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1TB_HDD\PHD\Experiment\Multimodal\multimodal-speech-emotion-recognition\data\"/>
    </mc:Choice>
  </mc:AlternateContent>
  <xr:revisionPtr revIDLastSave="0" documentId="8_{562DD859-BCDC-4F53-9687-03D5DCD7529A}" xr6:coauthVersionLast="47" xr6:coauthVersionMax="47" xr10:uidLastSave="{00000000-0000-0000-0000-000000000000}"/>
  <bookViews>
    <workbookView xWindow="-110" yWindow="-110" windowWidth="19420" windowHeight="11500" xr2:uid="{D8A9BC4A-D7BC-489A-ACDA-778C9BC558F8}"/>
  </bookViews>
  <sheets>
    <sheet name="processed_results_3_SIMPLEPROMP" sheetId="1" r:id="rId1"/>
  </sheets>
  <calcPr calcId="0"/>
</workbook>
</file>

<file path=xl/calcChain.xml><?xml version="1.0" encoding="utf-8"?>
<calcChain xmlns="http://schemas.openxmlformats.org/spreadsheetml/2006/main">
  <c r="Q58" i="1" l="1"/>
  <c r="R58" i="1" s="1"/>
  <c r="P58" i="1"/>
  <c r="O58" i="1"/>
  <c r="Q57" i="1"/>
  <c r="R57" i="1" s="1"/>
  <c r="P57" i="1"/>
  <c r="O57" i="1"/>
  <c r="Q56" i="1"/>
  <c r="R56" i="1" s="1"/>
  <c r="P56" i="1"/>
  <c r="O56" i="1"/>
  <c r="Q55" i="1"/>
  <c r="R55" i="1" s="1"/>
  <c r="P55" i="1"/>
  <c r="O55" i="1"/>
  <c r="Q54" i="1"/>
  <c r="R54" i="1" s="1"/>
  <c r="P54" i="1"/>
  <c r="O54" i="1"/>
  <c r="Q53" i="1"/>
  <c r="R53" i="1" s="1"/>
  <c r="P53" i="1"/>
  <c r="O53" i="1"/>
  <c r="Q52" i="1"/>
  <c r="R52" i="1" s="1"/>
  <c r="P52" i="1"/>
  <c r="O52" i="1"/>
  <c r="Q51" i="1"/>
  <c r="R51" i="1" s="1"/>
  <c r="P51" i="1"/>
  <c r="O51" i="1"/>
  <c r="Q50" i="1"/>
  <c r="R50" i="1" s="1"/>
  <c r="P50" i="1"/>
  <c r="P59" i="1" s="1"/>
  <c r="O50" i="1"/>
  <c r="O59" i="1" s="1"/>
  <c r="Q46" i="1"/>
  <c r="R46" i="1" s="1"/>
  <c r="P46" i="1"/>
  <c r="O46" i="1"/>
  <c r="Q45" i="1"/>
  <c r="R45" i="1" s="1"/>
  <c r="P45" i="1"/>
  <c r="O45" i="1"/>
  <c r="Q44" i="1"/>
  <c r="R44" i="1" s="1"/>
  <c r="P44" i="1"/>
  <c r="O44" i="1"/>
  <c r="Q43" i="1"/>
  <c r="R43" i="1" s="1"/>
  <c r="P43" i="1"/>
  <c r="O43" i="1"/>
  <c r="Q42" i="1"/>
  <c r="R42" i="1" s="1"/>
  <c r="P42" i="1"/>
  <c r="O42" i="1"/>
  <c r="Q41" i="1"/>
  <c r="R41" i="1" s="1"/>
  <c r="P41" i="1"/>
  <c r="O41" i="1"/>
  <c r="Q40" i="1"/>
  <c r="R40" i="1" s="1"/>
  <c r="P40" i="1"/>
  <c r="O40" i="1"/>
  <c r="Q39" i="1"/>
  <c r="R39" i="1" s="1"/>
  <c r="P39" i="1"/>
  <c r="O39" i="1"/>
  <c r="Q38" i="1"/>
  <c r="R38" i="1" s="1"/>
  <c r="P38" i="1"/>
  <c r="P47" i="1" s="1"/>
  <c r="O38" i="1"/>
  <c r="O47" i="1" s="1"/>
  <c r="Q34" i="1"/>
  <c r="R34" i="1" s="1"/>
  <c r="P34" i="1"/>
  <c r="O34" i="1"/>
  <c r="Q33" i="1"/>
  <c r="R33" i="1" s="1"/>
  <c r="P33" i="1"/>
  <c r="O33" i="1"/>
  <c r="Q32" i="1"/>
  <c r="R32" i="1" s="1"/>
  <c r="P32" i="1"/>
  <c r="O32" i="1"/>
  <c r="Q31" i="1"/>
  <c r="R31" i="1" s="1"/>
  <c r="P31" i="1"/>
  <c r="O31" i="1"/>
  <c r="Q30" i="1"/>
  <c r="R30" i="1" s="1"/>
  <c r="P30" i="1"/>
  <c r="O30" i="1"/>
  <c r="Q29" i="1"/>
  <c r="R29" i="1" s="1"/>
  <c r="P29" i="1"/>
  <c r="O29" i="1"/>
  <c r="Q28" i="1"/>
  <c r="R28" i="1" s="1"/>
  <c r="P28" i="1"/>
  <c r="O28" i="1"/>
  <c r="Q27" i="1"/>
  <c r="R27" i="1" s="1"/>
  <c r="P27" i="1"/>
  <c r="O27" i="1"/>
  <c r="Q26" i="1"/>
  <c r="R26" i="1" s="1"/>
  <c r="P26" i="1"/>
  <c r="P35" i="1" s="1"/>
  <c r="O26" i="1"/>
  <c r="O35" i="1" s="1"/>
  <c r="O17" i="1"/>
  <c r="O16" i="1"/>
  <c r="O15" i="1"/>
  <c r="O14" i="1"/>
  <c r="O13" i="1"/>
  <c r="O12" i="1"/>
  <c r="O11" i="1"/>
  <c r="O10" i="1"/>
  <c r="O9" i="1"/>
  <c r="O18" i="1" s="1"/>
  <c r="Q4" i="1"/>
  <c r="O4" i="1"/>
  <c r="N4" i="1"/>
  <c r="P4" i="1" s="1"/>
  <c r="Q3" i="1"/>
  <c r="O3" i="1"/>
  <c r="N3" i="1"/>
  <c r="P3" i="1" s="1"/>
  <c r="Q2" i="1"/>
  <c r="O2" i="1"/>
  <c r="N2" i="1"/>
  <c r="P2" i="1" s="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Q35" i="1" l="1"/>
  <c r="R35" i="1" s="1"/>
  <c r="Q47" i="1"/>
  <c r="R47" i="1" s="1"/>
  <c r="Q59" i="1"/>
  <c r="R59" i="1" s="1"/>
</calcChain>
</file>

<file path=xl/sharedStrings.xml><?xml version="1.0" encoding="utf-8"?>
<sst xmlns="http://schemas.openxmlformats.org/spreadsheetml/2006/main" count="13888" uniqueCount="1583">
  <si>
    <t>True Emotion</t>
  </si>
  <si>
    <t>Predicted Emotion</t>
  </si>
  <si>
    <t>Time Taken (s)</t>
  </si>
  <si>
    <t>Average Time(s)</t>
  </si>
  <si>
    <t>Frame Accuracy (%)</t>
  </si>
  <si>
    <t>Segment Accuracy</t>
  </si>
  <si>
    <t>Count</t>
  </si>
  <si>
    <t>Gender</t>
  </si>
  <si>
    <t>Model Name</t>
  </si>
  <si>
    <t>WAV File</t>
  </si>
  <si>
    <t>exc</t>
  </si>
  <si>
    <t>The emotion in this video is joy.</t>
  </si>
  <si>
    <t>F</t>
  </si>
  <si>
    <t>MiniCPM-V-2_6</t>
  </si>
  <si>
    <t>Ses01F_impro07_F000</t>
  </si>
  <si>
    <t>?
The emotion in this video appears to be one of joy and happiness. The woman in the video is smiling and laughing, and she seems to be having a good time. The man in the video is also smiling and laughing, and he seems to be enjoying himself as well. Overall, the video conveys a sense of happiness and enjoyment.</t>
  </si>
  <si>
    <t>sharegpt4video-8b</t>
  </si>
  <si>
    <t>The video does not provide any information about the emotions of the people in the video.</t>
  </si>
  <si>
    <t>VideoLLaMA2-7B</t>
  </si>
  <si>
    <t>xxx</t>
  </si>
  <si>
    <t>The emotion in the video is one of distress and discomfort.</t>
  </si>
  <si>
    <t>Ses01F_impro07_F001</t>
  </si>
  <si>
    <t>The emotion in this video is happiness.</t>
  </si>
  <si>
    <t>Ses01F_impro07_F002</t>
  </si>
  <si>
    <t>Ses01F_impro07_F003</t>
  </si>
  <si>
    <t>The video captures a sequence of interactions between two individuals, with the woman appearing to be in an emotional state and the man showing varying degrees of engagement.</t>
  </si>
  <si>
    <t>Ses01F_impro07_F004</t>
  </si>
  <si>
    <t>The video displays a calm and neutral emotion.</t>
  </si>
  <si>
    <t>Ses01F_impro07_F005</t>
  </si>
  <si>
    <t>Ses01F_impro07_F006</t>
  </si>
  <si>
    <t>The video captures a moment of anticipation or focus.</t>
  </si>
  <si>
    <t>Ses01F_impro07_F007</t>
  </si>
  <si>
    <t>The video captures a sequence of frames that depict a woman with dark hair, wearing a red top and black vest, sitting in an office environment. She appears to be engaged in a conversation or presentation, as suggested by her gestures and facial expressions.</t>
  </si>
  <si>
    <t>Ses01F_impro07_F008</t>
  </si>
  <si>
    <t>The emotion in the video is sorrowful.</t>
  </si>
  <si>
    <t>Ses01F_impro07_F009</t>
  </si>
  <si>
    <t>The video captures a moment of laughter and joy.</t>
  </si>
  <si>
    <t>Ses01F_impro07_F010</t>
  </si>
  <si>
    <t>The emotion in the video is joy and laughter.</t>
  </si>
  <si>
    <t>Ses01F_impro07_F011</t>
  </si>
  <si>
    <t>The video captures a sequence of emotions, from contemplative to engaged and eventually amused.</t>
  </si>
  <si>
    <t>Ses01F_impro07_F012</t>
  </si>
  <si>
    <t>The emotion in this video is one of joy or amusement.</t>
  </si>
  <si>
    <t>Ses01F_impro07_F013</t>
  </si>
  <si>
    <t>The video captures a sequence of emotions and expressions, including smiling and laughing.</t>
  </si>
  <si>
    <t>Ses01F_impro07_F014</t>
  </si>
  <si>
    <t>The video conveys a positive emotion, as indicated by the woman's smile and laughter.</t>
  </si>
  <si>
    <t>Ses01F_impro07_F015</t>
  </si>
  <si>
    <t>Ses01F_impro07_F016</t>
  </si>
  <si>
    <t>The emotion in this video is laughter.</t>
  </si>
  <si>
    <t>M</t>
  </si>
  <si>
    <t>Ses01M_script03_2_M000</t>
  </si>
  <si>
    <t>The video displays a sense of tension and anticipation.</t>
  </si>
  <si>
    <t>Ses01M_script03_2_M001</t>
  </si>
  <si>
    <t>Ses01M_script03_2_M002</t>
  </si>
  <si>
    <t>The emotion in this video is happiness, as both individuals are smiling and appear to be engaged in a pleasant conversation.</t>
  </si>
  <si>
    <t>Ses01M_script03_2_M003</t>
  </si>
  <si>
    <t>The video captures a calm and neutral emotion.</t>
  </si>
  <si>
    <t>Ses01M_script03_2_M004</t>
  </si>
  <si>
    <t>The emotion in this video is one of contemplation and engagement.</t>
  </si>
  <si>
    <t>Ses01M_script03_2_M005</t>
  </si>
  <si>
    <t>The emotion in this video is humor.</t>
  </si>
  <si>
    <t>Ses01M_script03_2_M006</t>
  </si>
  <si>
    <t>The emotion in this video is one of joy and laughter.</t>
  </si>
  <si>
    <t>Ses01M_script03_2_M007</t>
  </si>
  <si>
    <t>The emotion in this video is a mix of contemplation and amusement.</t>
  </si>
  <si>
    <t>Ses01M_script03_2_M008</t>
  </si>
  <si>
    <t>The emotion in this video is not explicitly stated, but the body language and facial expressions suggest a serious or intense conversation.</t>
  </si>
  <si>
    <t>Ses01M_script03_2_M009</t>
  </si>
  <si>
    <t>The video displays a range of emotions from surprise to contemplation.</t>
  </si>
  <si>
    <t>Ses01M_script03_2_M010</t>
  </si>
  <si>
    <t>The emotion in the video is happiness.</t>
  </si>
  <si>
    <t>Ses01M_script03_2_M011</t>
  </si>
  <si>
    <t>neu</t>
  </si>
  <si>
    <t>The emotion in the video is happiness, as indicated by the smiles on their faces.</t>
  </si>
  <si>
    <t>Ses01M_script03_2_M012</t>
  </si>
  <si>
    <t>The emotion in this video is calmness.</t>
  </si>
  <si>
    <t>Ses01M_script03_2_M013</t>
  </si>
  <si>
    <t>The emotion in this video is a calm and focused discussion.</t>
  </si>
  <si>
    <t>Ses01M_script03_2_M014</t>
  </si>
  <si>
    <t>Ses01M_script03_2_M015</t>
  </si>
  <si>
    <t>fru</t>
  </si>
  <si>
    <t>The emotion in the video is positive as both individuals are smiling and seem to be engaged in a pleasant conversation.</t>
  </si>
  <si>
    <t>Ses01M_script03_2_M016</t>
  </si>
  <si>
    <t>The emotion in this video is one of laughter or joy, as the person on the right has a smile and appears to be laughing.</t>
  </si>
  <si>
    <t>Ses01M_script03_2_M017</t>
  </si>
  <si>
    <t>The emotion in the video is one of amusement and engagement.</t>
  </si>
  <si>
    <t>Ses01M_script03_2_M018</t>
  </si>
  <si>
    <t>The emotion in this video is not explicitly stated, but it seems to be a neutral or conversational interaction between the two individuals.</t>
  </si>
  <si>
    <t>Ses01M_script03_2_M019</t>
  </si>
  <si>
    <t>The video does not provide enough information to determine the emotions of the people in the video.</t>
  </si>
  <si>
    <t>The emotion in this video is frustration.</t>
  </si>
  <si>
    <t>Ses01M_script03_2_M020</t>
  </si>
  <si>
    <t>Ses01M_script03_2_M021</t>
  </si>
  <si>
    <t>ang</t>
  </si>
  <si>
    <t>Ses01M_script03_2_M022</t>
  </si>
  <si>
    <t>The emotion in the video is joy.</t>
  </si>
  <si>
    <t>Ses01M_script03_2_M023</t>
  </si>
  <si>
    <t>The video captures a moment of laughter and amusement between two individuals seated in an office environment.</t>
  </si>
  <si>
    <t>Ses01M_script03_2_M024</t>
  </si>
  <si>
    <t>The emotion in the video is one of joy and amusement.</t>
  </si>
  <si>
    <t>Ses01M_script03_2_M025</t>
  </si>
  <si>
    <t>The emotion in this video is happiness and comfort.</t>
  </si>
  <si>
    <t>Ses01M_script03_2_M026</t>
  </si>
  <si>
    <t>Ses01M_script03_2_M027</t>
  </si>
  <si>
    <t>The emotion in this video is one of happiness or amusement.</t>
  </si>
  <si>
    <t>Ses01M_script03_2_M028</t>
  </si>
  <si>
    <t>The video shows a consistent emotion of surprise and curiosity from the man.</t>
  </si>
  <si>
    <t>Ses01M_script03_2_M029</t>
  </si>
  <si>
    <t>Ses01M_script03_2_M030</t>
  </si>
  <si>
    <t>The emotion in this video is a mix of surprise and discomfort.</t>
  </si>
  <si>
    <t>Ses01M_script03_2_M031</t>
  </si>
  <si>
    <t>The emotion in the video is not explicitly mentioned, but it can be inferred that they are engaged in a conversation or interaction.</t>
  </si>
  <si>
    <t>Ses01M_script03_2_M032</t>
  </si>
  <si>
    <t>The video has a casual and informal atmosphere, with the woman gesturing expressively while speaking to the man who is listening attentively.</t>
  </si>
  <si>
    <t>Ses01M_script03_2_M033</t>
  </si>
  <si>
    <t>The emotion in this video is happiness or amusement, as indicated by the smiling expressions of both individuals.</t>
  </si>
  <si>
    <t>Ses01M_script03_2_M034</t>
  </si>
  <si>
    <t>Ses01M_script03_2_M035</t>
  </si>
  <si>
    <t>The emotion in this video is frustration or impatience.</t>
  </si>
  <si>
    <t>Ses01M_script03_2_M036</t>
  </si>
  <si>
    <t>Ses01M_script03_2_M037</t>
  </si>
  <si>
    <t>The emotion in this video is one of surprise or shock, as indicated by the person's open mouth and wide eyes.</t>
  </si>
  <si>
    <t>Ses01M_script03_2_M038</t>
  </si>
  <si>
    <t>The emotion in the video is happiness, as evidenced by the broad smiles and engaged body language of both individuals.</t>
  </si>
  <si>
    <t>Ses01M_script03_2_M039</t>
  </si>
  <si>
    <t>Ses01M_script03_2_M040</t>
  </si>
  <si>
    <t>Ses01M_script03_2_M041</t>
  </si>
  <si>
    <t>Ses01M_script03_2_M042</t>
  </si>
  <si>
    <t>The emotion in this video is one of distress and discomfort.</t>
  </si>
  <si>
    <t>Ses01M_script03_2_M043</t>
  </si>
  <si>
    <t>The emotion in this video is solemn.</t>
  </si>
  <si>
    <t>Ses01F_script01_1_F000</t>
  </si>
  <si>
    <t>The emotion in this video is one of concern or contemplation.</t>
  </si>
  <si>
    <t>Ses01F_script01_1_F001</t>
  </si>
  <si>
    <t>sur</t>
  </si>
  <si>
    <t>The emotion in the video is calm and attentive.</t>
  </si>
  <si>
    <t>Ses01F_script01_1_F002</t>
  </si>
  <si>
    <t>The video has a tense and serious atmosphere.</t>
  </si>
  <si>
    <t>Ses01F_script01_1_F003</t>
  </si>
  <si>
    <t>The emotion in this video is one of confusion or deep thought.</t>
  </si>
  <si>
    <t>Ses01F_script01_1_F004</t>
  </si>
  <si>
    <t>The emotion in the video is not explicitly stated, but it can be inferred from their body language and facial expressions.</t>
  </si>
  <si>
    <t>Ses01F_script01_1_F005</t>
  </si>
  <si>
    <t>The emotion in this video is one of anticipation and reflection.</t>
  </si>
  <si>
    <t>Ses01F_script01_1_F006</t>
  </si>
  <si>
    <t>The emotion in this video is not explicitly stated, but the person on the left appears to be in a state of contemplation or waiting.</t>
  </si>
  <si>
    <t>Ses01F_script01_1_F007</t>
  </si>
  <si>
    <t>The emotion in this video is sadness.</t>
  </si>
  <si>
    <t>Ses01F_script01_1_F008</t>
  </si>
  <si>
    <t>The emotion in this video is anticipation.</t>
  </si>
  <si>
    <t>Ses01F_script01_1_F009</t>
  </si>
  <si>
    <t>The emotion in this video is one of surprise or shock, as evidenced by the woman's facial expression.</t>
  </si>
  <si>
    <t>Ses01F_script01_1_F010</t>
  </si>
  <si>
    <t>The emotion in this video is one of surprise or shock, as indicated by the open mouth and wide eyes of the person on the left.</t>
  </si>
  <si>
    <t>Ses01F_script01_1_F011</t>
  </si>
  <si>
    <t>Ses01F_script01_1_F012</t>
  </si>
  <si>
    <t>The emotion in this video is of anticipation and focus.</t>
  </si>
  <si>
    <t>Ses01F_script01_1_F013</t>
  </si>
  <si>
    <t>The emotion in the video is a mixture of anticipation and anxiety.</t>
  </si>
  <si>
    <t>Ses01F_script01_1_F014</t>
  </si>
  <si>
    <t>The emotion in the video is one of contemplation or introspection.</t>
  </si>
  <si>
    <t>Ses01F_script01_1_F015</t>
  </si>
  <si>
    <t>The emotion in this video is one of concentration or focus.</t>
  </si>
  <si>
    <t>Ses01F_script01_1_F016</t>
  </si>
  <si>
    <t>The emotion in this video is a mix of surprise and confusion.</t>
  </si>
  <si>
    <t>Ses01F_script01_1_F017</t>
  </si>
  <si>
    <t>The emotion in this video is neutral.</t>
  </si>
  <si>
    <t>Ses01F_script01_1_F018</t>
  </si>
  <si>
    <t>The emotion in this video is one of surprise or shock.</t>
  </si>
  <si>
    <t>Ses01F_script01_1_F019</t>
  </si>
  <si>
    <t>The emotion in the video is one of contemplation or anticipation.</t>
  </si>
  <si>
    <t>Ses01F_script01_1_F020</t>
  </si>
  <si>
    <t>The emotion in this video is one of concern or distress.</t>
  </si>
  <si>
    <t>Ses01F_script01_1_F021</t>
  </si>
  <si>
    <t>Ses01F_script01_1_F022</t>
  </si>
  <si>
    <t>Ses01F_script01_1_F023</t>
  </si>
  <si>
    <t>The emotion in this video is a sense of anticipation or anxiety.</t>
  </si>
  <si>
    <t>Ses01F_script01_1_F024</t>
  </si>
  <si>
    <t>The emotion in the video is one of calmness and attentiveness.</t>
  </si>
  <si>
    <t>Ses01F_script01_1_F025</t>
  </si>
  <si>
    <t>The emotion in this video is one of contemplation and introspection.</t>
  </si>
  <si>
    <t>Ses01F_script01_1_F026</t>
  </si>
  <si>
    <t>The emotion in this video is one of distress and concern.</t>
  </si>
  <si>
    <t>Ses01F_script01_1_F027</t>
  </si>
  <si>
    <t>The emotion in this video is one of calmness or contemplation.</t>
  </si>
  <si>
    <t>Ses01F_script01_1_F028</t>
  </si>
  <si>
    <t>Ses01F_script01_1_F029</t>
  </si>
  <si>
    <t>The emotion in the video is one of distress or concern, as indicated by the woman's facial expressions and body language.</t>
  </si>
  <si>
    <t>Ses01F_script01_1_F030</t>
  </si>
  <si>
    <t>Ses01F_script01_1_F031</t>
  </si>
  <si>
    <t>The emotion in the video is calmness.</t>
  </si>
  <si>
    <t>Ses01F_script01_1_F032</t>
  </si>
  <si>
    <t>The emotion in this video is sadness or distress.</t>
  </si>
  <si>
    <t>Ses01F_script01_1_F033</t>
  </si>
  <si>
    <t>The emotion in the video is one of surprise or shock.</t>
  </si>
  <si>
    <t>Ses01F_script01_1_F034</t>
  </si>
  <si>
    <t>Ses01F_script01_1_F035</t>
  </si>
  <si>
    <t>Ses01F_script01_1_F036</t>
  </si>
  <si>
    <t>The emotion in this video is one of anticipation and focus.</t>
  </si>
  <si>
    <t>Ses01F_script01_1_F037</t>
  </si>
  <si>
    <t>The video conveys a sense of tension or unease.</t>
  </si>
  <si>
    <t>Ses01F_script01_1_F038</t>
  </si>
  <si>
    <t>The emotion in this video is tension.</t>
  </si>
  <si>
    <t>Ses01F_script01_1_F039</t>
  </si>
  <si>
    <t>The video shows a woman with her hands clasped, looking downward and appearing to be in distress or deep thought.</t>
  </si>
  <si>
    <t>Ses01F_script01_1_F040</t>
  </si>
  <si>
    <t>Ses01F_script01_1_F041</t>
  </si>
  <si>
    <t>The emotion in this video is calm and attentive.</t>
  </si>
  <si>
    <t>Ses01F_script01_1_F042</t>
  </si>
  <si>
    <t>The emotion in this video is a sense of anticipation or engagement.</t>
  </si>
  <si>
    <t>Ses01F_script01_1_F043</t>
  </si>
  <si>
    <t>The emotion in the video is one of contemplation or concern.</t>
  </si>
  <si>
    <t>Ses01F_script01_1_F044</t>
  </si>
  <si>
    <t>sad</t>
  </si>
  <si>
    <t>The video captures a woman seated on an exercise bike, appearing to be in a state of discomfort or frustration.</t>
  </si>
  <si>
    <t>Ses01F_impro02_F000</t>
  </si>
  <si>
    <t>The emotion in the video is not clearly discernible due to the stillness of the images.</t>
  </si>
  <si>
    <t>Ses01F_impro02_F001</t>
  </si>
  <si>
    <t>The emotion in this video is one of concentration and focus.</t>
  </si>
  <si>
    <t>Ses01F_impro02_F002</t>
  </si>
  <si>
    <t>Ses01F_impro02_F003</t>
  </si>
  <si>
    <t>The emotion in this video is one of anticipation or concentration.</t>
  </si>
  <si>
    <t>Ses01F_impro02_F004</t>
  </si>
  <si>
    <t>The emotion in this video is focused and contemplative.</t>
  </si>
  <si>
    <t>Ses01F_impro02_F005</t>
  </si>
  <si>
    <t>The emotion in this video is somber and reflective.</t>
  </si>
  <si>
    <t>Ses01F_impro02_F006</t>
  </si>
  <si>
    <t>The video captures a still moment with no discernible movement or change in the environment, suggesting a static and contemplative mood.</t>
  </si>
  <si>
    <t>Ses01F_impro02_F007</t>
  </si>
  <si>
    <t>The emotion in this video is of concern or contemplation.</t>
  </si>
  <si>
    <t>Ses01F_impro02_F008</t>
  </si>
  <si>
    <t>The emotion in this video is one of surprise or shock, as indicated by the facial expression and body language of the person on the left.</t>
  </si>
  <si>
    <t>Ses01F_impro02_F009</t>
  </si>
  <si>
    <t>Ses01F_impro02_F010</t>
  </si>
  <si>
    <t>Ses01F_impro02_F011</t>
  </si>
  <si>
    <t>Ses01F_impro02_F012</t>
  </si>
  <si>
    <t>The emotion in the video is calm and focused.</t>
  </si>
  <si>
    <t>Ses01F_impro02_F013</t>
  </si>
  <si>
    <t>The emotion in this video is one of contemplation or concern.</t>
  </si>
  <si>
    <t>Ses01F_impro02_F014</t>
  </si>
  <si>
    <t>The emotion in the video is sadness.</t>
  </si>
  <si>
    <t>Ses01F_impro02_F015</t>
  </si>
  <si>
    <t>Ses01F_impro02_F016</t>
  </si>
  <si>
    <t>The emotion in this video is one of anticipation or waiting.</t>
  </si>
  <si>
    <t>Ses01F_impro02_F017</t>
  </si>
  <si>
    <t>Ses01F_impro02_F018</t>
  </si>
  <si>
    <t>The emotion in the video is one of concern or distress, as indicated by the woman's facial expression.</t>
  </si>
  <si>
    <t>Ses01F_impro02_F019</t>
  </si>
  <si>
    <t>The emotion in this video is one of boredom or disinterest, as both individuals exhibit a lack of engagement with their surroundings.</t>
  </si>
  <si>
    <t>Ses01F_impro02_F020</t>
  </si>
  <si>
    <t>The emotion in the video is one of discomfort or distress.</t>
  </si>
  <si>
    <t>Ses01M_impro02_M000</t>
  </si>
  <si>
    <t>The emotion in this video is one of calmness and contemplation.</t>
  </si>
  <si>
    <t>Ses01M_impro02_M001</t>
  </si>
  <si>
    <t>The emotion in this video is one of surprise or shock, as indicated by the man's facial expression.</t>
  </si>
  <si>
    <t>Ses01M_impro02_M002</t>
  </si>
  <si>
    <t>The emotion in this video is focused on the interaction between the two individuals.</t>
  </si>
  <si>
    <t>Ses01M_impro02_M003</t>
  </si>
  <si>
    <t>The video portrays a mood of frustration or disappointment.</t>
  </si>
  <si>
    <t>Ses01M_impro02_M004</t>
  </si>
  <si>
    <t>The video captures a moment of calm and stillness.</t>
  </si>
  <si>
    <t>Ses01M_impro02_M005</t>
  </si>
  <si>
    <t>The video has a static and calm emotion.</t>
  </si>
  <si>
    <t>Ses01M_impro02_M006</t>
  </si>
  <si>
    <t>The emotion in this video is one of sadness or distress, as indicated by the facial expressions and body language.</t>
  </si>
  <si>
    <t>Ses01M_impro02_M007</t>
  </si>
  <si>
    <t>The emotion in this video is one of anticipation and engagement.</t>
  </si>
  <si>
    <t>Ses01M_impro02_M008</t>
  </si>
  <si>
    <t>The emotion in this video is one of anticipation or anxiety.</t>
  </si>
  <si>
    <t>Ses01M_impro02_M009</t>
  </si>
  <si>
    <t>The emotion in this video is one of engagement and interest, as both individuals are focused on each other.</t>
  </si>
  <si>
    <t>Ses01M_impro02_M010</t>
  </si>
  <si>
    <t>The emotion in this video is of contemplation or waiting.</t>
  </si>
  <si>
    <t>Ses01M_impro02_M011</t>
  </si>
  <si>
    <t>The emotion in this video is not explicitly stated, but the person on the left appears to be engaged in a conversation or an activity that requires focus.</t>
  </si>
  <si>
    <t>Ses01M_impro02_M012</t>
  </si>
  <si>
    <t>The emotion in the video is somber.</t>
  </si>
  <si>
    <t>Ses01M_impro02_M013</t>
  </si>
  <si>
    <t>The emotion in this video is calmness and attentiveness.</t>
  </si>
  <si>
    <t>Ses01M_impro02_M014</t>
  </si>
  <si>
    <t>The emotion in this video is contemplative and focused.</t>
  </si>
  <si>
    <t>Ses01M_impro02_M015</t>
  </si>
  <si>
    <t>The emotion in the video is one of contemplation or distress.</t>
  </si>
  <si>
    <t>Ses01M_impro02_M016</t>
  </si>
  <si>
    <t>The emotion in this video is one of anticipation or nervousness.</t>
  </si>
  <si>
    <t>Ses01M_impro02_M017</t>
  </si>
  <si>
    <t>The emotion in the video is calm and contemplative.</t>
  </si>
  <si>
    <t>Ses01M_impro02_M018</t>
  </si>
  <si>
    <t>The video conveys a sense of anticipation and engagement between the two individuals.</t>
  </si>
  <si>
    <t>Ses01M_impro02_M019</t>
  </si>
  <si>
    <t>Ses01M_impro02_M020</t>
  </si>
  <si>
    <t>The emotion in this video is calm and focused.</t>
  </si>
  <si>
    <t>Ses01M_impro02_M021</t>
  </si>
  <si>
    <t>The emotion in the video is not explicitly mentioned, but it can be inferred that there might be a sense of tension or focus due to the nature of the activity.</t>
  </si>
  <si>
    <t>Ses01M_impro02_M022</t>
  </si>
  <si>
    <t>The video captures a moment of tension or discomfort, possibly due to an unpleasant experience.</t>
  </si>
  <si>
    <t>Ses01M_impro02_M023</t>
  </si>
  <si>
    <t>The emotion in this video is calm and passive.</t>
  </si>
  <si>
    <t>Ses01M_impro02_M024</t>
  </si>
  <si>
    <t>The emotion in this video is one of concentration or focus, as the individual on the left appears to be deeply engaged with an object in their hands.</t>
  </si>
  <si>
    <t>Ses01M_impro02_M025</t>
  </si>
  <si>
    <t>The emotion in this video is one of curiosity and engagement.</t>
  </si>
  <si>
    <t>Ses01M_script01_2_M000</t>
  </si>
  <si>
    <t>The emotion in this video is not explicitly mentioned, but it can be inferred from the body language and facial expressions of the individuals.</t>
  </si>
  <si>
    <t>Ses01M_script01_2_M001</t>
  </si>
  <si>
    <t>The video captures a static and neutral emotional state of both individuals.</t>
  </si>
  <si>
    <t>Ses01M_script01_2_M002</t>
  </si>
  <si>
    <t>The emotion in the video is not explicitly conveyed through facial expressions.</t>
  </si>
  <si>
    <t>Ses01M_script01_2_M003</t>
  </si>
  <si>
    <t>The emotion in this video is not explicitly stated, but it appears to be a serious or formal conversation.</t>
  </si>
  <si>
    <t>Ses01M_script01_2_M004</t>
  </si>
  <si>
    <t>The emotion in this video is one of contemplation or focus, as the subjects are sitting still and not engaging with each other.</t>
  </si>
  <si>
    <t>Ses01M_script01_2_M005</t>
  </si>
  <si>
    <t>The emotion in this video is one of contemplation or deep thought.</t>
  </si>
  <si>
    <t>Ses01M_script01_2_M006</t>
  </si>
  <si>
    <t>The video shows a person sitting in an office-like setting with their head bowed and hands clasped, suggesting sadness or contemplation.</t>
  </si>
  <si>
    <t>Ses01M_script01_2_M007</t>
  </si>
  <si>
    <t>Ses01M_script01_2_M008</t>
  </si>
  <si>
    <t>The emotion in this video is one of surprise or confusion.</t>
  </si>
  <si>
    <t>Ses01M_script01_2_M009</t>
  </si>
  <si>
    <t>The video depicts a serious and focused emotion.</t>
  </si>
  <si>
    <t>Ses01M_script01_2_M010</t>
  </si>
  <si>
    <t>The emotion in this video is not explicitly stated, but the man's facial expression and body language suggest a state of contemplation or concern.</t>
  </si>
  <si>
    <t>Ses01M_script01_2_M011</t>
  </si>
  <si>
    <t>The emotion in this video is a mix of calmness and focus.</t>
  </si>
  <si>
    <t>Ses01M_script01_2_M012</t>
  </si>
  <si>
    <t>The emotion in the video is focused and attentive.</t>
  </si>
  <si>
    <t>Ses01M_script01_2_M013</t>
  </si>
  <si>
    <t>The emotion in this video is calm and neutral.</t>
  </si>
  <si>
    <t>Ses01M_script01_2_M014</t>
  </si>
  <si>
    <t>The emotion in the video is one of attentiveness and engagement.</t>
  </si>
  <si>
    <t>Ses01M_script01_2_M015</t>
  </si>
  <si>
    <t>Ses01M_script01_2_M016</t>
  </si>
  <si>
    <t>The emotion in this video is not explicitly stated, but the woman's posture and facial expression suggest a neutral or contemplative mood.</t>
  </si>
  <si>
    <t>Ses01M_script01_2_M017</t>
  </si>
  <si>
    <t>hap</t>
  </si>
  <si>
    <t>The emotion in the video is one of curiosity or engagement.</t>
  </si>
  <si>
    <t>Ses01M_script01_3_M000</t>
  </si>
  <si>
    <t>The emotion in the video is one of surprise or shock, as indicated by the open-mouthed expressions and the person's hand on their chest.</t>
  </si>
  <si>
    <t>Ses01M_script01_3_M001</t>
  </si>
  <si>
    <t>Ses01M_script01_3_M002</t>
  </si>
  <si>
    <t>The emotion in this video is joy and happiness.</t>
  </si>
  <si>
    <t>Ses01M_script01_3_M003</t>
  </si>
  <si>
    <t>Ses01M_script01_3_M004</t>
  </si>
  <si>
    <t>Ses01M_script01_3_M005</t>
  </si>
  <si>
    <t>The emotion in this video is one of amusement and engagement.</t>
  </si>
  <si>
    <t>Ses01M_script01_3_M006</t>
  </si>
  <si>
    <t>The emotion in this video is not explicitly stated, but it can be inferred from the body language and facial expressions of the individuals.</t>
  </si>
  <si>
    <t>Ses01M_script01_3_M007</t>
  </si>
  <si>
    <t>Ses01M_script01_3_M008</t>
  </si>
  <si>
    <t>Ses01M_script01_3_M009</t>
  </si>
  <si>
    <t>Ses01M_script01_3_M010</t>
  </si>
  <si>
    <t>Ses01M_script01_3_M011</t>
  </si>
  <si>
    <t>The emotion in this video is one of joy and happiness.</t>
  </si>
  <si>
    <t>Ses01M_script01_3_M012</t>
  </si>
  <si>
    <t>Ses01M_script01_3_M013</t>
  </si>
  <si>
    <t>The emotion in this video is one of focus and engagement.</t>
  </si>
  <si>
    <t>Ses01M_script01_3_M014</t>
  </si>
  <si>
    <t>Ses01M_script01_3_M015</t>
  </si>
  <si>
    <t>The emotion in this video is not explicitly stated, but the individuals are seen smiling and laughing.</t>
  </si>
  <si>
    <t>Ses01M_script01_3_M016</t>
  </si>
  <si>
    <t>The emotion in the video is one of happiness and engagement.</t>
  </si>
  <si>
    <t>Ses01M_script01_3_M017</t>
  </si>
  <si>
    <t>The emotion in this video is calm and contemplative.</t>
  </si>
  <si>
    <t>Ses01M_script01_3_M018</t>
  </si>
  <si>
    <t>The emotion in this video is focused and engaged.</t>
  </si>
  <si>
    <t>Ses01M_script01_3_M019</t>
  </si>
  <si>
    <t>The video captures a moment of laughter or amusement.</t>
  </si>
  <si>
    <t>Ses01M_script01_3_M020</t>
  </si>
  <si>
    <t>The emotion in this video is one of anticipation or engagement.</t>
  </si>
  <si>
    <t>Ses01M_script01_3_M021</t>
  </si>
  <si>
    <t>The emotion in the video is one of contentment and engagement.</t>
  </si>
  <si>
    <t>Ses01M_script01_3_M022</t>
  </si>
  <si>
    <t>The video depicts a serious and engaged conversation.</t>
  </si>
  <si>
    <t>Ses01M_script01_3_M023</t>
  </si>
  <si>
    <t>The emotion in the video is joy or amusement.</t>
  </si>
  <si>
    <t>Ses01M_script01_3_M024</t>
  </si>
  <si>
    <t>The emotion in this video is one of engagement and focus.</t>
  </si>
  <si>
    <t>Ses01M_script01_3_M025</t>
  </si>
  <si>
    <t>The video shows a mix of emotions, including discomfort and concentration.</t>
  </si>
  <si>
    <t>Ses01M_script01_3_M026</t>
  </si>
  <si>
    <t>The emotion in this video is not explicitly stated, but the man's expression suggests that he may be feeling anxious or concerned.</t>
  </si>
  <si>
    <t>Ses01M_script01_3_M027</t>
  </si>
  <si>
    <t>The emotion in this video is one of engagement and attentiveness.</t>
  </si>
  <si>
    <t>Ses01M_script01_3_M028</t>
  </si>
  <si>
    <t>The emotion in this video is not explicitly stated, but the body language of both individuals suggests a calm and focused atmosphere.</t>
  </si>
  <si>
    <t>Ses01M_script01_3_M029</t>
  </si>
  <si>
    <t>The video portrays a calm and focused atmosphere, with the individuals exhibiting composed demeanors.</t>
  </si>
  <si>
    <t>Ses01M_script01_3_M030</t>
  </si>
  <si>
    <t>The emotion in this video is one of surprise or shock, as indicated by the facial expressions and body language.</t>
  </si>
  <si>
    <t>Ses01M_script01_3_M031</t>
  </si>
  <si>
    <t>Ses01M_script01_3_M032</t>
  </si>
  <si>
    <t>The emotion in this video is calm and conversational.</t>
  </si>
  <si>
    <t>Ses01M_script01_3_M033</t>
  </si>
  <si>
    <t>The emotion in this video is not explicitly stated, but the woman's smile and body language suggest a positive or content demeanor.</t>
  </si>
  <si>
    <t>Ses01M_script01_3_M034</t>
  </si>
  <si>
    <t>Ses01M_script01_3_M035</t>
  </si>
  <si>
    <t>The emotion in this video is one of concentration and anticipation.</t>
  </si>
  <si>
    <t>Ses01M_script01_3_M036</t>
  </si>
  <si>
    <t>The emotion in the video is joy or happiness, as indicated by the smiles and laughter of both individuals.</t>
  </si>
  <si>
    <t>Ses01M_script01_3_M037</t>
  </si>
  <si>
    <t>Ses01M_script01_3_M038</t>
  </si>
  <si>
    <t>Ses01M_script01_3_M039</t>
  </si>
  <si>
    <t>The emotion in this video is one of happiness or amusement, as indicated by the smile on the woman's face.</t>
  </si>
  <si>
    <t>Ses01M_script01_3_M040</t>
  </si>
  <si>
    <t>The video captures a moment of laughter or joy.</t>
  </si>
  <si>
    <t>Ses01M_script01_3_M041</t>
  </si>
  <si>
    <t>The emotion in the video is happiness or joy.</t>
  </si>
  <si>
    <t>Ses01M_script01_3_M042</t>
  </si>
  <si>
    <t>The video shows a consistent emotion of engagement and attention between the two individuals.</t>
  </si>
  <si>
    <t>Ses01M_script01_3_M043</t>
  </si>
  <si>
    <t>Ses01F_script03_2_F000</t>
  </si>
  <si>
    <t>Ses01F_script03_2_F001</t>
  </si>
  <si>
    <t>Ses01F_script03_2_F002</t>
  </si>
  <si>
    <t>The emotion in this video is happiness or contentment, as the woman is smiling and looking directly at the camera.</t>
  </si>
  <si>
    <t>Ses01F_script03_2_F003</t>
  </si>
  <si>
    <t>The emotion in the video is one of happiness and amusement.</t>
  </si>
  <si>
    <t>Ses01F_script03_2_F004</t>
  </si>
  <si>
    <t>Ses01F_script03_2_F005</t>
  </si>
  <si>
    <t>Ses01F_script03_2_F006</t>
  </si>
  <si>
    <t>The emotion in this video is one of happiness and laughter.</t>
  </si>
  <si>
    <t>Ses01F_script03_2_F007</t>
  </si>
  <si>
    <t>The emotion in this video is conveyed through the facial expressions and gestures of the individuals, with a general tone of engagement and interest.</t>
  </si>
  <si>
    <t>Ses01F_script03_2_F008</t>
  </si>
  <si>
    <t>The emotion in the video is one of amusement or interest.</t>
  </si>
  <si>
    <t>Ses01F_script03_2_F009</t>
  </si>
  <si>
    <t>Ses01F_script03_2_F010</t>
  </si>
  <si>
    <t>The emotion in this video is a mix of surprise and amusement.</t>
  </si>
  <si>
    <t>Ses01F_script03_2_F011</t>
  </si>
  <si>
    <t>The emotion in this video is one of happiness and contentment.</t>
  </si>
  <si>
    <t>Ses01F_script03_2_F012</t>
  </si>
  <si>
    <t>The video captures a moment of surprise or shock.</t>
  </si>
  <si>
    <t>Ses01F_script03_2_F013</t>
  </si>
  <si>
    <t>The emotion in the video is not explicitly mentioned, but it appears to be a light-hearted and possibly humorous interaction between the two individuals.</t>
  </si>
  <si>
    <t>Ses01F_script03_2_F014</t>
  </si>
  <si>
    <t>The emotion in this video is one of laughter.</t>
  </si>
  <si>
    <t>Ses01F_script03_2_F015</t>
  </si>
  <si>
    <t>The emotion in this video is joy and amusement.</t>
  </si>
  <si>
    <t>Ses01F_script03_2_F016</t>
  </si>
  <si>
    <t>Ses01F_script03_2_F017</t>
  </si>
  <si>
    <t>The emotion in this video is one of surprise or astonishment.</t>
  </si>
  <si>
    <t>Ses01F_script03_2_F018</t>
  </si>
  <si>
    <t>The emotion in this video is one of happiness or amusement, as evidenced by the woman's smile.</t>
  </si>
  <si>
    <t>Ses01F_script03_2_F019</t>
  </si>
  <si>
    <t>The emotion in the video is a mix of calmness and engagement.</t>
  </si>
  <si>
    <t>Ses01F_script03_2_F020</t>
  </si>
  <si>
    <t>Ses01F_script03_2_F021</t>
  </si>
  <si>
    <t>The emotion in this video is of surprise or shock, as indicated by the expressions and body language of both individuals.</t>
  </si>
  <si>
    <t>Ses01F_script03_2_F022</t>
  </si>
  <si>
    <t>Ses01F_script03_2_F023</t>
  </si>
  <si>
    <t>The emotion in the video is a mixture of anticipation and joy.</t>
  </si>
  <si>
    <t>Ses01F_script03_2_F024</t>
  </si>
  <si>
    <t>The video has a comedic and light-hearted tone.</t>
  </si>
  <si>
    <t>Ses01F_script03_2_F025</t>
  </si>
  <si>
    <t>The emotion in this video is one of joy and amusement.</t>
  </si>
  <si>
    <t>Ses01F_script03_2_F026</t>
  </si>
  <si>
    <t>Ses01F_script03_2_F027</t>
  </si>
  <si>
    <t>The video captures a sequence of emotions, including surprise and laughter.</t>
  </si>
  <si>
    <t>Ses01F_script03_2_F028</t>
  </si>
  <si>
    <t>The emotion in the video is humor.</t>
  </si>
  <si>
    <t>Ses01F_script03_2_F029</t>
  </si>
  <si>
    <t>The emotion in this video is one of happiness and engagement.</t>
  </si>
  <si>
    <t>Ses01F_script03_2_F030</t>
  </si>
  <si>
    <t>The emotion in this video is a mix of sadness and contentment.</t>
  </si>
  <si>
    <t>Ses01F_script03_2_F031</t>
  </si>
  <si>
    <t>The emotion in the video is one of happiness and excitement.</t>
  </si>
  <si>
    <t>Ses01F_script03_2_F032</t>
  </si>
  <si>
    <t>The emotion in this video is one of amusement or laughter, as indicated by the smiles and body language.</t>
  </si>
  <si>
    <t>Ses01F_script03_2_F033</t>
  </si>
  <si>
    <t>Ses01F_script03_2_F034</t>
  </si>
  <si>
    <t>The emotion in the video is not explicitly stated, but it seems to be a casual or professional conversation.</t>
  </si>
  <si>
    <t>Ses01F_script03_2_F035</t>
  </si>
  <si>
    <t>The video shows a person in the left frame with a neutral expression and another person on the right who appears to be laughing or smiling.</t>
  </si>
  <si>
    <t>Ses01F_script03_2_F036</t>
  </si>
  <si>
    <t>The video shows a person who is smiling and seems to be enjoying the conversation.</t>
  </si>
  <si>
    <t>Ses01F_script03_2_F037</t>
  </si>
  <si>
    <t>The emotion in this video is one of amusement or enjoyment.</t>
  </si>
  <si>
    <t>Ses01F_script03_2_F038</t>
  </si>
  <si>
    <t>Ses01F_script03_2_F039</t>
  </si>
  <si>
    <t>The video shows a woman with a smile, indicating that she is in a positive or happy mood.</t>
  </si>
  <si>
    <t>Ses01F_script03_2_F040</t>
  </si>
  <si>
    <t>The video shows a person seated in an office chair with a neutral to slightly concerned facial expression.</t>
  </si>
  <si>
    <t>Ses01M_script02_2_M000</t>
  </si>
  <si>
    <t>The video captures a moment of laughter and joy between the two individuals.</t>
  </si>
  <si>
    <t>Ses01M_script02_2_M001</t>
  </si>
  <si>
    <t>Ses01M_script02_2_M002</t>
  </si>
  <si>
    <t>Ses01M_script02_2_M003</t>
  </si>
  <si>
    <t>The video displays a calm and focused atmosphere.</t>
  </si>
  <si>
    <t>Ses01M_script02_2_M004</t>
  </si>
  <si>
    <t>The emotion in this video is a mix of excitement and nervousness.</t>
  </si>
  <si>
    <t>Ses01M_script02_2_M005</t>
  </si>
  <si>
    <t>The emotion in this video is not clearly visible as the individuals are facing each other and their expressions are not fully discernible.</t>
  </si>
  <si>
    <t>Ses01M_script02_2_M006</t>
  </si>
  <si>
    <t>Ses01M_script02_2_M007</t>
  </si>
  <si>
    <t>The video depicts a neutral or slightly positive emotional state.</t>
  </si>
  <si>
    <t>Ses01M_script02_2_M008</t>
  </si>
  <si>
    <t>The video portrays a scene of surprise or shock.</t>
  </si>
  <si>
    <t>Ses01M_script02_2_M009</t>
  </si>
  <si>
    <t>Ses01M_script02_2_M010</t>
  </si>
  <si>
    <t>The emotion in this video is one of surprise or confusion, as evidenced by the man's facial expression.</t>
  </si>
  <si>
    <t>Ses01M_script02_2_M011</t>
  </si>
  <si>
    <t>The emotion in this video is not clearly discernible due to the lack of facial expressions and body language.</t>
  </si>
  <si>
    <t>Ses01M_script02_2_M012</t>
  </si>
  <si>
    <t>Ses01M_script02_2_M013</t>
  </si>
  <si>
    <t>The video portrays a calm and composed atmosphere with no overt signs of emotion.</t>
  </si>
  <si>
    <t>Ses01M_script02_2_M014</t>
  </si>
  <si>
    <t>Ses01M_script02_2_M015</t>
  </si>
  <si>
    <t>The emotion in the video is one of amusement or surprise.</t>
  </si>
  <si>
    <t>Ses01M_script02_2_M016</t>
  </si>
  <si>
    <t>Ses01M_script02_2_M017</t>
  </si>
  <si>
    <t>The emotion in this video is not clear due to the lack of facial expressions.</t>
  </si>
  <si>
    <t>Ses01M_script02_2_M018</t>
  </si>
  <si>
    <t>Ses01M_script02_2_M019</t>
  </si>
  <si>
    <t>The video captures a moment of joy or amusement, as indicated by the man's broad smile.</t>
  </si>
  <si>
    <t>Ses01M_script02_2_M020</t>
  </si>
  <si>
    <t>Ses01M_script02_2_M021</t>
  </si>
  <si>
    <t>The emotion in this video is not explicitly described, but it can be inferred that there may be a sense of surprise or confusion.</t>
  </si>
  <si>
    <t>Ses01M_script02_2_M022</t>
  </si>
  <si>
    <t>The emotion in the video is surprise.</t>
  </si>
  <si>
    <t>Ses01M_script02_2_M023</t>
  </si>
  <si>
    <t>Ses01M_script02_2_M024</t>
  </si>
  <si>
    <t>The emotion in the video is one of mild amusement or interest.</t>
  </si>
  <si>
    <t>Ses01M_script02_2_M025</t>
  </si>
  <si>
    <t>Ses01M_script02_2_M026</t>
  </si>
  <si>
    <t>The video shows a person experiencing an emotional reaction.</t>
  </si>
  <si>
    <t>Ses01M_script02_2_M027</t>
  </si>
  <si>
    <t>Ses01M_script02_2_M028</t>
  </si>
  <si>
    <t>The emotion in the video is not explicitly stated, but it appears to be a moment of surprise or reaction.</t>
  </si>
  <si>
    <t>Ses01M_script02_2_M029</t>
  </si>
  <si>
    <t>The emotion in this video is one of concentration and engagement.</t>
  </si>
  <si>
    <t>Ses01M_script02_2_M030</t>
  </si>
  <si>
    <t>The video shows a person with an expression of distress or anxiety.</t>
  </si>
  <si>
    <t>Ses01M_script02_2_M031</t>
  </si>
  <si>
    <t>The emotion in this video is one of engagement and attentiveness, as both individuals are actively involved in a conversation.</t>
  </si>
  <si>
    <t>Ses01M_script02_2_M032</t>
  </si>
  <si>
    <t>The emotion in this video is fear.</t>
  </si>
  <si>
    <t>Ses01M_script02_2_M033</t>
  </si>
  <si>
    <t>The emotion in the video is not explicitly stated, but based on their body language and facial expressions, it can be inferred that they are engaged in a serious or focused conversation.</t>
  </si>
  <si>
    <t>Ses01M_script02_2_M034</t>
  </si>
  <si>
    <t>The video depicts a static scene with no significant movement or change in the environment.</t>
  </si>
  <si>
    <t>Ses01M_script02_2_M035</t>
  </si>
  <si>
    <t>The emotion in this video is surprise.</t>
  </si>
  <si>
    <t>Ses01M_script02_2_M036</t>
  </si>
  <si>
    <t>The video captures a moment of shared joy and laughter between the two individuals.</t>
  </si>
  <si>
    <t>Ses01M_script02_2_M037</t>
  </si>
  <si>
    <t>The emotion in this video is one of surprise or shock, as indicated by the open mouth and raised eyebrows of the person on the left.</t>
  </si>
  <si>
    <t>Ses01M_script02_2_M038</t>
  </si>
  <si>
    <t>The emotion in this video is a mix of seriousness and anticipation.</t>
  </si>
  <si>
    <t>Ses01M_script02_2_M039</t>
  </si>
  <si>
    <t>Ses01M_script02_2_M040</t>
  </si>
  <si>
    <t>Ses01M_script02_2_M041</t>
  </si>
  <si>
    <t>Ses01M_script02_2_M042</t>
  </si>
  <si>
    <t>The emotion in this video is one of distress or discomfort.</t>
  </si>
  <si>
    <t>Ses01M_script02_2_M043</t>
  </si>
  <si>
    <t>The emotion in this video is serious.</t>
  </si>
  <si>
    <t>Ses01M_script02_2_M044</t>
  </si>
  <si>
    <t>The emotion in this video is surprise or shock, as the man on the left has his mouth open wide and eyes wide.</t>
  </si>
  <si>
    <t>Ses01M_script02_2_M045</t>
  </si>
  <si>
    <t>The emotion in this video is one of anticipation or mild interest.</t>
  </si>
  <si>
    <t>Ses01M_script02_2_M046</t>
  </si>
  <si>
    <t>Ses01M_script02_2_M047</t>
  </si>
  <si>
    <t>The video shows a man with a neutral expression and a woman who appears to be listening attentively.</t>
  </si>
  <si>
    <t>Ses01M_script02_2_M048</t>
  </si>
  <si>
    <t>The video has a comedic and playful atmosphere.</t>
  </si>
  <si>
    <t>Ses01M_script02_2_M049</t>
  </si>
  <si>
    <t>Ses01M_script02_2_M050</t>
  </si>
  <si>
    <t>The emotion in the video is one of attentive listening.</t>
  </si>
  <si>
    <t>Ses01M_script02_2_M051</t>
  </si>
  <si>
    <t>Ses01M_script02_2_M052</t>
  </si>
  <si>
    <t>Ses01M_script02_2_M053</t>
  </si>
  <si>
    <t>The emotion in the video is not explicitly stated, but based on their body language and facial expressions, it appears to be a calm or neutral interaction.</t>
  </si>
  <si>
    <t>Ses01M_script02_2_M054</t>
  </si>
  <si>
    <t>The emotion in this video is not explicitly stated, but the woman appears to be engaged and attentive.</t>
  </si>
  <si>
    <t>Ses01F_script01_3_F000</t>
  </si>
  <si>
    <t>The emotion in this video is one of discomfort and distress.</t>
  </si>
  <si>
    <t>Ses01F_script01_3_F001</t>
  </si>
  <si>
    <t>The emotion in this video is one of contemplation or waiting.</t>
  </si>
  <si>
    <t>Ses01F_script01_3_F002</t>
  </si>
  <si>
    <t>Ses01F_script01_3_F003</t>
  </si>
  <si>
    <t>The emotion in this video is one of contemplation or possibly sadness.</t>
  </si>
  <si>
    <t>Ses01F_script01_3_F004</t>
  </si>
  <si>
    <t>The video has a somber tone.</t>
  </si>
  <si>
    <t>Ses01F_script01_3_F005</t>
  </si>
  <si>
    <t>The video depicts a woman with a contemplative expression, suggesting an emotion of thoughtfulness or concern.</t>
  </si>
  <si>
    <t>Ses01F_script01_3_F006</t>
  </si>
  <si>
    <t>Ses01F_script01_3_F007</t>
  </si>
  <si>
    <t>The emotion in this video is not explicitly stated, but it appears to be a calm and neutral setting.</t>
  </si>
  <si>
    <t>Ses01F_script01_3_F008</t>
  </si>
  <si>
    <t>The emotion in the video is one of engagement and attentiveness.</t>
  </si>
  <si>
    <t>Ses01F_script01_3_F009</t>
  </si>
  <si>
    <t>The emotion in the video is one of sadness or distress.</t>
  </si>
  <si>
    <t>Ses01F_script01_3_F010</t>
  </si>
  <si>
    <t>The video shows a woman sitting in a neutral expression and another person eating.</t>
  </si>
  <si>
    <t>Ses01F_script01_3_F011</t>
  </si>
  <si>
    <t>The emotion in this video is not explicitly stated, but the woman's facial expressions and body language suggest a sense of discomfort or confusion.</t>
  </si>
  <si>
    <t>Ses01F_script01_3_F012</t>
  </si>
  <si>
    <t>Ses01F_script01_3_F013</t>
  </si>
  <si>
    <t>The emotion in this video is one of discomfort or unease.</t>
  </si>
  <si>
    <t>Ses01F_script01_3_F014</t>
  </si>
  <si>
    <t>The video depicts a woman with a somber expression, which could be interpreted as sadness or contemplation.</t>
  </si>
  <si>
    <t>Ses01F_script01_3_F015</t>
  </si>
  <si>
    <t>The video has a calm and neutral emotion.</t>
  </si>
  <si>
    <t>Ses01F_script01_3_F016</t>
  </si>
  <si>
    <t>Ses01F_script01_3_F017</t>
  </si>
  <si>
    <t>Ses01F_script01_3_F018</t>
  </si>
  <si>
    <t>The emotion in the video is one of anticipation or attentiveness.</t>
  </si>
  <si>
    <t>Ses01F_script01_3_F019</t>
  </si>
  <si>
    <t>The emotion in this video is one of contemplation or introspection.</t>
  </si>
  <si>
    <t>Ses01F_script01_3_F020</t>
  </si>
  <si>
    <t>The emotion in this video is frustration or exasperation.</t>
  </si>
  <si>
    <t>Ses01F_script01_3_F021</t>
  </si>
  <si>
    <t>The video captures a sequence of emotions including curiosity, anticipation, and relief.</t>
  </si>
  <si>
    <t>Ses01F_script01_3_F022</t>
  </si>
  <si>
    <t>The emotion in this video is not explicitly stated, but it appears to be a serious or contemplative mood.</t>
  </si>
  <si>
    <t>Ses01F_script01_3_F023</t>
  </si>
  <si>
    <t>The emotion in this video is conveyed through the facial expressions and body language of a woman who appears to be in a state of distress or discomfort.</t>
  </si>
  <si>
    <t>Ses01F_script01_3_F024</t>
  </si>
  <si>
    <t>Ses01F_script01_3_F025</t>
  </si>
  <si>
    <t>The video captures a moment of surprise and amusement.</t>
  </si>
  <si>
    <t>Ses01F_script01_3_F026</t>
  </si>
  <si>
    <t>The emotion in this video is one of happiness or contentment.</t>
  </si>
  <si>
    <t>Ses01F_script01_3_F027</t>
  </si>
  <si>
    <t>Ses01F_script01_3_F028</t>
  </si>
  <si>
    <t>The emotion in this video is not explicitly stated, but the person on the left appears to be in a state of surprise or shock.</t>
  </si>
  <si>
    <t>Ses01F_script01_3_F029</t>
  </si>
  <si>
    <t>The video shows a person sitting in a wheelchair with an emotional expression, suggesting distress or sadness.</t>
  </si>
  <si>
    <t>Ses01F_script01_3_F030</t>
  </si>
  <si>
    <t>The emotion in this video is one of calmness and introspection.</t>
  </si>
  <si>
    <t>Ses01F_script01_3_F031</t>
  </si>
  <si>
    <t>The emotion in the video is one of concern or worry.</t>
  </si>
  <si>
    <t>Ses01F_script01_3_F032</t>
  </si>
  <si>
    <t>The video has a neutral and static emotion.</t>
  </si>
  <si>
    <t>Ses01F_script01_3_F033</t>
  </si>
  <si>
    <t>Ses01F_script01_3_F034</t>
  </si>
  <si>
    <t>Ses01F_script01_3_F035</t>
  </si>
  <si>
    <t>The emotion in the video is happiness or contentment, as indicated by the smiles on their faces.</t>
  </si>
  <si>
    <t>Ses01F_script02_2_F000</t>
  </si>
  <si>
    <t>Ses01F_script02_2_F001</t>
  </si>
  <si>
    <t>The emotion in this video is one of mild amusement or surprise.</t>
  </si>
  <si>
    <t>Ses01F_script02_2_F002</t>
  </si>
  <si>
    <t>The emotion in this video is a mix of surprise and engagement.</t>
  </si>
  <si>
    <t>Ses01F_script02_2_F003</t>
  </si>
  <si>
    <t>The emotion in this video is one of discomfort or distress.</t>
  </si>
  <si>
    <t>Ses01F_script02_2_F004</t>
  </si>
  <si>
    <t>The emotion in this video is one of anticipation or discomfort.</t>
  </si>
  <si>
    <t>Ses01F_script02_2_F005</t>
  </si>
  <si>
    <t>Ses01F_script02_2_F006</t>
  </si>
  <si>
    <t>The video captures a range of emotions from the individuals.</t>
  </si>
  <si>
    <t>Ses01F_script02_2_F007</t>
  </si>
  <si>
    <t>The emotion in the video is one of surprise or shock, as indicated by the woman's facial expression.</t>
  </si>
  <si>
    <t>Ses01F_script02_2_F008</t>
  </si>
  <si>
    <t>The emotion in the video is one of surprise or shock, as indicated by the facial expressions and body language.</t>
  </si>
  <si>
    <t>Ses01F_script02_2_F009</t>
  </si>
  <si>
    <t>The emotion in the video is one of engagement and focus.</t>
  </si>
  <si>
    <t>Ses01F_script02_2_F010</t>
  </si>
  <si>
    <t>The emotion in this video is one of anticipation or attention.</t>
  </si>
  <si>
    <t>Ses01F_script02_2_F011</t>
  </si>
  <si>
    <t>The emotion in this video is happiness, as indicated by the smiling woman and the person who appears to be engaging with her.</t>
  </si>
  <si>
    <t>Ses01F_script02_2_F012</t>
  </si>
  <si>
    <t>Ses01F_script02_2_F013</t>
  </si>
  <si>
    <t>The video captures a moment of shared joy or amusement.</t>
  </si>
  <si>
    <t>Ses01F_script02_2_F014</t>
  </si>
  <si>
    <t>Ses01F_script02_2_F015</t>
  </si>
  <si>
    <t>Ses01F_script02_2_F016</t>
  </si>
  <si>
    <t>Ses01F_script02_2_F017</t>
  </si>
  <si>
    <t>Ses01F_script02_2_F018</t>
  </si>
  <si>
    <t>The emotion in this video is one of amusement and joy.</t>
  </si>
  <si>
    <t>Ses01F_script02_2_F019</t>
  </si>
  <si>
    <t>The emotion in this video is happiness, as evidenced by the woman's broad smile and relaxed posture.</t>
  </si>
  <si>
    <t>Ses01F_script02_2_F020</t>
  </si>
  <si>
    <t>The emotion in the video is one of anticipation and engagement.</t>
  </si>
  <si>
    <t>Ses01F_script02_2_F021</t>
  </si>
  <si>
    <t>The emotion in the video is happiness or contentment, as indicated by the broad smiles on the faces of both individuals.</t>
  </si>
  <si>
    <t>Ses01F_script02_2_F022</t>
  </si>
  <si>
    <t>The emotion in this video is not explicitly stated, but it can be inferred from the body language and facial expressions of the subjects.</t>
  </si>
  <si>
    <t>Ses01F_script02_2_F023</t>
  </si>
  <si>
    <t>Ses01F_script02_2_F024</t>
  </si>
  <si>
    <t>The emotion in this video is one of anticipation or engagement, as both individuals are seated and facing each other.</t>
  </si>
  <si>
    <t>Ses01F_script02_2_F025</t>
  </si>
  <si>
    <t>The video captures a moment of interaction between two individuals, where the woman appears to be in a state of contemplation or mild distress.</t>
  </si>
  <si>
    <t>Ses01F_script02_2_F026</t>
  </si>
  <si>
    <t>Ses01F_script02_2_F027</t>
  </si>
  <si>
    <t>The emotion in this video is one of anticipation or attentiveness.</t>
  </si>
  <si>
    <t>Ses01F_script02_2_F028</t>
  </si>
  <si>
    <t>The emotion in the video is one of concern or anxiety, as indicated by the facial expressions and body language.</t>
  </si>
  <si>
    <t>Ses01F_script02_2_F029</t>
  </si>
  <si>
    <t>The emotion in the video is of concern and distress.</t>
  </si>
  <si>
    <t>Ses01F_script02_2_F030</t>
  </si>
  <si>
    <t>The video captures a moment of stillness and reflection, with no discernible movement or action.</t>
  </si>
  <si>
    <t>Ses01F_script02_2_F031</t>
  </si>
  <si>
    <t>The emotion in the video is happiness, as both individuals are smiling and laughing.</t>
  </si>
  <si>
    <t>Ses01F_script02_2_F032</t>
  </si>
  <si>
    <t>The emotion in this video is one of surprise or shock, as indicated by the woman's expression and body language.</t>
  </si>
  <si>
    <t>Ses01F_script02_2_F033</t>
  </si>
  <si>
    <t>The emotion in this video is one of relaxation or casual engagement.</t>
  </si>
  <si>
    <t>Ses01F_script02_2_F034</t>
  </si>
  <si>
    <t>The video shows a person with an emotional expression, possibly crying or upset.</t>
  </si>
  <si>
    <t>Ses01F_script02_2_F035</t>
  </si>
  <si>
    <t>Ses01F_script02_2_F036</t>
  </si>
  <si>
    <t>The emotion in this video is one of happiness and excitement.</t>
  </si>
  <si>
    <t>Ses01F_script02_2_F037</t>
  </si>
  <si>
    <t>The emotion in this video is one of amusement and enjoyment.</t>
  </si>
  <si>
    <t>Ses01F_script02_2_F038</t>
  </si>
  <si>
    <t>The video shows a woman with a neutral to slightly smiling expression, suggesting a calm or content emotion.</t>
  </si>
  <si>
    <t>Ses01F_script02_2_F039</t>
  </si>
  <si>
    <t>Ses01F_script02_2_F040</t>
  </si>
  <si>
    <t>Ses01F_script02_2_F041</t>
  </si>
  <si>
    <t>The emotion in this video is a mix of surprise and curiosity.</t>
  </si>
  <si>
    <t>Ses01F_script02_2_F042</t>
  </si>
  <si>
    <t>The emotion in this video is happiness or contentment.</t>
  </si>
  <si>
    <t>Ses01F_script02_2_F043</t>
  </si>
  <si>
    <t>The emotion in the video is of surprise or shock, as indicated by the woman's facial expression.</t>
  </si>
  <si>
    <t>Ses01F_script02_2_F044</t>
  </si>
  <si>
    <t>The emotion in this video is one of amusement or interest, as suggested by the man's smile and woman's attentive gaze.</t>
  </si>
  <si>
    <t>Ses01F_script02_2_F045</t>
  </si>
  <si>
    <t>Ses01F_script02_2_F046</t>
  </si>
  <si>
    <t>The emotion in this video is one of anticipation or focus.</t>
  </si>
  <si>
    <t>Ses01F_script02_2_F047</t>
  </si>
  <si>
    <t>The emotion in the video is one of discomfort or unease.</t>
  </si>
  <si>
    <t>Ses01F_script02_1_F000</t>
  </si>
  <si>
    <t>The emotion in this video is a sense of contemplation or thoughtfulness.</t>
  </si>
  <si>
    <t>Ses01F_script02_1_F001</t>
  </si>
  <si>
    <t>The emotion in the video is a mix of surprise and confusion.</t>
  </si>
  <si>
    <t>Ses01F_script02_1_F002</t>
  </si>
  <si>
    <t>The emotion in this video is not explicitly stated, but the woman's expression and body language suggest that she might be experiencing some form of discomfort or distress.</t>
  </si>
  <si>
    <t>Ses01F_script02_1_F003</t>
  </si>
  <si>
    <t>The emotion in this video is one of amusement and surprise.</t>
  </si>
  <si>
    <t>Ses01F_script02_1_F004</t>
  </si>
  <si>
    <t>Ses01F_script02_1_F005</t>
  </si>
  <si>
    <t>Ses01F_script02_1_F006</t>
  </si>
  <si>
    <t>The emotion in the video is happiness, as indicated by the smiles on both individuals' faces.</t>
  </si>
  <si>
    <t>Ses01F_script02_1_F007</t>
  </si>
  <si>
    <t>The video has a light-hearted and humorous tone.</t>
  </si>
  <si>
    <t>Ses01F_script02_1_F008</t>
  </si>
  <si>
    <t>The video captures a sequence of emotions ranging from surprise to sadness.</t>
  </si>
  <si>
    <t>Ses01F_script02_1_F009</t>
  </si>
  <si>
    <t>Ses01F_script02_1_F010</t>
  </si>
  <si>
    <t>The emotion in this video is not explicitly stated, but the woman's expression and posture suggest a contemplative or serious mood.</t>
  </si>
  <si>
    <t>Ses01F_script02_1_F011</t>
  </si>
  <si>
    <t>Ses01F_script02_1_F012</t>
  </si>
  <si>
    <t>The emotion in this video is one of surprise or confusion, as indicated by the woman's facial expression.</t>
  </si>
  <si>
    <t>Ses01F_script02_1_F013</t>
  </si>
  <si>
    <t>Ses01F_script02_1_F014</t>
  </si>
  <si>
    <t>The emotion in this video is happiness and joy.</t>
  </si>
  <si>
    <t>Ses01F_script02_1_F015</t>
  </si>
  <si>
    <t>Ses01F_script02_1_F016</t>
  </si>
  <si>
    <t>The video depicts a scene with a woman seated and a man standing, both appearing to be engaged in conversation. The emotion is not explicitly stated but can be inferred from their body language and facial expressions.</t>
  </si>
  <si>
    <t>Ses01F_script02_1_F017</t>
  </si>
  <si>
    <t>The video depicts a person sitting in a chair with an emotional expression, which could be interpreted as sadness or distress.</t>
  </si>
  <si>
    <t>Ses01F_script02_1_F018</t>
  </si>
  <si>
    <t>The emotion in this video is one of contemplation or focus.</t>
  </si>
  <si>
    <t>Ses01F_script02_1_F019</t>
  </si>
  <si>
    <t>The emotion in this video is one of engagement and communication.</t>
  </si>
  <si>
    <t>Ses01F_script02_1_F020</t>
  </si>
  <si>
    <t>The emotion in the video is one of surprise or concern.</t>
  </si>
  <si>
    <t>Ses01F_script02_1_F021</t>
  </si>
  <si>
    <t>The emotion in this video is one of surprise or shock, as indicated by the woman's facial expression.</t>
  </si>
  <si>
    <t>Ses01F_script02_1_F022</t>
  </si>
  <si>
    <t>The emotion in the video is not explicitly stated, but it can be inferred from their facial expressions and body language.</t>
  </si>
  <si>
    <t>Ses01F_script02_1_F023</t>
  </si>
  <si>
    <t>The video captures a moment of surprise or shock, which is indicated by the woman's facial expression and body language.</t>
  </si>
  <si>
    <t>Ses01F_script02_1_F024</t>
  </si>
  <si>
    <t>Ses01F_script02_1_F025</t>
  </si>
  <si>
    <t>The video portrays a calm and neutral emotion.</t>
  </si>
  <si>
    <t>Ses01M_script01_1_M000</t>
  </si>
  <si>
    <t>The emotion in this video is one of calmness and attentiveness.</t>
  </si>
  <si>
    <t>Ses01M_script01_1_M001</t>
  </si>
  <si>
    <t>The emotion in the video is not clearly discernible due to the lack of facial expressions.</t>
  </si>
  <si>
    <t>Ses01M_script01_1_M002</t>
  </si>
  <si>
    <t>Ses01M_script01_1_M003</t>
  </si>
  <si>
    <t>The video captures a moment of emotional interaction between two individuals.</t>
  </si>
  <si>
    <t>Ses01M_script01_1_M004</t>
  </si>
  <si>
    <t>The video captures a moment of emotion.</t>
  </si>
  <si>
    <t>Ses01M_script01_1_M005</t>
  </si>
  <si>
    <t>The video shows a person with an expression of surprise or concern.</t>
  </si>
  <si>
    <t>Ses01M_script01_1_M006</t>
  </si>
  <si>
    <t>The video displays a sense of calm and contemplation.</t>
  </si>
  <si>
    <t>Ses01M_script01_1_M007</t>
  </si>
  <si>
    <t>The video captures a static scene with no discernible emotion.</t>
  </si>
  <si>
    <t>Ses01M_script01_1_M008</t>
  </si>
  <si>
    <t>The emotion in this video is not explicitly stated, but the individuals appear to be engaged and attentive.</t>
  </si>
  <si>
    <t>Ses01M_script01_1_M009</t>
  </si>
  <si>
    <t>Ses01M_script01_1_M010</t>
  </si>
  <si>
    <t>Ses01M_script01_1_M011</t>
  </si>
  <si>
    <t>The video is characterized by a calm and composed emotion.</t>
  </si>
  <si>
    <t>Ses01M_script01_1_M012</t>
  </si>
  <si>
    <t>The video portrays a calm and neutral atmosphere.</t>
  </si>
  <si>
    <t>Ses01M_script01_1_M013</t>
  </si>
  <si>
    <t>The video is described as having a calm and focused emotion.</t>
  </si>
  <si>
    <t>Ses01M_script01_1_M014</t>
  </si>
  <si>
    <t>The video shows a static scene with no significant changes in the emotion.</t>
  </si>
  <si>
    <t>Ses01M_script01_1_M015</t>
  </si>
  <si>
    <t>The emotion in the video is not explicitly mentioned, but it can be inferred that there might be some form of interaction or conversation taking place.</t>
  </si>
  <si>
    <t>Ses01M_script01_1_M016</t>
  </si>
  <si>
    <t>The emotion in this video is calm and engaged.</t>
  </si>
  <si>
    <t>Ses01M_script01_1_M017</t>
  </si>
  <si>
    <t>The video shows a neutral or slightly contemplative emotion.</t>
  </si>
  <si>
    <t>Ses01M_script01_1_M018</t>
  </si>
  <si>
    <t>The emotion in this video is not explicitly mentioned, but the video suggests a serious or neutral atmosphere.</t>
  </si>
  <si>
    <t>Ses01M_script01_1_M019</t>
  </si>
  <si>
    <t>The video shows a man and woman seated in a room with neutral colors, engaging in what appears to be a conversation or an interview. The emotion is calm, as both individuals are relaxed and focused on their interaction.</t>
  </si>
  <si>
    <t>Ses01M_script01_1_M020</t>
  </si>
  <si>
    <t>The emotion in the video is one of surprise or astonishment, as indicated by the man's wide eyes and open mouth.</t>
  </si>
  <si>
    <t>Ses01M_script01_1_M021</t>
  </si>
  <si>
    <t>The video has a static and neutral emotion.</t>
  </si>
  <si>
    <t>Ses01M_script01_1_M022</t>
  </si>
  <si>
    <t>The video displays a neutral and calm emotion.</t>
  </si>
  <si>
    <t>Ses01M_script01_1_M023</t>
  </si>
  <si>
    <t>The emotion in this video is conveyed through facial expressions and body language.</t>
  </si>
  <si>
    <t>Ses01M_script01_1_M024</t>
  </si>
  <si>
    <t>Ses01M_script01_1_M025</t>
  </si>
  <si>
    <t>The emotion in the video is one of concentration and engagement.</t>
  </si>
  <si>
    <t>Ses01M_script01_1_M026</t>
  </si>
  <si>
    <t>The video captures a sequence of emotions, with the person in the left panel appearing to be in a state of surprise or shock, while the individual on the right displays expressions of concern and contemplation.</t>
  </si>
  <si>
    <t>Ses01M_script01_1_M027</t>
  </si>
  <si>
    <t>The video is void of any significant movement or change in the subjects' expressions, indicating a static and calm environment.</t>
  </si>
  <si>
    <t>Ses01M_script01_1_M028</t>
  </si>
  <si>
    <t>The emotion in this video is one of focus and concentration.</t>
  </si>
  <si>
    <t>Ses01M_script01_1_M029</t>
  </si>
  <si>
    <t>The video captures a static scene with no significant changes in the subjects' positions or expressions.</t>
  </si>
  <si>
    <t>Ses01M_script01_1_M030</t>
  </si>
  <si>
    <t>The emotion in this video is calm.</t>
  </si>
  <si>
    <t>Ses01M_script01_1_M031</t>
  </si>
  <si>
    <t>Ses01M_script01_1_M032</t>
  </si>
  <si>
    <t>Ses01M_script01_1_M033</t>
  </si>
  <si>
    <t>The video is composed of a series of still images showing two individuals seated across from each other, suggesting an interaction or conversation.</t>
  </si>
  <si>
    <t>Ses01M_script01_1_M034</t>
  </si>
  <si>
    <t>The emotion in this video is calm and composed.</t>
  </si>
  <si>
    <t>Ses01M_script01_1_M035</t>
  </si>
  <si>
    <t>The video displays a mix of emotions, including seriousness and engagement.</t>
  </si>
  <si>
    <t>Ses01M_script01_1_M036</t>
  </si>
  <si>
    <t>The emotion in this video is one of anticipation or waiting, as both individuals appear to be focused on something off-camera.</t>
  </si>
  <si>
    <t>Ses01M_script01_1_M037</t>
  </si>
  <si>
    <t>Ses01M_script01_1_M038</t>
  </si>
  <si>
    <t>Ses01M_script01_1_M039</t>
  </si>
  <si>
    <t>The emotion in this video is one of attentiveness and engagement.</t>
  </si>
  <si>
    <t>Ses01M_script01_1_M040</t>
  </si>
  <si>
    <t>Ses01M_script01_1_M041</t>
  </si>
  <si>
    <t>The video depicts a calm and neutral emotion.</t>
  </si>
  <si>
    <t>Ses01M_script01_1_M042</t>
  </si>
  <si>
    <t>fea</t>
  </si>
  <si>
    <t>The emotion in this video is happiness, as evidenced by the smiling faces of both individuals.</t>
  </si>
  <si>
    <t>Ses01M_script03_1_M000</t>
  </si>
  <si>
    <t>The video shows a man and woman sitting in separate chairs facing each other, with the man appearing to be speaking or expressing an emotion.</t>
  </si>
  <si>
    <t>Ses01M_script03_1_M001</t>
  </si>
  <si>
    <t>The emotion in the video is one of surprise or shock, as indicated by the person's wide eyes and open mouth.</t>
  </si>
  <si>
    <t>Ses01M_script03_1_M002</t>
  </si>
  <si>
    <t>Ses01M_script03_1_M003</t>
  </si>
  <si>
    <t>The emotion in this video is one of surprise and amusement.</t>
  </si>
  <si>
    <t>Ses01M_script03_1_M004</t>
  </si>
  <si>
    <t>The emotion in the video is one of distress or concern.</t>
  </si>
  <si>
    <t>Ses01M_script03_1_M005</t>
  </si>
  <si>
    <t>Ses01M_script03_1_M006</t>
  </si>
  <si>
    <t>The emotion in this video is happiness or surprise.</t>
  </si>
  <si>
    <t>Ses01M_script03_1_M007</t>
  </si>
  <si>
    <t>The emotion in this video is one of surprise or reaction, as the person on the right exhibits a change in facial expression and body language.</t>
  </si>
  <si>
    <t>Ses01M_script03_1_M008</t>
  </si>
  <si>
    <t>Ses01M_script03_1_M009</t>
  </si>
  <si>
    <t>The emotion in the video is conveyed through facial expressions and body language.</t>
  </si>
  <si>
    <t>Ses01M_script03_1_M010</t>
  </si>
  <si>
    <t>The emotion in the video is one of engagement and interest.</t>
  </si>
  <si>
    <t>Ses01M_script03_1_M011</t>
  </si>
  <si>
    <t>The emotion in this video is one of distress or concern.</t>
  </si>
  <si>
    <t>Ses01M_script03_1_M012</t>
  </si>
  <si>
    <t>The video portrays a static and calm environment with no discernible emotions.</t>
  </si>
  <si>
    <t>Ses01M_script03_1_M013</t>
  </si>
  <si>
    <t>The emotion in this video is conveyed through the woman's facial expressions and body language, which suggest a range of emotions including surprise, confusion, and discomfort.</t>
  </si>
  <si>
    <t>Ses01M_script03_1_M014</t>
  </si>
  <si>
    <t>The video captures a range of emotions, including amusement and surprise.</t>
  </si>
  <si>
    <t>Ses01M_script03_1_M015</t>
  </si>
  <si>
    <t>The video captures a range of emotions, including calmness and attentiveness.</t>
  </si>
  <si>
    <t>Ses01M_script03_1_M016</t>
  </si>
  <si>
    <t>The emotion in this video is a serious conversation.</t>
  </si>
  <si>
    <t>Ses01M_script03_1_M017</t>
  </si>
  <si>
    <t>The video captures a range of emotions from surprise to contemplation.</t>
  </si>
  <si>
    <t>Ses01M_script03_1_M018</t>
  </si>
  <si>
    <t>Ses01M_script03_1_M019</t>
  </si>
  <si>
    <t>Ses01M_script03_1_M020</t>
  </si>
  <si>
    <t>The emotion in this video is joy or amusement.</t>
  </si>
  <si>
    <t>Ses01M_script03_1_M021</t>
  </si>
  <si>
    <t>The video shows a man and woman engaged in an emotional conversation.</t>
  </si>
  <si>
    <t>Ses01M_script03_1_M022</t>
  </si>
  <si>
    <t>The emotion in this video is one of anticipation or reaction.</t>
  </si>
  <si>
    <t>Ses01M_script03_1_M023</t>
  </si>
  <si>
    <t>The video captures a moment of emotional expression.</t>
  </si>
  <si>
    <t>Ses01M_script03_1_M024</t>
  </si>
  <si>
    <t>Ses01M_script03_1_M025</t>
  </si>
  <si>
    <t>The emotion in this video is one of surprise or shock, as indicated by the man's wide-open eyes and slightly open mouth.</t>
  </si>
  <si>
    <t>Ses01M_script03_1_M026</t>
  </si>
  <si>
    <t>The emotion in this video is one of surprise or shock, as indicated by the person's wide-open mouth and eyes.</t>
  </si>
  <si>
    <t>Ses01M_script03_1_M027</t>
  </si>
  <si>
    <t>Ses01M_script03_1_M028</t>
  </si>
  <si>
    <t>Ses01M_script03_1_M029</t>
  </si>
  <si>
    <t>Ses01M_script03_1_M030</t>
  </si>
  <si>
    <t>The video captures a series of images that show two individuals engaged in what appears to be an interview or conversation. The emotion is one of anticipation and curiosity, as the person on the left seems to be explaining something while the individual on the right listens intently.</t>
  </si>
  <si>
    <t>Ses01M_script03_1_M031</t>
  </si>
  <si>
    <t>The emotion in this video is one of laughter and amusement.</t>
  </si>
  <si>
    <t>Ses01M_script03_1_M032</t>
  </si>
  <si>
    <t>The emotion in the video is one of anticipation or curiosity, as evidenced by the expressions on their faces.</t>
  </si>
  <si>
    <t>Ses01M_script03_1_M033</t>
  </si>
  <si>
    <t>Ses01M_script03_1_M034</t>
  </si>
  <si>
    <t>Ses01M_script03_1_M035</t>
  </si>
  <si>
    <t>The video captures a scene of emotional distress, as evidenced by the visible tears and distressed facial expressions.</t>
  </si>
  <si>
    <t>Ses01M_script03_1_M036</t>
  </si>
  <si>
    <t>Ses01M_script03_1_M037</t>
  </si>
  <si>
    <t>The emotion in the video is happiness, as indicated by the broad smile on the woman's face.</t>
  </si>
  <si>
    <t>Ses01M_script03_1_M038</t>
  </si>
  <si>
    <t>Ses01M_script03_1_M039</t>
  </si>
  <si>
    <t>The emotion in the video is joy and happiness.</t>
  </si>
  <si>
    <t>Ses01M_script03_1_M040</t>
  </si>
  <si>
    <t>Ses01M_script03_1_M041</t>
  </si>
  <si>
    <t>The video displays a series of images that depict a man and a woman engaged in conversation, with the man expressing various emotions.</t>
  </si>
  <si>
    <t>Ses01M_script03_1_M042</t>
  </si>
  <si>
    <t>The emotion in this video is not explicitly stated, but it seems to be a calm and neutral setting.</t>
  </si>
  <si>
    <t>Ses01M_impro05_M000</t>
  </si>
  <si>
    <t>The emotion in this video is one of surprise or shock, as indicated by the woman's open mouth and wide eyes.</t>
  </si>
  <si>
    <t>Ses01M_impro05_M001</t>
  </si>
  <si>
    <t>Ses01M_impro05_M002</t>
  </si>
  <si>
    <t>The emotion in this video is not explicitly stated, but the woman's body language and facial expressions suggest a conversational tone.</t>
  </si>
  <si>
    <t>Ses01M_impro05_M003</t>
  </si>
  <si>
    <t>The emotion in this video is one of surprise or shock, as indicated by the open mouth and wide eyes of the woman on the right.</t>
  </si>
  <si>
    <t>Ses01M_impro05_M004</t>
  </si>
  <si>
    <t>The emotion in this video is distress.</t>
  </si>
  <si>
    <t>Ses01M_impro05_M005</t>
  </si>
  <si>
    <t>Ses01M_impro05_M006</t>
  </si>
  <si>
    <t>The video captures a moment of tension or anticipation.</t>
  </si>
  <si>
    <t>Ses01M_impro05_M007</t>
  </si>
  <si>
    <t>The emotion in the video is one of engagement and interaction, as indicated by their facial expressions and gestures.</t>
  </si>
  <si>
    <t>Ses01M_impro05_M008</t>
  </si>
  <si>
    <t>Ses01M_impro05_M009</t>
  </si>
  <si>
    <t>The emotion in this video is a calm and neutral one.</t>
  </si>
  <si>
    <t>Ses01M_impro05_M010</t>
  </si>
  <si>
    <t>The emotion in this video is conveyed through the facial expressions and body language of both individuals.</t>
  </si>
  <si>
    <t>Ses01M_impro05_M011</t>
  </si>
  <si>
    <t>Ses01M_impro05_M012</t>
  </si>
  <si>
    <t>Ses01M_impro05_M013</t>
  </si>
  <si>
    <t>The emotion in this video is one of engagement and interest.</t>
  </si>
  <si>
    <t>Ses01M_impro05_M014</t>
  </si>
  <si>
    <t>Ses01M_impro05_M015</t>
  </si>
  <si>
    <t>Ses01M_impro05_M016</t>
  </si>
  <si>
    <t>The emotion in this video is frustration or impatience, as suggested by the man's facial expressions and body language.</t>
  </si>
  <si>
    <t>Ses01M_impro05_M017</t>
  </si>
  <si>
    <t>The emotion in this video is one of anticipation and discomfort.</t>
  </si>
  <si>
    <t>Ses01M_impro05_M018</t>
  </si>
  <si>
    <t>Ses01M_impro05_M019</t>
  </si>
  <si>
    <t>The emotion in the video is not explicitly stated, but it can be inferred from the body language and facial expressions of the individuals.</t>
  </si>
  <si>
    <t>Ses01M_impro05_M020</t>
  </si>
  <si>
    <t>The emotion in this video is one of calmness and patience.</t>
  </si>
  <si>
    <t>Ses01M_impro05_M021</t>
  </si>
  <si>
    <t>The emotion in this video is one of distress or concern, as indicated by the woman's facial expressions and body language.</t>
  </si>
  <si>
    <t>Ses01M_impro05_M022</t>
  </si>
  <si>
    <t>The emotion in this video is happiness or excitement, as indicated by the person's broad smile and raised arms.</t>
  </si>
  <si>
    <t>Ses01M_impro05_M023</t>
  </si>
  <si>
    <t>The emotion in the video is a mix of curiosity and engagement.</t>
  </si>
  <si>
    <t>Ses01M_impro05_M024</t>
  </si>
  <si>
    <t>The emotion in this video is one of distress or sadness.</t>
  </si>
  <si>
    <t>Ses01M_impro05_M025</t>
  </si>
  <si>
    <t>The emotion in this video is not explicitly mentioned, but it can be inferred that the woman appears to be in a state of concern or distress.</t>
  </si>
  <si>
    <t>Ses01M_impro05_M026</t>
  </si>
  <si>
    <t>The emotion in the video is one of surprise or disbelief.</t>
  </si>
  <si>
    <t>Ses01M_impro05_M027</t>
  </si>
  <si>
    <t>Ses01M_impro05_M028</t>
  </si>
  <si>
    <t>The video portrays a serious and possibly tense emotional state.</t>
  </si>
  <si>
    <t>Ses01M_impro05_M029</t>
  </si>
  <si>
    <t>Ses01M_impro05_M030</t>
  </si>
  <si>
    <t>The emotion in the video is joy and amusement.</t>
  </si>
  <si>
    <t>Ses01M_impro05_M031</t>
  </si>
  <si>
    <t>Ses01M_impro04_M000</t>
  </si>
  <si>
    <t>The emotion in the video is one of anticipation or waiting.</t>
  </si>
  <si>
    <t>Ses01M_impro04_M001</t>
  </si>
  <si>
    <t>The emotion in this video is serious and focused.</t>
  </si>
  <si>
    <t>Ses01M_impro04_M002</t>
  </si>
  <si>
    <t>The emotion in the video is calm and neutral.</t>
  </si>
  <si>
    <t>Ses01M_impro04_M003</t>
  </si>
  <si>
    <t>Ses01M_impro04_M004</t>
  </si>
  <si>
    <t>Ses01M_impro04_M005</t>
  </si>
  <si>
    <t>The emotion in this video is one of anticipation or reaction, as indicated by the person's posture and facial expressions.</t>
  </si>
  <si>
    <t>Ses01M_impro04_M006</t>
  </si>
  <si>
    <t>Ses01M_impro04_M007</t>
  </si>
  <si>
    <t>The emotion in this video is calm and reflective.</t>
  </si>
  <si>
    <t>Ses01M_impro04_M008</t>
  </si>
  <si>
    <t>The emotion in the video is sadness or distress.</t>
  </si>
  <si>
    <t>Ses01M_impro04_M009</t>
  </si>
  <si>
    <t>The emotion in this video is not explicitly stated, but the body language of the person sitting suggests a state of contemplation or concern.</t>
  </si>
  <si>
    <t>Ses01M_impro04_M010</t>
  </si>
  <si>
    <t>The emotion in this video is not explicitly stated, but it can be inferred that the woman is listening attentively or reacting to what the man is saying.</t>
  </si>
  <si>
    <t>Ses01M_impro04_M011</t>
  </si>
  <si>
    <t>The video portrays a mix of emotions, including amusement and discomfort.</t>
  </si>
  <si>
    <t>Ses01M_impro04_M012</t>
  </si>
  <si>
    <t>The emotion in the video is one of contemplation and introspection.</t>
  </si>
  <si>
    <t>Ses01M_impro04_M013</t>
  </si>
  <si>
    <t>Ses01M_impro04_M014</t>
  </si>
  <si>
    <t>The video depicts a serious and possibly tense emotion.</t>
  </si>
  <si>
    <t>Ses01M_impro04_M015</t>
  </si>
  <si>
    <t>The emotion in the video is one of anticipation or reaction, as indicated by the woman's expressions and body language.</t>
  </si>
  <si>
    <t>Ses01M_impro04_M016</t>
  </si>
  <si>
    <t>The video displays a static scene with no discernible changes in the environment or actions of the individuals. The emotion is not explicitly displayed, but one person appears to be in a relaxed posture while the other seems attentive.</t>
  </si>
  <si>
    <t>Ses01M_impro04_M017</t>
  </si>
  <si>
    <t>The video captures a moment of tension or confrontation between the two individuals.</t>
  </si>
  <si>
    <t>Ses01M_impro04_M018</t>
  </si>
  <si>
    <t>The emotion in the video is one of distress or discomfort.</t>
  </si>
  <si>
    <t>Ses01M_impro04_M019</t>
  </si>
  <si>
    <t>The emotion in the video is sorrow or sadness.</t>
  </si>
  <si>
    <t>Ses01M_impro04_M020</t>
  </si>
  <si>
    <t>Ses01M_impro04_M021</t>
  </si>
  <si>
    <t>The emotion in the video is not explicitly stated, but it seems to be a calm and neutral atmosphere.</t>
  </si>
  <si>
    <t>Ses01M_impro04_M022</t>
  </si>
  <si>
    <t>The video captures a still and tense moment with no discernible action or movement.</t>
  </si>
  <si>
    <t>Ses01M_impro04_M023</t>
  </si>
  <si>
    <t>The video captures a calm and neutral atmosphere.</t>
  </si>
  <si>
    <t>Ses01M_impro04_M024</t>
  </si>
  <si>
    <t>The video captures a scene of emotional expression.</t>
  </si>
  <si>
    <t>Ses01M_impro04_M025</t>
  </si>
  <si>
    <t>Ses01F_impro03_F000</t>
  </si>
  <si>
    <t>The emotion in the video is a conversation or interaction.</t>
  </si>
  <si>
    <t>Ses01F_impro03_F001</t>
  </si>
  <si>
    <t>The emotion in the video is not explicitly stated, but it seems to be a positive and engaging conversation.</t>
  </si>
  <si>
    <t>Ses01F_impro03_F002</t>
  </si>
  <si>
    <t>The video shows a person with a joyful expression, indicating that they are experiencing happiness.</t>
  </si>
  <si>
    <t>Ses01F_impro03_F003</t>
  </si>
  <si>
    <t>Ses01F_impro03_F004</t>
  </si>
  <si>
    <t>The video displays a person in a wheelchair who appears to be engaged and possibly amused by an off-screen event or conversation.</t>
  </si>
  <si>
    <t>Ses01F_impro03_F005</t>
  </si>
  <si>
    <t>Ses01F_impro03_F006</t>
  </si>
  <si>
    <t>Ses01F_impro03_F007</t>
  </si>
  <si>
    <t>The emotion in this video is one of surprise or amusement.</t>
  </si>
  <si>
    <t>Ses01F_impro03_F008</t>
  </si>
  <si>
    <t>Ses01F_impro03_F009</t>
  </si>
  <si>
    <t>Ses01F_impro03_F010</t>
  </si>
  <si>
    <t>Ses01F_impro03_F011</t>
  </si>
  <si>
    <t>Ses01F_impro03_F012</t>
  </si>
  <si>
    <t>The emotion in this video is one of happiness or amusement, as the woman in the left frame is smiling broadly.</t>
  </si>
  <si>
    <t>Ses01F_impro03_F013</t>
  </si>
  <si>
    <t>Ses01F_impro03_F014</t>
  </si>
  <si>
    <t>The video depicts a mood of anticipation and excitement.</t>
  </si>
  <si>
    <t>Ses01F_impro03_F015</t>
  </si>
  <si>
    <t>The emotion in this video is happiness, as the individuals are smiling and laughing.</t>
  </si>
  <si>
    <t>Ses01F_impro03_F016</t>
  </si>
  <si>
    <t>Ses01F_impro03_F017</t>
  </si>
  <si>
    <t>Ses01F_impro03_F018</t>
  </si>
  <si>
    <t>The emotion in this video is not clearly discernible due to the lack of facial expressions.</t>
  </si>
  <si>
    <t>Ses01F_impro03_F019</t>
  </si>
  <si>
    <t>The emotion in the video is one of anticipation and focus.</t>
  </si>
  <si>
    <t>Ses01F_impro03_F020</t>
  </si>
  <si>
    <t>Ses01F_impro03_F021</t>
  </si>
  <si>
    <t>Ses01F_impro03_F022</t>
  </si>
  <si>
    <t>Ses01F_impro03_F023</t>
  </si>
  <si>
    <t>The video captures a moment of surprise or shock on the woman's face.</t>
  </si>
  <si>
    <t>Ses01F_impro03_F024</t>
  </si>
  <si>
    <t>Ses01F_impro03_F025</t>
  </si>
  <si>
    <t>Ses01F_impro03_F026</t>
  </si>
  <si>
    <t>Ses01F_impro05_F000</t>
  </si>
  <si>
    <t>Ses01F_impro05_F001</t>
  </si>
  <si>
    <t>Ses01F_impro05_F002</t>
  </si>
  <si>
    <t>The video captures a sequence of emotions, including surprise and amusement.</t>
  </si>
  <si>
    <t>Ses01F_impro05_F003</t>
  </si>
  <si>
    <t>The video depicts a scene of distress or concern.</t>
  </si>
  <si>
    <t>Ses01F_impro05_F004</t>
  </si>
  <si>
    <t>The emotion in this video is one of surprise or shock, as evidenced by the woman's wide eyes and open mouth.</t>
  </si>
  <si>
    <t>Ses01F_impro05_F005</t>
  </si>
  <si>
    <t>The emotion in this video is not explicitly stated, but the body language of both individuals suggests a conversation or interaction.</t>
  </si>
  <si>
    <t>Ses01F_impro05_F006</t>
  </si>
  <si>
    <t>The video depicts a scene with a person who is visibly upset and crying.</t>
  </si>
  <si>
    <t>Ses01F_impro05_F007</t>
  </si>
  <si>
    <t>The emotion in the video is not explicitly stated, but it can be inferred that there is some form of communication or interaction taking place.</t>
  </si>
  <si>
    <t>Ses01F_impro05_F008</t>
  </si>
  <si>
    <t>The emotion in the video is one of anticipation or focus.</t>
  </si>
  <si>
    <t>Ses01F_impro05_F009</t>
  </si>
  <si>
    <t>Ses01F_impro05_F010</t>
  </si>
  <si>
    <t>Ses01F_impro05_F011</t>
  </si>
  <si>
    <t>The emotion in the video is a sense of anticipation and focus.</t>
  </si>
  <si>
    <t>Ses01F_impro05_F012</t>
  </si>
  <si>
    <t>Ses01F_impro05_F013</t>
  </si>
  <si>
    <t>Ses01F_impro05_F014</t>
  </si>
  <si>
    <t>Ses01F_impro05_F015</t>
  </si>
  <si>
    <t>Ses01F_impro05_F016</t>
  </si>
  <si>
    <t>The emotion in this video is one of contemplation or possibly distress.</t>
  </si>
  <si>
    <t>Ses01F_impro05_F017</t>
  </si>
  <si>
    <t>Ses01F_impro05_F018</t>
  </si>
  <si>
    <t>The emotion in this video is sorrowful.</t>
  </si>
  <si>
    <t>Ses01F_impro05_F019</t>
  </si>
  <si>
    <t>The emotion in this video is one of engagement and focus, as the subjects are deeply involved in a conversation.</t>
  </si>
  <si>
    <t>Ses01F_impro05_F020</t>
  </si>
  <si>
    <t>The emotion in this video is not explicitly stated, but the individual's facial expressions and body language suggest a sense of surprise or mild confusion.</t>
  </si>
  <si>
    <t>Ses01F_impro05_F021</t>
  </si>
  <si>
    <t>Ses01F_impro05_F022</t>
  </si>
  <si>
    <t>Ses01F_impro05_F023</t>
  </si>
  <si>
    <t>The emotion in this video is not explicitly stated, but the woman appears to be smiling and laughing while looking at the man.</t>
  </si>
  <si>
    <t>Ses01F_impro05_F024</t>
  </si>
  <si>
    <t>Ses01F_impro05_F025</t>
  </si>
  <si>
    <t>Ses01F_impro05_F026</t>
  </si>
  <si>
    <t>The emotion in this video is conveyed through body language, gestures, and facial expressions.</t>
  </si>
  <si>
    <t>Ses01F_impro05_F027</t>
  </si>
  <si>
    <t>The emotion in this video is frustration or anger.</t>
  </si>
  <si>
    <t>Ses01F_impro05_F028</t>
  </si>
  <si>
    <t>The emotion in this video is one of curiosity or interest, as the woman seems to be listening intently.</t>
  </si>
  <si>
    <t>Ses01F_impro05_F029</t>
  </si>
  <si>
    <t>Ses01F_impro05_F030</t>
  </si>
  <si>
    <t>Ses01F_impro04_F000</t>
  </si>
  <si>
    <t>The emotion in this video is one of concern and seriousness.</t>
  </si>
  <si>
    <t>Ses01F_impro04_F001</t>
  </si>
  <si>
    <t>The video has a static and somber emotion due to the neutral facial expressions and body language of both individuals.</t>
  </si>
  <si>
    <t>Ses01F_impro04_F002</t>
  </si>
  <si>
    <t>The emotion in this video is not explicitly stated, but it can be inferred that the person on the left appears to be sad or disappointed.</t>
  </si>
  <si>
    <t>Ses01F_impro04_F003</t>
  </si>
  <si>
    <t>The video has a humorous or light-hearted tone.</t>
  </si>
  <si>
    <t>Ses01F_impro04_F004</t>
  </si>
  <si>
    <t>The emotion in this video is sorrowful or melancholic.</t>
  </si>
  <si>
    <t>Ses01F_impro04_F005</t>
  </si>
  <si>
    <t>The video portrays a somber and serious emotion.</t>
  </si>
  <si>
    <t>Ses01F_impro04_F006</t>
  </si>
  <si>
    <t>The video captures a tense and serious atmosphere.</t>
  </si>
  <si>
    <t>Ses01F_impro04_F007</t>
  </si>
  <si>
    <t>Ses01F_impro04_F008</t>
  </si>
  <si>
    <t>The emotion in this video is not explicitly mentioned, but the woman appears to be engaged and possibly explaining something.</t>
  </si>
  <si>
    <t>Ses01F_impro04_F009</t>
  </si>
  <si>
    <t>Ses01F_impro04_F010</t>
  </si>
  <si>
    <t>The emotion in the video is not explicitly stated, but it seems to be a neutral or contemplative expression.</t>
  </si>
  <si>
    <t>Ses01F_impro04_F011</t>
  </si>
  <si>
    <t>The emotion in this video is one of anticipation and curiosity.</t>
  </si>
  <si>
    <t>Ses01F_impro04_F012</t>
  </si>
  <si>
    <t>The emotion in the video is one of surprise or shock, as indicated by the woman's wide eyes and open mouth.</t>
  </si>
  <si>
    <t>Ses01F_impro04_F013</t>
  </si>
  <si>
    <t>Ses01F_impro04_F014</t>
  </si>
  <si>
    <t>Ses01F_impro04_F015</t>
  </si>
  <si>
    <t>Ses01F_impro04_F016</t>
  </si>
  <si>
    <t>The video captures a moment of emotional expression, likely indicating a conversation or interaction between the two individuals.</t>
  </si>
  <si>
    <t>Ses01F_impro04_F017</t>
  </si>
  <si>
    <t>The emotion in this video is a sense of calm and stillness.</t>
  </si>
  <si>
    <t>Ses01F_impro04_F018</t>
  </si>
  <si>
    <t>Ses01F_impro04_F019</t>
  </si>
  <si>
    <t>Ses01F_impro04_F020</t>
  </si>
  <si>
    <t>The video portrays a somber emotion.</t>
  </si>
  <si>
    <t>Ses01F_impro04_F021</t>
  </si>
  <si>
    <t>Ses01F_impro04_F022</t>
  </si>
  <si>
    <t>Ses01F_impro04_F023</t>
  </si>
  <si>
    <t>The video captures a moment of emotional intensity.</t>
  </si>
  <si>
    <t>Ses01F_impro04_F024</t>
  </si>
  <si>
    <t>The video depicts a scene with two individuals seated across from each other, seemingly engaged in a conversation. The woman is dressed in a red top and black vest, while the man wears a grey t-shirt. They both display serious expressions indicative of an intense or important discussion.</t>
  </si>
  <si>
    <t>Ses01F_impro04_F025</t>
  </si>
  <si>
    <t>The emotion in this video is one of surprise or shock, as indicated by the woman's reaction.</t>
  </si>
  <si>
    <t>Ses01F_impro04_F026</t>
  </si>
  <si>
    <t>The emotion in the video is one of concern or distress.</t>
  </si>
  <si>
    <t>Ses01F_impro04_F027</t>
  </si>
  <si>
    <t>Ses01F_impro04_F028</t>
  </si>
  <si>
    <t>The emotion in this video is not explicitly stated, but it appears to be a neutral or calm atmosphere.</t>
  </si>
  <si>
    <t>Ses01F_impro04_F029</t>
  </si>
  <si>
    <t>Ses01F_impro04_F030</t>
  </si>
  <si>
    <t>The emotion in the video is not explicitly mentioned, but it can be inferred from the body language and facial expressions of the individuals.</t>
  </si>
  <si>
    <t>Ses01F_impro04_F031</t>
  </si>
  <si>
    <t>Ses01F_impro04_F032</t>
  </si>
  <si>
    <t>Ses01F_impro04_F033</t>
  </si>
  <si>
    <t>Ses01M_impro01_M000</t>
  </si>
  <si>
    <t>The emotion in the video is joy or amusement, as suggested by the expressions of the individuals.</t>
  </si>
  <si>
    <t>Ses01M_impro01_M001</t>
  </si>
  <si>
    <t>The emotion in the video is one of disappointment or disapproval.</t>
  </si>
  <si>
    <t>Ses01M_impro01_M002</t>
  </si>
  <si>
    <t>The emotion in the video is one of surprise or excitement.</t>
  </si>
  <si>
    <t>Ses01M_impro01_M003</t>
  </si>
  <si>
    <t>The emotion in this video is happiness or amusement.</t>
  </si>
  <si>
    <t>Ses01M_impro01_M004</t>
  </si>
  <si>
    <t>The emotion in this video is one of surprise or confusion, as indicated by the person's facial expressions.</t>
  </si>
  <si>
    <t>Ses01M_impro01_M005</t>
  </si>
  <si>
    <t>Ses01M_impro01_M006</t>
  </si>
  <si>
    <t>The emotion in this video is one of surprise or astonishment, as evidenced by the open mouth and wide eyes of the person on the left.</t>
  </si>
  <si>
    <t>Ses01M_impro01_M007</t>
  </si>
  <si>
    <t>The video displays a scene of frustration or distress.</t>
  </si>
  <si>
    <t>Ses01M_impro01_M008</t>
  </si>
  <si>
    <t>The emotion in this video is conveyed through body language and facial expressions.</t>
  </si>
  <si>
    <t>Ses01M_impro01_M009</t>
  </si>
  <si>
    <t>Ses01M_impro01_M010</t>
  </si>
  <si>
    <t>The emotion in this video is humor, as the man's facial expressions and gestures suggest that he is reacting to something amusing.</t>
  </si>
  <si>
    <t>Ses01M_impro01_M011</t>
  </si>
  <si>
    <t>Ses01M_impro01_M012</t>
  </si>
  <si>
    <t>The emotion in the video is joy or excitement, as indicated by their facial expressions and body language.</t>
  </si>
  <si>
    <t>Ses01M_impro01_M013</t>
  </si>
  <si>
    <t>The emotion in the video is laughter, which is conveyed through facial expressions and body language.</t>
  </si>
  <si>
    <t>Ses01M_impro01_M014</t>
  </si>
  <si>
    <t>The emotion in this video is one of anticipation or focus, as the person on the left appears to be concentrating intently.</t>
  </si>
  <si>
    <t>Ses01M_impro01_M015</t>
  </si>
  <si>
    <t>The emotion in this video is of surprise or shock, as indicated by the open mouth and wide eyes of the person on the right.</t>
  </si>
  <si>
    <t>Ses01M_impro01_M016</t>
  </si>
  <si>
    <t>Ses01M_impro01_M017</t>
  </si>
  <si>
    <t>Ses01M_impro01_M018</t>
  </si>
  <si>
    <t>The emotion in the video is one of surprise or confusion.</t>
  </si>
  <si>
    <t>Ses01M_impro01_M019</t>
  </si>
  <si>
    <t>The emotion in this video is one of surprise or shock, as indicated by the man's wide-eyed expression and open mouth.</t>
  </si>
  <si>
    <t>Ses01M_impro01_M020</t>
  </si>
  <si>
    <t>The emotion in this video is one of distress or concern, as the individual on the right has their eyes closed and mouth open.</t>
  </si>
  <si>
    <t>Ses01M_impro01_M021</t>
  </si>
  <si>
    <t>The video displays a calm and focused emotion.</t>
  </si>
  <si>
    <t>Ses01M_impro01_M022</t>
  </si>
  <si>
    <t>The emotion in this video is one of surprise or shock, as evidenced by the person's wide eyes and open mouth.</t>
  </si>
  <si>
    <t>Ses01M_impro01_M023</t>
  </si>
  <si>
    <t>The video captures a series of still images where the emotion is one of surprise or shock, as indicated by the facial expressions and body language.</t>
  </si>
  <si>
    <t>Ses01M_impro01_M024</t>
  </si>
  <si>
    <t>Ses01M_impro01_M025</t>
  </si>
  <si>
    <t>Ses01M_impro01_M026</t>
  </si>
  <si>
    <t>The emotion in this video is happiness and laughter.</t>
  </si>
  <si>
    <t>Ses01M_impro01_M027</t>
  </si>
  <si>
    <t>The video captures a sequence of emotions from surprise to amusement.</t>
  </si>
  <si>
    <t>Ses01M_impro01_M028</t>
  </si>
  <si>
    <t>The video conveys a sense of calm and engagement.</t>
  </si>
  <si>
    <t>Ses01M_impro01_M029</t>
  </si>
  <si>
    <t>The emotion in this video is not explicitly stated, but the man's facial expressions and body language suggest that he is engaged in a serious or intense conversation.</t>
  </si>
  <si>
    <t>Ses01M_impro01_M030</t>
  </si>
  <si>
    <t>The emotion in this video is not clearly depicted as the individuals are focused on their conversation.</t>
  </si>
  <si>
    <t>Ses01M_impro01_M031</t>
  </si>
  <si>
    <t>The video captures a moment of intense emotion, possibly frustration or concentration.</t>
  </si>
  <si>
    <t>Ses01M_impro01_M032</t>
  </si>
  <si>
    <t>The emotion in this video is not explicitly stated, but the body language of both individuals suggests a calm and engaged interaction.</t>
  </si>
  <si>
    <t>Ses01M_impro01_M033</t>
  </si>
  <si>
    <t>Ses01F_script01_2_F000</t>
  </si>
  <si>
    <t>Ses01F_script01_2_F001</t>
  </si>
  <si>
    <t>The video displays a scene with two individuals in separate frames, indicating an emotional interaction.</t>
  </si>
  <si>
    <t>Ses01F_script01_2_F002</t>
  </si>
  <si>
    <t>The video has a neutral emotion.</t>
  </si>
  <si>
    <t>Ses01F_script01_2_F003</t>
  </si>
  <si>
    <t>The emotion in the video is contemplative.</t>
  </si>
  <si>
    <t>Ses01F_script01_2_F004</t>
  </si>
  <si>
    <t>Ses01F_script01_2_F005</t>
  </si>
  <si>
    <t>Ses01F_script01_2_F006</t>
  </si>
  <si>
    <t>The emotion in this video is one of distress or sadness, as indicated by the woman's expression.</t>
  </si>
  <si>
    <t>Ses01F_script01_2_F007</t>
  </si>
  <si>
    <t>The emotion in the video is one of engagement and concentration.</t>
  </si>
  <si>
    <t>Ses01F_script01_2_F008</t>
  </si>
  <si>
    <t>Ses01F_script01_2_F009</t>
  </si>
  <si>
    <t>The video displays a person with a somber expression.</t>
  </si>
  <si>
    <t>Ses01F_script01_2_F010</t>
  </si>
  <si>
    <t>Ses01F_script01_2_F011</t>
  </si>
  <si>
    <t>The emotion in this video is one of engagement and interaction.</t>
  </si>
  <si>
    <t>Ses01F_script01_2_F012</t>
  </si>
  <si>
    <t>The emotion in the video is sadness or disappointment.</t>
  </si>
  <si>
    <t>Ses01F_script01_2_F013</t>
  </si>
  <si>
    <t>The video displays a calm and serious atmosphere.</t>
  </si>
  <si>
    <t>Ses01F_script01_2_F014</t>
  </si>
  <si>
    <t>Ses01M_script02_1_M000</t>
  </si>
  <si>
    <t>Ses01M_script02_1_M001</t>
  </si>
  <si>
    <t>Ses01M_script02_1_M002</t>
  </si>
  <si>
    <t>The emotion in the video is happiness and excitement.</t>
  </si>
  <si>
    <t>Ses01M_script02_1_M003</t>
  </si>
  <si>
    <t>Ses01M_script02_1_M004</t>
  </si>
  <si>
    <t>Ses01M_script02_1_M005</t>
  </si>
  <si>
    <t>Ses01M_script02_1_M006</t>
  </si>
  <si>
    <t>Ses01M_script02_1_M007</t>
  </si>
  <si>
    <t>The emotion in this video is not specified, but it can be inferred from the facial expressions and body language of the individuals.</t>
  </si>
  <si>
    <t>Ses01M_script02_1_M008</t>
  </si>
  <si>
    <t>The emotion in this video is happiness or amusement, as indicated by the woman's broad smile and the man's animated hand gestures.</t>
  </si>
  <si>
    <t>Ses01M_script02_1_M009</t>
  </si>
  <si>
    <t>Ses01M_script02_1_M010</t>
  </si>
  <si>
    <t>Ses01M_script02_1_M011</t>
  </si>
  <si>
    <t>Ses01M_script02_1_M012</t>
  </si>
  <si>
    <t>The video captures a moment of surprise or excitement.</t>
  </si>
  <si>
    <t>Ses01M_script02_1_M013</t>
  </si>
  <si>
    <t>Ses01M_script02_1_M014</t>
  </si>
  <si>
    <t>Ses01M_script02_1_M015</t>
  </si>
  <si>
    <t>The emotion in this video is joy, as both individuals are smiling and engaged in a conversation.</t>
  </si>
  <si>
    <t>Ses01M_script02_1_M016</t>
  </si>
  <si>
    <t>Ses01M_script02_1_M017</t>
  </si>
  <si>
    <t>The video shows a man with an expressive face and animated hand movements, suggesting that he is either speaking or reacting to something.</t>
  </si>
  <si>
    <t>Ses01M_script02_1_M018</t>
  </si>
  <si>
    <t>The emotion in this video is one of happiness and amusement.</t>
  </si>
  <si>
    <t>Ses01M_script02_1_M019</t>
  </si>
  <si>
    <t>The video conveys a sense of calmness and focus.</t>
  </si>
  <si>
    <t>Ses01M_script02_1_M020</t>
  </si>
  <si>
    <t>Ses01M_script02_1_M021</t>
  </si>
  <si>
    <t>The emotion in the video is happiness, as indicated by their smiling faces.</t>
  </si>
  <si>
    <t>Ses01M_script02_1_M022</t>
  </si>
  <si>
    <t>The emotion in the video is not explicitly stated, but it appears to be a serious and engaged conversation.</t>
  </si>
  <si>
    <t>Ses01M_script02_1_M023</t>
  </si>
  <si>
    <t>Ses01M_script02_1_M024</t>
  </si>
  <si>
    <t>The video shows a sequence of emotions, starting with the man in pink looking surprised or shocked.</t>
  </si>
  <si>
    <t>Ses01M_script02_1_M025</t>
  </si>
  <si>
    <t>Ses01M_script02_1_M026</t>
  </si>
  <si>
    <t>Ses01M_script02_1_M027</t>
  </si>
  <si>
    <t>The video shows a person with an emotional expression, suggesting they are feeling upset or distressed.</t>
  </si>
  <si>
    <t>Ses01M_script02_1_M028</t>
  </si>
  <si>
    <t>The emotion in the video is one of joy or amusement, as indicated by the smiles on their faces.</t>
  </si>
  <si>
    <t>Ses01M_script02_1_M029</t>
  </si>
  <si>
    <t>Ses01M_script02_1_M030</t>
  </si>
  <si>
    <t>Ses01M_script02_1_M031</t>
  </si>
  <si>
    <t>Ses01M_script02_1_M032</t>
  </si>
  <si>
    <t>Ses01M_script02_1_M033</t>
  </si>
  <si>
    <t>Ses01M_script02_1_M034</t>
  </si>
  <si>
    <t>Ses01M_script02_1_M035</t>
  </si>
  <si>
    <t>The emotion in the video is one of surprise and amusement.</t>
  </si>
  <si>
    <t>Ses01M_script02_1_M036</t>
  </si>
  <si>
    <t>The video captures a moment of happiness or amusement between the two individuals.</t>
  </si>
  <si>
    <t>Ses01M_script02_1_M037</t>
  </si>
  <si>
    <t>The emotion in the video is one of surprise or confusion, as indicated by the woman's facial expressions.</t>
  </si>
  <si>
    <t>Ses01M_script02_1_M038</t>
  </si>
  <si>
    <t>The emotion in this video is happiness and amusement.</t>
  </si>
  <si>
    <t>Ses01M_script02_1_M039</t>
  </si>
  <si>
    <t>The emotion in this video is joy and laughter.</t>
  </si>
  <si>
    <t>Ses01M_script02_1_M040</t>
  </si>
  <si>
    <t>Ses01M_script02_1_M041</t>
  </si>
  <si>
    <t>The emotion in the video is joyous and animated.</t>
  </si>
  <si>
    <t>Ses01M_script02_1_M042</t>
  </si>
  <si>
    <t>Ses01M_script02_1_M043</t>
  </si>
  <si>
    <t>The emotion in the video is not explicitly stated, but based on their body language and facial expressions, it can be inferred that they are engaged in a lively conversation.</t>
  </si>
  <si>
    <t>Ses01M_script02_1_M044</t>
  </si>
  <si>
    <t>Ses01M_script02_1_M045</t>
  </si>
  <si>
    <t>The emotion in this video is happiness, as indicated by the broad smile on the individual's face.</t>
  </si>
  <si>
    <t>Ses01M_script02_1_M046</t>
  </si>
  <si>
    <t>Ses01F_impro01_F000</t>
  </si>
  <si>
    <t>The emotion in this video is not explicitly stated, but the individuals seem to be engaged in a conversation or interaction.</t>
  </si>
  <si>
    <t>Ses01F_impro01_F001</t>
  </si>
  <si>
    <t>Ses01F_impro01_F002</t>
  </si>
  <si>
    <t>The emotion in this video is not explicitly stated, but the woman's facial expressions and body language suggest that she may be experiencing some form of distress or discomfort.</t>
  </si>
  <si>
    <t>Ses01F_impro01_F003</t>
  </si>
  <si>
    <t>Ses01F_impro01_F004</t>
  </si>
  <si>
    <t>The emotion in this video is not explicitly stated, but the man appears to be engaged and attentive while the woman seems contemplative.</t>
  </si>
  <si>
    <t>Ses01F_impro01_F005</t>
  </si>
  <si>
    <t>The emotion in the video is conveyed through body language and facial expressions.</t>
  </si>
  <si>
    <t>Ses01F_impro01_F006</t>
  </si>
  <si>
    <t>Ses01F_impro01_F007</t>
  </si>
  <si>
    <t>The video has a calm and neutral atmosphere.</t>
  </si>
  <si>
    <t>Ses01F_impro01_F008</t>
  </si>
  <si>
    <t>Ses01F_impro01_F009</t>
  </si>
  <si>
    <t>The emotion in this video is not explicitly stated, but the woman's facial expressions and body language suggest that she is experiencing a range of emotions from contemplative to distressed.</t>
  </si>
  <si>
    <t>Ses01F_impro01_F010</t>
  </si>
  <si>
    <t>Ses01F_impro01_F011</t>
  </si>
  <si>
    <t>Ses01F_impro01_F012</t>
  </si>
  <si>
    <t>The emotion in this video is one of disappointment or sadness.</t>
  </si>
  <si>
    <t>Ses01F_impro01_F013</t>
  </si>
  <si>
    <t>The emotion in this video is not explicitly stated, but it can be inferred that the woman might be experiencing a moment of contemplation or concern.</t>
  </si>
  <si>
    <t>Ses01F_impro01_F014</t>
  </si>
  <si>
    <t>The emotion in the video is not explicitly stated, but it appears to be a calm and focused environment.</t>
  </si>
  <si>
    <t>Ses01F_impro01_F015</t>
  </si>
  <si>
    <t>The emotion in this video is not clearly visible as the faces are blurred.</t>
  </si>
  <si>
    <t>Ses01M_impro06_M000</t>
  </si>
  <si>
    <t>Ses01M_impro06_M001</t>
  </si>
  <si>
    <t>Ses01M_impro06_M002</t>
  </si>
  <si>
    <t>The video captures a scene with two individuals, one sitting and the other standing in an indoor setting. The individual seated is wearing a red top and dark pants, while the person standing wears a light-colored shirt and dark pants. Both appear to be engaged in a conversation or interaction, with the standing individual seemingly addressing the seated person.</t>
  </si>
  <si>
    <t>Ses01M_impro06_M003</t>
  </si>
  <si>
    <t>The emotion in this video is not explicitly mentioned, but it can be inferred that there might be some form of emotional interaction or expression between the two individuals.</t>
  </si>
  <si>
    <t>Ses01M_impro06_M004</t>
  </si>
  <si>
    <t>The video depicts a sequence of frames showing an individual with their eyes closed and mouth open, which is commonly associated with crying.</t>
  </si>
  <si>
    <t>Ses01M_impro06_M005</t>
  </si>
  <si>
    <t>Ses01M_impro06_M006</t>
  </si>
  <si>
    <t>The emotion in this video is one of surprise or astonishment, as indicated by the open-mouthed expression and raised eyebrows.</t>
  </si>
  <si>
    <t>Ses01M_impro06_M007</t>
  </si>
  <si>
    <t>Ses01M_impro06_M008</t>
  </si>
  <si>
    <t>The emotion in the video is one of sadness or contemplation.</t>
  </si>
  <si>
    <t>Ses01M_impro06_M009</t>
  </si>
  <si>
    <t>The emotion in this video is one of curiosity and attentiveness.</t>
  </si>
  <si>
    <t>Ses01M_impro06_M010</t>
  </si>
  <si>
    <t>The emotion in this video is contemplative and calm.</t>
  </si>
  <si>
    <t>Ses01M_impro06_M011</t>
  </si>
  <si>
    <t>The emotion in the video is one of calmness and focus.</t>
  </si>
  <si>
    <t>Ses01M_impro06_M012</t>
  </si>
  <si>
    <t>The emotion in the video is not explicitly stated, but it seems to be a calm and focused environment.</t>
  </si>
  <si>
    <t>Ses01M_impro06_M013</t>
  </si>
  <si>
    <t>The emotion in this video is a sense of isolation and separation.</t>
  </si>
  <si>
    <t>Ses01M_impro06_M014</t>
  </si>
  <si>
    <t>Ses01M_impro06_M015</t>
  </si>
  <si>
    <t>The emotion in the video is one of concentration or anticipation.</t>
  </si>
  <si>
    <t>Ses01M_impro06_M016</t>
  </si>
  <si>
    <t>The emotion in this video is one of anticipation or focus, as the person on the left appears to be waiting for something.</t>
  </si>
  <si>
    <t>Ses01M_impro06_M017</t>
  </si>
  <si>
    <t>The emotion in the video is one of contemplation and perhaps a hint of melancholy.</t>
  </si>
  <si>
    <t>Ses01M_impro06_M018</t>
  </si>
  <si>
    <t>The emotion in this video is calmness and focus.</t>
  </si>
  <si>
    <t>Ses01M_impro06_M019</t>
  </si>
  <si>
    <t>The emotion in this video is a mix of contemplation and focus.</t>
  </si>
  <si>
    <t>Ses01M_impro06_M020</t>
  </si>
  <si>
    <t>Ses01M_impro06_M021</t>
  </si>
  <si>
    <t>The emotion in the video is one of curiosity or anticipation.</t>
  </si>
  <si>
    <t>Ses01M_impro06_M022</t>
  </si>
  <si>
    <t>Ses01M_impro06_M023</t>
  </si>
  <si>
    <t>The emotion in this video is not explicitly stated, but the woman's facial expressions suggest she might be experiencing a range of emotions.</t>
  </si>
  <si>
    <t>Ses01M_impro06_M024</t>
  </si>
  <si>
    <t>The video captures a moment of emotional interaction between the two individuals.</t>
  </si>
  <si>
    <t>Ses01M_impro06_M025</t>
  </si>
  <si>
    <t>Ses01M_impro06_M026</t>
  </si>
  <si>
    <t>The emotion in this video is one of calm and focus.</t>
  </si>
  <si>
    <t>Ses01M_impro06_M027</t>
  </si>
  <si>
    <t>Ses01M_impro06_M028</t>
  </si>
  <si>
    <t>Ses01M_impro06_M029</t>
  </si>
  <si>
    <t>The video captures a moment of interaction between two individuals, where one is seated and the other stands in the background.</t>
  </si>
  <si>
    <t>Ses01M_impro06_M030</t>
  </si>
  <si>
    <t>The emotion in the video is conveyed through facial expressions and body language, indicating a range of emotions from anticipation to surprise.</t>
  </si>
  <si>
    <t>Ses01F_script03_1_F000</t>
  </si>
  <si>
    <t>Ses01F_script03_1_F001</t>
  </si>
  <si>
    <t>Ses01F_script03_1_F002</t>
  </si>
  <si>
    <t>The emotion in this video is one of concern or confusion.</t>
  </si>
  <si>
    <t>Ses01F_script03_1_F003</t>
  </si>
  <si>
    <t>Ses01F_script03_1_F004</t>
  </si>
  <si>
    <t>The video captures a moment of interaction between two individuals, one male and the other female. The emotion in this video is conveyed through body language and facial expressions, with the man appearing to be engaged in conversation or an interview, while the woman seems attentive and possibly responding or listening.</t>
  </si>
  <si>
    <t>Ses01F_script03_1_F005</t>
  </si>
  <si>
    <t>The emotion in the video is one of joy or amusement.</t>
  </si>
  <si>
    <t>Ses01F_script03_1_F006</t>
  </si>
  <si>
    <t>The emotion in this video is anticipation or tension.</t>
  </si>
  <si>
    <t>Ses01F_script03_1_F007</t>
  </si>
  <si>
    <t>The emotion in this video is intense, possibly due to a heated argument or disagreement.</t>
  </si>
  <si>
    <t>Ses01F_script03_1_F008</t>
  </si>
  <si>
    <t>The video shows a person who appears to be in distress or discomfort.</t>
  </si>
  <si>
    <t>Ses01F_script03_1_F009</t>
  </si>
  <si>
    <t>Ses01F_script03_1_F010</t>
  </si>
  <si>
    <t>The video shows a woman sitting with a somber expression, which suggests that she is experiencing sadness or disappointment.</t>
  </si>
  <si>
    <t>Ses01F_script03_1_F011</t>
  </si>
  <si>
    <t>The emotion in this video is a mix of curiosity and concern.</t>
  </si>
  <si>
    <t>Ses01F_script03_1_F012</t>
  </si>
  <si>
    <t>The emotion in this video is one of anticipation or concern.</t>
  </si>
  <si>
    <t>Ses01F_script03_1_F013</t>
  </si>
  <si>
    <t>The video displays a range of emotions including surprise, contemplation, and engagement.</t>
  </si>
  <si>
    <t>Ses01F_script03_1_F014</t>
  </si>
  <si>
    <t>Ses01F_script03_1_F015</t>
  </si>
  <si>
    <t>Ses01F_script03_1_F016</t>
  </si>
  <si>
    <t>The video portrays a sequence of emotions, including concentration and contemplation.</t>
  </si>
  <si>
    <t>Ses01F_script03_1_F017</t>
  </si>
  <si>
    <t>Ses01F_script03_1_F018</t>
  </si>
  <si>
    <t>The video displays a woman in the left frame and a man in the right frame, both with neutral expressions.</t>
  </si>
  <si>
    <t>Ses01F_script03_1_F019</t>
  </si>
  <si>
    <t>The video captures a woman's emotional reaction.</t>
  </si>
  <si>
    <t>Ses01F_script03_1_F020</t>
  </si>
  <si>
    <t>Ses01F_script03_1_F021</t>
  </si>
  <si>
    <t>The emotion in the video is a sense of anticipation and curiosity.</t>
  </si>
  <si>
    <t>Ses01F_script03_1_F022</t>
  </si>
  <si>
    <t>Ses01F_script03_1_F023</t>
  </si>
  <si>
    <t>Ses01F_script03_1_F024</t>
  </si>
  <si>
    <t>The emotion in this video is happiness and contentment.</t>
  </si>
  <si>
    <t>Ses01F_script03_1_F025</t>
  </si>
  <si>
    <t>The emotion in the video is not explicitly stated, but it can be inferred from the facial expressions and body language of the individuals.</t>
  </si>
  <si>
    <t>Ses01F_script03_1_F026</t>
  </si>
  <si>
    <t>Ses01F_script03_1_F027</t>
  </si>
  <si>
    <t>The emotion in this video is one of anticipation or reaction to an event, as the woman's facial expressions and body language suggest.</t>
  </si>
  <si>
    <t>Ses01F_script03_1_F028</t>
  </si>
  <si>
    <t>Ses01F_script03_1_F029</t>
  </si>
  <si>
    <t>The emotion in this video is happiness and excitement.</t>
  </si>
  <si>
    <t>Ses01F_script03_1_F030</t>
  </si>
  <si>
    <t>Ses01F_script03_1_F031</t>
  </si>
  <si>
    <t>The emotion in this video is somber.</t>
  </si>
  <si>
    <t>Ses01F_impro06_F000</t>
  </si>
  <si>
    <t>The video has a calm and composed emotion.</t>
  </si>
  <si>
    <t>Ses01F_impro06_F001</t>
  </si>
  <si>
    <t>The video has a serious and somber mood.</t>
  </si>
  <si>
    <t>Ses01F_impro06_F002</t>
  </si>
  <si>
    <t>Ses01F_impro06_F003</t>
  </si>
  <si>
    <t>The emotion in the video is one of engagement and attentiveness, as both individuals are actively participating in a conversation.</t>
  </si>
  <si>
    <t>Ses01F_impro06_F004</t>
  </si>
  <si>
    <t>Ses01F_impro06_F005</t>
  </si>
  <si>
    <t>The emotion in the video is not explicitly stated, but it appears to be a casual and friendly conversation between two individuals.</t>
  </si>
  <si>
    <t>Ses01F_impro06_F006</t>
  </si>
  <si>
    <t>The emotion in the video is not explicitly stated, but it can be inferred that there might be a sense of confusion or concern.</t>
  </si>
  <si>
    <t>Ses01F_impro06_F007</t>
  </si>
  <si>
    <t>The emotion in this video is one of contemplation and reflection.</t>
  </si>
  <si>
    <t>Ses01F_impro06_F008</t>
  </si>
  <si>
    <t>The video captures a moment of emotion, as evidenced by the woman's tearful expression.</t>
  </si>
  <si>
    <t>Ses01F_impro06_F009</t>
  </si>
  <si>
    <t>Ses01F_impro06_F010</t>
  </si>
  <si>
    <t>The video displays a range of emotions from the individuals, including sadness and frustration.</t>
  </si>
  <si>
    <t>Ses01F_impro06_F011</t>
  </si>
  <si>
    <t>The video portrays a woman with an emotional expression.</t>
  </si>
  <si>
    <t>Ses01F_impro06_F012</t>
  </si>
  <si>
    <t>The video captures a series of still images that show a woman with dark hair, wearing a black sleeveless top and red pants, sitting on the left side of the frame. She appears to be in an indoor setting with plain walls and is gazing downwards, suggesting a contemplative or possibly distressed emotion.</t>
  </si>
  <si>
    <t>Ses01F_impro06_F013</t>
  </si>
  <si>
    <t>Ses01F_impro06_F014</t>
  </si>
  <si>
    <t>Ses01F_impro06_F015</t>
  </si>
  <si>
    <t>The video portrays a static scene with no discernible movement or change in the subjects' positions.</t>
  </si>
  <si>
    <t>Ses01F_impro06_F016</t>
  </si>
  <si>
    <t>The video displays a static scene with no discernible movement or change in emotion.</t>
  </si>
  <si>
    <t>Ses01F_impro06_F017</t>
  </si>
  <si>
    <t>Ses01F_impro06_F018</t>
  </si>
  <si>
    <t>Ses01F_impro06_F019</t>
  </si>
  <si>
    <t>The video portrays a sense of calm and introspection.</t>
  </si>
  <si>
    <t>Ses01F_impro06_F020</t>
  </si>
  <si>
    <t>The video shows a calm and possibly serious interaction between the two individuals.</t>
  </si>
  <si>
    <t>Ses01F_impro06_F021</t>
  </si>
  <si>
    <t>Ses01F_impro06_F022</t>
  </si>
  <si>
    <t>Ses01F_impro06_F023</t>
  </si>
  <si>
    <t>The video captures a moment of connection between the two individuals, with one appearing to be in a state of contemplation or reaction.</t>
  </si>
  <si>
    <t>Ses01F_impro06_F024</t>
  </si>
  <si>
    <t>Ses01F_impro06_F025</t>
  </si>
  <si>
    <t>The emotion in the video is one of contemplation or concern, as indicated by the facial expressions and body language.</t>
  </si>
  <si>
    <t>Ses01F_impro06_F026</t>
  </si>
  <si>
    <t>The video captures a moment of interaction between two individuals, one sitting and the other standing. The seated person is dressed in a red top with a black vest, while the standing individual wears a gray T-shirt. Their body language suggests a casual conversation or exchange.</t>
  </si>
  <si>
    <t>Ses01F_impro06_F027</t>
  </si>
  <si>
    <t>The emotion in the video is not explicitly stated, but it seems to be a conversation or interaction between two individuals.</t>
  </si>
  <si>
    <t>Ses01F_impro06_F028</t>
  </si>
  <si>
    <t>Ses01M_impro03_M000</t>
  </si>
  <si>
    <t>The video shows a scene with two individuals, one wearing a red top and the other in a grey sleeveless top. They are seated across from each other, suggesting a conversation or an interview setup. The individual on the left is making hand gestures that indicate they might be explaining something or emphasizing a point. The person on the right appears to be listening attentively, possibly reacting to what is being said by nodding or responding verbally.</t>
  </si>
  <si>
    <t>Ses01M_impro03_M001</t>
  </si>
  <si>
    <t>Ses01M_impro03_M002</t>
  </si>
  <si>
    <t>Ses01M_impro03_M003</t>
  </si>
  <si>
    <t>Ses01M_impro03_M004</t>
  </si>
  <si>
    <t>The emotion in the video is happiness and engagement.</t>
  </si>
  <si>
    <t>Ses01M_impro03_M005</t>
  </si>
  <si>
    <t>Ses01M_impro03_M006</t>
  </si>
  <si>
    <t>The emotion in the video is happiness or amusement.</t>
  </si>
  <si>
    <t>Ses01M_impro03_M007</t>
  </si>
  <si>
    <t>Ses01M_impro03_M008</t>
  </si>
  <si>
    <t>The emotion in the video is humor and amusement.</t>
  </si>
  <si>
    <t>Ses01M_impro03_M009</t>
  </si>
  <si>
    <t>The emotion in this video is one of happiness or excitement.</t>
  </si>
  <si>
    <t>Ses01M_impro03_M010</t>
  </si>
  <si>
    <t>The video depicts a man and woman sitting in separate chairs, with the man wearing a red t-shirt and the woman dressed in black. They are both smiling and appear to be engaged in a conversation or interview.</t>
  </si>
  <si>
    <t>Ses01M_impro03_M011</t>
  </si>
  <si>
    <t>The emotion in this video is a mix of anticipation and surprise.</t>
  </si>
  <si>
    <t>Ses01M_impro03_M012</t>
  </si>
  <si>
    <t>The emotion in this video is happiness, as the person on the right side of the screen is smiling and laughing.</t>
  </si>
  <si>
    <t>Ses01M_impro03_M013</t>
  </si>
  <si>
    <t>The emotion in the video is one of happiness and amusement, as both individuals are smiling and laughing.</t>
  </si>
  <si>
    <t>Ses01M_impro03_M014</t>
  </si>
  <si>
    <t>Ses01M_impro03_M015</t>
  </si>
  <si>
    <t>Ses01M_impro03_M016</t>
  </si>
  <si>
    <t>The emotion in this video is joy, as indicated by the broad smiles on both individuals' faces.</t>
  </si>
  <si>
    <t>Ses01M_impro03_M017</t>
  </si>
  <si>
    <t>Ses01M_impro03_M018</t>
  </si>
  <si>
    <t>The video captures a moment of engagement and interaction between two individuals.</t>
  </si>
  <si>
    <t>Ses01M_impro03_M019</t>
  </si>
  <si>
    <t>Ses01M_impro03_M020</t>
  </si>
  <si>
    <t>Ses01M_impro03_M021</t>
  </si>
  <si>
    <t>Ses01M_impro03_M022</t>
  </si>
  <si>
    <t>The emotion in the video is happiness, as both individuals are smiling and appear to be enjoying each other's company.</t>
  </si>
  <si>
    <t>Ses01M_impro03_M023</t>
  </si>
  <si>
    <t>Ses01M_impro03_M024</t>
  </si>
  <si>
    <t>The emotion in this video is happiness, as indicated by the woman's smile.</t>
  </si>
  <si>
    <t>Ses01M_impro03_M025</t>
  </si>
  <si>
    <t>Ses01M_impro07_M000</t>
  </si>
  <si>
    <t>The video shows a person with an emotional expression, possibly laughing or smiling.</t>
  </si>
  <si>
    <t>Ses01M_impro07_M001</t>
  </si>
  <si>
    <t>The video captures a moment of interaction, likely an interview or conversation.</t>
  </si>
  <si>
    <t>Ses01M_impro07_M002</t>
  </si>
  <si>
    <t>The video portrays a moment of emotional interaction between two individuals.</t>
  </si>
  <si>
    <t>Ses01M_impro07_M003</t>
  </si>
  <si>
    <t>The emotion in this video is joy and excitement.</t>
  </si>
  <si>
    <t>Ses01M_impro07_M004</t>
  </si>
  <si>
    <t>The emotion in the video is joy and excitement.</t>
  </si>
  <si>
    <t>Ses01M_impro07_M005</t>
  </si>
  <si>
    <t>The emotion in this video is one of surprise or shock, as indicated by the individual's wide eyes and open mouth.</t>
  </si>
  <si>
    <t>Ses01M_impro07_M006</t>
  </si>
  <si>
    <t>Ses01M_impro07_M007</t>
  </si>
  <si>
    <t>Ses01M_impro07_M008</t>
  </si>
  <si>
    <t>The emotion in this video is one of laughter or amusement, as indicated by the woman's smile and expressive hand gestures.</t>
  </si>
  <si>
    <t>Ses01M_impro07_M009</t>
  </si>
  <si>
    <t>The emotion in the video is one of engagement and communication.</t>
  </si>
  <si>
    <t>Ses01M_impro07_M010</t>
  </si>
  <si>
    <t>The video shows a person sitting in a chair with their arms crossed, suggesting a contemplative or defensive posture.</t>
  </si>
  <si>
    <t>Ses01M_impro07_M011</t>
  </si>
  <si>
    <t>Ses01M_impro07_M012</t>
  </si>
  <si>
    <t>Ses01M_impro07_M013</t>
  </si>
  <si>
    <t>The emotion in this video is conveyed through the expressions and body language of both individuals.</t>
  </si>
  <si>
    <t>Ses01M_impro07_M014</t>
  </si>
  <si>
    <t>The emotion in this video is happiness, as the individual on the left exhibits a broad smile and expressive hand gestures.</t>
  </si>
  <si>
    <t>Ses01M_impro07_M015</t>
  </si>
  <si>
    <t>The emotion in this video is one of surprise or shock, as indicated by the person's facial expression.</t>
  </si>
  <si>
    <t>Ses01M_impro07_M016</t>
  </si>
  <si>
    <t>The emotion in the video is a mixture of surprise and amusement.</t>
  </si>
  <si>
    <t>Ses01M_impro07_M017</t>
  </si>
  <si>
    <t>Ses01M_impro07_M018</t>
  </si>
  <si>
    <t>The emotion in this video is one of surprise or disbelief.</t>
  </si>
  <si>
    <t>Ses01M_impro07_M019</t>
  </si>
  <si>
    <t>The emotion in the video is conveyed through body language, with expressions ranging from attentive to smiling.</t>
  </si>
  <si>
    <t>Ses01M_impro07_M020</t>
  </si>
  <si>
    <t>Ses01M_impro07_M021</t>
  </si>
  <si>
    <t>Ses01M_impro07_M022</t>
  </si>
  <si>
    <t>The emotion in this video is happiness, as indicated by the person's broad smile and relaxed posture.</t>
  </si>
  <si>
    <t>Ses01M_impro07_M023</t>
  </si>
  <si>
    <t>Ses01M_impro07_M024</t>
  </si>
  <si>
    <t>The video shows a person in the left frame expressing an emotion, possibly excitement or surprise.</t>
  </si>
  <si>
    <t>Ses01M_impro07_M025</t>
  </si>
  <si>
    <t>Ses01M_impro07_M026</t>
  </si>
  <si>
    <t>The emotion in this video is one of amusement or enjoyment, as indicated by the smiles and laughter of both individuals.</t>
  </si>
  <si>
    <t>Ses01M_impro07_M027</t>
  </si>
  <si>
    <t>Ses01M_impro07_M028</t>
  </si>
  <si>
    <t>Ses01M_impro07_M029</t>
  </si>
  <si>
    <t>The video shows a scene with two individuals seated across from each other, seemingly engaged in a conversation. The emotion in the video is not explicitly stated but can be inferred as casual and relaxed based on their body language and expressions.</t>
  </si>
  <si>
    <t>Ses01M_impro07_M030</t>
  </si>
  <si>
    <t>Ses01M_impro07_M031</t>
  </si>
  <si>
    <t>Ses01M_impro07_M032</t>
  </si>
  <si>
    <t>Ses01M_impro07_M033</t>
  </si>
  <si>
    <t>Correct Prediction</t>
  </si>
  <si>
    <t>Accuracy</t>
  </si>
  <si>
    <t>Time</t>
  </si>
  <si>
    <t>Emotion</t>
  </si>
  <si>
    <t>Actual Count</t>
  </si>
  <si>
    <t>dis</t>
  </si>
  <si>
    <t>oth</t>
  </si>
  <si>
    <t>Total</t>
  </si>
  <si>
    <t>Predicted Count</t>
  </si>
  <si>
    <t>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</si>
</sst>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9" fontId="0" fillId="0" borderId="0" xfId="1" applyFont="1"/>
    <xf numFmtId="0" fontId="0" fillId="0" borderId="0" xfId="0" applyAlignme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D176E-3EDB-4D3B-A7A0-810299322CE6}">
  <dimension ref="A1:R2764"/>
  <sheetViews>
    <sheetView tabSelected="1" topLeftCell="B25" workbookViewId="0">
      <selection activeCell="R47" sqref="R47"/>
    </sheetView>
  </sheetViews>
  <sheetFormatPr defaultRowHeight="14.5" x14ac:dyDescent="0.35"/>
  <cols>
    <col min="2" max="2" width="8.7265625" style="2"/>
  </cols>
  <sheetData>
    <row r="1" spans="1:17" x14ac:dyDescent="0.35">
      <c r="A1" t="s">
        <v>0</v>
      </c>
      <c r="B1" s="2" t="s">
        <v>1</v>
      </c>
      <c r="C1" t="s">
        <v>2</v>
      </c>
      <c r="D1" t="s">
        <v>3</v>
      </c>
      <c r="E1" t="s">
        <v>4</v>
      </c>
      <c r="F1" t="s">
        <v>5</v>
      </c>
      <c r="G1" t="s">
        <v>6</v>
      </c>
      <c r="H1" t="s">
        <v>7</v>
      </c>
      <c r="I1" t="s">
        <v>8</v>
      </c>
      <c r="J1" t="s">
        <v>9</v>
      </c>
      <c r="K1" t="s">
        <v>1573</v>
      </c>
      <c r="P1" t="s">
        <v>1574</v>
      </c>
      <c r="Q1" t="s">
        <v>1575</v>
      </c>
    </row>
    <row r="2" spans="1:17" x14ac:dyDescent="0.35">
      <c r="A2" t="s">
        <v>10</v>
      </c>
      <c r="B2" s="2" t="s">
        <v>11</v>
      </c>
      <c r="C2">
        <v>29.935518503189002</v>
      </c>
      <c r="D2">
        <v>0.14967759251594501</v>
      </c>
      <c r="E2">
        <v>25</v>
      </c>
      <c r="F2">
        <v>0</v>
      </c>
      <c r="G2">
        <v>200</v>
      </c>
      <c r="H2" t="s">
        <v>12</v>
      </c>
      <c r="I2" t="s">
        <v>13</v>
      </c>
      <c r="J2" t="s">
        <v>14</v>
      </c>
      <c r="K2">
        <f>IF(ISNUMBER(SEARCH(A2, B2)), 1, 0)</f>
        <v>0</v>
      </c>
      <c r="N2">
        <f>SUMIFS(K:K, I:I, "MiniCPM-V-2_6")</f>
        <v>48</v>
      </c>
      <c r="O2">
        <f>COUNTIFS(I:I, "MiniCPM-V-2_6")</f>
        <v>921</v>
      </c>
      <c r="P2" s="1">
        <f>N2/O2</f>
        <v>5.2117263843648211E-2</v>
      </c>
      <c r="Q2">
        <f>AVERAGEIFS(D:D, I:I, "MiniCPM-V-2_6")</f>
        <v>0.12769514272168972</v>
      </c>
    </row>
    <row r="3" spans="1:17" x14ac:dyDescent="0.35">
      <c r="A3" t="s">
        <v>10</v>
      </c>
      <c r="B3" s="2" t="s">
        <v>15</v>
      </c>
      <c r="C3">
        <v>43.482465505599897</v>
      </c>
      <c r="D3">
        <v>0.21741232752799899</v>
      </c>
      <c r="E3">
        <v>0</v>
      </c>
      <c r="F3">
        <v>0</v>
      </c>
      <c r="G3">
        <v>200</v>
      </c>
      <c r="H3" t="s">
        <v>12</v>
      </c>
      <c r="I3" t="s">
        <v>16</v>
      </c>
      <c r="J3" t="s">
        <v>14</v>
      </c>
      <c r="K3">
        <f t="shared" ref="K3:K66" si="0">IF(ISNUMBER(SEARCH(A3, B3)), 1, 0)</f>
        <v>0</v>
      </c>
      <c r="N3">
        <f>SUMIFS(K:K, I:I, "sharegpt4video-8b")</f>
        <v>73</v>
      </c>
      <c r="O3">
        <f>COUNTIFS(I:I, "sharegpt4video-8b")</f>
        <v>921</v>
      </c>
      <c r="P3" s="1">
        <f t="shared" ref="P3:P4" si="1">N3/O3</f>
        <v>7.9261672095548311E-2</v>
      </c>
      <c r="Q3">
        <f>AVERAGEIFS(D:D, I:I, "sharegpt4video-8b")</f>
        <v>0.20221272779406038</v>
      </c>
    </row>
    <row r="4" spans="1:17" x14ac:dyDescent="0.35">
      <c r="A4" t="s">
        <v>10</v>
      </c>
      <c r="B4" s="2" t="s">
        <v>17</v>
      </c>
      <c r="C4">
        <v>4.08809113502502</v>
      </c>
      <c r="D4">
        <v>2.0440455675125101E-2</v>
      </c>
      <c r="E4">
        <v>0</v>
      </c>
      <c r="F4">
        <v>0</v>
      </c>
      <c r="G4">
        <v>200</v>
      </c>
      <c r="H4" t="s">
        <v>12</v>
      </c>
      <c r="I4" t="s">
        <v>18</v>
      </c>
      <c r="J4" t="s">
        <v>14</v>
      </c>
      <c r="K4">
        <f t="shared" si="0"/>
        <v>0</v>
      </c>
      <c r="N4">
        <f>SUMIFS(K:K, I:I, "VideoLLaMA2-7B")</f>
        <v>0</v>
      </c>
      <c r="O4">
        <f>COUNTIFS(I:I, "VideoLLaMA2-7B")</f>
        <v>921</v>
      </c>
      <c r="P4" s="1">
        <f t="shared" si="1"/>
        <v>0</v>
      </c>
      <c r="Q4">
        <f>AVERAGEIFS(D:D, I:I, "VideoLLaMA2-7B")</f>
        <v>2.0912870581787969E-2</v>
      </c>
    </row>
    <row r="5" spans="1:17" x14ac:dyDescent="0.35">
      <c r="A5" t="s">
        <v>19</v>
      </c>
      <c r="B5" s="2" t="s">
        <v>20</v>
      </c>
      <c r="C5">
        <v>17.994755268096899</v>
      </c>
      <c r="D5">
        <v>0.11461627559297401</v>
      </c>
      <c r="E5">
        <v>0</v>
      </c>
      <c r="F5">
        <v>0</v>
      </c>
      <c r="G5">
        <v>157</v>
      </c>
      <c r="H5" t="s">
        <v>12</v>
      </c>
      <c r="I5" t="s">
        <v>13</v>
      </c>
      <c r="J5" t="s">
        <v>21</v>
      </c>
      <c r="K5">
        <f t="shared" si="0"/>
        <v>0</v>
      </c>
    </row>
    <row r="6" spans="1:17" x14ac:dyDescent="0.35">
      <c r="A6" t="s">
        <v>19</v>
      </c>
      <c r="B6" s="2" t="s">
        <v>15</v>
      </c>
      <c r="C6">
        <v>31.054400920867899</v>
      </c>
      <c r="D6">
        <v>0.19779873198004999</v>
      </c>
      <c r="E6">
        <v>0</v>
      </c>
      <c r="F6">
        <v>0</v>
      </c>
      <c r="G6">
        <v>157</v>
      </c>
      <c r="H6" t="s">
        <v>12</v>
      </c>
      <c r="I6" t="s">
        <v>16</v>
      </c>
      <c r="J6" t="s">
        <v>21</v>
      </c>
      <c r="K6">
        <f t="shared" si="0"/>
        <v>0</v>
      </c>
    </row>
    <row r="7" spans="1:17" x14ac:dyDescent="0.35">
      <c r="A7" t="s">
        <v>19</v>
      </c>
      <c r="B7" s="2" t="s">
        <v>17</v>
      </c>
      <c r="C7">
        <v>3.4598114490509002</v>
      </c>
      <c r="D7">
        <v>2.2037015599050299E-2</v>
      </c>
      <c r="E7">
        <v>0</v>
      </c>
      <c r="F7">
        <v>0</v>
      </c>
      <c r="G7">
        <v>157</v>
      </c>
      <c r="H7" t="s">
        <v>12</v>
      </c>
      <c r="I7" t="s">
        <v>18</v>
      </c>
      <c r="J7" t="s">
        <v>21</v>
      </c>
      <c r="K7">
        <f t="shared" si="0"/>
        <v>0</v>
      </c>
    </row>
    <row r="8" spans="1:17" x14ac:dyDescent="0.35">
      <c r="A8" t="s">
        <v>10</v>
      </c>
      <c r="B8" s="2" t="s">
        <v>22</v>
      </c>
      <c r="C8">
        <v>45.630292177200303</v>
      </c>
      <c r="D8">
        <v>0.12605053087624299</v>
      </c>
      <c r="E8">
        <v>0</v>
      </c>
      <c r="F8">
        <v>0</v>
      </c>
      <c r="G8">
        <v>362</v>
      </c>
      <c r="H8" t="s">
        <v>12</v>
      </c>
      <c r="I8" t="s">
        <v>13</v>
      </c>
      <c r="J8" t="s">
        <v>23</v>
      </c>
      <c r="K8">
        <f t="shared" si="0"/>
        <v>0</v>
      </c>
      <c r="N8" t="s">
        <v>1576</v>
      </c>
      <c r="O8" t="s">
        <v>1577</v>
      </c>
    </row>
    <row r="9" spans="1:17" x14ac:dyDescent="0.35">
      <c r="A9" t="s">
        <v>10</v>
      </c>
      <c r="B9" s="2" t="s">
        <v>15</v>
      </c>
      <c r="C9">
        <v>72.160489559173499</v>
      </c>
      <c r="D9">
        <v>0.19933836894799301</v>
      </c>
      <c r="E9">
        <v>0</v>
      </c>
      <c r="F9">
        <v>0</v>
      </c>
      <c r="G9">
        <v>362</v>
      </c>
      <c r="H9" t="s">
        <v>12</v>
      </c>
      <c r="I9" t="s">
        <v>16</v>
      </c>
      <c r="J9" t="s">
        <v>23</v>
      </c>
      <c r="K9">
        <f t="shared" si="0"/>
        <v>0</v>
      </c>
      <c r="N9" t="s">
        <v>94</v>
      </c>
      <c r="O9">
        <f>COUNTIF(A:A, N9)</f>
        <v>387</v>
      </c>
      <c r="Q9" s="1"/>
    </row>
    <row r="10" spans="1:17" x14ac:dyDescent="0.35">
      <c r="A10" t="s">
        <v>10</v>
      </c>
      <c r="B10" s="2" t="s">
        <v>17</v>
      </c>
      <c r="C10">
        <v>6.5641334056854204</v>
      </c>
      <c r="D10">
        <v>1.8132965209075699E-2</v>
      </c>
      <c r="E10">
        <v>0</v>
      </c>
      <c r="F10">
        <v>0</v>
      </c>
      <c r="G10">
        <v>362</v>
      </c>
      <c r="H10" t="s">
        <v>12</v>
      </c>
      <c r="I10" t="s">
        <v>18</v>
      </c>
      <c r="J10" t="s">
        <v>23</v>
      </c>
      <c r="K10">
        <f t="shared" si="0"/>
        <v>0</v>
      </c>
      <c r="N10" t="s">
        <v>73</v>
      </c>
      <c r="O10">
        <f t="shared" ref="O10:O17" si="2">COUNTIF(A:A, N10)</f>
        <v>357</v>
      </c>
      <c r="Q10" s="1"/>
    </row>
    <row r="11" spans="1:17" x14ac:dyDescent="0.35">
      <c r="A11" t="s">
        <v>10</v>
      </c>
      <c r="B11" s="2" t="s">
        <v>22</v>
      </c>
      <c r="C11">
        <v>8.9217717647552401</v>
      </c>
      <c r="D11">
        <v>0.123913496732711</v>
      </c>
      <c r="E11">
        <v>0</v>
      </c>
      <c r="F11">
        <v>0</v>
      </c>
      <c r="G11">
        <v>72</v>
      </c>
      <c r="H11" t="s">
        <v>12</v>
      </c>
      <c r="I11" t="s">
        <v>13</v>
      </c>
      <c r="J11" t="s">
        <v>24</v>
      </c>
      <c r="K11">
        <f t="shared" si="0"/>
        <v>0</v>
      </c>
      <c r="N11" t="s">
        <v>81</v>
      </c>
      <c r="O11">
        <f t="shared" si="2"/>
        <v>495</v>
      </c>
      <c r="Q11" s="1"/>
    </row>
    <row r="12" spans="1:17" x14ac:dyDescent="0.35">
      <c r="A12" t="s">
        <v>10</v>
      </c>
      <c r="B12" s="2" t="s">
        <v>15</v>
      </c>
      <c r="C12">
        <v>14.821828365325899</v>
      </c>
      <c r="D12">
        <v>0.20585872729619301</v>
      </c>
      <c r="E12">
        <v>0</v>
      </c>
      <c r="F12">
        <v>0</v>
      </c>
      <c r="G12">
        <v>72</v>
      </c>
      <c r="H12" t="s">
        <v>12</v>
      </c>
      <c r="I12" t="s">
        <v>16</v>
      </c>
      <c r="J12" t="s">
        <v>24</v>
      </c>
      <c r="K12">
        <f t="shared" si="0"/>
        <v>0</v>
      </c>
      <c r="N12" t="s">
        <v>214</v>
      </c>
      <c r="O12">
        <f t="shared" si="2"/>
        <v>399</v>
      </c>
      <c r="Q12" s="1"/>
    </row>
    <row r="13" spans="1:17" x14ac:dyDescent="0.35">
      <c r="A13" t="s">
        <v>10</v>
      </c>
      <c r="B13" s="2" t="s">
        <v>17</v>
      </c>
      <c r="C13">
        <v>1.66625356674194</v>
      </c>
      <c r="D13">
        <v>2.31424106491936E-2</v>
      </c>
      <c r="E13">
        <v>0</v>
      </c>
      <c r="F13">
        <v>0</v>
      </c>
      <c r="G13">
        <v>72</v>
      </c>
      <c r="H13" t="s">
        <v>12</v>
      </c>
      <c r="I13" t="s">
        <v>18</v>
      </c>
      <c r="J13" t="s">
        <v>24</v>
      </c>
      <c r="K13">
        <f t="shared" si="0"/>
        <v>0</v>
      </c>
      <c r="N13" t="s">
        <v>135</v>
      </c>
      <c r="O13">
        <f t="shared" si="2"/>
        <v>18</v>
      </c>
      <c r="Q13" s="1"/>
    </row>
    <row r="14" spans="1:17" x14ac:dyDescent="0.35">
      <c r="A14" t="s">
        <v>10</v>
      </c>
      <c r="B14" s="2" t="s">
        <v>25</v>
      </c>
      <c r="C14">
        <v>21.129950761795001</v>
      </c>
      <c r="D14">
        <v>0.13124193019748401</v>
      </c>
      <c r="E14">
        <v>0</v>
      </c>
      <c r="F14">
        <v>0</v>
      </c>
      <c r="G14">
        <v>161</v>
      </c>
      <c r="H14" t="s">
        <v>12</v>
      </c>
      <c r="I14" t="s">
        <v>13</v>
      </c>
      <c r="J14" t="s">
        <v>26</v>
      </c>
      <c r="K14">
        <f t="shared" si="0"/>
        <v>0</v>
      </c>
      <c r="N14" t="s">
        <v>336</v>
      </c>
      <c r="O14">
        <f t="shared" si="2"/>
        <v>219</v>
      </c>
      <c r="Q14" s="1"/>
    </row>
    <row r="15" spans="1:17" x14ac:dyDescent="0.35">
      <c r="A15" t="s">
        <v>10</v>
      </c>
      <c r="B15" s="2" t="s">
        <v>15</v>
      </c>
      <c r="C15">
        <v>33.559789657592702</v>
      </c>
      <c r="D15">
        <v>0.20844589849436501</v>
      </c>
      <c r="E15">
        <v>0</v>
      </c>
      <c r="F15">
        <v>0</v>
      </c>
      <c r="G15">
        <v>161</v>
      </c>
      <c r="H15" t="s">
        <v>12</v>
      </c>
      <c r="I15" t="s">
        <v>16</v>
      </c>
      <c r="J15" t="s">
        <v>26</v>
      </c>
      <c r="K15">
        <f t="shared" si="0"/>
        <v>0</v>
      </c>
      <c r="N15" t="s">
        <v>10</v>
      </c>
      <c r="O15">
        <f t="shared" si="2"/>
        <v>210</v>
      </c>
      <c r="Q15" s="1"/>
    </row>
    <row r="16" spans="1:17" x14ac:dyDescent="0.35">
      <c r="A16" t="s">
        <v>10</v>
      </c>
      <c r="B16" s="2" t="s">
        <v>17</v>
      </c>
      <c r="C16">
        <v>3.2210240364074698</v>
      </c>
      <c r="D16">
        <v>2.0006360474580501E-2</v>
      </c>
      <c r="E16">
        <v>0</v>
      </c>
      <c r="F16">
        <v>0</v>
      </c>
      <c r="G16">
        <v>161</v>
      </c>
      <c r="H16" t="s">
        <v>12</v>
      </c>
      <c r="I16" t="s">
        <v>18</v>
      </c>
      <c r="J16" t="s">
        <v>26</v>
      </c>
      <c r="K16">
        <f t="shared" si="0"/>
        <v>0</v>
      </c>
      <c r="N16" t="s">
        <v>1578</v>
      </c>
      <c r="O16">
        <f t="shared" si="2"/>
        <v>0</v>
      </c>
      <c r="Q16" s="1"/>
    </row>
    <row r="17" spans="1:18" x14ac:dyDescent="0.35">
      <c r="A17" t="s">
        <v>10</v>
      </c>
      <c r="B17" s="2" t="s">
        <v>27</v>
      </c>
      <c r="C17">
        <v>10.726051807403501</v>
      </c>
      <c r="D17">
        <v>0.120517436038242</v>
      </c>
      <c r="E17">
        <v>0</v>
      </c>
      <c r="F17">
        <v>0</v>
      </c>
      <c r="G17">
        <v>89</v>
      </c>
      <c r="H17" t="s">
        <v>12</v>
      </c>
      <c r="I17" t="s">
        <v>13</v>
      </c>
      <c r="J17" t="s">
        <v>28</v>
      </c>
      <c r="K17">
        <f t="shared" si="0"/>
        <v>0</v>
      </c>
      <c r="N17" t="s">
        <v>1579</v>
      </c>
      <c r="O17">
        <f t="shared" si="2"/>
        <v>0</v>
      </c>
      <c r="Q17" s="1"/>
    </row>
    <row r="18" spans="1:18" x14ac:dyDescent="0.35">
      <c r="A18" t="s">
        <v>10</v>
      </c>
      <c r="B18" s="2" t="s">
        <v>15</v>
      </c>
      <c r="C18">
        <v>17.831336021423301</v>
      </c>
      <c r="D18">
        <v>0.20035209012835201</v>
      </c>
      <c r="E18">
        <v>0</v>
      </c>
      <c r="F18">
        <v>0</v>
      </c>
      <c r="G18">
        <v>89</v>
      </c>
      <c r="H18" t="s">
        <v>12</v>
      </c>
      <c r="I18" t="s">
        <v>16</v>
      </c>
      <c r="J18" t="s">
        <v>28</v>
      </c>
      <c r="K18">
        <f t="shared" si="0"/>
        <v>0</v>
      </c>
      <c r="N18" t="s">
        <v>1580</v>
      </c>
      <c r="O18">
        <f>SUM(O9:O17)</f>
        <v>2085</v>
      </c>
      <c r="Q18" s="1"/>
    </row>
    <row r="19" spans="1:18" x14ac:dyDescent="0.35">
      <c r="A19" t="s">
        <v>10</v>
      </c>
      <c r="B19" s="2" t="s">
        <v>17</v>
      </c>
      <c r="C19">
        <v>1.9138224124908401</v>
      </c>
      <c r="D19">
        <v>2.15036226122566E-2</v>
      </c>
      <c r="E19">
        <v>0</v>
      </c>
      <c r="F19">
        <v>0</v>
      </c>
      <c r="G19">
        <v>89</v>
      </c>
      <c r="H19" t="s">
        <v>12</v>
      </c>
      <c r="I19" t="s">
        <v>18</v>
      </c>
      <c r="J19" t="s">
        <v>28</v>
      </c>
      <c r="K19">
        <f t="shared" si="0"/>
        <v>0</v>
      </c>
    </row>
    <row r="20" spans="1:18" x14ac:dyDescent="0.35">
      <c r="A20" t="s">
        <v>19</v>
      </c>
      <c r="B20" s="2" t="s">
        <v>22</v>
      </c>
      <c r="C20">
        <v>35.431907892227102</v>
      </c>
      <c r="D20">
        <v>0.12931353245338301</v>
      </c>
      <c r="E20">
        <v>0</v>
      </c>
      <c r="F20">
        <v>0</v>
      </c>
      <c r="G20">
        <v>274</v>
      </c>
      <c r="H20" t="s">
        <v>12</v>
      </c>
      <c r="I20" t="s">
        <v>13</v>
      </c>
      <c r="J20" t="s">
        <v>29</v>
      </c>
      <c r="K20">
        <f t="shared" si="0"/>
        <v>0</v>
      </c>
    </row>
    <row r="21" spans="1:18" x14ac:dyDescent="0.35">
      <c r="A21" t="s">
        <v>19</v>
      </c>
      <c r="B21" s="2" t="s">
        <v>15</v>
      </c>
      <c r="C21">
        <v>55.820870637893599</v>
      </c>
      <c r="D21">
        <v>0.203725805247787</v>
      </c>
      <c r="E21">
        <v>0</v>
      </c>
      <c r="F21">
        <v>0</v>
      </c>
      <c r="G21">
        <v>274</v>
      </c>
      <c r="H21" t="s">
        <v>12</v>
      </c>
      <c r="I21" t="s">
        <v>16</v>
      </c>
      <c r="J21" t="s">
        <v>29</v>
      </c>
      <c r="K21">
        <f t="shared" si="0"/>
        <v>0</v>
      </c>
      <c r="N21" t="s">
        <v>13</v>
      </c>
    </row>
    <row r="22" spans="1:18" x14ac:dyDescent="0.35">
      <c r="A22" t="s">
        <v>19</v>
      </c>
      <c r="B22" s="2" t="s">
        <v>17</v>
      </c>
      <c r="C22">
        <v>4.9852702617645201</v>
      </c>
      <c r="D22">
        <v>1.8194417013739101E-2</v>
      </c>
      <c r="E22">
        <v>0</v>
      </c>
      <c r="F22">
        <v>0</v>
      </c>
      <c r="G22">
        <v>274</v>
      </c>
      <c r="H22" t="s">
        <v>12</v>
      </c>
      <c r="I22" t="s">
        <v>18</v>
      </c>
      <c r="J22" t="s">
        <v>29</v>
      </c>
      <c r="K22">
        <f t="shared" si="0"/>
        <v>0</v>
      </c>
      <c r="N22" t="s">
        <v>16</v>
      </c>
    </row>
    <row r="23" spans="1:18" x14ac:dyDescent="0.35">
      <c r="A23" t="s">
        <v>19</v>
      </c>
      <c r="B23" s="2" t="s">
        <v>30</v>
      </c>
      <c r="C23">
        <v>37.138856172561603</v>
      </c>
      <c r="D23">
        <v>0.12675377533297399</v>
      </c>
      <c r="E23">
        <v>0</v>
      </c>
      <c r="F23">
        <v>0</v>
      </c>
      <c r="G23">
        <v>293</v>
      </c>
      <c r="H23" t="s">
        <v>12</v>
      </c>
      <c r="I23" t="s">
        <v>13</v>
      </c>
      <c r="J23" t="s">
        <v>31</v>
      </c>
      <c r="K23">
        <f t="shared" si="0"/>
        <v>0</v>
      </c>
      <c r="N23" t="s">
        <v>18</v>
      </c>
    </row>
    <row r="24" spans="1:18" x14ac:dyDescent="0.35">
      <c r="A24" t="s">
        <v>19</v>
      </c>
      <c r="B24" s="2" t="s">
        <v>15</v>
      </c>
      <c r="C24">
        <v>57.550977230072</v>
      </c>
      <c r="D24">
        <v>0.19641971750877801</v>
      </c>
      <c r="E24">
        <v>0</v>
      </c>
      <c r="F24">
        <v>0</v>
      </c>
      <c r="G24">
        <v>293</v>
      </c>
      <c r="H24" t="s">
        <v>12</v>
      </c>
      <c r="I24" t="s">
        <v>16</v>
      </c>
      <c r="J24" t="s">
        <v>31</v>
      </c>
      <c r="K24">
        <f t="shared" si="0"/>
        <v>0</v>
      </c>
    </row>
    <row r="25" spans="1:18" x14ac:dyDescent="0.35">
      <c r="A25" t="s">
        <v>19</v>
      </c>
      <c r="B25" s="2" t="s">
        <v>17</v>
      </c>
      <c r="C25">
        <v>5.7100014686584402</v>
      </c>
      <c r="D25">
        <v>1.94880596199947E-2</v>
      </c>
      <c r="E25">
        <v>0</v>
      </c>
      <c r="F25">
        <v>0</v>
      </c>
      <c r="G25">
        <v>293</v>
      </c>
      <c r="H25" t="s">
        <v>12</v>
      </c>
      <c r="I25" t="s">
        <v>18</v>
      </c>
      <c r="J25" t="s">
        <v>31</v>
      </c>
      <c r="K25">
        <f t="shared" si="0"/>
        <v>0</v>
      </c>
      <c r="N25" t="s">
        <v>1576</v>
      </c>
      <c r="O25" t="s">
        <v>1577</v>
      </c>
      <c r="P25" t="s">
        <v>1581</v>
      </c>
      <c r="Q25" t="s">
        <v>1582</v>
      </c>
      <c r="R25" t="s">
        <v>1574</v>
      </c>
    </row>
    <row r="26" spans="1:18" x14ac:dyDescent="0.35">
      <c r="A26" t="s">
        <v>19</v>
      </c>
      <c r="B26" s="2" t="s">
        <v>32</v>
      </c>
      <c r="C26">
        <v>28.969265699386501</v>
      </c>
      <c r="D26">
        <v>0.13227975205199299</v>
      </c>
      <c r="E26">
        <v>0</v>
      </c>
      <c r="F26">
        <v>0</v>
      </c>
      <c r="G26">
        <v>219</v>
      </c>
      <c r="H26" t="s">
        <v>12</v>
      </c>
      <c r="I26" t="s">
        <v>13</v>
      </c>
      <c r="J26" t="s">
        <v>33</v>
      </c>
      <c r="K26">
        <f t="shared" si="0"/>
        <v>0</v>
      </c>
      <c r="N26" t="s">
        <v>94</v>
      </c>
      <c r="O26">
        <f>COUNTIF(A:A, N26)</f>
        <v>387</v>
      </c>
      <c r="P26">
        <f>COUNTIFS(I:I, $N$21, B:B, "*" &amp; N26 &amp; "*")</f>
        <v>88</v>
      </c>
      <c r="Q26">
        <f>SUMIFS(K:K, B:B, "*" &amp; N26 &amp; "*", A:A, "*" &amp; N26 &amp; "*", I:I, $N$21)</f>
        <v>11</v>
      </c>
      <c r="R26" s="1">
        <f>Q26/P26</f>
        <v>0.125</v>
      </c>
    </row>
    <row r="27" spans="1:18" x14ac:dyDescent="0.35">
      <c r="A27" t="s">
        <v>19</v>
      </c>
      <c r="B27" s="2" t="s">
        <v>15</v>
      </c>
      <c r="C27">
        <v>42.776017189025801</v>
      </c>
      <c r="D27">
        <v>0.195324279401944</v>
      </c>
      <c r="E27">
        <v>0</v>
      </c>
      <c r="F27">
        <v>0</v>
      </c>
      <c r="G27">
        <v>219</v>
      </c>
      <c r="H27" t="s">
        <v>12</v>
      </c>
      <c r="I27" t="s">
        <v>16</v>
      </c>
      <c r="J27" t="s">
        <v>33</v>
      </c>
      <c r="K27">
        <f t="shared" si="0"/>
        <v>0</v>
      </c>
      <c r="N27" t="s">
        <v>73</v>
      </c>
      <c r="O27">
        <f>COUNTIF(A:A, N27)</f>
        <v>357</v>
      </c>
      <c r="P27">
        <f>COUNTIFS(I:I, $N$21, B:B, "*" &amp; N27 &amp; "*")</f>
        <v>40</v>
      </c>
      <c r="Q27">
        <f>SUMIFS(K:K, B:B, "*" &amp; N27 &amp; "*", A:A, "*" &amp; N27 &amp; "*", I:I, $N$21)</f>
        <v>5</v>
      </c>
      <c r="R27" s="1">
        <f t="shared" ref="R27:R34" si="3">Q27/P27</f>
        <v>0.125</v>
      </c>
    </row>
    <row r="28" spans="1:18" x14ac:dyDescent="0.35">
      <c r="A28" t="s">
        <v>19</v>
      </c>
      <c r="B28" s="2" t="s">
        <v>17</v>
      </c>
      <c r="C28">
        <v>4.1705610752105704</v>
      </c>
      <c r="D28">
        <v>1.90436578776738E-2</v>
      </c>
      <c r="E28">
        <v>0</v>
      </c>
      <c r="F28">
        <v>0</v>
      </c>
      <c r="G28">
        <v>219</v>
      </c>
      <c r="H28" t="s">
        <v>12</v>
      </c>
      <c r="I28" t="s">
        <v>18</v>
      </c>
      <c r="J28" t="s">
        <v>33</v>
      </c>
      <c r="K28">
        <f t="shared" si="0"/>
        <v>0</v>
      </c>
      <c r="N28" t="s">
        <v>81</v>
      </c>
      <c r="O28">
        <f>COUNTIF(A:A, N28)</f>
        <v>495</v>
      </c>
      <c r="P28">
        <f>COUNTIFS(I:I, $N$21, B:B, "*" &amp; N28 &amp; "*")</f>
        <v>14</v>
      </c>
      <c r="Q28">
        <f>SUMIFS(K:K, B:B, "*" &amp; N28 &amp; "*", A:A, "*" &amp; N28 &amp; "*", I:I, $N$21)</f>
        <v>3</v>
      </c>
      <c r="R28" s="1">
        <f t="shared" si="3"/>
        <v>0.21428571428571427</v>
      </c>
    </row>
    <row r="29" spans="1:18" x14ac:dyDescent="0.35">
      <c r="A29" t="s">
        <v>10</v>
      </c>
      <c r="B29" s="2" t="s">
        <v>34</v>
      </c>
      <c r="C29">
        <v>8.1589162349700892</v>
      </c>
      <c r="D29">
        <v>0.11824516282565301</v>
      </c>
      <c r="E29">
        <v>0</v>
      </c>
      <c r="F29">
        <v>0</v>
      </c>
      <c r="G29">
        <v>69</v>
      </c>
      <c r="H29" t="s">
        <v>12</v>
      </c>
      <c r="I29" t="s">
        <v>13</v>
      </c>
      <c r="J29" t="s">
        <v>35</v>
      </c>
      <c r="K29">
        <f t="shared" si="0"/>
        <v>0</v>
      </c>
      <c r="N29" t="s">
        <v>214</v>
      </c>
      <c r="O29">
        <f>COUNTIF(A:A, N29)</f>
        <v>399</v>
      </c>
      <c r="P29">
        <f>COUNTIFS(I:I, $N$21, B:B, "*" &amp; N29 &amp; "*")</f>
        <v>52</v>
      </c>
      <c r="Q29">
        <f>SUMIFS(K:K, B:B, "*" &amp; N29 &amp; "*", A:A, "*" &amp; N29 &amp; "*", I:I, $N$21)</f>
        <v>9</v>
      </c>
      <c r="R29" s="1">
        <f t="shared" si="3"/>
        <v>0.17307692307692307</v>
      </c>
    </row>
    <row r="30" spans="1:18" x14ac:dyDescent="0.35">
      <c r="A30" t="s">
        <v>10</v>
      </c>
      <c r="B30" s="2" t="s">
        <v>15</v>
      </c>
      <c r="C30">
        <v>15.4029257297515</v>
      </c>
      <c r="D30">
        <v>0.22323080767755901</v>
      </c>
      <c r="E30">
        <v>0</v>
      </c>
      <c r="F30">
        <v>0</v>
      </c>
      <c r="G30">
        <v>69</v>
      </c>
      <c r="H30" t="s">
        <v>12</v>
      </c>
      <c r="I30" t="s">
        <v>16</v>
      </c>
      <c r="J30" t="s">
        <v>35</v>
      </c>
      <c r="K30">
        <f t="shared" si="0"/>
        <v>0</v>
      </c>
      <c r="N30" t="s">
        <v>135</v>
      </c>
      <c r="O30">
        <f>COUNTIF(A:A, N30)</f>
        <v>18</v>
      </c>
      <c r="P30">
        <f>COUNTIFS(I:I, $N$21, B:B, "*" &amp; N30 &amp; "*")</f>
        <v>137</v>
      </c>
      <c r="Q30">
        <f>SUMIFS(K:K, B:B, "*" &amp; N30 &amp; "*", A:A, "*" &amp; N30 &amp; "*", I:I, $N$21)</f>
        <v>1</v>
      </c>
      <c r="R30" s="1">
        <f t="shared" si="3"/>
        <v>7.2992700729927005E-3</v>
      </c>
    </row>
    <row r="31" spans="1:18" x14ac:dyDescent="0.35">
      <c r="A31" t="s">
        <v>10</v>
      </c>
      <c r="B31" s="2" t="s">
        <v>17</v>
      </c>
      <c r="C31">
        <v>1.91071057319641</v>
      </c>
      <c r="D31">
        <v>2.7691457582556599E-2</v>
      </c>
      <c r="E31">
        <v>0</v>
      </c>
      <c r="F31">
        <v>0</v>
      </c>
      <c r="G31">
        <v>69</v>
      </c>
      <c r="H31" t="s">
        <v>12</v>
      </c>
      <c r="I31" t="s">
        <v>18</v>
      </c>
      <c r="J31" t="s">
        <v>35</v>
      </c>
      <c r="K31">
        <f t="shared" si="0"/>
        <v>0</v>
      </c>
      <c r="N31" t="s">
        <v>336</v>
      </c>
      <c r="O31">
        <f>COUNTIF(A:A, N31)</f>
        <v>219</v>
      </c>
      <c r="P31">
        <f>COUNTIFS(I:I, $N$21, B:B, "*" &amp; N31 &amp; "*")</f>
        <v>136</v>
      </c>
      <c r="Q31">
        <f>SUMIFS(K:K, B:B, "*" &amp; N31 &amp; "*", A:A, "*" &amp; N31 &amp; "*", I:I, $N$21)</f>
        <v>15</v>
      </c>
      <c r="R31" s="1">
        <f t="shared" si="3"/>
        <v>0.11029411764705882</v>
      </c>
    </row>
    <row r="32" spans="1:18" x14ac:dyDescent="0.35">
      <c r="A32" t="s">
        <v>10</v>
      </c>
      <c r="B32" s="2" t="s">
        <v>36</v>
      </c>
      <c r="C32">
        <v>14.832051753997799</v>
      </c>
      <c r="D32">
        <v>0.12897436307824101</v>
      </c>
      <c r="E32">
        <v>0</v>
      </c>
      <c r="F32">
        <v>0</v>
      </c>
      <c r="G32">
        <v>115</v>
      </c>
      <c r="H32" t="s">
        <v>12</v>
      </c>
      <c r="I32" t="s">
        <v>13</v>
      </c>
      <c r="J32" t="s">
        <v>37</v>
      </c>
      <c r="K32">
        <f t="shared" si="0"/>
        <v>0</v>
      </c>
      <c r="N32" t="s">
        <v>10</v>
      </c>
      <c r="O32">
        <f>COUNTIF(A:A, N32)</f>
        <v>210</v>
      </c>
      <c r="P32">
        <f>COUNTIFS(I:I, $N$21, B:B, "*" &amp; N32 &amp; "*")</f>
        <v>15</v>
      </c>
      <c r="Q32">
        <f>SUMIFS(K:K, B:B, "*" &amp; N32 &amp; "*", A:A, "*" &amp; N32 &amp; "*", I:I, $N$21)</f>
        <v>4</v>
      </c>
      <c r="R32" s="1">
        <f t="shared" si="3"/>
        <v>0.26666666666666666</v>
      </c>
    </row>
    <row r="33" spans="1:18" x14ac:dyDescent="0.35">
      <c r="A33" t="s">
        <v>10</v>
      </c>
      <c r="B33" s="2" t="s">
        <v>15</v>
      </c>
      <c r="C33">
        <v>23.851228475570601</v>
      </c>
      <c r="D33">
        <v>0.20740198674409199</v>
      </c>
      <c r="E33">
        <v>0</v>
      </c>
      <c r="F33">
        <v>0</v>
      </c>
      <c r="G33">
        <v>115</v>
      </c>
      <c r="H33" t="s">
        <v>12</v>
      </c>
      <c r="I33" t="s">
        <v>16</v>
      </c>
      <c r="J33" t="s">
        <v>37</v>
      </c>
      <c r="K33">
        <f t="shared" si="0"/>
        <v>0</v>
      </c>
      <c r="N33" t="s">
        <v>1578</v>
      </c>
      <c r="O33">
        <f>COUNTIF(A:A, N33)</f>
        <v>0</v>
      </c>
      <c r="P33">
        <f>COUNTIFS(I:I, $N$21, B:B, "*" &amp; N33 &amp; "*")</f>
        <v>112</v>
      </c>
      <c r="Q33">
        <f>SUMIFS(K:K, B:B, "*" &amp; N33 &amp; "*", A:A, "*" &amp; N33 &amp; "*", I:I, $N$21)</f>
        <v>0</v>
      </c>
      <c r="R33" s="1">
        <f t="shared" si="3"/>
        <v>0</v>
      </c>
    </row>
    <row r="34" spans="1:18" x14ac:dyDescent="0.35">
      <c r="A34" t="s">
        <v>10</v>
      </c>
      <c r="B34" s="2" t="s">
        <v>17</v>
      </c>
      <c r="C34">
        <v>2.1849563121795601</v>
      </c>
      <c r="D34">
        <v>1.89996201059092E-2</v>
      </c>
      <c r="E34">
        <v>0</v>
      </c>
      <c r="F34">
        <v>0</v>
      </c>
      <c r="G34">
        <v>115</v>
      </c>
      <c r="H34" t="s">
        <v>12</v>
      </c>
      <c r="I34" t="s">
        <v>18</v>
      </c>
      <c r="J34" t="s">
        <v>37</v>
      </c>
      <c r="K34">
        <f t="shared" si="0"/>
        <v>0</v>
      </c>
      <c r="N34" t="s">
        <v>1579</v>
      </c>
      <c r="O34">
        <f>COUNTIF(A:A, N34)</f>
        <v>0</v>
      </c>
      <c r="P34">
        <f>COUNTIFS(I:I, $N$21, B:B, "*" &amp; N34 &amp; "*")</f>
        <v>47</v>
      </c>
      <c r="Q34">
        <f>SUMIFS(K:K, B:B, "*" &amp; N34 &amp; "*", A:A, "*" &amp; N34 &amp; "*", I:I, $N$21)</f>
        <v>0</v>
      </c>
      <c r="R34" s="1">
        <f t="shared" si="3"/>
        <v>0</v>
      </c>
    </row>
    <row r="35" spans="1:18" x14ac:dyDescent="0.35">
      <c r="A35" t="s">
        <v>19</v>
      </c>
      <c r="B35" s="2" t="s">
        <v>38</v>
      </c>
      <c r="C35">
        <v>19.190005064010599</v>
      </c>
      <c r="D35">
        <v>0.121455728253231</v>
      </c>
      <c r="E35">
        <v>0</v>
      </c>
      <c r="F35">
        <v>0</v>
      </c>
      <c r="G35">
        <v>158</v>
      </c>
      <c r="H35" t="s">
        <v>12</v>
      </c>
      <c r="I35" t="s">
        <v>13</v>
      </c>
      <c r="J35" t="s">
        <v>39</v>
      </c>
      <c r="K35">
        <f t="shared" si="0"/>
        <v>0</v>
      </c>
      <c r="N35" t="s">
        <v>1580</v>
      </c>
      <c r="O35">
        <f>SUM(O26:O34)</f>
        <v>2085</v>
      </c>
      <c r="P35">
        <f>SUM(P26:P34)</f>
        <v>641</v>
      </c>
      <c r="Q35">
        <f>SUM(Q26:Q34)</f>
        <v>48</v>
      </c>
      <c r="R35" s="1">
        <f>Q35/P35</f>
        <v>7.4882995319812795E-2</v>
      </c>
    </row>
    <row r="36" spans="1:18" x14ac:dyDescent="0.35">
      <c r="A36" t="s">
        <v>19</v>
      </c>
      <c r="B36" s="2" t="s">
        <v>15</v>
      </c>
      <c r="C36">
        <v>31.997487306594799</v>
      </c>
      <c r="D36">
        <v>0.20251574244680201</v>
      </c>
      <c r="E36">
        <v>0</v>
      </c>
      <c r="F36">
        <v>0</v>
      </c>
      <c r="G36">
        <v>158</v>
      </c>
      <c r="H36" t="s">
        <v>12</v>
      </c>
      <c r="I36" t="s">
        <v>16</v>
      </c>
      <c r="J36" t="s">
        <v>39</v>
      </c>
      <c r="K36">
        <f t="shared" si="0"/>
        <v>0</v>
      </c>
    </row>
    <row r="37" spans="1:18" x14ac:dyDescent="0.35">
      <c r="A37" t="s">
        <v>19</v>
      </c>
      <c r="B37" s="2" t="s">
        <v>17</v>
      </c>
      <c r="C37">
        <v>3.2297890186309801</v>
      </c>
      <c r="D37">
        <v>2.04417026495631E-2</v>
      </c>
      <c r="E37">
        <v>0</v>
      </c>
      <c r="F37">
        <v>0</v>
      </c>
      <c r="G37">
        <v>158</v>
      </c>
      <c r="H37" t="s">
        <v>12</v>
      </c>
      <c r="I37" t="s">
        <v>18</v>
      </c>
      <c r="J37" t="s">
        <v>39</v>
      </c>
      <c r="K37">
        <f t="shared" si="0"/>
        <v>0</v>
      </c>
      <c r="N37" t="s">
        <v>1576</v>
      </c>
      <c r="O37" t="s">
        <v>1577</v>
      </c>
      <c r="P37" t="s">
        <v>1581</v>
      </c>
      <c r="Q37" t="s">
        <v>1582</v>
      </c>
      <c r="R37" t="s">
        <v>1574</v>
      </c>
    </row>
    <row r="38" spans="1:18" x14ac:dyDescent="0.35">
      <c r="A38" t="s">
        <v>10</v>
      </c>
      <c r="B38" s="2" t="s">
        <v>40</v>
      </c>
      <c r="C38">
        <v>23.757103443145699</v>
      </c>
      <c r="D38">
        <v>0.13346687327609899</v>
      </c>
      <c r="E38">
        <v>0</v>
      </c>
      <c r="F38">
        <v>0</v>
      </c>
      <c r="G38">
        <v>178</v>
      </c>
      <c r="H38" t="s">
        <v>12</v>
      </c>
      <c r="I38" t="s">
        <v>13</v>
      </c>
      <c r="J38" t="s">
        <v>41</v>
      </c>
      <c r="K38">
        <f t="shared" si="0"/>
        <v>0</v>
      </c>
      <c r="N38" t="s">
        <v>94</v>
      </c>
      <c r="O38">
        <f>COUNTIF(A:A, N38)</f>
        <v>387</v>
      </c>
      <c r="P38">
        <f>COUNTIFS(I:I, $N$22, B:B, "*" &amp; N38 &amp; "*")</f>
        <v>0</v>
      </c>
      <c r="Q38">
        <f>SUMIFS(K:K, B:B, "*" &amp; N38 &amp; "*", A:A, "*" &amp; N38 &amp; "*", I:I, $N$22)</f>
        <v>0</v>
      </c>
      <c r="R38" s="1" t="e">
        <f>Q38/P38</f>
        <v>#DIV/0!</v>
      </c>
    </row>
    <row r="39" spans="1:18" x14ac:dyDescent="0.35">
      <c r="A39" t="s">
        <v>10</v>
      </c>
      <c r="B39" s="2" t="s">
        <v>15</v>
      </c>
      <c r="C39">
        <v>31.014572143554599</v>
      </c>
      <c r="D39">
        <v>0.17423916934581199</v>
      </c>
      <c r="E39">
        <v>0</v>
      </c>
      <c r="F39">
        <v>0</v>
      </c>
      <c r="G39">
        <v>178</v>
      </c>
      <c r="H39" t="s">
        <v>12</v>
      </c>
      <c r="I39" t="s">
        <v>16</v>
      </c>
      <c r="J39" t="s">
        <v>41</v>
      </c>
      <c r="K39">
        <f t="shared" si="0"/>
        <v>0</v>
      </c>
      <c r="N39" t="s">
        <v>73</v>
      </c>
      <c r="O39">
        <f t="shared" ref="O39:O46" si="4">COUNTIF(A:A, N39)</f>
        <v>357</v>
      </c>
      <c r="P39">
        <f>COUNTIFS(I:I, $N$22, B:B, "*" &amp; N39 &amp; "*")</f>
        <v>0</v>
      </c>
      <c r="Q39">
        <f>SUMIFS(K:K, B:B, "*" &amp; N39 &amp; "*", A:A, "*" &amp; N39 &amp; "*", I:I, $N$22)</f>
        <v>0</v>
      </c>
      <c r="R39" s="1" t="e">
        <f t="shared" ref="R39:R46" si="5">Q39/P39</f>
        <v>#DIV/0!</v>
      </c>
    </row>
    <row r="40" spans="1:18" x14ac:dyDescent="0.35">
      <c r="A40" t="s">
        <v>10</v>
      </c>
      <c r="B40" s="2" t="s">
        <v>17</v>
      </c>
      <c r="C40">
        <v>3.0449545383453298</v>
      </c>
      <c r="D40">
        <v>1.7106486170479399E-2</v>
      </c>
      <c r="E40">
        <v>0</v>
      </c>
      <c r="F40">
        <v>0</v>
      </c>
      <c r="G40">
        <v>178</v>
      </c>
      <c r="H40" t="s">
        <v>12</v>
      </c>
      <c r="I40" t="s">
        <v>18</v>
      </c>
      <c r="J40" t="s">
        <v>41</v>
      </c>
      <c r="K40">
        <f t="shared" si="0"/>
        <v>0</v>
      </c>
      <c r="N40" t="s">
        <v>81</v>
      </c>
      <c r="O40">
        <f t="shared" si="4"/>
        <v>495</v>
      </c>
      <c r="P40">
        <f>COUNTIFS(I:I, $N$22, B:B, "*" &amp; N40 &amp; "*")</f>
        <v>0</v>
      </c>
      <c r="Q40">
        <f>SUMIFS(K:K, B:B, "*" &amp; N40 &amp; "*", A:A, "*" &amp; N40 &amp; "*", I:I, $N$22)</f>
        <v>0</v>
      </c>
      <c r="R40" s="1" t="e">
        <f t="shared" si="5"/>
        <v>#DIV/0!</v>
      </c>
    </row>
    <row r="41" spans="1:18" x14ac:dyDescent="0.35">
      <c r="A41" t="s">
        <v>10</v>
      </c>
      <c r="B41" s="2" t="s">
        <v>42</v>
      </c>
      <c r="C41">
        <v>28.897536039352399</v>
      </c>
      <c r="D41">
        <v>0.13316836884494199</v>
      </c>
      <c r="E41">
        <v>0</v>
      </c>
      <c r="F41">
        <v>0</v>
      </c>
      <c r="G41">
        <v>217</v>
      </c>
      <c r="H41" t="s">
        <v>12</v>
      </c>
      <c r="I41" t="s">
        <v>13</v>
      </c>
      <c r="J41" t="s">
        <v>43</v>
      </c>
      <c r="K41">
        <f t="shared" si="0"/>
        <v>0</v>
      </c>
      <c r="N41" t="s">
        <v>214</v>
      </c>
      <c r="O41">
        <f t="shared" si="4"/>
        <v>399</v>
      </c>
      <c r="P41">
        <f>COUNTIFS(I:I, $N$22, B:B, "*" &amp; N41 &amp; "*")</f>
        <v>0</v>
      </c>
      <c r="Q41">
        <f>SUMIFS(K:K, B:B, "*" &amp; N41 &amp; "*", A:A, "*" &amp; N41 &amp; "*", I:I, $N$22)</f>
        <v>0</v>
      </c>
      <c r="R41" s="1" t="e">
        <f t="shared" si="5"/>
        <v>#DIV/0!</v>
      </c>
    </row>
    <row r="42" spans="1:18" x14ac:dyDescent="0.35">
      <c r="A42" t="s">
        <v>10</v>
      </c>
      <c r="B42" s="2" t="s">
        <v>15</v>
      </c>
      <c r="C42">
        <v>43.212732315063398</v>
      </c>
      <c r="D42">
        <v>0.19913701527679001</v>
      </c>
      <c r="E42">
        <v>0</v>
      </c>
      <c r="F42">
        <v>0</v>
      </c>
      <c r="G42">
        <v>217</v>
      </c>
      <c r="H42" t="s">
        <v>12</v>
      </c>
      <c r="I42" t="s">
        <v>16</v>
      </c>
      <c r="J42" t="s">
        <v>43</v>
      </c>
      <c r="K42">
        <f t="shared" si="0"/>
        <v>0</v>
      </c>
      <c r="N42" t="s">
        <v>135</v>
      </c>
      <c r="O42">
        <f t="shared" si="4"/>
        <v>18</v>
      </c>
      <c r="P42">
        <f>COUNTIFS(I:I, $N$22, B:B, "*" &amp; N42 &amp; "*")</f>
        <v>0</v>
      </c>
      <c r="Q42">
        <f>SUMIFS(K:K, B:B, "*" &amp; N42 &amp; "*", A:A, "*" &amp; N42 &amp; "*", I:I, $N$22)</f>
        <v>0</v>
      </c>
      <c r="R42" s="1" t="e">
        <f t="shared" si="5"/>
        <v>#DIV/0!</v>
      </c>
    </row>
    <row r="43" spans="1:18" x14ac:dyDescent="0.35">
      <c r="A43" t="s">
        <v>10</v>
      </c>
      <c r="B43" s="2" t="s">
        <v>17</v>
      </c>
      <c r="C43">
        <v>4.16251373291015</v>
      </c>
      <c r="D43">
        <v>1.9182090935069802E-2</v>
      </c>
      <c r="E43">
        <v>0</v>
      </c>
      <c r="F43">
        <v>0</v>
      </c>
      <c r="G43">
        <v>217</v>
      </c>
      <c r="H43" t="s">
        <v>12</v>
      </c>
      <c r="I43" t="s">
        <v>18</v>
      </c>
      <c r="J43" t="s">
        <v>43</v>
      </c>
      <c r="K43">
        <f t="shared" si="0"/>
        <v>0</v>
      </c>
      <c r="N43" t="s">
        <v>336</v>
      </c>
      <c r="O43">
        <f t="shared" si="4"/>
        <v>219</v>
      </c>
      <c r="P43">
        <f>COUNTIFS(I:I, $N$22, B:B, "*" &amp; N43 &amp; "*")</f>
        <v>921</v>
      </c>
      <c r="Q43">
        <f>SUMIFS(K:K, B:B, "*" &amp; N43 &amp; "*", A:A, "*" &amp; N43 &amp; "*", I:I, $N$22)</f>
        <v>73</v>
      </c>
      <c r="R43" s="1">
        <f t="shared" si="5"/>
        <v>7.9261672095548311E-2</v>
      </c>
    </row>
    <row r="44" spans="1:18" x14ac:dyDescent="0.35">
      <c r="A44" t="s">
        <v>19</v>
      </c>
      <c r="B44" s="2" t="s">
        <v>44</v>
      </c>
      <c r="C44">
        <v>40.901994943618703</v>
      </c>
      <c r="D44">
        <v>0.12663156329293701</v>
      </c>
      <c r="E44">
        <v>0</v>
      </c>
      <c r="F44">
        <v>0</v>
      </c>
      <c r="G44">
        <v>323</v>
      </c>
      <c r="H44" t="s">
        <v>12</v>
      </c>
      <c r="I44" t="s">
        <v>13</v>
      </c>
      <c r="J44" t="s">
        <v>45</v>
      </c>
      <c r="K44">
        <f t="shared" si="0"/>
        <v>0</v>
      </c>
      <c r="N44" t="s">
        <v>10</v>
      </c>
      <c r="O44">
        <f t="shared" si="4"/>
        <v>210</v>
      </c>
      <c r="P44">
        <f>COUNTIFS(I:I, $N$22, B:B, "*" &amp; N44 &amp; "*")</f>
        <v>0</v>
      </c>
      <c r="Q44">
        <f>SUMIFS(K:K, B:B, "*" &amp; N44 &amp; "*", A:A, "*" &amp; N44 &amp; "*", I:I, $N$22)</f>
        <v>0</v>
      </c>
      <c r="R44" s="1" t="e">
        <f t="shared" si="5"/>
        <v>#DIV/0!</v>
      </c>
    </row>
    <row r="45" spans="1:18" x14ac:dyDescent="0.35">
      <c r="A45" t="s">
        <v>19</v>
      </c>
      <c r="B45" s="2" t="s">
        <v>15</v>
      </c>
      <c r="C45">
        <v>59.329854488372803</v>
      </c>
      <c r="D45">
        <v>0.18368376002592199</v>
      </c>
      <c r="E45">
        <v>0</v>
      </c>
      <c r="F45">
        <v>0</v>
      </c>
      <c r="G45">
        <v>323</v>
      </c>
      <c r="H45" t="s">
        <v>12</v>
      </c>
      <c r="I45" t="s">
        <v>16</v>
      </c>
      <c r="J45" t="s">
        <v>45</v>
      </c>
      <c r="K45">
        <f t="shared" si="0"/>
        <v>0</v>
      </c>
      <c r="N45" t="s">
        <v>1578</v>
      </c>
      <c r="O45">
        <f t="shared" si="4"/>
        <v>0</v>
      </c>
      <c r="P45">
        <f>COUNTIFS(I:I, $N$22, B:B, "*" &amp; N45 &amp; "*")</f>
        <v>0</v>
      </c>
      <c r="Q45">
        <f>SUMIFS(K:K, B:B, "*" &amp; N45 &amp; "*", A:A, "*" &amp; N45 &amp; "*", I:I, $N$22)</f>
        <v>0</v>
      </c>
      <c r="R45" s="1" t="e">
        <f t="shared" si="5"/>
        <v>#DIV/0!</v>
      </c>
    </row>
    <row r="46" spans="1:18" x14ac:dyDescent="0.35">
      <c r="A46" t="s">
        <v>19</v>
      </c>
      <c r="B46" s="2" t="s">
        <v>17</v>
      </c>
      <c r="C46">
        <v>6.3478856086730904</v>
      </c>
      <c r="D46">
        <v>1.9652896621278899E-2</v>
      </c>
      <c r="E46">
        <v>0</v>
      </c>
      <c r="F46">
        <v>0</v>
      </c>
      <c r="G46">
        <v>323</v>
      </c>
      <c r="H46" t="s">
        <v>12</v>
      </c>
      <c r="I46" t="s">
        <v>18</v>
      </c>
      <c r="J46" t="s">
        <v>45</v>
      </c>
      <c r="K46">
        <f t="shared" si="0"/>
        <v>0</v>
      </c>
      <c r="N46" t="s">
        <v>1579</v>
      </c>
      <c r="O46">
        <f t="shared" si="4"/>
        <v>0</v>
      </c>
      <c r="P46">
        <f>COUNTIFS(I:I, $N$22, B:B, "*" &amp; N46 &amp; "*")</f>
        <v>0</v>
      </c>
      <c r="Q46">
        <f>SUMIFS(K:K, B:B, "*" &amp; N46 &amp; "*", A:A, "*" &amp; N46 &amp; "*", I:I, $N$22)</f>
        <v>0</v>
      </c>
      <c r="R46" s="1" t="e">
        <f t="shared" si="5"/>
        <v>#DIV/0!</v>
      </c>
    </row>
    <row r="47" spans="1:18" x14ac:dyDescent="0.35">
      <c r="A47" t="s">
        <v>19</v>
      </c>
      <c r="B47" s="2" t="s">
        <v>46</v>
      </c>
      <c r="C47">
        <v>11.8925266265869</v>
      </c>
      <c r="D47">
        <v>0.13669570835157299</v>
      </c>
      <c r="E47">
        <v>0</v>
      </c>
      <c r="F47">
        <v>0</v>
      </c>
      <c r="G47">
        <v>87</v>
      </c>
      <c r="H47" t="s">
        <v>12</v>
      </c>
      <c r="I47" t="s">
        <v>13</v>
      </c>
      <c r="J47" t="s">
        <v>47</v>
      </c>
      <c r="K47">
        <f t="shared" si="0"/>
        <v>0</v>
      </c>
      <c r="N47" t="s">
        <v>1580</v>
      </c>
      <c r="O47">
        <f>SUM(O38:O46)</f>
        <v>2085</v>
      </c>
      <c r="P47">
        <f>SUM(P38:P46)</f>
        <v>921</v>
      </c>
      <c r="Q47">
        <f>SUM(Q38:Q46)</f>
        <v>73</v>
      </c>
      <c r="R47" s="1">
        <f>Q47/P47</f>
        <v>7.9261672095548311E-2</v>
      </c>
    </row>
    <row r="48" spans="1:18" x14ac:dyDescent="0.35">
      <c r="A48" t="s">
        <v>19</v>
      </c>
      <c r="B48" s="2" t="s">
        <v>15</v>
      </c>
      <c r="C48">
        <v>19.164943218231201</v>
      </c>
      <c r="D48">
        <v>0.22028670365782901</v>
      </c>
      <c r="E48">
        <v>0</v>
      </c>
      <c r="F48">
        <v>0</v>
      </c>
      <c r="G48">
        <v>87</v>
      </c>
      <c r="H48" t="s">
        <v>12</v>
      </c>
      <c r="I48" t="s">
        <v>16</v>
      </c>
      <c r="J48" t="s">
        <v>47</v>
      </c>
      <c r="K48">
        <f t="shared" si="0"/>
        <v>0</v>
      </c>
    </row>
    <row r="49" spans="1:18" x14ac:dyDescent="0.35">
      <c r="A49" t="s">
        <v>19</v>
      </c>
      <c r="B49" s="2" t="s">
        <v>17</v>
      </c>
      <c r="C49">
        <v>2.1214644908904998</v>
      </c>
      <c r="D49">
        <v>2.43846493205804E-2</v>
      </c>
      <c r="E49">
        <v>0</v>
      </c>
      <c r="F49">
        <v>0</v>
      </c>
      <c r="G49">
        <v>87</v>
      </c>
      <c r="H49" t="s">
        <v>12</v>
      </c>
      <c r="I49" t="s">
        <v>18</v>
      </c>
      <c r="J49" t="s">
        <v>47</v>
      </c>
      <c r="K49">
        <f t="shared" si="0"/>
        <v>0</v>
      </c>
      <c r="N49" t="s">
        <v>1576</v>
      </c>
      <c r="O49" t="s">
        <v>1577</v>
      </c>
      <c r="P49" t="s">
        <v>1581</v>
      </c>
      <c r="Q49" t="s">
        <v>1582</v>
      </c>
      <c r="R49" t="s">
        <v>1574</v>
      </c>
    </row>
    <row r="50" spans="1:18" x14ac:dyDescent="0.35">
      <c r="A50" t="s">
        <v>10</v>
      </c>
      <c r="B50" s="2" t="s">
        <v>22</v>
      </c>
      <c r="C50">
        <v>32.732192039489703</v>
      </c>
      <c r="D50">
        <v>0.120338941321653</v>
      </c>
      <c r="E50">
        <v>0</v>
      </c>
      <c r="F50">
        <v>0</v>
      </c>
      <c r="G50">
        <v>272</v>
      </c>
      <c r="H50" t="s">
        <v>12</v>
      </c>
      <c r="I50" t="s">
        <v>13</v>
      </c>
      <c r="J50" t="s">
        <v>48</v>
      </c>
      <c r="K50">
        <f t="shared" si="0"/>
        <v>0</v>
      </c>
      <c r="N50" t="s">
        <v>94</v>
      </c>
      <c r="O50">
        <f>COUNTIF(A:A, N50)</f>
        <v>387</v>
      </c>
      <c r="P50">
        <f>COUNTIFS(I:I, $N$23, B:B,"*" &amp; N50 &amp; "*")</f>
        <v>0</v>
      </c>
      <c r="Q50">
        <f>SUMIFS(K:K, B:B, "*" &amp; N50 &amp; "*", A:A, "*" &amp; N50 &amp; "*", I:I, $N$23)</f>
        <v>0</v>
      </c>
      <c r="R50" s="1" t="e">
        <f>Q50/P50</f>
        <v>#DIV/0!</v>
      </c>
    </row>
    <row r="51" spans="1:18" x14ac:dyDescent="0.35">
      <c r="A51" t="s">
        <v>10</v>
      </c>
      <c r="B51" s="2" t="s">
        <v>15</v>
      </c>
      <c r="C51">
        <v>54.577790498733499</v>
      </c>
      <c r="D51">
        <v>0.200653641539461</v>
      </c>
      <c r="E51">
        <v>0</v>
      </c>
      <c r="F51">
        <v>0</v>
      </c>
      <c r="G51">
        <v>272</v>
      </c>
      <c r="H51" t="s">
        <v>12</v>
      </c>
      <c r="I51" t="s">
        <v>16</v>
      </c>
      <c r="J51" t="s">
        <v>48</v>
      </c>
      <c r="K51">
        <f t="shared" si="0"/>
        <v>0</v>
      </c>
      <c r="N51" t="s">
        <v>73</v>
      </c>
      <c r="O51">
        <f t="shared" ref="O51:O58" si="6">COUNTIF(A:A, N51)</f>
        <v>357</v>
      </c>
      <c r="P51">
        <f>COUNTIFS(I:I, $N$23, B:B,"*" &amp; N51 &amp; "*")</f>
        <v>0</v>
      </c>
      <c r="Q51">
        <f>SUMIFS(K:K, B:B, "*" &amp; N51 &amp; "*", A:A, "*" &amp; N51 &amp; "*", I:I, $N$23)</f>
        <v>0</v>
      </c>
      <c r="R51" s="1" t="e">
        <f t="shared" ref="R51:R58" si="7">Q51/P51</f>
        <v>#DIV/0!</v>
      </c>
    </row>
    <row r="52" spans="1:18" x14ac:dyDescent="0.35">
      <c r="A52" t="s">
        <v>10</v>
      </c>
      <c r="B52" s="2" t="s">
        <v>17</v>
      </c>
      <c r="C52">
        <v>5.5420765876770002</v>
      </c>
      <c r="D52">
        <v>2.0375281572341902E-2</v>
      </c>
      <c r="E52">
        <v>0</v>
      </c>
      <c r="F52">
        <v>0</v>
      </c>
      <c r="G52">
        <v>272</v>
      </c>
      <c r="H52" t="s">
        <v>12</v>
      </c>
      <c r="I52" t="s">
        <v>18</v>
      </c>
      <c r="J52" t="s">
        <v>48</v>
      </c>
      <c r="K52">
        <f t="shared" si="0"/>
        <v>0</v>
      </c>
      <c r="N52" t="s">
        <v>81</v>
      </c>
      <c r="O52">
        <f t="shared" si="6"/>
        <v>495</v>
      </c>
      <c r="P52">
        <f>COUNTIFS(I:I, $N$23, B:B,"*" &amp; N52 &amp; "*")</f>
        <v>0</v>
      </c>
      <c r="Q52">
        <f>SUMIFS(K:K, B:B, "*" &amp; N52 &amp; "*", A:A, "*" &amp; N52 &amp; "*", I:I, $N$23)</f>
        <v>0</v>
      </c>
      <c r="R52" s="1" t="e">
        <f t="shared" si="7"/>
        <v>#DIV/0!</v>
      </c>
    </row>
    <row r="53" spans="1:18" x14ac:dyDescent="0.35">
      <c r="A53" t="s">
        <v>19</v>
      </c>
      <c r="B53" s="2" t="s">
        <v>49</v>
      </c>
      <c r="C53">
        <v>6.5984380245208696</v>
      </c>
      <c r="D53">
        <v>0.12938113773570301</v>
      </c>
      <c r="E53">
        <v>0</v>
      </c>
      <c r="F53">
        <v>0</v>
      </c>
      <c r="G53">
        <v>51</v>
      </c>
      <c r="H53" t="s">
        <v>50</v>
      </c>
      <c r="I53" t="s">
        <v>13</v>
      </c>
      <c r="J53" t="s">
        <v>51</v>
      </c>
      <c r="K53">
        <f t="shared" si="0"/>
        <v>0</v>
      </c>
      <c r="N53" t="s">
        <v>214</v>
      </c>
      <c r="O53">
        <f t="shared" si="6"/>
        <v>399</v>
      </c>
      <c r="P53">
        <f>COUNTIFS(I:I, $N$23, B:B,"*" &amp; N53 &amp; "*")</f>
        <v>0</v>
      </c>
      <c r="Q53">
        <f>SUMIFS(K:K, B:B, "*" &amp; N53 &amp; "*", A:A, "*" &amp; N53 &amp; "*", I:I, $N$23)</f>
        <v>0</v>
      </c>
      <c r="R53" s="1" t="e">
        <f t="shared" si="7"/>
        <v>#DIV/0!</v>
      </c>
    </row>
    <row r="54" spans="1:18" x14ac:dyDescent="0.35">
      <c r="A54" t="s">
        <v>19</v>
      </c>
      <c r="B54" s="2" t="s">
        <v>15</v>
      </c>
      <c r="C54">
        <v>10.193912982940599</v>
      </c>
      <c r="D54">
        <v>0.19988064672432601</v>
      </c>
      <c r="E54">
        <v>0</v>
      </c>
      <c r="F54">
        <v>0</v>
      </c>
      <c r="G54">
        <v>51</v>
      </c>
      <c r="H54" t="s">
        <v>50</v>
      </c>
      <c r="I54" t="s">
        <v>16</v>
      </c>
      <c r="J54" t="s">
        <v>51</v>
      </c>
      <c r="K54">
        <f t="shared" si="0"/>
        <v>0</v>
      </c>
      <c r="N54" t="s">
        <v>135</v>
      </c>
      <c r="O54">
        <f t="shared" si="6"/>
        <v>18</v>
      </c>
      <c r="P54">
        <f>COUNTIFS(I:I, $N$23, B:B,"*" &amp; N54 &amp; "*")</f>
        <v>0</v>
      </c>
      <c r="Q54">
        <f>SUMIFS(K:K, B:B, "*" &amp; N54 &amp; "*", A:A, "*" &amp; N54 &amp; "*", I:I, $N$23)</f>
        <v>0</v>
      </c>
      <c r="R54" s="1" t="e">
        <f t="shared" si="7"/>
        <v>#DIV/0!</v>
      </c>
    </row>
    <row r="55" spans="1:18" x14ac:dyDescent="0.35">
      <c r="A55" t="s">
        <v>19</v>
      </c>
      <c r="B55" s="2" t="s">
        <v>17</v>
      </c>
      <c r="C55">
        <v>1.03889107704162</v>
      </c>
      <c r="D55">
        <v>2.0370413275325999E-2</v>
      </c>
      <c r="E55">
        <v>0</v>
      </c>
      <c r="F55">
        <v>0</v>
      </c>
      <c r="G55">
        <v>51</v>
      </c>
      <c r="H55" t="s">
        <v>50</v>
      </c>
      <c r="I55" t="s">
        <v>18</v>
      </c>
      <c r="J55" t="s">
        <v>51</v>
      </c>
      <c r="K55">
        <f t="shared" si="0"/>
        <v>0</v>
      </c>
      <c r="N55" t="s">
        <v>336</v>
      </c>
      <c r="O55">
        <f t="shared" si="6"/>
        <v>219</v>
      </c>
      <c r="P55">
        <f>COUNTIFS(I:I, $N$23, B:B,"*" &amp; N55 &amp; "*")</f>
        <v>0</v>
      </c>
      <c r="Q55">
        <f>SUMIFS(K:K, B:B, "*" &amp; N55 &amp; "*", A:A, "*" &amp; N55 &amp; "*", I:I, $N$23)</f>
        <v>0</v>
      </c>
      <c r="R55" s="1" t="e">
        <f t="shared" si="7"/>
        <v>#DIV/0!</v>
      </c>
    </row>
    <row r="56" spans="1:18" x14ac:dyDescent="0.35">
      <c r="A56" t="s">
        <v>19</v>
      </c>
      <c r="B56" s="2" t="s">
        <v>52</v>
      </c>
      <c r="C56">
        <v>6.68347096443176</v>
      </c>
      <c r="D56">
        <v>0.117253876568978</v>
      </c>
      <c r="E56">
        <v>0</v>
      </c>
      <c r="F56">
        <v>0</v>
      </c>
      <c r="G56">
        <v>57</v>
      </c>
      <c r="H56" t="s">
        <v>50</v>
      </c>
      <c r="I56" t="s">
        <v>13</v>
      </c>
      <c r="J56" t="s">
        <v>53</v>
      </c>
      <c r="K56">
        <f t="shared" si="0"/>
        <v>0</v>
      </c>
      <c r="N56" t="s">
        <v>10</v>
      </c>
      <c r="O56">
        <f t="shared" si="6"/>
        <v>210</v>
      </c>
      <c r="P56">
        <f>COUNTIFS(I:I, $N$23, B:B,"*" &amp; N56 &amp; "*")</f>
        <v>0</v>
      </c>
      <c r="Q56">
        <f>SUMIFS(K:K, B:B, "*" &amp; N56 &amp; "*", A:A, "*" &amp; N56 &amp; "*", I:I, $N$23)</f>
        <v>0</v>
      </c>
      <c r="R56" s="1" t="e">
        <f t="shared" si="7"/>
        <v>#DIV/0!</v>
      </c>
    </row>
    <row r="57" spans="1:18" x14ac:dyDescent="0.35">
      <c r="A57" t="s">
        <v>19</v>
      </c>
      <c r="B57" s="2" t="s">
        <v>15</v>
      </c>
      <c r="C57">
        <v>10.535016775131201</v>
      </c>
      <c r="D57">
        <v>0.18482485570405599</v>
      </c>
      <c r="E57">
        <v>0</v>
      </c>
      <c r="F57">
        <v>0</v>
      </c>
      <c r="G57">
        <v>57</v>
      </c>
      <c r="H57" t="s">
        <v>50</v>
      </c>
      <c r="I57" t="s">
        <v>16</v>
      </c>
      <c r="J57" t="s">
        <v>53</v>
      </c>
      <c r="K57">
        <f t="shared" si="0"/>
        <v>0</v>
      </c>
      <c r="N57" t="s">
        <v>1578</v>
      </c>
      <c r="O57">
        <f t="shared" si="6"/>
        <v>0</v>
      </c>
      <c r="P57">
        <f>COUNTIFS(I:I, $N$23, B:B,"*" &amp; N57 &amp; "*")</f>
        <v>0</v>
      </c>
      <c r="Q57">
        <f>SUMIFS(K:K, B:B, "*" &amp; N57 &amp; "*", A:A, "*" &amp; N57 &amp; "*", I:I, $N$23)</f>
        <v>0</v>
      </c>
      <c r="R57" s="1" t="e">
        <f t="shared" si="7"/>
        <v>#DIV/0!</v>
      </c>
    </row>
    <row r="58" spans="1:18" x14ac:dyDescent="0.35">
      <c r="A58" t="s">
        <v>19</v>
      </c>
      <c r="B58" s="2" t="s">
        <v>17</v>
      </c>
      <c r="C58">
        <v>1.0230073928832999</v>
      </c>
      <c r="D58">
        <v>1.7947498120759599E-2</v>
      </c>
      <c r="E58">
        <v>0</v>
      </c>
      <c r="F58">
        <v>0</v>
      </c>
      <c r="G58">
        <v>57</v>
      </c>
      <c r="H58" t="s">
        <v>50</v>
      </c>
      <c r="I58" t="s">
        <v>18</v>
      </c>
      <c r="J58" t="s">
        <v>53</v>
      </c>
      <c r="K58">
        <f t="shared" si="0"/>
        <v>0</v>
      </c>
      <c r="N58" t="s">
        <v>1579</v>
      </c>
      <c r="O58">
        <f t="shared" si="6"/>
        <v>0</v>
      </c>
      <c r="P58">
        <f>COUNTIFS(I:I, $N$23, B:B,"*" &amp; N58 &amp; "*")</f>
        <v>0</v>
      </c>
      <c r="Q58">
        <f>SUMIFS(K:K, B:B, "*" &amp; N58 &amp; "*", A:A, "*" &amp; N58 &amp; "*", I:I, $N$23)</f>
        <v>0</v>
      </c>
      <c r="R58" s="1" t="e">
        <f t="shared" si="7"/>
        <v>#DIV/0!</v>
      </c>
    </row>
    <row r="59" spans="1:18" x14ac:dyDescent="0.35">
      <c r="A59" t="s">
        <v>19</v>
      </c>
      <c r="B59" s="2" t="s">
        <v>22</v>
      </c>
      <c r="C59">
        <v>9.2624740600585902</v>
      </c>
      <c r="D59">
        <v>0.14249960092397801</v>
      </c>
      <c r="E59">
        <v>0</v>
      </c>
      <c r="F59">
        <v>0</v>
      </c>
      <c r="G59">
        <v>65</v>
      </c>
      <c r="H59" t="s">
        <v>50</v>
      </c>
      <c r="I59" t="s">
        <v>13</v>
      </c>
      <c r="J59" t="s">
        <v>54</v>
      </c>
      <c r="K59">
        <f t="shared" si="0"/>
        <v>0</v>
      </c>
      <c r="N59" t="s">
        <v>1580</v>
      </c>
      <c r="O59">
        <f>SUM(O50:O58)</f>
        <v>2085</v>
      </c>
      <c r="P59">
        <f>SUM(P50:P58)</f>
        <v>0</v>
      </c>
      <c r="Q59">
        <f>SUM(Q50:Q58)</f>
        <v>0</v>
      </c>
      <c r="R59" s="1" t="e">
        <f>Q59/P59</f>
        <v>#DIV/0!</v>
      </c>
    </row>
    <row r="60" spans="1:18" x14ac:dyDescent="0.35">
      <c r="A60" t="s">
        <v>19</v>
      </c>
      <c r="B60" s="2" t="s">
        <v>15</v>
      </c>
      <c r="C60">
        <v>14.919326305389401</v>
      </c>
      <c r="D60">
        <v>0.22952809700599</v>
      </c>
      <c r="E60">
        <v>0</v>
      </c>
      <c r="F60">
        <v>0</v>
      </c>
      <c r="G60">
        <v>65</v>
      </c>
      <c r="H60" t="s">
        <v>50</v>
      </c>
      <c r="I60" t="s">
        <v>16</v>
      </c>
      <c r="J60" t="s">
        <v>54</v>
      </c>
      <c r="K60">
        <f t="shared" si="0"/>
        <v>0</v>
      </c>
    </row>
    <row r="61" spans="1:18" x14ac:dyDescent="0.35">
      <c r="A61" t="s">
        <v>19</v>
      </c>
      <c r="B61" s="2" t="s">
        <v>17</v>
      </c>
      <c r="C61">
        <v>1.8587625026702801</v>
      </c>
      <c r="D61">
        <v>2.8596346194927499E-2</v>
      </c>
      <c r="E61">
        <v>0</v>
      </c>
      <c r="F61">
        <v>0</v>
      </c>
      <c r="G61">
        <v>65</v>
      </c>
      <c r="H61" t="s">
        <v>50</v>
      </c>
      <c r="I61" t="s">
        <v>18</v>
      </c>
      <c r="J61" t="s">
        <v>54</v>
      </c>
      <c r="K61">
        <f t="shared" si="0"/>
        <v>0</v>
      </c>
    </row>
    <row r="62" spans="1:18" x14ac:dyDescent="0.35">
      <c r="A62" t="s">
        <v>19</v>
      </c>
      <c r="B62" s="2" t="s">
        <v>55</v>
      </c>
      <c r="C62">
        <v>21.627009153366</v>
      </c>
      <c r="D62">
        <v>0.13516880720853799</v>
      </c>
      <c r="E62">
        <v>0</v>
      </c>
      <c r="F62">
        <v>0</v>
      </c>
      <c r="G62">
        <v>160</v>
      </c>
      <c r="H62" t="s">
        <v>50</v>
      </c>
      <c r="I62" t="s">
        <v>13</v>
      </c>
      <c r="J62" t="s">
        <v>56</v>
      </c>
      <c r="K62">
        <f t="shared" si="0"/>
        <v>0</v>
      </c>
    </row>
    <row r="63" spans="1:18" x14ac:dyDescent="0.35">
      <c r="A63" t="s">
        <v>19</v>
      </c>
      <c r="B63" s="2" t="s">
        <v>15</v>
      </c>
      <c r="C63">
        <v>32.218484878540004</v>
      </c>
      <c r="D63">
        <v>0.20136553049087499</v>
      </c>
      <c r="E63">
        <v>0</v>
      </c>
      <c r="F63">
        <v>0</v>
      </c>
      <c r="G63">
        <v>160</v>
      </c>
      <c r="H63" t="s">
        <v>50</v>
      </c>
      <c r="I63" t="s">
        <v>16</v>
      </c>
      <c r="J63" t="s">
        <v>56</v>
      </c>
      <c r="K63">
        <f t="shared" si="0"/>
        <v>0</v>
      </c>
    </row>
    <row r="64" spans="1:18" x14ac:dyDescent="0.35">
      <c r="A64" t="s">
        <v>19</v>
      </c>
      <c r="B64" s="2" t="s">
        <v>17</v>
      </c>
      <c r="C64">
        <v>3.4910209178924498</v>
      </c>
      <c r="D64">
        <v>2.1818880736827799E-2</v>
      </c>
      <c r="E64">
        <v>0</v>
      </c>
      <c r="F64">
        <v>0</v>
      </c>
      <c r="G64">
        <v>160</v>
      </c>
      <c r="H64" t="s">
        <v>50</v>
      </c>
      <c r="I64" t="s">
        <v>18</v>
      </c>
      <c r="J64" t="s">
        <v>56</v>
      </c>
      <c r="K64">
        <f t="shared" si="0"/>
        <v>0</v>
      </c>
    </row>
    <row r="65" spans="1:11" x14ac:dyDescent="0.35">
      <c r="A65" t="s">
        <v>19</v>
      </c>
      <c r="B65" s="2" t="s">
        <v>57</v>
      </c>
      <c r="C65">
        <v>17.8675904273986</v>
      </c>
      <c r="D65">
        <v>0.12322476156826601</v>
      </c>
      <c r="E65">
        <v>0</v>
      </c>
      <c r="F65">
        <v>0</v>
      </c>
      <c r="G65">
        <v>145</v>
      </c>
      <c r="H65" t="s">
        <v>50</v>
      </c>
      <c r="I65" t="s">
        <v>13</v>
      </c>
      <c r="J65" t="s">
        <v>58</v>
      </c>
      <c r="K65">
        <f t="shared" si="0"/>
        <v>0</v>
      </c>
    </row>
    <row r="66" spans="1:11" x14ac:dyDescent="0.35">
      <c r="A66" t="s">
        <v>19</v>
      </c>
      <c r="B66" s="2" t="s">
        <v>15</v>
      </c>
      <c r="C66">
        <v>30.679305791854802</v>
      </c>
      <c r="D66">
        <v>0.21158141925417101</v>
      </c>
      <c r="E66">
        <v>0</v>
      </c>
      <c r="F66">
        <v>0</v>
      </c>
      <c r="G66">
        <v>145</v>
      </c>
      <c r="H66" t="s">
        <v>50</v>
      </c>
      <c r="I66" t="s">
        <v>16</v>
      </c>
      <c r="J66" t="s">
        <v>58</v>
      </c>
      <c r="K66">
        <f t="shared" si="0"/>
        <v>0</v>
      </c>
    </row>
    <row r="67" spans="1:11" x14ac:dyDescent="0.35">
      <c r="A67" t="s">
        <v>19</v>
      </c>
      <c r="B67" s="2" t="s">
        <v>17</v>
      </c>
      <c r="C67">
        <v>3.3142917156219398</v>
      </c>
      <c r="D67">
        <v>2.2857184245668599E-2</v>
      </c>
      <c r="E67">
        <v>0</v>
      </c>
      <c r="F67">
        <v>0</v>
      </c>
      <c r="G67">
        <v>145</v>
      </c>
      <c r="H67" t="s">
        <v>50</v>
      </c>
      <c r="I67" t="s">
        <v>18</v>
      </c>
      <c r="J67" t="s">
        <v>58</v>
      </c>
      <c r="K67">
        <f t="shared" ref="K67:K130" si="8">IF(ISNUMBER(SEARCH(A67, B67)), 1, 0)</f>
        <v>0</v>
      </c>
    </row>
    <row r="68" spans="1:11" x14ac:dyDescent="0.35">
      <c r="A68" t="s">
        <v>19</v>
      </c>
      <c r="B68" s="2" t="s">
        <v>59</v>
      </c>
      <c r="C68">
        <v>15.5035417079925</v>
      </c>
      <c r="D68">
        <v>0.13138594667790299</v>
      </c>
      <c r="E68">
        <v>0</v>
      </c>
      <c r="F68">
        <v>0</v>
      </c>
      <c r="G68">
        <v>118</v>
      </c>
      <c r="H68" t="s">
        <v>50</v>
      </c>
      <c r="I68" t="s">
        <v>13</v>
      </c>
      <c r="J68" t="s">
        <v>60</v>
      </c>
      <c r="K68">
        <f t="shared" si="8"/>
        <v>0</v>
      </c>
    </row>
    <row r="69" spans="1:11" x14ac:dyDescent="0.35">
      <c r="A69" t="s">
        <v>19</v>
      </c>
      <c r="B69" s="2" t="s">
        <v>15</v>
      </c>
      <c r="C69">
        <v>22.813246250152499</v>
      </c>
      <c r="D69">
        <v>0.193332595340276</v>
      </c>
      <c r="E69">
        <v>0</v>
      </c>
      <c r="F69">
        <v>0</v>
      </c>
      <c r="G69">
        <v>118</v>
      </c>
      <c r="H69" t="s">
        <v>50</v>
      </c>
      <c r="I69" t="s">
        <v>16</v>
      </c>
      <c r="J69" t="s">
        <v>60</v>
      </c>
      <c r="K69">
        <f t="shared" si="8"/>
        <v>0</v>
      </c>
    </row>
    <row r="70" spans="1:11" x14ac:dyDescent="0.35">
      <c r="A70" t="s">
        <v>19</v>
      </c>
      <c r="B70" s="2" t="s">
        <v>17</v>
      </c>
      <c r="C70">
        <v>2.4114780426025302</v>
      </c>
      <c r="D70">
        <v>2.0436254598326601E-2</v>
      </c>
      <c r="E70">
        <v>0</v>
      </c>
      <c r="F70">
        <v>0</v>
      </c>
      <c r="G70">
        <v>118</v>
      </c>
      <c r="H70" t="s">
        <v>50</v>
      </c>
      <c r="I70" t="s">
        <v>18</v>
      </c>
      <c r="J70" t="s">
        <v>60</v>
      </c>
      <c r="K70">
        <f t="shared" si="8"/>
        <v>0</v>
      </c>
    </row>
    <row r="71" spans="1:11" x14ac:dyDescent="0.35">
      <c r="A71" t="s">
        <v>19</v>
      </c>
      <c r="B71" s="2" t="s">
        <v>61</v>
      </c>
      <c r="C71">
        <v>21.009421348571699</v>
      </c>
      <c r="D71">
        <v>0.119371712207794</v>
      </c>
      <c r="E71">
        <v>0</v>
      </c>
      <c r="F71">
        <v>0</v>
      </c>
      <c r="G71">
        <v>176</v>
      </c>
      <c r="H71" t="s">
        <v>50</v>
      </c>
      <c r="I71" t="s">
        <v>13</v>
      </c>
      <c r="J71" t="s">
        <v>62</v>
      </c>
      <c r="K71">
        <f t="shared" si="8"/>
        <v>0</v>
      </c>
    </row>
    <row r="72" spans="1:11" x14ac:dyDescent="0.35">
      <c r="A72" t="s">
        <v>19</v>
      </c>
      <c r="B72" s="2" t="s">
        <v>15</v>
      </c>
      <c r="C72">
        <v>36.861522674560497</v>
      </c>
      <c r="D72">
        <v>0.20944046974182101</v>
      </c>
      <c r="E72">
        <v>0</v>
      </c>
      <c r="F72">
        <v>0</v>
      </c>
      <c r="G72">
        <v>176</v>
      </c>
      <c r="H72" t="s">
        <v>50</v>
      </c>
      <c r="I72" t="s">
        <v>16</v>
      </c>
      <c r="J72" t="s">
        <v>62</v>
      </c>
      <c r="K72">
        <f t="shared" si="8"/>
        <v>0</v>
      </c>
    </row>
    <row r="73" spans="1:11" x14ac:dyDescent="0.35">
      <c r="A73" t="s">
        <v>19</v>
      </c>
      <c r="B73" s="2" t="s">
        <v>17</v>
      </c>
      <c r="C73">
        <v>3.2928881645202601</v>
      </c>
      <c r="D73">
        <v>1.87095918438651E-2</v>
      </c>
      <c r="E73">
        <v>0</v>
      </c>
      <c r="F73">
        <v>0</v>
      </c>
      <c r="G73">
        <v>176</v>
      </c>
      <c r="H73" t="s">
        <v>50</v>
      </c>
      <c r="I73" t="s">
        <v>18</v>
      </c>
      <c r="J73" t="s">
        <v>62</v>
      </c>
      <c r="K73">
        <f t="shared" si="8"/>
        <v>0</v>
      </c>
    </row>
    <row r="74" spans="1:11" x14ac:dyDescent="0.35">
      <c r="A74" t="s">
        <v>19</v>
      </c>
      <c r="B74" s="2" t="s">
        <v>63</v>
      </c>
      <c r="C74">
        <v>20.741693258285501</v>
      </c>
      <c r="D74">
        <v>0.129635582864284</v>
      </c>
      <c r="E74">
        <v>0</v>
      </c>
      <c r="F74">
        <v>0</v>
      </c>
      <c r="G74">
        <v>160</v>
      </c>
      <c r="H74" t="s">
        <v>50</v>
      </c>
      <c r="I74" t="s">
        <v>13</v>
      </c>
      <c r="J74" t="s">
        <v>64</v>
      </c>
      <c r="K74">
        <f t="shared" si="8"/>
        <v>0</v>
      </c>
    </row>
    <row r="75" spans="1:11" x14ac:dyDescent="0.35">
      <c r="A75" t="s">
        <v>19</v>
      </c>
      <c r="B75" s="2" t="s">
        <v>15</v>
      </c>
      <c r="C75">
        <v>30.330236434936499</v>
      </c>
      <c r="D75">
        <v>0.18956397771835301</v>
      </c>
      <c r="E75">
        <v>0</v>
      </c>
      <c r="F75">
        <v>0</v>
      </c>
      <c r="G75">
        <v>160</v>
      </c>
      <c r="H75" t="s">
        <v>50</v>
      </c>
      <c r="I75" t="s">
        <v>16</v>
      </c>
      <c r="J75" t="s">
        <v>64</v>
      </c>
      <c r="K75">
        <f t="shared" si="8"/>
        <v>0</v>
      </c>
    </row>
    <row r="76" spans="1:11" x14ac:dyDescent="0.35">
      <c r="A76" t="s">
        <v>19</v>
      </c>
      <c r="B76" s="2" t="s">
        <v>17</v>
      </c>
      <c r="C76">
        <v>3.04562211036682</v>
      </c>
      <c r="D76">
        <v>1.9035138189792598E-2</v>
      </c>
      <c r="E76">
        <v>0</v>
      </c>
      <c r="F76">
        <v>0</v>
      </c>
      <c r="G76">
        <v>160</v>
      </c>
      <c r="H76" t="s">
        <v>50</v>
      </c>
      <c r="I76" t="s">
        <v>18</v>
      </c>
      <c r="J76" t="s">
        <v>64</v>
      </c>
      <c r="K76">
        <f t="shared" si="8"/>
        <v>0</v>
      </c>
    </row>
    <row r="77" spans="1:11" x14ac:dyDescent="0.35">
      <c r="A77" t="s">
        <v>19</v>
      </c>
      <c r="B77" s="2" t="s">
        <v>65</v>
      </c>
      <c r="C77">
        <v>8.7098848819732595</v>
      </c>
      <c r="D77">
        <v>0.126230215680771</v>
      </c>
      <c r="E77">
        <v>0</v>
      </c>
      <c r="F77">
        <v>0</v>
      </c>
      <c r="G77">
        <v>69</v>
      </c>
      <c r="H77" t="s">
        <v>50</v>
      </c>
      <c r="I77" t="s">
        <v>13</v>
      </c>
      <c r="J77" t="s">
        <v>66</v>
      </c>
      <c r="K77">
        <f t="shared" si="8"/>
        <v>0</v>
      </c>
    </row>
    <row r="78" spans="1:11" x14ac:dyDescent="0.35">
      <c r="A78" t="s">
        <v>19</v>
      </c>
      <c r="B78" s="2" t="s">
        <v>15</v>
      </c>
      <c r="C78">
        <v>15.4915046691894</v>
      </c>
      <c r="D78">
        <v>0.224514560423035</v>
      </c>
      <c r="E78">
        <v>0</v>
      </c>
      <c r="F78">
        <v>0</v>
      </c>
      <c r="G78">
        <v>69</v>
      </c>
      <c r="H78" t="s">
        <v>50</v>
      </c>
      <c r="I78" t="s">
        <v>16</v>
      </c>
      <c r="J78" t="s">
        <v>66</v>
      </c>
      <c r="K78">
        <f t="shared" si="8"/>
        <v>0</v>
      </c>
    </row>
    <row r="79" spans="1:11" x14ac:dyDescent="0.35">
      <c r="A79" t="s">
        <v>19</v>
      </c>
      <c r="B79" s="2" t="s">
        <v>17</v>
      </c>
      <c r="C79">
        <v>1.7875325679778999</v>
      </c>
      <c r="D79">
        <v>2.5906269101129E-2</v>
      </c>
      <c r="E79">
        <v>0</v>
      </c>
      <c r="F79">
        <v>0</v>
      </c>
      <c r="G79">
        <v>69</v>
      </c>
      <c r="H79" t="s">
        <v>50</v>
      </c>
      <c r="I79" t="s">
        <v>18</v>
      </c>
      <c r="J79" t="s">
        <v>66</v>
      </c>
      <c r="K79">
        <f t="shared" si="8"/>
        <v>0</v>
      </c>
    </row>
    <row r="80" spans="1:11" x14ac:dyDescent="0.35">
      <c r="A80" t="s">
        <v>19</v>
      </c>
      <c r="B80" s="2" t="s">
        <v>67</v>
      </c>
      <c r="C80">
        <v>13.272455453872601</v>
      </c>
      <c r="D80">
        <v>0.13971005740918599</v>
      </c>
      <c r="E80">
        <v>0</v>
      </c>
      <c r="F80">
        <v>0</v>
      </c>
      <c r="G80">
        <v>95</v>
      </c>
      <c r="H80" t="s">
        <v>50</v>
      </c>
      <c r="I80" t="s">
        <v>13</v>
      </c>
      <c r="J80" t="s">
        <v>68</v>
      </c>
      <c r="K80">
        <f t="shared" si="8"/>
        <v>0</v>
      </c>
    </row>
    <row r="81" spans="1:11" x14ac:dyDescent="0.35">
      <c r="A81" t="s">
        <v>19</v>
      </c>
      <c r="B81" s="2" t="s">
        <v>15</v>
      </c>
      <c r="C81">
        <v>20.485605955123901</v>
      </c>
      <c r="D81">
        <v>0.215637957422356</v>
      </c>
      <c r="E81">
        <v>0</v>
      </c>
      <c r="F81">
        <v>0</v>
      </c>
      <c r="G81">
        <v>95</v>
      </c>
      <c r="H81" t="s">
        <v>50</v>
      </c>
      <c r="I81" t="s">
        <v>16</v>
      </c>
      <c r="J81" t="s">
        <v>68</v>
      </c>
      <c r="K81">
        <f t="shared" si="8"/>
        <v>0</v>
      </c>
    </row>
    <row r="82" spans="1:11" x14ac:dyDescent="0.35">
      <c r="A82" t="s">
        <v>19</v>
      </c>
      <c r="B82" s="2" t="s">
        <v>17</v>
      </c>
      <c r="C82">
        <v>2.0278341770172101</v>
      </c>
      <c r="D82">
        <v>2.13456229159706E-2</v>
      </c>
      <c r="E82">
        <v>0</v>
      </c>
      <c r="F82">
        <v>0</v>
      </c>
      <c r="G82">
        <v>95</v>
      </c>
      <c r="H82" t="s">
        <v>50</v>
      </c>
      <c r="I82" t="s">
        <v>18</v>
      </c>
      <c r="J82" t="s">
        <v>68</v>
      </c>
      <c r="K82">
        <f t="shared" si="8"/>
        <v>0</v>
      </c>
    </row>
    <row r="83" spans="1:11" x14ac:dyDescent="0.35">
      <c r="A83" t="s">
        <v>19</v>
      </c>
      <c r="B83" s="2" t="s">
        <v>69</v>
      </c>
      <c r="C83">
        <v>12.2978363037109</v>
      </c>
      <c r="D83">
        <v>0.121760755482286</v>
      </c>
      <c r="E83">
        <v>0</v>
      </c>
      <c r="F83">
        <v>0</v>
      </c>
      <c r="G83">
        <v>101</v>
      </c>
      <c r="H83" t="s">
        <v>50</v>
      </c>
      <c r="I83" t="s">
        <v>13</v>
      </c>
      <c r="J83" t="s">
        <v>70</v>
      </c>
      <c r="K83">
        <f t="shared" si="8"/>
        <v>0</v>
      </c>
    </row>
    <row r="84" spans="1:11" x14ac:dyDescent="0.35">
      <c r="A84" t="s">
        <v>19</v>
      </c>
      <c r="B84" s="2" t="s">
        <v>15</v>
      </c>
      <c r="C84">
        <v>19.194680213928201</v>
      </c>
      <c r="D84">
        <v>0.19004633875176399</v>
      </c>
      <c r="E84">
        <v>0</v>
      </c>
      <c r="F84">
        <v>0</v>
      </c>
      <c r="G84">
        <v>101</v>
      </c>
      <c r="H84" t="s">
        <v>50</v>
      </c>
      <c r="I84" t="s">
        <v>16</v>
      </c>
      <c r="J84" t="s">
        <v>70</v>
      </c>
      <c r="K84">
        <f t="shared" si="8"/>
        <v>0</v>
      </c>
    </row>
    <row r="85" spans="1:11" x14ac:dyDescent="0.35">
      <c r="A85" t="s">
        <v>19</v>
      </c>
      <c r="B85" s="2" t="s">
        <v>17</v>
      </c>
      <c r="C85">
        <v>2.1588892936706499</v>
      </c>
      <c r="D85">
        <v>2.13751415214916E-2</v>
      </c>
      <c r="E85">
        <v>0</v>
      </c>
      <c r="F85">
        <v>0</v>
      </c>
      <c r="G85">
        <v>101</v>
      </c>
      <c r="H85" t="s">
        <v>50</v>
      </c>
      <c r="I85" t="s">
        <v>18</v>
      </c>
      <c r="J85" t="s">
        <v>70</v>
      </c>
      <c r="K85">
        <f t="shared" si="8"/>
        <v>0</v>
      </c>
    </row>
    <row r="86" spans="1:11" x14ac:dyDescent="0.35">
      <c r="A86" t="s">
        <v>19</v>
      </c>
      <c r="B86" s="2" t="s">
        <v>71</v>
      </c>
      <c r="C86">
        <v>26.158503055572499</v>
      </c>
      <c r="D86">
        <v>0.123973948130675</v>
      </c>
      <c r="E86">
        <v>0</v>
      </c>
      <c r="F86">
        <v>0</v>
      </c>
      <c r="G86">
        <v>211</v>
      </c>
      <c r="H86" t="s">
        <v>50</v>
      </c>
      <c r="I86" t="s">
        <v>13</v>
      </c>
      <c r="J86" t="s">
        <v>72</v>
      </c>
      <c r="K86">
        <f t="shared" si="8"/>
        <v>0</v>
      </c>
    </row>
    <row r="87" spans="1:11" x14ac:dyDescent="0.35">
      <c r="A87" t="s">
        <v>19</v>
      </c>
      <c r="B87" s="2" t="s">
        <v>15</v>
      </c>
      <c r="C87">
        <v>44.028617382049497</v>
      </c>
      <c r="D87">
        <v>0.20866643309028199</v>
      </c>
      <c r="E87">
        <v>0</v>
      </c>
      <c r="F87">
        <v>0</v>
      </c>
      <c r="G87">
        <v>211</v>
      </c>
      <c r="H87" t="s">
        <v>50</v>
      </c>
      <c r="I87" t="s">
        <v>16</v>
      </c>
      <c r="J87" t="s">
        <v>72</v>
      </c>
      <c r="K87">
        <f t="shared" si="8"/>
        <v>0</v>
      </c>
    </row>
    <row r="88" spans="1:11" x14ac:dyDescent="0.35">
      <c r="A88" t="s">
        <v>19</v>
      </c>
      <c r="B88" s="2" t="s">
        <v>17</v>
      </c>
      <c r="C88">
        <v>4.0882031917572004</v>
      </c>
      <c r="D88">
        <v>1.9375370577048301E-2</v>
      </c>
      <c r="E88">
        <v>0</v>
      </c>
      <c r="F88">
        <v>0</v>
      </c>
      <c r="G88">
        <v>211</v>
      </c>
      <c r="H88" t="s">
        <v>50</v>
      </c>
      <c r="I88" t="s">
        <v>18</v>
      </c>
      <c r="J88" t="s">
        <v>72</v>
      </c>
      <c r="K88">
        <f t="shared" si="8"/>
        <v>0</v>
      </c>
    </row>
    <row r="89" spans="1:11" x14ac:dyDescent="0.35">
      <c r="A89" t="s">
        <v>73</v>
      </c>
      <c r="B89" s="2" t="s">
        <v>74</v>
      </c>
      <c r="C89">
        <v>11.5458667278289</v>
      </c>
      <c r="D89">
        <v>0.11319477184146</v>
      </c>
      <c r="E89">
        <v>0</v>
      </c>
      <c r="F89">
        <v>0</v>
      </c>
      <c r="G89">
        <v>102</v>
      </c>
      <c r="H89" t="s">
        <v>50</v>
      </c>
      <c r="I89" t="s">
        <v>13</v>
      </c>
      <c r="J89" t="s">
        <v>75</v>
      </c>
      <c r="K89">
        <f t="shared" si="8"/>
        <v>0</v>
      </c>
    </row>
    <row r="90" spans="1:11" x14ac:dyDescent="0.35">
      <c r="A90" t="s">
        <v>73</v>
      </c>
      <c r="B90" s="2" t="s">
        <v>15</v>
      </c>
      <c r="C90">
        <v>20.192852258682201</v>
      </c>
      <c r="D90">
        <v>0.197969139791002</v>
      </c>
      <c r="E90">
        <v>0</v>
      </c>
      <c r="F90">
        <v>0</v>
      </c>
      <c r="G90">
        <v>102</v>
      </c>
      <c r="H90" t="s">
        <v>50</v>
      </c>
      <c r="I90" t="s">
        <v>16</v>
      </c>
      <c r="J90" t="s">
        <v>75</v>
      </c>
      <c r="K90">
        <f t="shared" si="8"/>
        <v>0</v>
      </c>
    </row>
    <row r="91" spans="1:11" x14ac:dyDescent="0.35">
      <c r="A91" t="s">
        <v>73</v>
      </c>
      <c r="B91" s="2" t="s">
        <v>17</v>
      </c>
      <c r="C91">
        <v>2.29900598526</v>
      </c>
      <c r="D91">
        <v>2.2539274365294199E-2</v>
      </c>
      <c r="E91">
        <v>0</v>
      </c>
      <c r="F91">
        <v>0</v>
      </c>
      <c r="G91">
        <v>102</v>
      </c>
      <c r="H91" t="s">
        <v>50</v>
      </c>
      <c r="I91" t="s">
        <v>18</v>
      </c>
      <c r="J91" t="s">
        <v>75</v>
      </c>
      <c r="K91">
        <f t="shared" si="8"/>
        <v>0</v>
      </c>
    </row>
    <row r="92" spans="1:11" x14ac:dyDescent="0.35">
      <c r="A92" t="s">
        <v>73</v>
      </c>
      <c r="B92" s="2" t="s">
        <v>76</v>
      </c>
      <c r="C92">
        <v>24.494523763656598</v>
      </c>
      <c r="D92">
        <v>0.13098675809442001</v>
      </c>
      <c r="E92">
        <v>0</v>
      </c>
      <c r="F92">
        <v>0</v>
      </c>
      <c r="G92">
        <v>187</v>
      </c>
      <c r="H92" t="s">
        <v>50</v>
      </c>
      <c r="I92" t="s">
        <v>13</v>
      </c>
      <c r="J92" t="s">
        <v>77</v>
      </c>
      <c r="K92">
        <f t="shared" si="8"/>
        <v>0</v>
      </c>
    </row>
    <row r="93" spans="1:11" x14ac:dyDescent="0.35">
      <c r="A93" t="s">
        <v>73</v>
      </c>
      <c r="B93" s="2" t="s">
        <v>15</v>
      </c>
      <c r="C93">
        <v>36.684112787246697</v>
      </c>
      <c r="D93">
        <v>0.19617172613500899</v>
      </c>
      <c r="E93">
        <v>0</v>
      </c>
      <c r="F93">
        <v>0</v>
      </c>
      <c r="G93">
        <v>187</v>
      </c>
      <c r="H93" t="s">
        <v>50</v>
      </c>
      <c r="I93" t="s">
        <v>16</v>
      </c>
      <c r="J93" t="s">
        <v>77</v>
      </c>
      <c r="K93">
        <f t="shared" si="8"/>
        <v>0</v>
      </c>
    </row>
    <row r="94" spans="1:11" x14ac:dyDescent="0.35">
      <c r="A94" t="s">
        <v>73</v>
      </c>
      <c r="B94" s="2" t="s">
        <v>17</v>
      </c>
      <c r="C94">
        <v>3.2346656322479199</v>
      </c>
      <c r="D94">
        <v>1.7297677177796299E-2</v>
      </c>
      <c r="E94">
        <v>0</v>
      </c>
      <c r="F94">
        <v>0</v>
      </c>
      <c r="G94">
        <v>187</v>
      </c>
      <c r="H94" t="s">
        <v>50</v>
      </c>
      <c r="I94" t="s">
        <v>18</v>
      </c>
      <c r="J94" t="s">
        <v>77</v>
      </c>
      <c r="K94">
        <f t="shared" si="8"/>
        <v>0</v>
      </c>
    </row>
    <row r="95" spans="1:11" x14ac:dyDescent="0.35">
      <c r="A95" t="s">
        <v>19</v>
      </c>
      <c r="B95" s="2" t="s">
        <v>78</v>
      </c>
      <c r="C95">
        <v>29.6713271141052</v>
      </c>
      <c r="D95">
        <v>0.120126830421478</v>
      </c>
      <c r="E95">
        <v>0</v>
      </c>
      <c r="F95">
        <v>0</v>
      </c>
      <c r="G95">
        <v>247</v>
      </c>
      <c r="H95" t="s">
        <v>50</v>
      </c>
      <c r="I95" t="s">
        <v>13</v>
      </c>
      <c r="J95" t="s">
        <v>79</v>
      </c>
      <c r="K95">
        <f t="shared" si="8"/>
        <v>0</v>
      </c>
    </row>
    <row r="96" spans="1:11" x14ac:dyDescent="0.35">
      <c r="A96" t="s">
        <v>19</v>
      </c>
      <c r="B96" s="2" t="s">
        <v>15</v>
      </c>
      <c r="C96">
        <v>51.202324628829899</v>
      </c>
      <c r="D96">
        <v>0.207296860845465</v>
      </c>
      <c r="E96">
        <v>0</v>
      </c>
      <c r="F96">
        <v>0</v>
      </c>
      <c r="G96">
        <v>247</v>
      </c>
      <c r="H96" t="s">
        <v>50</v>
      </c>
      <c r="I96" t="s">
        <v>16</v>
      </c>
      <c r="J96" t="s">
        <v>79</v>
      </c>
      <c r="K96">
        <f t="shared" si="8"/>
        <v>0</v>
      </c>
    </row>
    <row r="97" spans="1:11" x14ac:dyDescent="0.35">
      <c r="A97" t="s">
        <v>19</v>
      </c>
      <c r="B97" s="2" t="s">
        <v>17</v>
      </c>
      <c r="C97">
        <v>4.3898777961730904</v>
      </c>
      <c r="D97">
        <v>1.7772784599891001E-2</v>
      </c>
      <c r="E97">
        <v>0</v>
      </c>
      <c r="F97">
        <v>0</v>
      </c>
      <c r="G97">
        <v>247</v>
      </c>
      <c r="H97" t="s">
        <v>50</v>
      </c>
      <c r="I97" t="s">
        <v>18</v>
      </c>
      <c r="J97" t="s">
        <v>79</v>
      </c>
      <c r="K97">
        <f t="shared" si="8"/>
        <v>0</v>
      </c>
    </row>
    <row r="98" spans="1:11" x14ac:dyDescent="0.35">
      <c r="A98" t="s">
        <v>19</v>
      </c>
      <c r="B98" s="2" t="s">
        <v>22</v>
      </c>
      <c r="C98">
        <v>22.831142425537099</v>
      </c>
      <c r="D98">
        <v>0.11415571212768499</v>
      </c>
      <c r="E98">
        <v>0</v>
      </c>
      <c r="F98">
        <v>0</v>
      </c>
      <c r="G98">
        <v>200</v>
      </c>
      <c r="H98" t="s">
        <v>50</v>
      </c>
      <c r="I98" t="s">
        <v>13</v>
      </c>
      <c r="J98" t="s">
        <v>80</v>
      </c>
      <c r="K98">
        <f t="shared" si="8"/>
        <v>0</v>
      </c>
    </row>
    <row r="99" spans="1:11" x14ac:dyDescent="0.35">
      <c r="A99" t="s">
        <v>19</v>
      </c>
      <c r="B99" s="2" t="s">
        <v>15</v>
      </c>
      <c r="C99">
        <v>40.051403284072798</v>
      </c>
      <c r="D99">
        <v>0.200257016420364</v>
      </c>
      <c r="E99">
        <v>0</v>
      </c>
      <c r="F99">
        <v>0</v>
      </c>
      <c r="G99">
        <v>200</v>
      </c>
      <c r="H99" t="s">
        <v>50</v>
      </c>
      <c r="I99" t="s">
        <v>16</v>
      </c>
      <c r="J99" t="s">
        <v>80</v>
      </c>
      <c r="K99">
        <f t="shared" si="8"/>
        <v>0</v>
      </c>
    </row>
    <row r="100" spans="1:11" x14ac:dyDescent="0.35">
      <c r="A100" t="s">
        <v>19</v>
      </c>
      <c r="B100" s="2" t="s">
        <v>17</v>
      </c>
      <c r="C100">
        <v>3.8726823329925502</v>
      </c>
      <c r="D100">
        <v>1.93634116649627E-2</v>
      </c>
      <c r="E100">
        <v>0</v>
      </c>
      <c r="F100">
        <v>0</v>
      </c>
      <c r="G100">
        <v>200</v>
      </c>
      <c r="H100" t="s">
        <v>50</v>
      </c>
      <c r="I100" t="s">
        <v>18</v>
      </c>
      <c r="J100" t="s">
        <v>80</v>
      </c>
      <c r="K100">
        <f t="shared" si="8"/>
        <v>0</v>
      </c>
    </row>
    <row r="101" spans="1:11" x14ac:dyDescent="0.35">
      <c r="A101" t="s">
        <v>81</v>
      </c>
      <c r="B101" s="2" t="s">
        <v>82</v>
      </c>
      <c r="C101">
        <v>8.0238473415374703</v>
      </c>
      <c r="D101">
        <v>0.13599741256843101</v>
      </c>
      <c r="E101">
        <v>0</v>
      </c>
      <c r="F101">
        <v>0</v>
      </c>
      <c r="G101">
        <v>59</v>
      </c>
      <c r="H101" t="s">
        <v>50</v>
      </c>
      <c r="I101" t="s">
        <v>13</v>
      </c>
      <c r="J101" t="s">
        <v>83</v>
      </c>
      <c r="K101">
        <f t="shared" si="8"/>
        <v>0</v>
      </c>
    </row>
    <row r="102" spans="1:11" x14ac:dyDescent="0.35">
      <c r="A102" t="s">
        <v>81</v>
      </c>
      <c r="B102" s="2" t="s">
        <v>15</v>
      </c>
      <c r="C102">
        <v>12.470179080963099</v>
      </c>
      <c r="D102">
        <v>0.211358967473951</v>
      </c>
      <c r="E102">
        <v>0</v>
      </c>
      <c r="F102">
        <v>0</v>
      </c>
      <c r="G102">
        <v>59</v>
      </c>
      <c r="H102" t="s">
        <v>50</v>
      </c>
      <c r="I102" t="s">
        <v>16</v>
      </c>
      <c r="J102" t="s">
        <v>83</v>
      </c>
      <c r="K102">
        <f t="shared" si="8"/>
        <v>0</v>
      </c>
    </row>
    <row r="103" spans="1:11" x14ac:dyDescent="0.35">
      <c r="A103" t="s">
        <v>81</v>
      </c>
      <c r="B103" s="2" t="s">
        <v>17</v>
      </c>
      <c r="C103">
        <v>1.06825327873229</v>
      </c>
      <c r="D103">
        <v>1.8105987775123698E-2</v>
      </c>
      <c r="E103">
        <v>0</v>
      </c>
      <c r="F103">
        <v>0</v>
      </c>
      <c r="G103">
        <v>59</v>
      </c>
      <c r="H103" t="s">
        <v>50</v>
      </c>
      <c r="I103" t="s">
        <v>18</v>
      </c>
      <c r="J103" t="s">
        <v>83</v>
      </c>
      <c r="K103">
        <f t="shared" si="8"/>
        <v>0</v>
      </c>
    </row>
    <row r="104" spans="1:11" x14ac:dyDescent="0.35">
      <c r="A104" t="s">
        <v>81</v>
      </c>
      <c r="B104" s="2" t="s">
        <v>84</v>
      </c>
      <c r="C104">
        <v>13.1861152648925</v>
      </c>
      <c r="D104">
        <v>0.129275639851888</v>
      </c>
      <c r="E104">
        <v>0</v>
      </c>
      <c r="F104">
        <v>0</v>
      </c>
      <c r="G104">
        <v>102</v>
      </c>
      <c r="H104" t="s">
        <v>50</v>
      </c>
      <c r="I104" t="s">
        <v>13</v>
      </c>
      <c r="J104" t="s">
        <v>85</v>
      </c>
      <c r="K104">
        <f t="shared" si="8"/>
        <v>0</v>
      </c>
    </row>
    <row r="105" spans="1:11" x14ac:dyDescent="0.35">
      <c r="A105" t="s">
        <v>81</v>
      </c>
      <c r="B105" s="2" t="s">
        <v>15</v>
      </c>
      <c r="C105">
        <v>19.253059148788399</v>
      </c>
      <c r="D105">
        <v>0.18875548185086699</v>
      </c>
      <c r="E105">
        <v>0</v>
      </c>
      <c r="F105">
        <v>0</v>
      </c>
      <c r="G105">
        <v>102</v>
      </c>
      <c r="H105" t="s">
        <v>50</v>
      </c>
      <c r="I105" t="s">
        <v>16</v>
      </c>
      <c r="J105" t="s">
        <v>85</v>
      </c>
      <c r="K105">
        <f t="shared" si="8"/>
        <v>0</v>
      </c>
    </row>
    <row r="106" spans="1:11" x14ac:dyDescent="0.35">
      <c r="A106" t="s">
        <v>81</v>
      </c>
      <c r="B106" s="2" t="s">
        <v>17</v>
      </c>
      <c r="C106">
        <v>2.0219235420227002</v>
      </c>
      <c r="D106">
        <v>1.9822779823751999E-2</v>
      </c>
      <c r="E106">
        <v>0</v>
      </c>
      <c r="F106">
        <v>0</v>
      </c>
      <c r="G106">
        <v>102</v>
      </c>
      <c r="H106" t="s">
        <v>50</v>
      </c>
      <c r="I106" t="s">
        <v>18</v>
      </c>
      <c r="J106" t="s">
        <v>85</v>
      </c>
      <c r="K106">
        <f t="shared" si="8"/>
        <v>0</v>
      </c>
    </row>
    <row r="107" spans="1:11" x14ac:dyDescent="0.35">
      <c r="A107" t="s">
        <v>73</v>
      </c>
      <c r="B107" s="2" t="s">
        <v>86</v>
      </c>
      <c r="C107">
        <v>10.444191694259599</v>
      </c>
      <c r="D107">
        <v>0.122872843461878</v>
      </c>
      <c r="E107">
        <v>0</v>
      </c>
      <c r="F107">
        <v>0</v>
      </c>
      <c r="G107">
        <v>85</v>
      </c>
      <c r="H107" t="s">
        <v>50</v>
      </c>
      <c r="I107" t="s">
        <v>13</v>
      </c>
      <c r="J107" t="s">
        <v>87</v>
      </c>
      <c r="K107">
        <f t="shared" si="8"/>
        <v>0</v>
      </c>
    </row>
    <row r="108" spans="1:11" x14ac:dyDescent="0.35">
      <c r="A108" t="s">
        <v>73</v>
      </c>
      <c r="B108" s="2" t="s">
        <v>15</v>
      </c>
      <c r="C108">
        <v>17.945352792739801</v>
      </c>
      <c r="D108">
        <v>0.21112179756164501</v>
      </c>
      <c r="E108">
        <v>0</v>
      </c>
      <c r="F108">
        <v>0</v>
      </c>
      <c r="G108">
        <v>85</v>
      </c>
      <c r="H108" t="s">
        <v>50</v>
      </c>
      <c r="I108" t="s">
        <v>16</v>
      </c>
      <c r="J108" t="s">
        <v>87</v>
      </c>
      <c r="K108">
        <f t="shared" si="8"/>
        <v>0</v>
      </c>
    </row>
    <row r="109" spans="1:11" x14ac:dyDescent="0.35">
      <c r="A109" t="s">
        <v>73</v>
      </c>
      <c r="B109" s="2" t="s">
        <v>17</v>
      </c>
      <c r="C109">
        <v>1.91135478019714</v>
      </c>
      <c r="D109">
        <v>2.2486526825848702E-2</v>
      </c>
      <c r="E109">
        <v>0</v>
      </c>
      <c r="F109">
        <v>0</v>
      </c>
      <c r="G109">
        <v>85</v>
      </c>
      <c r="H109" t="s">
        <v>50</v>
      </c>
      <c r="I109" t="s">
        <v>18</v>
      </c>
      <c r="J109" t="s">
        <v>87</v>
      </c>
      <c r="K109">
        <f t="shared" si="8"/>
        <v>0</v>
      </c>
    </row>
    <row r="110" spans="1:11" x14ac:dyDescent="0.35">
      <c r="A110" t="s">
        <v>19</v>
      </c>
      <c r="B110" s="2" t="s">
        <v>88</v>
      </c>
      <c r="C110">
        <v>15.5885169506073</v>
      </c>
      <c r="D110">
        <v>0.132106075852604</v>
      </c>
      <c r="E110">
        <v>0</v>
      </c>
      <c r="F110">
        <v>0</v>
      </c>
      <c r="G110">
        <v>118</v>
      </c>
      <c r="H110" t="s">
        <v>50</v>
      </c>
      <c r="I110" t="s">
        <v>13</v>
      </c>
      <c r="J110" t="s">
        <v>89</v>
      </c>
      <c r="K110">
        <f t="shared" si="8"/>
        <v>0</v>
      </c>
    </row>
    <row r="111" spans="1:11" x14ac:dyDescent="0.35">
      <c r="A111" t="s">
        <v>19</v>
      </c>
      <c r="B111" s="2" t="s">
        <v>15</v>
      </c>
      <c r="C111">
        <v>24.352394580841001</v>
      </c>
      <c r="D111">
        <v>0.20637622526136401</v>
      </c>
      <c r="E111">
        <v>0</v>
      </c>
      <c r="F111">
        <v>0</v>
      </c>
      <c r="G111">
        <v>118</v>
      </c>
      <c r="H111" t="s">
        <v>50</v>
      </c>
      <c r="I111" t="s">
        <v>16</v>
      </c>
      <c r="J111" t="s">
        <v>89</v>
      </c>
      <c r="K111">
        <f t="shared" si="8"/>
        <v>0</v>
      </c>
    </row>
    <row r="112" spans="1:11" x14ac:dyDescent="0.35">
      <c r="A112" t="s">
        <v>19</v>
      </c>
      <c r="B112" s="2" t="s">
        <v>90</v>
      </c>
      <c r="C112">
        <v>2.1743850708007799</v>
      </c>
      <c r="D112">
        <v>1.8426992125430301E-2</v>
      </c>
      <c r="E112">
        <v>0</v>
      </c>
      <c r="F112">
        <v>0</v>
      </c>
      <c r="G112">
        <v>118</v>
      </c>
      <c r="H112" t="s">
        <v>50</v>
      </c>
      <c r="I112" t="s">
        <v>18</v>
      </c>
      <c r="J112" t="s">
        <v>89</v>
      </c>
      <c r="K112">
        <f t="shared" si="8"/>
        <v>0</v>
      </c>
    </row>
    <row r="113" spans="1:11" x14ac:dyDescent="0.35">
      <c r="A113" t="s">
        <v>19</v>
      </c>
      <c r="B113" s="2" t="s">
        <v>91</v>
      </c>
      <c r="C113">
        <v>18.702534914016699</v>
      </c>
      <c r="D113">
        <v>0.123042992855373</v>
      </c>
      <c r="E113">
        <v>0</v>
      </c>
      <c r="F113">
        <v>0</v>
      </c>
      <c r="G113">
        <v>152</v>
      </c>
      <c r="H113" t="s">
        <v>50</v>
      </c>
      <c r="I113" t="s">
        <v>13</v>
      </c>
      <c r="J113" t="s">
        <v>92</v>
      </c>
      <c r="K113">
        <f t="shared" si="8"/>
        <v>0</v>
      </c>
    </row>
    <row r="114" spans="1:11" x14ac:dyDescent="0.35">
      <c r="A114" t="s">
        <v>19</v>
      </c>
      <c r="B114" s="2" t="s">
        <v>15</v>
      </c>
      <c r="C114">
        <v>29.508866548538201</v>
      </c>
      <c r="D114">
        <v>0.19413727992459301</v>
      </c>
      <c r="E114">
        <v>0</v>
      </c>
      <c r="F114">
        <v>0</v>
      </c>
      <c r="G114">
        <v>152</v>
      </c>
      <c r="H114" t="s">
        <v>50</v>
      </c>
      <c r="I114" t="s">
        <v>16</v>
      </c>
      <c r="J114" t="s">
        <v>92</v>
      </c>
      <c r="K114">
        <f t="shared" si="8"/>
        <v>0</v>
      </c>
    </row>
    <row r="115" spans="1:11" x14ac:dyDescent="0.35">
      <c r="A115" t="s">
        <v>19</v>
      </c>
      <c r="B115" s="2" t="s">
        <v>17</v>
      </c>
      <c r="C115">
        <v>3.2944841384887602</v>
      </c>
      <c r="D115">
        <v>2.1674237753215499E-2</v>
      </c>
      <c r="E115">
        <v>0</v>
      </c>
      <c r="F115">
        <v>0</v>
      </c>
      <c r="G115">
        <v>152</v>
      </c>
      <c r="H115" t="s">
        <v>50</v>
      </c>
      <c r="I115" t="s">
        <v>18</v>
      </c>
      <c r="J115" t="s">
        <v>92</v>
      </c>
      <c r="K115">
        <f t="shared" si="8"/>
        <v>0</v>
      </c>
    </row>
    <row r="116" spans="1:11" x14ac:dyDescent="0.35">
      <c r="A116" t="s">
        <v>19</v>
      </c>
      <c r="B116" s="2" t="s">
        <v>71</v>
      </c>
      <c r="C116">
        <v>9.3377149105072004</v>
      </c>
      <c r="D116">
        <v>0.13339592729295999</v>
      </c>
      <c r="E116">
        <v>0</v>
      </c>
      <c r="F116">
        <v>0</v>
      </c>
      <c r="G116">
        <v>70</v>
      </c>
      <c r="H116" t="s">
        <v>50</v>
      </c>
      <c r="I116" t="s">
        <v>13</v>
      </c>
      <c r="J116" t="s">
        <v>93</v>
      </c>
      <c r="K116">
        <f t="shared" si="8"/>
        <v>0</v>
      </c>
    </row>
    <row r="117" spans="1:11" x14ac:dyDescent="0.35">
      <c r="A117" t="s">
        <v>19</v>
      </c>
      <c r="B117" s="2" t="s">
        <v>15</v>
      </c>
      <c r="C117">
        <v>16.052896022796599</v>
      </c>
      <c r="D117">
        <v>0.229327086039951</v>
      </c>
      <c r="E117">
        <v>0</v>
      </c>
      <c r="F117">
        <v>0</v>
      </c>
      <c r="G117">
        <v>70</v>
      </c>
      <c r="H117" t="s">
        <v>50</v>
      </c>
      <c r="I117" t="s">
        <v>16</v>
      </c>
      <c r="J117" t="s">
        <v>93</v>
      </c>
      <c r="K117">
        <f t="shared" si="8"/>
        <v>0</v>
      </c>
    </row>
    <row r="118" spans="1:11" x14ac:dyDescent="0.35">
      <c r="A118" t="s">
        <v>19</v>
      </c>
      <c r="B118" s="2" t="s">
        <v>17</v>
      </c>
      <c r="C118">
        <v>1.93093085289001</v>
      </c>
      <c r="D118">
        <v>2.7584726469857299E-2</v>
      </c>
      <c r="E118">
        <v>0</v>
      </c>
      <c r="F118">
        <v>0</v>
      </c>
      <c r="G118">
        <v>70</v>
      </c>
      <c r="H118" t="s">
        <v>50</v>
      </c>
      <c r="I118" t="s">
        <v>18</v>
      </c>
      <c r="J118" t="s">
        <v>93</v>
      </c>
      <c r="K118">
        <f t="shared" si="8"/>
        <v>0</v>
      </c>
    </row>
    <row r="119" spans="1:11" x14ac:dyDescent="0.35">
      <c r="A119" t="s">
        <v>94</v>
      </c>
      <c r="B119" s="2" t="s">
        <v>61</v>
      </c>
      <c r="C119">
        <v>25.4877045154571</v>
      </c>
      <c r="D119">
        <v>0.12937921073836101</v>
      </c>
      <c r="E119">
        <v>0</v>
      </c>
      <c r="F119">
        <v>0</v>
      </c>
      <c r="G119">
        <v>197</v>
      </c>
      <c r="H119" t="s">
        <v>50</v>
      </c>
      <c r="I119" t="s">
        <v>13</v>
      </c>
      <c r="J119" t="s">
        <v>95</v>
      </c>
      <c r="K119">
        <f t="shared" si="8"/>
        <v>0</v>
      </c>
    </row>
    <row r="120" spans="1:11" x14ac:dyDescent="0.35">
      <c r="A120" t="s">
        <v>94</v>
      </c>
      <c r="B120" s="2" t="s">
        <v>15</v>
      </c>
      <c r="C120">
        <v>37.736398458480799</v>
      </c>
      <c r="D120">
        <v>0.19155532212426801</v>
      </c>
      <c r="E120">
        <v>0</v>
      </c>
      <c r="F120">
        <v>0</v>
      </c>
      <c r="G120">
        <v>197</v>
      </c>
      <c r="H120" t="s">
        <v>50</v>
      </c>
      <c r="I120" t="s">
        <v>16</v>
      </c>
      <c r="J120" t="s">
        <v>95</v>
      </c>
      <c r="K120">
        <f t="shared" si="8"/>
        <v>0</v>
      </c>
    </row>
    <row r="121" spans="1:11" x14ac:dyDescent="0.35">
      <c r="A121" t="s">
        <v>94</v>
      </c>
      <c r="B121" s="2" t="s">
        <v>17</v>
      </c>
      <c r="C121">
        <v>3.9508152008056601</v>
      </c>
      <c r="D121">
        <v>2.00548994964754E-2</v>
      </c>
      <c r="E121">
        <v>0</v>
      </c>
      <c r="F121">
        <v>0</v>
      </c>
      <c r="G121">
        <v>197</v>
      </c>
      <c r="H121" t="s">
        <v>50</v>
      </c>
      <c r="I121" t="s">
        <v>18</v>
      </c>
      <c r="J121" t="s">
        <v>95</v>
      </c>
      <c r="K121">
        <f t="shared" si="8"/>
        <v>0</v>
      </c>
    </row>
    <row r="122" spans="1:11" x14ac:dyDescent="0.35">
      <c r="A122" t="s">
        <v>94</v>
      </c>
      <c r="B122" s="2" t="s">
        <v>96</v>
      </c>
      <c r="C122">
        <v>19.700914144515899</v>
      </c>
      <c r="D122">
        <v>0.12710267190010299</v>
      </c>
      <c r="E122">
        <v>0</v>
      </c>
      <c r="F122">
        <v>0</v>
      </c>
      <c r="G122">
        <v>155</v>
      </c>
      <c r="H122" t="s">
        <v>50</v>
      </c>
      <c r="I122" t="s">
        <v>13</v>
      </c>
      <c r="J122" t="s">
        <v>97</v>
      </c>
      <c r="K122">
        <f t="shared" si="8"/>
        <v>0</v>
      </c>
    </row>
    <row r="123" spans="1:11" x14ac:dyDescent="0.35">
      <c r="A123" t="s">
        <v>94</v>
      </c>
      <c r="B123" s="2" t="s">
        <v>15</v>
      </c>
      <c r="C123">
        <v>32.801444768905597</v>
      </c>
      <c r="D123">
        <v>0.21162222431552</v>
      </c>
      <c r="E123">
        <v>0</v>
      </c>
      <c r="F123">
        <v>0</v>
      </c>
      <c r="G123">
        <v>155</v>
      </c>
      <c r="H123" t="s">
        <v>50</v>
      </c>
      <c r="I123" t="s">
        <v>16</v>
      </c>
      <c r="J123" t="s">
        <v>97</v>
      </c>
      <c r="K123">
        <f t="shared" si="8"/>
        <v>0</v>
      </c>
    </row>
    <row r="124" spans="1:11" x14ac:dyDescent="0.35">
      <c r="A124" t="s">
        <v>94</v>
      </c>
      <c r="B124" s="2" t="s">
        <v>17</v>
      </c>
      <c r="C124">
        <v>3.0614781379699698</v>
      </c>
      <c r="D124">
        <v>1.9751471857870701E-2</v>
      </c>
      <c r="E124">
        <v>0</v>
      </c>
      <c r="F124">
        <v>0</v>
      </c>
      <c r="G124">
        <v>155</v>
      </c>
      <c r="H124" t="s">
        <v>50</v>
      </c>
      <c r="I124" t="s">
        <v>18</v>
      </c>
      <c r="J124" t="s">
        <v>97</v>
      </c>
      <c r="K124">
        <f t="shared" si="8"/>
        <v>0</v>
      </c>
    </row>
    <row r="125" spans="1:11" x14ac:dyDescent="0.35">
      <c r="A125" t="s">
        <v>94</v>
      </c>
      <c r="B125" s="2" t="s">
        <v>98</v>
      </c>
      <c r="C125">
        <v>20.290057659149099</v>
      </c>
      <c r="D125">
        <v>0.11935328034793601</v>
      </c>
      <c r="E125">
        <v>0</v>
      </c>
      <c r="F125">
        <v>0</v>
      </c>
      <c r="G125">
        <v>170</v>
      </c>
      <c r="H125" t="s">
        <v>50</v>
      </c>
      <c r="I125" t="s">
        <v>13</v>
      </c>
      <c r="J125" t="s">
        <v>99</v>
      </c>
      <c r="K125">
        <f t="shared" si="8"/>
        <v>0</v>
      </c>
    </row>
    <row r="126" spans="1:11" x14ac:dyDescent="0.35">
      <c r="A126" t="s">
        <v>94</v>
      </c>
      <c r="B126" s="2" t="s">
        <v>15</v>
      </c>
      <c r="C126">
        <v>34.634676694869903</v>
      </c>
      <c r="D126">
        <v>0.203733392322764</v>
      </c>
      <c r="E126">
        <v>0</v>
      </c>
      <c r="F126">
        <v>0</v>
      </c>
      <c r="G126">
        <v>170</v>
      </c>
      <c r="H126" t="s">
        <v>50</v>
      </c>
      <c r="I126" t="s">
        <v>16</v>
      </c>
      <c r="J126" t="s">
        <v>99</v>
      </c>
      <c r="K126">
        <f t="shared" si="8"/>
        <v>0</v>
      </c>
    </row>
    <row r="127" spans="1:11" x14ac:dyDescent="0.35">
      <c r="A127" t="s">
        <v>94</v>
      </c>
      <c r="B127" s="2" t="s">
        <v>17</v>
      </c>
      <c r="C127">
        <v>3.2956073284149099</v>
      </c>
      <c r="D127">
        <v>1.9385925461264199E-2</v>
      </c>
      <c r="E127">
        <v>0</v>
      </c>
      <c r="F127">
        <v>0</v>
      </c>
      <c r="G127">
        <v>170</v>
      </c>
      <c r="H127" t="s">
        <v>50</v>
      </c>
      <c r="I127" t="s">
        <v>18</v>
      </c>
      <c r="J127" t="s">
        <v>99</v>
      </c>
      <c r="K127">
        <f t="shared" si="8"/>
        <v>0</v>
      </c>
    </row>
    <row r="128" spans="1:11" x14ac:dyDescent="0.35">
      <c r="A128" t="s">
        <v>94</v>
      </c>
      <c r="B128" s="2" t="s">
        <v>100</v>
      </c>
      <c r="C128">
        <v>14.979917287826501</v>
      </c>
      <c r="D128">
        <v>0.13256563971527899</v>
      </c>
      <c r="E128">
        <v>0</v>
      </c>
      <c r="F128">
        <v>0</v>
      </c>
      <c r="G128">
        <v>113</v>
      </c>
      <c r="H128" t="s">
        <v>50</v>
      </c>
      <c r="I128" t="s">
        <v>13</v>
      </c>
      <c r="J128" t="s">
        <v>101</v>
      </c>
      <c r="K128">
        <f t="shared" si="8"/>
        <v>0</v>
      </c>
    </row>
    <row r="129" spans="1:11" x14ac:dyDescent="0.35">
      <c r="A129" t="s">
        <v>94</v>
      </c>
      <c r="B129" s="2" t="s">
        <v>15</v>
      </c>
      <c r="C129">
        <v>22.958715677261299</v>
      </c>
      <c r="D129">
        <v>0.20317447502001099</v>
      </c>
      <c r="E129">
        <v>0</v>
      </c>
      <c r="F129">
        <v>0</v>
      </c>
      <c r="G129">
        <v>113</v>
      </c>
      <c r="H129" t="s">
        <v>50</v>
      </c>
      <c r="I129" t="s">
        <v>16</v>
      </c>
      <c r="J129" t="s">
        <v>101</v>
      </c>
      <c r="K129">
        <f t="shared" si="8"/>
        <v>0</v>
      </c>
    </row>
    <row r="130" spans="1:11" x14ac:dyDescent="0.35">
      <c r="A130" t="s">
        <v>94</v>
      </c>
      <c r="B130" s="2" t="s">
        <v>17</v>
      </c>
      <c r="C130">
        <v>2.1133453845977699</v>
      </c>
      <c r="D130">
        <v>1.8702171545113E-2</v>
      </c>
      <c r="E130">
        <v>0</v>
      </c>
      <c r="F130">
        <v>0</v>
      </c>
      <c r="G130">
        <v>113</v>
      </c>
      <c r="H130" t="s">
        <v>50</v>
      </c>
      <c r="I130" t="s">
        <v>18</v>
      </c>
      <c r="J130" t="s">
        <v>101</v>
      </c>
      <c r="K130">
        <f t="shared" si="8"/>
        <v>0</v>
      </c>
    </row>
    <row r="131" spans="1:11" x14ac:dyDescent="0.35">
      <c r="A131" t="s">
        <v>94</v>
      </c>
      <c r="B131" s="2" t="s">
        <v>102</v>
      </c>
      <c r="C131">
        <v>14.349758863449001</v>
      </c>
      <c r="D131">
        <v>0.121608125961433</v>
      </c>
      <c r="E131">
        <v>0</v>
      </c>
      <c r="F131">
        <v>0</v>
      </c>
      <c r="G131">
        <v>118</v>
      </c>
      <c r="H131" t="s">
        <v>50</v>
      </c>
      <c r="I131" t="s">
        <v>13</v>
      </c>
      <c r="J131" t="s">
        <v>103</v>
      </c>
      <c r="K131">
        <f t="shared" ref="K131:K194" si="9">IF(ISNUMBER(SEARCH(A131, B131)), 1, 0)</f>
        <v>0</v>
      </c>
    </row>
    <row r="132" spans="1:11" x14ac:dyDescent="0.35">
      <c r="A132" t="s">
        <v>94</v>
      </c>
      <c r="B132" s="2" t="s">
        <v>15</v>
      </c>
      <c r="C132">
        <v>23.590216636657701</v>
      </c>
      <c r="D132">
        <v>0.19991709014116699</v>
      </c>
      <c r="E132">
        <v>0</v>
      </c>
      <c r="F132">
        <v>0</v>
      </c>
      <c r="G132">
        <v>118</v>
      </c>
      <c r="H132" t="s">
        <v>50</v>
      </c>
      <c r="I132" t="s">
        <v>16</v>
      </c>
      <c r="J132" t="s">
        <v>103</v>
      </c>
      <c r="K132">
        <f t="shared" si="9"/>
        <v>0</v>
      </c>
    </row>
    <row r="133" spans="1:11" x14ac:dyDescent="0.35">
      <c r="A133" t="s">
        <v>94</v>
      </c>
      <c r="B133" s="2" t="s">
        <v>17</v>
      </c>
      <c r="C133">
        <v>2.4003131389617902</v>
      </c>
      <c r="D133">
        <v>2.0341636770862599E-2</v>
      </c>
      <c r="E133">
        <v>0</v>
      </c>
      <c r="F133">
        <v>0</v>
      </c>
      <c r="G133">
        <v>118</v>
      </c>
      <c r="H133" t="s">
        <v>50</v>
      </c>
      <c r="I133" t="s">
        <v>18</v>
      </c>
      <c r="J133" t="s">
        <v>103</v>
      </c>
      <c r="K133">
        <f t="shared" si="9"/>
        <v>0</v>
      </c>
    </row>
    <row r="134" spans="1:11" x14ac:dyDescent="0.35">
      <c r="A134" t="s">
        <v>94</v>
      </c>
      <c r="B134" s="2" t="s">
        <v>11</v>
      </c>
      <c r="C134">
        <v>26.5348620414733</v>
      </c>
      <c r="D134">
        <v>0.132014239012305</v>
      </c>
      <c r="E134">
        <v>0</v>
      </c>
      <c r="F134">
        <v>0</v>
      </c>
      <c r="G134">
        <v>201</v>
      </c>
      <c r="H134" t="s">
        <v>50</v>
      </c>
      <c r="I134" t="s">
        <v>13</v>
      </c>
      <c r="J134" t="s">
        <v>104</v>
      </c>
      <c r="K134">
        <f t="shared" si="9"/>
        <v>0</v>
      </c>
    </row>
    <row r="135" spans="1:11" x14ac:dyDescent="0.35">
      <c r="A135" t="s">
        <v>94</v>
      </c>
      <c r="B135" s="2" t="s">
        <v>15</v>
      </c>
      <c r="C135">
        <v>39.012375831603997</v>
      </c>
      <c r="D135">
        <v>0.19409142204778099</v>
      </c>
      <c r="E135">
        <v>0</v>
      </c>
      <c r="F135">
        <v>0</v>
      </c>
      <c r="G135">
        <v>201</v>
      </c>
      <c r="H135" t="s">
        <v>50</v>
      </c>
      <c r="I135" t="s">
        <v>16</v>
      </c>
      <c r="J135" t="s">
        <v>104</v>
      </c>
      <c r="K135">
        <f t="shared" si="9"/>
        <v>0</v>
      </c>
    </row>
    <row r="136" spans="1:11" x14ac:dyDescent="0.35">
      <c r="A136" t="s">
        <v>94</v>
      </c>
      <c r="B136" s="2" t="s">
        <v>17</v>
      </c>
      <c r="C136">
        <v>4.0035369396209699</v>
      </c>
      <c r="D136">
        <v>1.9918094226969999E-2</v>
      </c>
      <c r="E136">
        <v>0</v>
      </c>
      <c r="F136">
        <v>0</v>
      </c>
      <c r="G136">
        <v>201</v>
      </c>
      <c r="H136" t="s">
        <v>50</v>
      </c>
      <c r="I136" t="s">
        <v>18</v>
      </c>
      <c r="J136" t="s">
        <v>104</v>
      </c>
      <c r="K136">
        <f t="shared" si="9"/>
        <v>0</v>
      </c>
    </row>
    <row r="137" spans="1:11" x14ac:dyDescent="0.35">
      <c r="A137" t="s">
        <v>94</v>
      </c>
      <c r="B137" s="2" t="s">
        <v>105</v>
      </c>
      <c r="C137">
        <v>10.6018216609954</v>
      </c>
      <c r="D137">
        <v>0.12327699605808699</v>
      </c>
      <c r="E137">
        <v>0</v>
      </c>
      <c r="F137">
        <v>0</v>
      </c>
      <c r="G137">
        <v>86</v>
      </c>
      <c r="H137" t="s">
        <v>50</v>
      </c>
      <c r="I137" t="s">
        <v>13</v>
      </c>
      <c r="J137" t="s">
        <v>106</v>
      </c>
      <c r="K137">
        <f t="shared" si="9"/>
        <v>0</v>
      </c>
    </row>
    <row r="138" spans="1:11" x14ac:dyDescent="0.35">
      <c r="A138" t="s">
        <v>94</v>
      </c>
      <c r="B138" s="2" t="s">
        <v>15</v>
      </c>
      <c r="C138">
        <v>19.023437023162799</v>
      </c>
      <c r="D138">
        <v>0.22120275608328799</v>
      </c>
      <c r="E138">
        <v>0</v>
      </c>
      <c r="F138">
        <v>0</v>
      </c>
      <c r="G138">
        <v>86</v>
      </c>
      <c r="H138" t="s">
        <v>50</v>
      </c>
      <c r="I138" t="s">
        <v>16</v>
      </c>
      <c r="J138" t="s">
        <v>106</v>
      </c>
      <c r="K138">
        <f t="shared" si="9"/>
        <v>0</v>
      </c>
    </row>
    <row r="139" spans="1:11" x14ac:dyDescent="0.35">
      <c r="A139" t="s">
        <v>94</v>
      </c>
      <c r="B139" s="2" t="s">
        <v>17</v>
      </c>
      <c r="C139">
        <v>2.2003197669982901</v>
      </c>
      <c r="D139">
        <v>2.5585113569747499E-2</v>
      </c>
      <c r="E139">
        <v>0</v>
      </c>
      <c r="F139">
        <v>0</v>
      </c>
      <c r="G139">
        <v>86</v>
      </c>
      <c r="H139" t="s">
        <v>50</v>
      </c>
      <c r="I139" t="s">
        <v>18</v>
      </c>
      <c r="J139" t="s">
        <v>106</v>
      </c>
      <c r="K139">
        <f t="shared" si="9"/>
        <v>0</v>
      </c>
    </row>
    <row r="140" spans="1:11" x14ac:dyDescent="0.35">
      <c r="A140" t="s">
        <v>94</v>
      </c>
      <c r="B140" s="2" t="s">
        <v>107</v>
      </c>
      <c r="C140">
        <v>35.922911882400498</v>
      </c>
      <c r="D140">
        <v>0.12921910749064899</v>
      </c>
      <c r="E140">
        <v>0</v>
      </c>
      <c r="F140">
        <v>0</v>
      </c>
      <c r="G140">
        <v>278</v>
      </c>
      <c r="H140" t="s">
        <v>50</v>
      </c>
      <c r="I140" t="s">
        <v>13</v>
      </c>
      <c r="J140" t="s">
        <v>108</v>
      </c>
      <c r="K140">
        <f t="shared" si="9"/>
        <v>0</v>
      </c>
    </row>
    <row r="141" spans="1:11" x14ac:dyDescent="0.35">
      <c r="A141" t="s">
        <v>94</v>
      </c>
      <c r="B141" s="2" t="s">
        <v>15</v>
      </c>
      <c r="C141">
        <v>54.174694538116398</v>
      </c>
      <c r="D141">
        <v>0.19487300193567</v>
      </c>
      <c r="E141">
        <v>0</v>
      </c>
      <c r="F141">
        <v>0</v>
      </c>
      <c r="G141">
        <v>278</v>
      </c>
      <c r="H141" t="s">
        <v>50</v>
      </c>
      <c r="I141" t="s">
        <v>16</v>
      </c>
      <c r="J141" t="s">
        <v>108</v>
      </c>
      <c r="K141">
        <f t="shared" si="9"/>
        <v>0</v>
      </c>
    </row>
    <row r="142" spans="1:11" x14ac:dyDescent="0.35">
      <c r="A142" t="s">
        <v>94</v>
      </c>
      <c r="B142" s="2" t="s">
        <v>17</v>
      </c>
      <c r="C142">
        <v>5.7314131259918204</v>
      </c>
      <c r="D142">
        <v>2.06165939783878E-2</v>
      </c>
      <c r="E142">
        <v>0</v>
      </c>
      <c r="F142">
        <v>0</v>
      </c>
      <c r="G142">
        <v>278</v>
      </c>
      <c r="H142" t="s">
        <v>50</v>
      </c>
      <c r="I142" t="s">
        <v>18</v>
      </c>
      <c r="J142" t="s">
        <v>108</v>
      </c>
      <c r="K142">
        <f t="shared" si="9"/>
        <v>0</v>
      </c>
    </row>
    <row r="143" spans="1:11" x14ac:dyDescent="0.35">
      <c r="A143" t="s">
        <v>94</v>
      </c>
      <c r="B143" s="2" t="s">
        <v>22</v>
      </c>
      <c r="C143">
        <v>47.125686168670597</v>
      </c>
      <c r="D143">
        <v>0.12600450847238101</v>
      </c>
      <c r="E143">
        <v>0</v>
      </c>
      <c r="F143">
        <v>0</v>
      </c>
      <c r="G143">
        <v>374</v>
      </c>
      <c r="H143" t="s">
        <v>50</v>
      </c>
      <c r="I143" t="s">
        <v>13</v>
      </c>
      <c r="J143" t="s">
        <v>109</v>
      </c>
      <c r="K143">
        <f t="shared" si="9"/>
        <v>0</v>
      </c>
    </row>
    <row r="144" spans="1:11" x14ac:dyDescent="0.35">
      <c r="A144" t="s">
        <v>94</v>
      </c>
      <c r="B144" s="2" t="s">
        <v>15</v>
      </c>
      <c r="C144">
        <v>71.761636257171602</v>
      </c>
      <c r="D144">
        <v>0.19187603277318599</v>
      </c>
      <c r="E144">
        <v>0</v>
      </c>
      <c r="F144">
        <v>0</v>
      </c>
      <c r="G144">
        <v>374</v>
      </c>
      <c r="H144" t="s">
        <v>50</v>
      </c>
      <c r="I144" t="s">
        <v>16</v>
      </c>
      <c r="J144" t="s">
        <v>109</v>
      </c>
      <c r="K144">
        <f t="shared" si="9"/>
        <v>0</v>
      </c>
    </row>
    <row r="145" spans="1:11" x14ac:dyDescent="0.35">
      <c r="A145" t="s">
        <v>94</v>
      </c>
      <c r="B145" s="2" t="s">
        <v>17</v>
      </c>
      <c r="C145">
        <v>6.9673614501953098</v>
      </c>
      <c r="D145">
        <v>1.86293086903618E-2</v>
      </c>
      <c r="E145">
        <v>0</v>
      </c>
      <c r="F145">
        <v>0</v>
      </c>
      <c r="G145">
        <v>374</v>
      </c>
      <c r="H145" t="s">
        <v>50</v>
      </c>
      <c r="I145" t="s">
        <v>18</v>
      </c>
      <c r="J145" t="s">
        <v>109</v>
      </c>
      <c r="K145">
        <f t="shared" si="9"/>
        <v>0</v>
      </c>
    </row>
    <row r="146" spans="1:11" x14ac:dyDescent="0.35">
      <c r="A146" t="s">
        <v>94</v>
      </c>
      <c r="B146" s="2" t="s">
        <v>110</v>
      </c>
      <c r="C146">
        <v>12.4154710769653</v>
      </c>
      <c r="D146">
        <v>0.122925456207577</v>
      </c>
      <c r="E146">
        <v>0</v>
      </c>
      <c r="F146">
        <v>0</v>
      </c>
      <c r="G146">
        <v>101</v>
      </c>
      <c r="H146" t="s">
        <v>50</v>
      </c>
      <c r="I146" t="s">
        <v>13</v>
      </c>
      <c r="J146" t="s">
        <v>111</v>
      </c>
      <c r="K146">
        <f t="shared" si="9"/>
        <v>0</v>
      </c>
    </row>
    <row r="147" spans="1:11" x14ac:dyDescent="0.35">
      <c r="A147" t="s">
        <v>94</v>
      </c>
      <c r="B147" s="2" t="s">
        <v>15</v>
      </c>
      <c r="C147">
        <v>19.363084793090799</v>
      </c>
      <c r="D147">
        <v>0.19171371082268099</v>
      </c>
      <c r="E147">
        <v>0</v>
      </c>
      <c r="F147">
        <v>0</v>
      </c>
      <c r="G147">
        <v>101</v>
      </c>
      <c r="H147" t="s">
        <v>50</v>
      </c>
      <c r="I147" t="s">
        <v>16</v>
      </c>
      <c r="J147" t="s">
        <v>111</v>
      </c>
      <c r="K147">
        <f t="shared" si="9"/>
        <v>0</v>
      </c>
    </row>
    <row r="148" spans="1:11" x14ac:dyDescent="0.35">
      <c r="A148" t="s">
        <v>94</v>
      </c>
      <c r="B148" s="2" t="s">
        <v>17</v>
      </c>
      <c r="C148">
        <v>2.2037332057952801</v>
      </c>
      <c r="D148">
        <v>2.1819140651438401E-2</v>
      </c>
      <c r="E148">
        <v>0</v>
      </c>
      <c r="F148">
        <v>0</v>
      </c>
      <c r="G148">
        <v>101</v>
      </c>
      <c r="H148" t="s">
        <v>50</v>
      </c>
      <c r="I148" t="s">
        <v>18</v>
      </c>
      <c r="J148" t="s">
        <v>111</v>
      </c>
      <c r="K148">
        <f t="shared" si="9"/>
        <v>0</v>
      </c>
    </row>
    <row r="149" spans="1:11" x14ac:dyDescent="0.35">
      <c r="A149" t="s">
        <v>94</v>
      </c>
      <c r="B149" s="2" t="s">
        <v>112</v>
      </c>
      <c r="C149">
        <v>21.040802478790201</v>
      </c>
      <c r="D149">
        <v>0.119550014084035</v>
      </c>
      <c r="E149">
        <v>0</v>
      </c>
      <c r="F149">
        <v>0</v>
      </c>
      <c r="G149">
        <v>176</v>
      </c>
      <c r="H149" t="s">
        <v>50</v>
      </c>
      <c r="I149" t="s">
        <v>13</v>
      </c>
      <c r="J149" t="s">
        <v>113</v>
      </c>
      <c r="K149">
        <f t="shared" si="9"/>
        <v>0</v>
      </c>
    </row>
    <row r="150" spans="1:11" x14ac:dyDescent="0.35">
      <c r="A150" t="s">
        <v>94</v>
      </c>
      <c r="B150" s="2" t="s">
        <v>15</v>
      </c>
      <c r="C150">
        <v>36.310200452804501</v>
      </c>
      <c r="D150">
        <v>0.20630795711820701</v>
      </c>
      <c r="E150">
        <v>0</v>
      </c>
      <c r="F150">
        <v>0</v>
      </c>
      <c r="G150">
        <v>176</v>
      </c>
      <c r="H150" t="s">
        <v>50</v>
      </c>
      <c r="I150" t="s">
        <v>16</v>
      </c>
      <c r="J150" t="s">
        <v>113</v>
      </c>
      <c r="K150">
        <f t="shared" si="9"/>
        <v>0</v>
      </c>
    </row>
    <row r="151" spans="1:11" x14ac:dyDescent="0.35">
      <c r="A151" t="s">
        <v>94</v>
      </c>
      <c r="B151" s="2" t="s">
        <v>17</v>
      </c>
      <c r="C151">
        <v>3.4553031921386701</v>
      </c>
      <c r="D151">
        <v>1.96324045007879E-2</v>
      </c>
      <c r="E151">
        <v>0</v>
      </c>
      <c r="F151">
        <v>0</v>
      </c>
      <c r="G151">
        <v>176</v>
      </c>
      <c r="H151" t="s">
        <v>50</v>
      </c>
      <c r="I151" t="s">
        <v>18</v>
      </c>
      <c r="J151" t="s">
        <v>113</v>
      </c>
      <c r="K151">
        <f t="shared" si="9"/>
        <v>0</v>
      </c>
    </row>
    <row r="152" spans="1:11" x14ac:dyDescent="0.35">
      <c r="A152" t="s">
        <v>94</v>
      </c>
      <c r="B152" s="2" t="s">
        <v>114</v>
      </c>
      <c r="C152">
        <v>11.0326929092407</v>
      </c>
      <c r="D152">
        <v>0.14144478088770099</v>
      </c>
      <c r="E152">
        <v>0</v>
      </c>
      <c r="F152">
        <v>0</v>
      </c>
      <c r="G152">
        <v>78</v>
      </c>
      <c r="H152" t="s">
        <v>50</v>
      </c>
      <c r="I152" t="s">
        <v>13</v>
      </c>
      <c r="J152" t="s">
        <v>115</v>
      </c>
      <c r="K152">
        <f t="shared" si="9"/>
        <v>0</v>
      </c>
    </row>
    <row r="153" spans="1:11" x14ac:dyDescent="0.35">
      <c r="A153" t="s">
        <v>94</v>
      </c>
      <c r="B153" s="2" t="s">
        <v>15</v>
      </c>
      <c r="C153">
        <v>15.6524510383605</v>
      </c>
      <c r="D153">
        <v>0.200672449209751</v>
      </c>
      <c r="E153">
        <v>0</v>
      </c>
      <c r="F153">
        <v>0</v>
      </c>
      <c r="G153">
        <v>78</v>
      </c>
      <c r="H153" t="s">
        <v>50</v>
      </c>
      <c r="I153" t="s">
        <v>16</v>
      </c>
      <c r="J153" t="s">
        <v>115</v>
      </c>
      <c r="K153">
        <f t="shared" si="9"/>
        <v>0</v>
      </c>
    </row>
    <row r="154" spans="1:11" x14ac:dyDescent="0.35">
      <c r="A154" t="s">
        <v>94</v>
      </c>
      <c r="B154" s="2" t="s">
        <v>17</v>
      </c>
      <c r="C154">
        <v>1.8529295921325599</v>
      </c>
      <c r="D154">
        <v>2.3755507591443101E-2</v>
      </c>
      <c r="E154">
        <v>0</v>
      </c>
      <c r="F154">
        <v>0</v>
      </c>
      <c r="G154">
        <v>78</v>
      </c>
      <c r="H154" t="s">
        <v>50</v>
      </c>
      <c r="I154" t="s">
        <v>18</v>
      </c>
      <c r="J154" t="s">
        <v>115</v>
      </c>
      <c r="K154">
        <f t="shared" si="9"/>
        <v>0</v>
      </c>
    </row>
    <row r="155" spans="1:11" x14ac:dyDescent="0.35">
      <c r="A155" t="s">
        <v>94</v>
      </c>
      <c r="B155" s="2" t="s">
        <v>116</v>
      </c>
      <c r="C155">
        <v>12.0177779197692</v>
      </c>
      <c r="D155">
        <v>0.12518518666426301</v>
      </c>
      <c r="E155">
        <v>0</v>
      </c>
      <c r="F155">
        <v>0</v>
      </c>
      <c r="G155">
        <v>96</v>
      </c>
      <c r="H155" t="s">
        <v>50</v>
      </c>
      <c r="I155" t="s">
        <v>13</v>
      </c>
      <c r="J155" t="s">
        <v>117</v>
      </c>
      <c r="K155">
        <f t="shared" si="9"/>
        <v>0</v>
      </c>
    </row>
    <row r="156" spans="1:11" x14ac:dyDescent="0.35">
      <c r="A156" t="s">
        <v>94</v>
      </c>
      <c r="B156" s="2" t="s">
        <v>15</v>
      </c>
      <c r="C156">
        <v>19.077854394912698</v>
      </c>
      <c r="D156">
        <v>0.19872764994700701</v>
      </c>
      <c r="E156">
        <v>0</v>
      </c>
      <c r="F156">
        <v>0</v>
      </c>
      <c r="G156">
        <v>96</v>
      </c>
      <c r="H156" t="s">
        <v>50</v>
      </c>
      <c r="I156" t="s">
        <v>16</v>
      </c>
      <c r="J156" t="s">
        <v>117</v>
      </c>
      <c r="K156">
        <f t="shared" si="9"/>
        <v>0</v>
      </c>
    </row>
    <row r="157" spans="1:11" x14ac:dyDescent="0.35">
      <c r="A157" t="s">
        <v>94</v>
      </c>
      <c r="B157" s="2" t="s">
        <v>17</v>
      </c>
      <c r="C157">
        <v>2.34596848487854</v>
      </c>
      <c r="D157">
        <v>2.4437171717484701E-2</v>
      </c>
      <c r="E157">
        <v>0</v>
      </c>
      <c r="F157">
        <v>0</v>
      </c>
      <c r="G157">
        <v>96</v>
      </c>
      <c r="H157" t="s">
        <v>50</v>
      </c>
      <c r="I157" t="s">
        <v>18</v>
      </c>
      <c r="J157" t="s">
        <v>117</v>
      </c>
      <c r="K157">
        <f t="shared" si="9"/>
        <v>0</v>
      </c>
    </row>
    <row r="158" spans="1:11" x14ac:dyDescent="0.35">
      <c r="A158" t="s">
        <v>94</v>
      </c>
      <c r="B158" s="2" t="s">
        <v>22</v>
      </c>
      <c r="C158">
        <v>11.525684118270799</v>
      </c>
      <c r="D158">
        <v>0.126655869431548</v>
      </c>
      <c r="E158">
        <v>0</v>
      </c>
      <c r="F158">
        <v>0</v>
      </c>
      <c r="G158">
        <v>91</v>
      </c>
      <c r="H158" t="s">
        <v>50</v>
      </c>
      <c r="I158" t="s">
        <v>13</v>
      </c>
      <c r="J158" t="s">
        <v>118</v>
      </c>
      <c r="K158">
        <f t="shared" si="9"/>
        <v>0</v>
      </c>
    </row>
    <row r="159" spans="1:11" x14ac:dyDescent="0.35">
      <c r="A159" t="s">
        <v>94</v>
      </c>
      <c r="B159" s="2" t="s">
        <v>15</v>
      </c>
      <c r="C159">
        <v>19.556712150573698</v>
      </c>
      <c r="D159">
        <v>0.21490892473157899</v>
      </c>
      <c r="E159">
        <v>0</v>
      </c>
      <c r="F159">
        <v>0</v>
      </c>
      <c r="G159">
        <v>91</v>
      </c>
      <c r="H159" t="s">
        <v>50</v>
      </c>
      <c r="I159" t="s">
        <v>16</v>
      </c>
      <c r="J159" t="s">
        <v>118</v>
      </c>
      <c r="K159">
        <f t="shared" si="9"/>
        <v>0</v>
      </c>
    </row>
    <row r="160" spans="1:11" x14ac:dyDescent="0.35">
      <c r="A160" t="s">
        <v>94</v>
      </c>
      <c r="B160" s="2" t="s">
        <v>17</v>
      </c>
      <c r="C160">
        <v>2.2287542819976802</v>
      </c>
      <c r="D160">
        <v>2.4491805296677799E-2</v>
      </c>
      <c r="E160">
        <v>0</v>
      </c>
      <c r="F160">
        <v>0</v>
      </c>
      <c r="G160">
        <v>91</v>
      </c>
      <c r="H160" t="s">
        <v>50</v>
      </c>
      <c r="I160" t="s">
        <v>18</v>
      </c>
      <c r="J160" t="s">
        <v>118</v>
      </c>
      <c r="K160">
        <f t="shared" si="9"/>
        <v>0</v>
      </c>
    </row>
    <row r="161" spans="1:11" x14ac:dyDescent="0.35">
      <c r="A161" t="s">
        <v>94</v>
      </c>
      <c r="B161" s="2" t="s">
        <v>119</v>
      </c>
      <c r="C161">
        <v>14.826823472976599</v>
      </c>
      <c r="D161">
        <v>0.12781744373255699</v>
      </c>
      <c r="E161">
        <v>0</v>
      </c>
      <c r="F161">
        <v>0</v>
      </c>
      <c r="G161">
        <v>116</v>
      </c>
      <c r="H161" t="s">
        <v>50</v>
      </c>
      <c r="I161" t="s">
        <v>13</v>
      </c>
      <c r="J161" t="s">
        <v>120</v>
      </c>
      <c r="K161">
        <f t="shared" si="9"/>
        <v>0</v>
      </c>
    </row>
    <row r="162" spans="1:11" x14ac:dyDescent="0.35">
      <c r="A162" t="s">
        <v>94</v>
      </c>
      <c r="B162" s="2" t="s">
        <v>15</v>
      </c>
      <c r="C162">
        <v>21.357823610305701</v>
      </c>
      <c r="D162">
        <v>0.18411916905435999</v>
      </c>
      <c r="E162">
        <v>0</v>
      </c>
      <c r="F162">
        <v>0</v>
      </c>
      <c r="G162">
        <v>116</v>
      </c>
      <c r="H162" t="s">
        <v>50</v>
      </c>
      <c r="I162" t="s">
        <v>16</v>
      </c>
      <c r="J162" t="s">
        <v>120</v>
      </c>
      <c r="K162">
        <f t="shared" si="9"/>
        <v>0</v>
      </c>
    </row>
    <row r="163" spans="1:11" x14ac:dyDescent="0.35">
      <c r="A163" t="s">
        <v>94</v>
      </c>
      <c r="B163" s="2" t="s">
        <v>17</v>
      </c>
      <c r="C163">
        <v>2.1781151294708199</v>
      </c>
      <c r="D163">
        <v>1.8776854564403599E-2</v>
      </c>
      <c r="E163">
        <v>0</v>
      </c>
      <c r="F163">
        <v>0</v>
      </c>
      <c r="G163">
        <v>116</v>
      </c>
      <c r="H163" t="s">
        <v>50</v>
      </c>
      <c r="I163" t="s">
        <v>18</v>
      </c>
      <c r="J163" t="s">
        <v>120</v>
      </c>
      <c r="K163">
        <f t="shared" si="9"/>
        <v>0</v>
      </c>
    </row>
    <row r="164" spans="1:11" x14ac:dyDescent="0.35">
      <c r="A164" t="s">
        <v>94</v>
      </c>
      <c r="B164" s="2" t="s">
        <v>49</v>
      </c>
      <c r="C164">
        <v>12.621458768844599</v>
      </c>
      <c r="D164">
        <v>0.116865358970783</v>
      </c>
      <c r="E164">
        <v>0</v>
      </c>
      <c r="F164">
        <v>0</v>
      </c>
      <c r="G164">
        <v>108</v>
      </c>
      <c r="H164" t="s">
        <v>50</v>
      </c>
      <c r="I164" t="s">
        <v>13</v>
      </c>
      <c r="J164" t="s">
        <v>121</v>
      </c>
      <c r="K164">
        <f t="shared" si="9"/>
        <v>0</v>
      </c>
    </row>
    <row r="165" spans="1:11" x14ac:dyDescent="0.35">
      <c r="A165" t="s">
        <v>94</v>
      </c>
      <c r="B165" s="2" t="s">
        <v>15</v>
      </c>
      <c r="C165">
        <v>21.7982304096221</v>
      </c>
      <c r="D165">
        <v>0.201835466755761</v>
      </c>
      <c r="E165">
        <v>0</v>
      </c>
      <c r="F165">
        <v>0</v>
      </c>
      <c r="G165">
        <v>108</v>
      </c>
      <c r="H165" t="s">
        <v>50</v>
      </c>
      <c r="I165" t="s">
        <v>16</v>
      </c>
      <c r="J165" t="s">
        <v>121</v>
      </c>
      <c r="K165">
        <f t="shared" si="9"/>
        <v>0</v>
      </c>
    </row>
    <row r="166" spans="1:11" x14ac:dyDescent="0.35">
      <c r="A166" t="s">
        <v>94</v>
      </c>
      <c r="B166" s="2" t="s">
        <v>17</v>
      </c>
      <c r="C166">
        <v>2.2815272808074898</v>
      </c>
      <c r="D166">
        <v>2.11252526000693E-2</v>
      </c>
      <c r="E166">
        <v>0</v>
      </c>
      <c r="F166">
        <v>0</v>
      </c>
      <c r="G166">
        <v>108</v>
      </c>
      <c r="H166" t="s">
        <v>50</v>
      </c>
      <c r="I166" t="s">
        <v>18</v>
      </c>
      <c r="J166" t="s">
        <v>121</v>
      </c>
      <c r="K166">
        <f t="shared" si="9"/>
        <v>0</v>
      </c>
    </row>
    <row r="167" spans="1:11" x14ac:dyDescent="0.35">
      <c r="A167" t="s">
        <v>94</v>
      </c>
      <c r="B167" s="2" t="s">
        <v>122</v>
      </c>
      <c r="C167">
        <v>8.7136487960815394</v>
      </c>
      <c r="D167">
        <v>0.136150762438774</v>
      </c>
      <c r="E167">
        <v>0</v>
      </c>
      <c r="F167">
        <v>0</v>
      </c>
      <c r="G167">
        <v>64</v>
      </c>
      <c r="H167" t="s">
        <v>50</v>
      </c>
      <c r="I167" t="s">
        <v>13</v>
      </c>
      <c r="J167" t="s">
        <v>123</v>
      </c>
      <c r="K167">
        <f t="shared" si="9"/>
        <v>0</v>
      </c>
    </row>
    <row r="168" spans="1:11" x14ac:dyDescent="0.35">
      <c r="A168" t="s">
        <v>94</v>
      </c>
      <c r="B168" s="2" t="s">
        <v>15</v>
      </c>
      <c r="C168">
        <v>12.9348905086517</v>
      </c>
      <c r="D168">
        <v>0.202107664197683</v>
      </c>
      <c r="E168">
        <v>0</v>
      </c>
      <c r="F168">
        <v>0</v>
      </c>
      <c r="G168">
        <v>64</v>
      </c>
      <c r="H168" t="s">
        <v>50</v>
      </c>
      <c r="I168" t="s">
        <v>16</v>
      </c>
      <c r="J168" t="s">
        <v>123</v>
      </c>
      <c r="K168">
        <f t="shared" si="9"/>
        <v>0</v>
      </c>
    </row>
    <row r="169" spans="1:11" x14ac:dyDescent="0.35">
      <c r="A169" t="s">
        <v>94</v>
      </c>
      <c r="B169" s="2" t="s">
        <v>17</v>
      </c>
      <c r="C169">
        <v>1.18358182907104</v>
      </c>
      <c r="D169">
        <v>1.8493466079235001E-2</v>
      </c>
      <c r="E169">
        <v>0</v>
      </c>
      <c r="F169">
        <v>0</v>
      </c>
      <c r="G169">
        <v>64</v>
      </c>
      <c r="H169" t="s">
        <v>50</v>
      </c>
      <c r="I169" t="s">
        <v>18</v>
      </c>
      <c r="J169" t="s">
        <v>123</v>
      </c>
      <c r="K169">
        <f t="shared" si="9"/>
        <v>0</v>
      </c>
    </row>
    <row r="170" spans="1:11" x14ac:dyDescent="0.35">
      <c r="A170" t="s">
        <v>94</v>
      </c>
      <c r="B170" s="2" t="s">
        <v>124</v>
      </c>
      <c r="C170">
        <v>10.7278134822845</v>
      </c>
      <c r="D170">
        <v>0.162542628519462</v>
      </c>
      <c r="E170">
        <v>50</v>
      </c>
      <c r="F170">
        <v>1</v>
      </c>
      <c r="G170">
        <v>66</v>
      </c>
      <c r="H170" t="s">
        <v>50</v>
      </c>
      <c r="I170" t="s">
        <v>13</v>
      </c>
      <c r="J170" t="s">
        <v>125</v>
      </c>
      <c r="K170">
        <f t="shared" si="9"/>
        <v>1</v>
      </c>
    </row>
    <row r="171" spans="1:11" x14ac:dyDescent="0.35">
      <c r="A171" t="s">
        <v>94</v>
      </c>
      <c r="B171" s="2" t="s">
        <v>15</v>
      </c>
      <c r="C171">
        <v>13.207925558090199</v>
      </c>
      <c r="D171">
        <v>0.20012008421348801</v>
      </c>
      <c r="E171">
        <v>0</v>
      </c>
      <c r="F171">
        <v>0</v>
      </c>
      <c r="G171">
        <v>66</v>
      </c>
      <c r="H171" t="s">
        <v>50</v>
      </c>
      <c r="I171" t="s">
        <v>16</v>
      </c>
      <c r="J171" t="s">
        <v>125</v>
      </c>
      <c r="K171">
        <f t="shared" si="9"/>
        <v>0</v>
      </c>
    </row>
    <row r="172" spans="1:11" x14ac:dyDescent="0.35">
      <c r="A172" t="s">
        <v>94</v>
      </c>
      <c r="B172" s="2" t="s">
        <v>17</v>
      </c>
      <c r="C172">
        <v>1.7563905715942301</v>
      </c>
      <c r="D172">
        <v>2.6611978357488401E-2</v>
      </c>
      <c r="E172">
        <v>0</v>
      </c>
      <c r="F172">
        <v>0</v>
      </c>
      <c r="G172">
        <v>66</v>
      </c>
      <c r="H172" t="s">
        <v>50</v>
      </c>
      <c r="I172" t="s">
        <v>18</v>
      </c>
      <c r="J172" t="s">
        <v>125</v>
      </c>
      <c r="K172">
        <f t="shared" si="9"/>
        <v>0</v>
      </c>
    </row>
    <row r="173" spans="1:11" x14ac:dyDescent="0.35">
      <c r="A173" t="s">
        <v>94</v>
      </c>
      <c r="B173" s="2" t="s">
        <v>22</v>
      </c>
      <c r="C173">
        <v>27.652397394180198</v>
      </c>
      <c r="D173">
        <v>0.120752827048822</v>
      </c>
      <c r="E173">
        <v>0</v>
      </c>
      <c r="F173">
        <v>0</v>
      </c>
      <c r="G173">
        <v>229</v>
      </c>
      <c r="H173" t="s">
        <v>50</v>
      </c>
      <c r="I173" t="s">
        <v>13</v>
      </c>
      <c r="J173" t="s">
        <v>126</v>
      </c>
      <c r="K173">
        <f t="shared" si="9"/>
        <v>0</v>
      </c>
    </row>
    <row r="174" spans="1:11" x14ac:dyDescent="0.35">
      <c r="A174" t="s">
        <v>94</v>
      </c>
      <c r="B174" s="2" t="s">
        <v>15</v>
      </c>
      <c r="C174">
        <v>48.563047885894697</v>
      </c>
      <c r="D174">
        <v>0.21206571129211599</v>
      </c>
      <c r="E174">
        <v>0</v>
      </c>
      <c r="F174">
        <v>0</v>
      </c>
      <c r="G174">
        <v>229</v>
      </c>
      <c r="H174" t="s">
        <v>50</v>
      </c>
      <c r="I174" t="s">
        <v>16</v>
      </c>
      <c r="J174" t="s">
        <v>126</v>
      </c>
      <c r="K174">
        <f t="shared" si="9"/>
        <v>0</v>
      </c>
    </row>
    <row r="175" spans="1:11" x14ac:dyDescent="0.35">
      <c r="A175" t="s">
        <v>94</v>
      </c>
      <c r="B175" s="2" t="s">
        <v>17</v>
      </c>
      <c r="C175">
        <v>4.7524325847625697</v>
      </c>
      <c r="D175">
        <v>2.07529807194872E-2</v>
      </c>
      <c r="E175">
        <v>0</v>
      </c>
      <c r="F175">
        <v>0</v>
      </c>
      <c r="G175">
        <v>229</v>
      </c>
      <c r="H175" t="s">
        <v>50</v>
      </c>
      <c r="I175" t="s">
        <v>18</v>
      </c>
      <c r="J175" t="s">
        <v>126</v>
      </c>
      <c r="K175">
        <f t="shared" si="9"/>
        <v>0</v>
      </c>
    </row>
    <row r="176" spans="1:11" x14ac:dyDescent="0.35">
      <c r="A176" t="s">
        <v>94</v>
      </c>
      <c r="B176" s="2" t="s">
        <v>22</v>
      </c>
      <c r="C176">
        <v>8.3571176528930593</v>
      </c>
      <c r="D176">
        <v>0.121117647143377</v>
      </c>
      <c r="E176">
        <v>0</v>
      </c>
      <c r="F176">
        <v>0</v>
      </c>
      <c r="G176">
        <v>69</v>
      </c>
      <c r="H176" t="s">
        <v>50</v>
      </c>
      <c r="I176" t="s">
        <v>13</v>
      </c>
      <c r="J176" t="s">
        <v>127</v>
      </c>
      <c r="K176">
        <f t="shared" si="9"/>
        <v>0</v>
      </c>
    </row>
    <row r="177" spans="1:11" x14ac:dyDescent="0.35">
      <c r="A177" t="s">
        <v>94</v>
      </c>
      <c r="B177" s="2" t="s">
        <v>15</v>
      </c>
      <c r="C177">
        <v>14.521124839782701</v>
      </c>
      <c r="D177">
        <v>0.21045108463453199</v>
      </c>
      <c r="E177">
        <v>0</v>
      </c>
      <c r="F177">
        <v>0</v>
      </c>
      <c r="G177">
        <v>69</v>
      </c>
      <c r="H177" t="s">
        <v>50</v>
      </c>
      <c r="I177" t="s">
        <v>16</v>
      </c>
      <c r="J177" t="s">
        <v>127</v>
      </c>
      <c r="K177">
        <f t="shared" si="9"/>
        <v>0</v>
      </c>
    </row>
    <row r="178" spans="1:11" x14ac:dyDescent="0.35">
      <c r="A178" t="s">
        <v>94</v>
      </c>
      <c r="B178" s="2" t="s">
        <v>17</v>
      </c>
      <c r="C178">
        <v>1.7123281955718901</v>
      </c>
      <c r="D178">
        <v>2.48163506604623E-2</v>
      </c>
      <c r="E178">
        <v>0</v>
      </c>
      <c r="F178">
        <v>0</v>
      </c>
      <c r="G178">
        <v>69</v>
      </c>
      <c r="H178" t="s">
        <v>50</v>
      </c>
      <c r="I178" t="s">
        <v>18</v>
      </c>
      <c r="J178" t="s">
        <v>127</v>
      </c>
      <c r="K178">
        <f t="shared" si="9"/>
        <v>0</v>
      </c>
    </row>
    <row r="179" spans="1:11" x14ac:dyDescent="0.35">
      <c r="A179" t="s">
        <v>94</v>
      </c>
      <c r="B179" s="2" t="s">
        <v>49</v>
      </c>
      <c r="C179">
        <v>6.3163928985595703</v>
      </c>
      <c r="D179">
        <v>0.12146909420306801</v>
      </c>
      <c r="E179">
        <v>0</v>
      </c>
      <c r="F179">
        <v>0</v>
      </c>
      <c r="G179">
        <v>52</v>
      </c>
      <c r="H179" t="s">
        <v>50</v>
      </c>
      <c r="I179" t="s">
        <v>13</v>
      </c>
      <c r="J179" t="s">
        <v>128</v>
      </c>
      <c r="K179">
        <f t="shared" si="9"/>
        <v>0</v>
      </c>
    </row>
    <row r="180" spans="1:11" x14ac:dyDescent="0.35">
      <c r="A180" t="s">
        <v>94</v>
      </c>
      <c r="B180" s="2" t="s">
        <v>15</v>
      </c>
      <c r="C180">
        <v>9.9376327991485596</v>
      </c>
      <c r="D180">
        <v>0.19110832306054901</v>
      </c>
      <c r="E180">
        <v>0</v>
      </c>
      <c r="F180">
        <v>0</v>
      </c>
      <c r="G180">
        <v>52</v>
      </c>
      <c r="H180" t="s">
        <v>50</v>
      </c>
      <c r="I180" t="s">
        <v>16</v>
      </c>
      <c r="J180" t="s">
        <v>128</v>
      </c>
      <c r="K180">
        <f t="shared" si="9"/>
        <v>0</v>
      </c>
    </row>
    <row r="181" spans="1:11" x14ac:dyDescent="0.35">
      <c r="A181" t="s">
        <v>94</v>
      </c>
      <c r="B181" s="2" t="s">
        <v>17</v>
      </c>
      <c r="C181">
        <v>1.10609030723571</v>
      </c>
      <c r="D181">
        <v>2.1270967446840702E-2</v>
      </c>
      <c r="E181">
        <v>0</v>
      </c>
      <c r="F181">
        <v>0</v>
      </c>
      <c r="G181">
        <v>52</v>
      </c>
      <c r="H181" t="s">
        <v>50</v>
      </c>
      <c r="I181" t="s">
        <v>18</v>
      </c>
      <c r="J181" t="s">
        <v>128</v>
      </c>
      <c r="K181">
        <f t="shared" si="9"/>
        <v>0</v>
      </c>
    </row>
    <row r="182" spans="1:11" x14ac:dyDescent="0.35">
      <c r="A182" t="s">
        <v>94</v>
      </c>
      <c r="B182" s="2" t="s">
        <v>129</v>
      </c>
      <c r="C182">
        <v>55.641331911087001</v>
      </c>
      <c r="D182">
        <v>0.12970007438481801</v>
      </c>
      <c r="E182">
        <v>14.285714285714199</v>
      </c>
      <c r="F182">
        <v>0</v>
      </c>
      <c r="G182">
        <v>429</v>
      </c>
      <c r="H182" t="s">
        <v>50</v>
      </c>
      <c r="I182" t="s">
        <v>13</v>
      </c>
      <c r="J182" t="s">
        <v>130</v>
      </c>
      <c r="K182">
        <f t="shared" si="9"/>
        <v>0</v>
      </c>
    </row>
    <row r="183" spans="1:11" x14ac:dyDescent="0.35">
      <c r="A183" t="s">
        <v>94</v>
      </c>
      <c r="B183" s="2" t="s">
        <v>15</v>
      </c>
      <c r="C183">
        <v>82.509923696517902</v>
      </c>
      <c r="D183">
        <v>0.19233082446740701</v>
      </c>
      <c r="E183">
        <v>0</v>
      </c>
      <c r="F183">
        <v>0</v>
      </c>
      <c r="G183">
        <v>429</v>
      </c>
      <c r="H183" t="s">
        <v>50</v>
      </c>
      <c r="I183" t="s">
        <v>16</v>
      </c>
      <c r="J183" t="s">
        <v>130</v>
      </c>
      <c r="K183">
        <f t="shared" si="9"/>
        <v>0</v>
      </c>
    </row>
    <row r="184" spans="1:11" x14ac:dyDescent="0.35">
      <c r="A184" t="s">
        <v>94</v>
      </c>
      <c r="B184" s="2" t="s">
        <v>17</v>
      </c>
      <c r="C184">
        <v>7.4820928573608398</v>
      </c>
      <c r="D184">
        <v>1.7440775891284E-2</v>
      </c>
      <c r="E184">
        <v>0</v>
      </c>
      <c r="F184">
        <v>0</v>
      </c>
      <c r="G184">
        <v>429</v>
      </c>
      <c r="H184" t="s">
        <v>50</v>
      </c>
      <c r="I184" t="s">
        <v>18</v>
      </c>
      <c r="J184" t="s">
        <v>130</v>
      </c>
      <c r="K184">
        <f t="shared" si="9"/>
        <v>0</v>
      </c>
    </row>
    <row r="185" spans="1:11" x14ac:dyDescent="0.35">
      <c r="A185" t="s">
        <v>81</v>
      </c>
      <c r="B185" s="2" t="s">
        <v>131</v>
      </c>
      <c r="C185">
        <v>11.980305433273299</v>
      </c>
      <c r="D185">
        <v>0.127450057800779</v>
      </c>
      <c r="E185">
        <v>0</v>
      </c>
      <c r="F185">
        <v>0</v>
      </c>
      <c r="G185">
        <v>94</v>
      </c>
      <c r="H185" t="s">
        <v>12</v>
      </c>
      <c r="I185" t="s">
        <v>13</v>
      </c>
      <c r="J185" t="s">
        <v>132</v>
      </c>
      <c r="K185">
        <f t="shared" si="9"/>
        <v>0</v>
      </c>
    </row>
    <row r="186" spans="1:11" x14ac:dyDescent="0.35">
      <c r="A186" t="s">
        <v>81</v>
      </c>
      <c r="B186" s="2" t="s">
        <v>15</v>
      </c>
      <c r="C186">
        <v>18.200185060501099</v>
      </c>
      <c r="D186">
        <v>0.19361899000533001</v>
      </c>
      <c r="E186">
        <v>0</v>
      </c>
      <c r="F186">
        <v>0</v>
      </c>
      <c r="G186">
        <v>94</v>
      </c>
      <c r="H186" t="s">
        <v>12</v>
      </c>
      <c r="I186" t="s">
        <v>16</v>
      </c>
      <c r="J186" t="s">
        <v>132</v>
      </c>
      <c r="K186">
        <f t="shared" si="9"/>
        <v>0</v>
      </c>
    </row>
    <row r="187" spans="1:11" x14ac:dyDescent="0.35">
      <c r="A187" t="s">
        <v>81</v>
      </c>
      <c r="B187" s="2" t="s">
        <v>17</v>
      </c>
      <c r="C187">
        <v>2.1478850841522199</v>
      </c>
      <c r="D187">
        <v>2.28498413207683E-2</v>
      </c>
      <c r="E187">
        <v>0</v>
      </c>
      <c r="F187">
        <v>0</v>
      </c>
      <c r="G187">
        <v>94</v>
      </c>
      <c r="H187" t="s">
        <v>12</v>
      </c>
      <c r="I187" t="s">
        <v>18</v>
      </c>
      <c r="J187" t="s">
        <v>132</v>
      </c>
      <c r="K187">
        <f t="shared" si="9"/>
        <v>0</v>
      </c>
    </row>
    <row r="188" spans="1:11" x14ac:dyDescent="0.35">
      <c r="A188" t="s">
        <v>19</v>
      </c>
      <c r="B188" s="2" t="s">
        <v>133</v>
      </c>
      <c r="C188">
        <v>12.842850923538199</v>
      </c>
      <c r="D188">
        <v>0.12002664414521599</v>
      </c>
      <c r="E188">
        <v>0</v>
      </c>
      <c r="F188">
        <v>0</v>
      </c>
      <c r="G188">
        <v>107</v>
      </c>
      <c r="H188" t="s">
        <v>12</v>
      </c>
      <c r="I188" t="s">
        <v>13</v>
      </c>
      <c r="J188" t="s">
        <v>134</v>
      </c>
      <c r="K188">
        <f t="shared" si="9"/>
        <v>0</v>
      </c>
    </row>
    <row r="189" spans="1:11" x14ac:dyDescent="0.35">
      <c r="A189" t="s">
        <v>19</v>
      </c>
      <c r="B189" s="2" t="s">
        <v>15</v>
      </c>
      <c r="C189">
        <v>22.267609596252399</v>
      </c>
      <c r="D189">
        <v>0.20810850089955499</v>
      </c>
      <c r="E189">
        <v>0</v>
      </c>
      <c r="F189">
        <v>0</v>
      </c>
      <c r="G189">
        <v>107</v>
      </c>
      <c r="H189" t="s">
        <v>12</v>
      </c>
      <c r="I189" t="s">
        <v>16</v>
      </c>
      <c r="J189" t="s">
        <v>134</v>
      </c>
      <c r="K189">
        <f t="shared" si="9"/>
        <v>0</v>
      </c>
    </row>
    <row r="190" spans="1:11" x14ac:dyDescent="0.35">
      <c r="A190" t="s">
        <v>19</v>
      </c>
      <c r="B190" s="2" t="s">
        <v>17</v>
      </c>
      <c r="C190">
        <v>2.39026451110839</v>
      </c>
      <c r="D190">
        <v>2.2338920664564402E-2</v>
      </c>
      <c r="E190">
        <v>0</v>
      </c>
      <c r="F190">
        <v>0</v>
      </c>
      <c r="G190">
        <v>107</v>
      </c>
      <c r="H190" t="s">
        <v>12</v>
      </c>
      <c r="I190" t="s">
        <v>18</v>
      </c>
      <c r="J190" t="s">
        <v>134</v>
      </c>
      <c r="K190">
        <f t="shared" si="9"/>
        <v>0</v>
      </c>
    </row>
    <row r="191" spans="1:11" x14ac:dyDescent="0.35">
      <c r="A191" t="s">
        <v>135</v>
      </c>
      <c r="B191" s="2" t="s">
        <v>136</v>
      </c>
      <c r="C191">
        <v>20.896100282669</v>
      </c>
      <c r="D191">
        <v>0.132253799257399</v>
      </c>
      <c r="E191">
        <v>0</v>
      </c>
      <c r="F191">
        <v>0</v>
      </c>
      <c r="G191">
        <v>158</v>
      </c>
      <c r="H191" t="s">
        <v>12</v>
      </c>
      <c r="I191" t="s">
        <v>13</v>
      </c>
      <c r="J191" t="s">
        <v>137</v>
      </c>
      <c r="K191">
        <f t="shared" si="9"/>
        <v>0</v>
      </c>
    </row>
    <row r="192" spans="1:11" x14ac:dyDescent="0.35">
      <c r="A192" t="s">
        <v>135</v>
      </c>
      <c r="B192" s="2" t="s">
        <v>15</v>
      </c>
      <c r="C192">
        <v>31.899490594863799</v>
      </c>
      <c r="D192">
        <v>0.201895510094075</v>
      </c>
      <c r="E192">
        <v>0</v>
      </c>
      <c r="F192">
        <v>0</v>
      </c>
      <c r="G192">
        <v>158</v>
      </c>
      <c r="H192" t="s">
        <v>12</v>
      </c>
      <c r="I192" t="s">
        <v>16</v>
      </c>
      <c r="J192" t="s">
        <v>137</v>
      </c>
      <c r="K192">
        <f t="shared" si="9"/>
        <v>0</v>
      </c>
    </row>
    <row r="193" spans="1:11" x14ac:dyDescent="0.35">
      <c r="A193" t="s">
        <v>135</v>
      </c>
      <c r="B193" s="2" t="s">
        <v>17</v>
      </c>
      <c r="C193">
        <v>3.3547389507293701</v>
      </c>
      <c r="D193">
        <v>2.1232525004616198E-2</v>
      </c>
      <c r="E193">
        <v>0</v>
      </c>
      <c r="F193">
        <v>0</v>
      </c>
      <c r="G193">
        <v>158</v>
      </c>
      <c r="H193" t="s">
        <v>12</v>
      </c>
      <c r="I193" t="s">
        <v>18</v>
      </c>
      <c r="J193" t="s">
        <v>137</v>
      </c>
      <c r="K193">
        <f t="shared" si="9"/>
        <v>0</v>
      </c>
    </row>
    <row r="194" spans="1:11" x14ac:dyDescent="0.35">
      <c r="A194" t="s">
        <v>19</v>
      </c>
      <c r="B194" s="2" t="s">
        <v>138</v>
      </c>
      <c r="C194">
        <v>9.5923876762390101</v>
      </c>
      <c r="D194">
        <v>0.13322760661443001</v>
      </c>
      <c r="E194">
        <v>0</v>
      </c>
      <c r="F194">
        <v>0</v>
      </c>
      <c r="G194">
        <v>72</v>
      </c>
      <c r="H194" t="s">
        <v>12</v>
      </c>
      <c r="I194" t="s">
        <v>13</v>
      </c>
      <c r="J194" t="s">
        <v>139</v>
      </c>
      <c r="K194">
        <f t="shared" si="9"/>
        <v>0</v>
      </c>
    </row>
    <row r="195" spans="1:11" x14ac:dyDescent="0.35">
      <c r="A195" t="s">
        <v>19</v>
      </c>
      <c r="B195" s="2" t="s">
        <v>15</v>
      </c>
      <c r="C195">
        <v>14.7777860164642</v>
      </c>
      <c r="D195">
        <v>0.20524702800644701</v>
      </c>
      <c r="E195">
        <v>0</v>
      </c>
      <c r="F195">
        <v>0</v>
      </c>
      <c r="G195">
        <v>72</v>
      </c>
      <c r="H195" t="s">
        <v>12</v>
      </c>
      <c r="I195" t="s">
        <v>16</v>
      </c>
      <c r="J195" t="s">
        <v>139</v>
      </c>
      <c r="K195">
        <f t="shared" ref="K195:K258" si="10">IF(ISNUMBER(SEARCH(A195, B195)), 1, 0)</f>
        <v>0</v>
      </c>
    </row>
    <row r="196" spans="1:11" x14ac:dyDescent="0.35">
      <c r="A196" t="s">
        <v>19</v>
      </c>
      <c r="B196" s="2" t="s">
        <v>17</v>
      </c>
      <c r="C196">
        <v>1.84338331222534</v>
      </c>
      <c r="D196">
        <v>2.5602546003129702E-2</v>
      </c>
      <c r="E196">
        <v>0</v>
      </c>
      <c r="F196">
        <v>0</v>
      </c>
      <c r="G196">
        <v>72</v>
      </c>
      <c r="H196" t="s">
        <v>12</v>
      </c>
      <c r="I196" t="s">
        <v>18</v>
      </c>
      <c r="J196" t="s">
        <v>139</v>
      </c>
      <c r="K196">
        <f t="shared" si="10"/>
        <v>0</v>
      </c>
    </row>
    <row r="197" spans="1:11" x14ac:dyDescent="0.35">
      <c r="A197" t="s">
        <v>19</v>
      </c>
      <c r="B197" s="2" t="s">
        <v>140</v>
      </c>
      <c r="C197">
        <v>14.261911630630401</v>
      </c>
      <c r="D197">
        <v>0.12733849670205699</v>
      </c>
      <c r="E197">
        <v>0</v>
      </c>
      <c r="F197">
        <v>0</v>
      </c>
      <c r="G197">
        <v>112</v>
      </c>
      <c r="H197" t="s">
        <v>12</v>
      </c>
      <c r="I197" t="s">
        <v>13</v>
      </c>
      <c r="J197" t="s">
        <v>141</v>
      </c>
      <c r="K197">
        <f t="shared" si="10"/>
        <v>0</v>
      </c>
    </row>
    <row r="198" spans="1:11" x14ac:dyDescent="0.35">
      <c r="A198" t="s">
        <v>19</v>
      </c>
      <c r="B198" s="2" t="s">
        <v>15</v>
      </c>
      <c r="C198">
        <v>23.900063276290801</v>
      </c>
      <c r="D198">
        <v>0.21339342210973999</v>
      </c>
      <c r="E198">
        <v>0</v>
      </c>
      <c r="F198">
        <v>0</v>
      </c>
      <c r="G198">
        <v>112</v>
      </c>
      <c r="H198" t="s">
        <v>12</v>
      </c>
      <c r="I198" t="s">
        <v>16</v>
      </c>
      <c r="J198" t="s">
        <v>141</v>
      </c>
      <c r="K198">
        <f t="shared" si="10"/>
        <v>0</v>
      </c>
    </row>
    <row r="199" spans="1:11" x14ac:dyDescent="0.35">
      <c r="A199" t="s">
        <v>19</v>
      </c>
      <c r="B199" s="2" t="s">
        <v>17</v>
      </c>
      <c r="C199">
        <v>2.32485032081604</v>
      </c>
      <c r="D199">
        <v>2.0757592150143198E-2</v>
      </c>
      <c r="E199">
        <v>0</v>
      </c>
      <c r="F199">
        <v>0</v>
      </c>
      <c r="G199">
        <v>112</v>
      </c>
      <c r="H199" t="s">
        <v>12</v>
      </c>
      <c r="I199" t="s">
        <v>18</v>
      </c>
      <c r="J199" t="s">
        <v>141</v>
      </c>
      <c r="K199">
        <f t="shared" si="10"/>
        <v>0</v>
      </c>
    </row>
    <row r="200" spans="1:11" x14ac:dyDescent="0.35">
      <c r="A200" t="s">
        <v>73</v>
      </c>
      <c r="B200" s="2" t="s">
        <v>142</v>
      </c>
      <c r="C200">
        <v>19.250479936599699</v>
      </c>
      <c r="D200">
        <v>0.12919785192348801</v>
      </c>
      <c r="E200">
        <v>0</v>
      </c>
      <c r="F200">
        <v>0</v>
      </c>
      <c r="G200">
        <v>149</v>
      </c>
      <c r="H200" t="s">
        <v>12</v>
      </c>
      <c r="I200" t="s">
        <v>13</v>
      </c>
      <c r="J200" t="s">
        <v>143</v>
      </c>
      <c r="K200">
        <f t="shared" si="10"/>
        <v>0</v>
      </c>
    </row>
    <row r="201" spans="1:11" x14ac:dyDescent="0.35">
      <c r="A201" t="s">
        <v>73</v>
      </c>
      <c r="B201" s="2" t="s">
        <v>15</v>
      </c>
      <c r="C201">
        <v>29.037828445434499</v>
      </c>
      <c r="D201">
        <v>0.19488475466734601</v>
      </c>
      <c r="E201">
        <v>0</v>
      </c>
      <c r="F201">
        <v>0</v>
      </c>
      <c r="G201">
        <v>149</v>
      </c>
      <c r="H201" t="s">
        <v>12</v>
      </c>
      <c r="I201" t="s">
        <v>16</v>
      </c>
      <c r="J201" t="s">
        <v>143</v>
      </c>
      <c r="K201">
        <f t="shared" si="10"/>
        <v>0</v>
      </c>
    </row>
    <row r="202" spans="1:11" x14ac:dyDescent="0.35">
      <c r="A202" t="s">
        <v>73</v>
      </c>
      <c r="B202" s="2" t="s">
        <v>17</v>
      </c>
      <c r="C202">
        <v>3.1133673191070499</v>
      </c>
      <c r="D202">
        <v>2.0895082678570799E-2</v>
      </c>
      <c r="E202">
        <v>0</v>
      </c>
      <c r="F202">
        <v>0</v>
      </c>
      <c r="G202">
        <v>149</v>
      </c>
      <c r="H202" t="s">
        <v>12</v>
      </c>
      <c r="I202" t="s">
        <v>18</v>
      </c>
      <c r="J202" t="s">
        <v>143</v>
      </c>
      <c r="K202">
        <f t="shared" si="10"/>
        <v>0</v>
      </c>
    </row>
    <row r="203" spans="1:11" x14ac:dyDescent="0.35">
      <c r="A203" t="s">
        <v>19</v>
      </c>
      <c r="B203" s="2" t="s">
        <v>144</v>
      </c>
      <c r="C203">
        <v>21.133372545242299</v>
      </c>
      <c r="D203">
        <v>0.13045291694594</v>
      </c>
      <c r="E203">
        <v>0</v>
      </c>
      <c r="F203">
        <v>0</v>
      </c>
      <c r="G203">
        <v>162</v>
      </c>
      <c r="H203" t="s">
        <v>12</v>
      </c>
      <c r="I203" t="s">
        <v>13</v>
      </c>
      <c r="J203" t="s">
        <v>145</v>
      </c>
      <c r="K203">
        <f t="shared" si="10"/>
        <v>0</v>
      </c>
    </row>
    <row r="204" spans="1:11" x14ac:dyDescent="0.35">
      <c r="A204" t="s">
        <v>19</v>
      </c>
      <c r="B204" s="2" t="s">
        <v>15</v>
      </c>
      <c r="C204">
        <v>34.553615570068303</v>
      </c>
      <c r="D204">
        <v>0.21329392327202601</v>
      </c>
      <c r="E204">
        <v>0</v>
      </c>
      <c r="F204">
        <v>0</v>
      </c>
      <c r="G204">
        <v>162</v>
      </c>
      <c r="H204" t="s">
        <v>12</v>
      </c>
      <c r="I204" t="s">
        <v>16</v>
      </c>
      <c r="J204" t="s">
        <v>145</v>
      </c>
      <c r="K204">
        <f t="shared" si="10"/>
        <v>0</v>
      </c>
    </row>
    <row r="205" spans="1:11" x14ac:dyDescent="0.35">
      <c r="A205" t="s">
        <v>19</v>
      </c>
      <c r="B205" s="2" t="s">
        <v>17</v>
      </c>
      <c r="C205">
        <v>3.3726229667663499</v>
      </c>
      <c r="D205">
        <v>2.08186602886812E-2</v>
      </c>
      <c r="E205">
        <v>0</v>
      </c>
      <c r="F205">
        <v>0</v>
      </c>
      <c r="G205">
        <v>162</v>
      </c>
      <c r="H205" t="s">
        <v>12</v>
      </c>
      <c r="I205" t="s">
        <v>18</v>
      </c>
      <c r="J205" t="s">
        <v>145</v>
      </c>
      <c r="K205">
        <f t="shared" si="10"/>
        <v>0</v>
      </c>
    </row>
    <row r="206" spans="1:11" x14ac:dyDescent="0.35">
      <c r="A206" t="s">
        <v>19</v>
      </c>
      <c r="B206" s="2" t="s">
        <v>146</v>
      </c>
      <c r="C206">
        <v>7.4063870906829798</v>
      </c>
      <c r="D206">
        <v>0.12553198458784701</v>
      </c>
      <c r="E206">
        <v>0</v>
      </c>
      <c r="F206">
        <v>0</v>
      </c>
      <c r="G206">
        <v>59</v>
      </c>
      <c r="H206" t="s">
        <v>12</v>
      </c>
      <c r="I206" t="s">
        <v>13</v>
      </c>
      <c r="J206" t="s">
        <v>147</v>
      </c>
      <c r="K206">
        <f t="shared" si="10"/>
        <v>0</v>
      </c>
    </row>
    <row r="207" spans="1:11" x14ac:dyDescent="0.35">
      <c r="A207" t="s">
        <v>19</v>
      </c>
      <c r="B207" s="2" t="s">
        <v>15</v>
      </c>
      <c r="C207">
        <v>11.270539283752401</v>
      </c>
      <c r="D207">
        <v>0.19102608955512601</v>
      </c>
      <c r="E207">
        <v>0</v>
      </c>
      <c r="F207">
        <v>0</v>
      </c>
      <c r="G207">
        <v>59</v>
      </c>
      <c r="H207" t="s">
        <v>12</v>
      </c>
      <c r="I207" t="s">
        <v>16</v>
      </c>
      <c r="J207" t="s">
        <v>147</v>
      </c>
      <c r="K207">
        <f t="shared" si="10"/>
        <v>0</v>
      </c>
    </row>
    <row r="208" spans="1:11" x14ac:dyDescent="0.35">
      <c r="A208" t="s">
        <v>19</v>
      </c>
      <c r="B208" s="2" t="s">
        <v>17</v>
      </c>
      <c r="C208">
        <v>1.1528422832489</v>
      </c>
      <c r="D208">
        <v>1.9539699716082999E-2</v>
      </c>
      <c r="E208">
        <v>0</v>
      </c>
      <c r="F208">
        <v>0</v>
      </c>
      <c r="G208">
        <v>59</v>
      </c>
      <c r="H208" t="s">
        <v>12</v>
      </c>
      <c r="I208" t="s">
        <v>18</v>
      </c>
      <c r="J208" t="s">
        <v>147</v>
      </c>
      <c r="K208">
        <f t="shared" si="10"/>
        <v>0</v>
      </c>
    </row>
    <row r="209" spans="1:11" x14ac:dyDescent="0.35">
      <c r="A209" t="s">
        <v>19</v>
      </c>
      <c r="B209" s="2" t="s">
        <v>148</v>
      </c>
      <c r="C209">
        <v>11.1799981594085</v>
      </c>
      <c r="D209">
        <v>0.120215033972135</v>
      </c>
      <c r="E209">
        <v>0</v>
      </c>
      <c r="F209">
        <v>0</v>
      </c>
      <c r="G209">
        <v>93</v>
      </c>
      <c r="H209" t="s">
        <v>12</v>
      </c>
      <c r="I209" t="s">
        <v>13</v>
      </c>
      <c r="J209" t="s">
        <v>149</v>
      </c>
      <c r="K209">
        <f t="shared" si="10"/>
        <v>0</v>
      </c>
    </row>
    <row r="210" spans="1:11" x14ac:dyDescent="0.35">
      <c r="A210" t="s">
        <v>19</v>
      </c>
      <c r="B210" s="2" t="s">
        <v>15</v>
      </c>
      <c r="C210">
        <v>19.009567499160699</v>
      </c>
      <c r="D210">
        <v>0.204403951603879</v>
      </c>
      <c r="E210">
        <v>0</v>
      </c>
      <c r="F210">
        <v>0</v>
      </c>
      <c r="G210">
        <v>93</v>
      </c>
      <c r="H210" t="s">
        <v>12</v>
      </c>
      <c r="I210" t="s">
        <v>16</v>
      </c>
      <c r="J210" t="s">
        <v>149</v>
      </c>
      <c r="K210">
        <f t="shared" si="10"/>
        <v>0</v>
      </c>
    </row>
    <row r="211" spans="1:11" x14ac:dyDescent="0.35">
      <c r="A211" t="s">
        <v>19</v>
      </c>
      <c r="B211" s="2" t="s">
        <v>17</v>
      </c>
      <c r="C211">
        <v>2.24108862876892</v>
      </c>
      <c r="D211">
        <v>2.4097727191063598E-2</v>
      </c>
      <c r="E211">
        <v>0</v>
      </c>
      <c r="F211">
        <v>0</v>
      </c>
      <c r="G211">
        <v>93</v>
      </c>
      <c r="H211" t="s">
        <v>12</v>
      </c>
      <c r="I211" t="s">
        <v>18</v>
      </c>
      <c r="J211" t="s">
        <v>149</v>
      </c>
      <c r="K211">
        <f t="shared" si="10"/>
        <v>0</v>
      </c>
    </row>
    <row r="212" spans="1:11" x14ac:dyDescent="0.35">
      <c r="A212" t="s">
        <v>81</v>
      </c>
      <c r="B212" s="2" t="s">
        <v>150</v>
      </c>
      <c r="C212">
        <v>12.681832075119001</v>
      </c>
      <c r="D212">
        <v>0.13074053685689699</v>
      </c>
      <c r="E212">
        <v>0</v>
      </c>
      <c r="F212">
        <v>0</v>
      </c>
      <c r="G212">
        <v>97</v>
      </c>
      <c r="H212" t="s">
        <v>12</v>
      </c>
      <c r="I212" t="s">
        <v>13</v>
      </c>
      <c r="J212" t="s">
        <v>151</v>
      </c>
      <c r="K212">
        <f t="shared" si="10"/>
        <v>0</v>
      </c>
    </row>
    <row r="213" spans="1:11" x14ac:dyDescent="0.35">
      <c r="A213" t="s">
        <v>81</v>
      </c>
      <c r="B213" s="2" t="s">
        <v>15</v>
      </c>
      <c r="C213">
        <v>21.230136871337798</v>
      </c>
      <c r="D213">
        <v>0.21886739042616299</v>
      </c>
      <c r="E213">
        <v>0</v>
      </c>
      <c r="F213">
        <v>0</v>
      </c>
      <c r="G213">
        <v>97</v>
      </c>
      <c r="H213" t="s">
        <v>12</v>
      </c>
      <c r="I213" t="s">
        <v>16</v>
      </c>
      <c r="J213" t="s">
        <v>151</v>
      </c>
      <c r="K213">
        <f t="shared" si="10"/>
        <v>0</v>
      </c>
    </row>
    <row r="214" spans="1:11" x14ac:dyDescent="0.35">
      <c r="A214" t="s">
        <v>81</v>
      </c>
      <c r="B214" s="2" t="s">
        <v>17</v>
      </c>
      <c r="C214">
        <v>2.34316730499267</v>
      </c>
      <c r="D214">
        <v>2.4156363968996598E-2</v>
      </c>
      <c r="E214">
        <v>0</v>
      </c>
      <c r="F214">
        <v>0</v>
      </c>
      <c r="G214">
        <v>97</v>
      </c>
      <c r="H214" t="s">
        <v>12</v>
      </c>
      <c r="I214" t="s">
        <v>18</v>
      </c>
      <c r="J214" t="s">
        <v>151</v>
      </c>
      <c r="K214">
        <f t="shared" si="10"/>
        <v>0</v>
      </c>
    </row>
    <row r="215" spans="1:11" x14ac:dyDescent="0.35">
      <c r="A215" t="s">
        <v>81</v>
      </c>
      <c r="B215" s="2" t="s">
        <v>152</v>
      </c>
      <c r="C215">
        <v>9.9843356609344394</v>
      </c>
      <c r="D215">
        <v>0.149019935237827</v>
      </c>
      <c r="E215">
        <v>0</v>
      </c>
      <c r="F215">
        <v>0</v>
      </c>
      <c r="G215">
        <v>67</v>
      </c>
      <c r="H215" t="s">
        <v>12</v>
      </c>
      <c r="I215" t="s">
        <v>13</v>
      </c>
      <c r="J215" t="s">
        <v>153</v>
      </c>
      <c r="K215">
        <f t="shared" si="10"/>
        <v>0</v>
      </c>
    </row>
    <row r="216" spans="1:11" x14ac:dyDescent="0.35">
      <c r="A216" t="s">
        <v>81</v>
      </c>
      <c r="B216" s="2" t="s">
        <v>15</v>
      </c>
      <c r="C216">
        <v>14.5182814598083</v>
      </c>
      <c r="D216">
        <v>0.21669076805684101</v>
      </c>
      <c r="E216">
        <v>0</v>
      </c>
      <c r="F216">
        <v>0</v>
      </c>
      <c r="G216">
        <v>67</v>
      </c>
      <c r="H216" t="s">
        <v>12</v>
      </c>
      <c r="I216" t="s">
        <v>16</v>
      </c>
      <c r="J216" t="s">
        <v>153</v>
      </c>
      <c r="K216">
        <f t="shared" si="10"/>
        <v>0</v>
      </c>
    </row>
    <row r="217" spans="1:11" x14ac:dyDescent="0.35">
      <c r="A217" t="s">
        <v>81</v>
      </c>
      <c r="B217" s="2" t="s">
        <v>17</v>
      </c>
      <c r="C217">
        <v>1.8143463134765601</v>
      </c>
      <c r="D217">
        <v>2.7079795723530701E-2</v>
      </c>
      <c r="E217">
        <v>0</v>
      </c>
      <c r="F217">
        <v>0</v>
      </c>
      <c r="G217">
        <v>67</v>
      </c>
      <c r="H217" t="s">
        <v>12</v>
      </c>
      <c r="I217" t="s">
        <v>18</v>
      </c>
      <c r="J217" t="s">
        <v>153</v>
      </c>
      <c r="K217">
        <f t="shared" si="10"/>
        <v>0</v>
      </c>
    </row>
    <row r="218" spans="1:11" x14ac:dyDescent="0.35">
      <c r="A218" t="s">
        <v>81</v>
      </c>
      <c r="B218" s="2" t="s">
        <v>154</v>
      </c>
      <c r="C218">
        <v>16.529616832733101</v>
      </c>
      <c r="D218">
        <v>0.123355349498008</v>
      </c>
      <c r="E218">
        <v>0</v>
      </c>
      <c r="F218">
        <v>0</v>
      </c>
      <c r="G218">
        <v>134</v>
      </c>
      <c r="H218" t="s">
        <v>12</v>
      </c>
      <c r="I218" t="s">
        <v>13</v>
      </c>
      <c r="J218" t="s">
        <v>155</v>
      </c>
      <c r="K218">
        <f t="shared" si="10"/>
        <v>0</v>
      </c>
    </row>
    <row r="219" spans="1:11" x14ac:dyDescent="0.35">
      <c r="A219" t="s">
        <v>81</v>
      </c>
      <c r="B219" s="2" t="s">
        <v>15</v>
      </c>
      <c r="C219">
        <v>28.455625534057599</v>
      </c>
      <c r="D219">
        <v>0.212355414433265</v>
      </c>
      <c r="E219">
        <v>0</v>
      </c>
      <c r="F219">
        <v>0</v>
      </c>
      <c r="G219">
        <v>134</v>
      </c>
      <c r="H219" t="s">
        <v>12</v>
      </c>
      <c r="I219" t="s">
        <v>16</v>
      </c>
      <c r="J219" t="s">
        <v>155</v>
      </c>
      <c r="K219">
        <f t="shared" si="10"/>
        <v>0</v>
      </c>
    </row>
    <row r="220" spans="1:11" x14ac:dyDescent="0.35">
      <c r="A220" t="s">
        <v>81</v>
      </c>
      <c r="B220" s="2" t="s">
        <v>17</v>
      </c>
      <c r="C220">
        <v>3.1384539604186998</v>
      </c>
      <c r="D220">
        <v>2.3421298212079798E-2</v>
      </c>
      <c r="E220">
        <v>0</v>
      </c>
      <c r="F220">
        <v>0</v>
      </c>
      <c r="G220">
        <v>134</v>
      </c>
      <c r="H220" t="s">
        <v>12</v>
      </c>
      <c r="I220" t="s">
        <v>18</v>
      </c>
      <c r="J220" t="s">
        <v>155</v>
      </c>
      <c r="K220">
        <f t="shared" si="10"/>
        <v>0</v>
      </c>
    </row>
    <row r="221" spans="1:11" x14ac:dyDescent="0.35">
      <c r="A221" t="s">
        <v>81</v>
      </c>
      <c r="B221" s="2" t="s">
        <v>76</v>
      </c>
      <c r="C221">
        <v>46.873206138610797</v>
      </c>
      <c r="D221">
        <v>0.1335418978308</v>
      </c>
      <c r="E221">
        <v>0</v>
      </c>
      <c r="F221">
        <v>0</v>
      </c>
      <c r="G221">
        <v>351</v>
      </c>
      <c r="H221" t="s">
        <v>12</v>
      </c>
      <c r="I221" t="s">
        <v>13</v>
      </c>
      <c r="J221" t="s">
        <v>156</v>
      </c>
      <c r="K221">
        <f t="shared" si="10"/>
        <v>0</v>
      </c>
    </row>
    <row r="222" spans="1:11" x14ac:dyDescent="0.35">
      <c r="A222" t="s">
        <v>81</v>
      </c>
      <c r="B222" s="2" t="s">
        <v>15</v>
      </c>
      <c r="C222">
        <v>72.533125400543199</v>
      </c>
      <c r="D222">
        <v>0.206647080913228</v>
      </c>
      <c r="E222">
        <v>0</v>
      </c>
      <c r="F222">
        <v>0</v>
      </c>
      <c r="G222">
        <v>351</v>
      </c>
      <c r="H222" t="s">
        <v>12</v>
      </c>
      <c r="I222" t="s">
        <v>16</v>
      </c>
      <c r="J222" t="s">
        <v>156</v>
      </c>
      <c r="K222">
        <f t="shared" si="10"/>
        <v>0</v>
      </c>
    </row>
    <row r="223" spans="1:11" x14ac:dyDescent="0.35">
      <c r="A223" t="s">
        <v>81</v>
      </c>
      <c r="B223" s="2" t="s">
        <v>17</v>
      </c>
      <c r="C223">
        <v>6.9165134429931596</v>
      </c>
      <c r="D223">
        <v>1.9705166504253999E-2</v>
      </c>
      <c r="E223">
        <v>0</v>
      </c>
      <c r="F223">
        <v>0</v>
      </c>
      <c r="G223">
        <v>351</v>
      </c>
      <c r="H223" t="s">
        <v>12</v>
      </c>
      <c r="I223" t="s">
        <v>18</v>
      </c>
      <c r="J223" t="s">
        <v>156</v>
      </c>
      <c r="K223">
        <f t="shared" si="10"/>
        <v>0</v>
      </c>
    </row>
    <row r="224" spans="1:11" x14ac:dyDescent="0.35">
      <c r="A224" t="s">
        <v>19</v>
      </c>
      <c r="B224" s="2" t="s">
        <v>157</v>
      </c>
      <c r="C224">
        <v>27.413934707641602</v>
      </c>
      <c r="D224">
        <v>0.114702655680508</v>
      </c>
      <c r="E224">
        <v>0</v>
      </c>
      <c r="F224">
        <v>0</v>
      </c>
      <c r="G224">
        <v>239</v>
      </c>
      <c r="H224" t="s">
        <v>12</v>
      </c>
      <c r="I224" t="s">
        <v>13</v>
      </c>
      <c r="J224" t="s">
        <v>158</v>
      </c>
      <c r="K224">
        <f t="shared" si="10"/>
        <v>0</v>
      </c>
    </row>
    <row r="225" spans="1:11" x14ac:dyDescent="0.35">
      <c r="A225" t="s">
        <v>19</v>
      </c>
      <c r="B225" s="2" t="s">
        <v>15</v>
      </c>
      <c r="C225">
        <v>47.537049531936603</v>
      </c>
      <c r="D225">
        <v>0.19889978883655501</v>
      </c>
      <c r="E225">
        <v>0</v>
      </c>
      <c r="F225">
        <v>0</v>
      </c>
      <c r="G225">
        <v>239</v>
      </c>
      <c r="H225" t="s">
        <v>12</v>
      </c>
      <c r="I225" t="s">
        <v>16</v>
      </c>
      <c r="J225" t="s">
        <v>158</v>
      </c>
      <c r="K225">
        <f t="shared" si="10"/>
        <v>0</v>
      </c>
    </row>
    <row r="226" spans="1:11" x14ac:dyDescent="0.35">
      <c r="A226" t="s">
        <v>19</v>
      </c>
      <c r="B226" s="2" t="s">
        <v>17</v>
      </c>
      <c r="C226">
        <v>4.74476814270019</v>
      </c>
      <c r="D226">
        <v>1.98525863711305E-2</v>
      </c>
      <c r="E226">
        <v>0</v>
      </c>
      <c r="F226">
        <v>0</v>
      </c>
      <c r="G226">
        <v>239</v>
      </c>
      <c r="H226" t="s">
        <v>12</v>
      </c>
      <c r="I226" t="s">
        <v>18</v>
      </c>
      <c r="J226" t="s">
        <v>158</v>
      </c>
      <c r="K226">
        <f t="shared" si="10"/>
        <v>0</v>
      </c>
    </row>
    <row r="227" spans="1:11" x14ac:dyDescent="0.35">
      <c r="A227" t="s">
        <v>81</v>
      </c>
      <c r="B227" s="2" t="s">
        <v>159</v>
      </c>
      <c r="C227">
        <v>9.7440798282623202</v>
      </c>
      <c r="D227">
        <v>0.133480545592634</v>
      </c>
      <c r="E227">
        <v>0</v>
      </c>
      <c r="F227">
        <v>0</v>
      </c>
      <c r="G227">
        <v>73</v>
      </c>
      <c r="H227" t="s">
        <v>12</v>
      </c>
      <c r="I227" t="s">
        <v>13</v>
      </c>
      <c r="J227" t="s">
        <v>160</v>
      </c>
      <c r="K227">
        <f t="shared" si="10"/>
        <v>0</v>
      </c>
    </row>
    <row r="228" spans="1:11" x14ac:dyDescent="0.35">
      <c r="A228" t="s">
        <v>81</v>
      </c>
      <c r="B228" s="2" t="s">
        <v>15</v>
      </c>
      <c r="C228">
        <v>15.9498627185821</v>
      </c>
      <c r="D228">
        <v>0.218491270117563</v>
      </c>
      <c r="E228">
        <v>0</v>
      </c>
      <c r="F228">
        <v>0</v>
      </c>
      <c r="G228">
        <v>73</v>
      </c>
      <c r="H228" t="s">
        <v>12</v>
      </c>
      <c r="I228" t="s">
        <v>16</v>
      </c>
      <c r="J228" t="s">
        <v>160</v>
      </c>
      <c r="K228">
        <f t="shared" si="10"/>
        <v>0</v>
      </c>
    </row>
    <row r="229" spans="1:11" x14ac:dyDescent="0.35">
      <c r="A229" t="s">
        <v>81</v>
      </c>
      <c r="B229" s="2" t="s">
        <v>17</v>
      </c>
      <c r="C229">
        <v>1.8130035400390601</v>
      </c>
      <c r="D229">
        <v>2.4835664932041899E-2</v>
      </c>
      <c r="E229">
        <v>0</v>
      </c>
      <c r="F229">
        <v>0</v>
      </c>
      <c r="G229">
        <v>73</v>
      </c>
      <c r="H229" t="s">
        <v>12</v>
      </c>
      <c r="I229" t="s">
        <v>18</v>
      </c>
      <c r="J229" t="s">
        <v>160</v>
      </c>
      <c r="K229">
        <f t="shared" si="10"/>
        <v>0</v>
      </c>
    </row>
    <row r="230" spans="1:11" x14ac:dyDescent="0.35">
      <c r="A230" t="s">
        <v>73</v>
      </c>
      <c r="B230" s="2" t="s">
        <v>161</v>
      </c>
      <c r="C230">
        <v>16.6500148773193</v>
      </c>
      <c r="D230">
        <v>0.122426579980289</v>
      </c>
      <c r="E230">
        <v>0</v>
      </c>
      <c r="F230">
        <v>0</v>
      </c>
      <c r="G230">
        <v>136</v>
      </c>
      <c r="H230" t="s">
        <v>12</v>
      </c>
      <c r="I230" t="s">
        <v>13</v>
      </c>
      <c r="J230" t="s">
        <v>162</v>
      </c>
      <c r="K230">
        <f t="shared" si="10"/>
        <v>0</v>
      </c>
    </row>
    <row r="231" spans="1:11" x14ac:dyDescent="0.35">
      <c r="A231" t="s">
        <v>73</v>
      </c>
      <c r="B231" s="2" t="s">
        <v>15</v>
      </c>
      <c r="C231">
        <v>27.1217441558837</v>
      </c>
      <c r="D231">
        <v>0.19942458938149801</v>
      </c>
      <c r="E231">
        <v>0</v>
      </c>
      <c r="F231">
        <v>0</v>
      </c>
      <c r="G231">
        <v>136</v>
      </c>
      <c r="H231" t="s">
        <v>12</v>
      </c>
      <c r="I231" t="s">
        <v>16</v>
      </c>
      <c r="J231" t="s">
        <v>162</v>
      </c>
      <c r="K231">
        <f t="shared" si="10"/>
        <v>0</v>
      </c>
    </row>
    <row r="232" spans="1:11" x14ac:dyDescent="0.35">
      <c r="A232" t="s">
        <v>73</v>
      </c>
      <c r="B232" s="2" t="s">
        <v>17</v>
      </c>
      <c r="C232">
        <v>2.9348254203796298</v>
      </c>
      <c r="D232">
        <v>2.1579598679261999E-2</v>
      </c>
      <c r="E232">
        <v>0</v>
      </c>
      <c r="F232">
        <v>0</v>
      </c>
      <c r="G232">
        <v>136</v>
      </c>
      <c r="H232" t="s">
        <v>12</v>
      </c>
      <c r="I232" t="s">
        <v>18</v>
      </c>
      <c r="J232" t="s">
        <v>162</v>
      </c>
      <c r="K232">
        <f t="shared" si="10"/>
        <v>0</v>
      </c>
    </row>
    <row r="233" spans="1:11" x14ac:dyDescent="0.35">
      <c r="A233" t="s">
        <v>19</v>
      </c>
      <c r="B233" s="2" t="s">
        <v>163</v>
      </c>
      <c r="C233">
        <v>15.982074022293</v>
      </c>
      <c r="D233">
        <v>0.13544130527366999</v>
      </c>
      <c r="E233">
        <v>0</v>
      </c>
      <c r="F233">
        <v>0</v>
      </c>
      <c r="G233">
        <v>118</v>
      </c>
      <c r="H233" t="s">
        <v>12</v>
      </c>
      <c r="I233" t="s">
        <v>13</v>
      </c>
      <c r="J233" t="s">
        <v>164</v>
      </c>
      <c r="K233">
        <f t="shared" si="10"/>
        <v>0</v>
      </c>
    </row>
    <row r="234" spans="1:11" x14ac:dyDescent="0.35">
      <c r="A234" t="s">
        <v>19</v>
      </c>
      <c r="B234" s="2" t="s">
        <v>15</v>
      </c>
      <c r="C234">
        <v>24.7984988689422</v>
      </c>
      <c r="D234">
        <v>0.21015677007578101</v>
      </c>
      <c r="E234">
        <v>0</v>
      </c>
      <c r="F234">
        <v>0</v>
      </c>
      <c r="G234">
        <v>118</v>
      </c>
      <c r="H234" t="s">
        <v>12</v>
      </c>
      <c r="I234" t="s">
        <v>16</v>
      </c>
      <c r="J234" t="s">
        <v>164</v>
      </c>
      <c r="K234">
        <f t="shared" si="10"/>
        <v>0</v>
      </c>
    </row>
    <row r="235" spans="1:11" x14ac:dyDescent="0.35">
      <c r="A235" t="s">
        <v>19</v>
      </c>
      <c r="B235" s="2" t="s">
        <v>17</v>
      </c>
      <c r="C235">
        <v>2.2295370101928702</v>
      </c>
      <c r="D235">
        <v>1.88943814423124E-2</v>
      </c>
      <c r="E235">
        <v>0</v>
      </c>
      <c r="F235">
        <v>0</v>
      </c>
      <c r="G235">
        <v>118</v>
      </c>
      <c r="H235" t="s">
        <v>12</v>
      </c>
      <c r="I235" t="s">
        <v>18</v>
      </c>
      <c r="J235" t="s">
        <v>164</v>
      </c>
      <c r="K235">
        <f t="shared" si="10"/>
        <v>0</v>
      </c>
    </row>
    <row r="236" spans="1:11" x14ac:dyDescent="0.35">
      <c r="A236" t="s">
        <v>19</v>
      </c>
      <c r="B236" s="2" t="s">
        <v>165</v>
      </c>
      <c r="C236">
        <v>13.7196788787841</v>
      </c>
      <c r="D236">
        <v>0.117262212639181</v>
      </c>
      <c r="E236">
        <v>0</v>
      </c>
      <c r="F236">
        <v>0</v>
      </c>
      <c r="G236">
        <v>117</v>
      </c>
      <c r="H236" t="s">
        <v>12</v>
      </c>
      <c r="I236" t="s">
        <v>13</v>
      </c>
      <c r="J236" t="s">
        <v>166</v>
      </c>
      <c r="K236">
        <f t="shared" si="10"/>
        <v>0</v>
      </c>
    </row>
    <row r="237" spans="1:11" x14ac:dyDescent="0.35">
      <c r="A237" t="s">
        <v>19</v>
      </c>
      <c r="B237" s="2" t="s">
        <v>15</v>
      </c>
      <c r="C237">
        <v>21.247196674346899</v>
      </c>
      <c r="D237">
        <v>0.181599971575614</v>
      </c>
      <c r="E237">
        <v>0</v>
      </c>
      <c r="F237">
        <v>0</v>
      </c>
      <c r="G237">
        <v>117</v>
      </c>
      <c r="H237" t="s">
        <v>12</v>
      </c>
      <c r="I237" t="s">
        <v>16</v>
      </c>
      <c r="J237" t="s">
        <v>166</v>
      </c>
      <c r="K237">
        <f t="shared" si="10"/>
        <v>0</v>
      </c>
    </row>
    <row r="238" spans="1:11" x14ac:dyDescent="0.35">
      <c r="A238" t="s">
        <v>19</v>
      </c>
      <c r="B238" s="2" t="s">
        <v>17</v>
      </c>
      <c r="C238">
        <v>2.16622734069824</v>
      </c>
      <c r="D238">
        <v>1.85147635957114E-2</v>
      </c>
      <c r="E238">
        <v>0</v>
      </c>
      <c r="F238">
        <v>0</v>
      </c>
      <c r="G238">
        <v>117</v>
      </c>
      <c r="H238" t="s">
        <v>12</v>
      </c>
      <c r="I238" t="s">
        <v>18</v>
      </c>
      <c r="J238" t="s">
        <v>166</v>
      </c>
      <c r="K238">
        <f t="shared" si="10"/>
        <v>0</v>
      </c>
    </row>
    <row r="239" spans="1:11" x14ac:dyDescent="0.35">
      <c r="A239" t="s">
        <v>19</v>
      </c>
      <c r="B239" s="2" t="s">
        <v>167</v>
      </c>
      <c r="C239">
        <v>10.744157075881899</v>
      </c>
      <c r="D239">
        <v>0.12640184795155199</v>
      </c>
      <c r="E239">
        <v>0</v>
      </c>
      <c r="F239">
        <v>0</v>
      </c>
      <c r="G239">
        <v>85</v>
      </c>
      <c r="H239" t="s">
        <v>12</v>
      </c>
      <c r="I239" t="s">
        <v>13</v>
      </c>
      <c r="J239" t="s">
        <v>168</v>
      </c>
      <c r="K239">
        <f t="shared" si="10"/>
        <v>0</v>
      </c>
    </row>
    <row r="240" spans="1:11" x14ac:dyDescent="0.35">
      <c r="A240" t="s">
        <v>19</v>
      </c>
      <c r="B240" s="2" t="s">
        <v>15</v>
      </c>
      <c r="C240">
        <v>17.3243260383605</v>
      </c>
      <c r="D240">
        <v>0.20381560045130101</v>
      </c>
      <c r="E240">
        <v>0</v>
      </c>
      <c r="F240">
        <v>0</v>
      </c>
      <c r="G240">
        <v>85</v>
      </c>
      <c r="H240" t="s">
        <v>12</v>
      </c>
      <c r="I240" t="s">
        <v>16</v>
      </c>
      <c r="J240" t="s">
        <v>168</v>
      </c>
      <c r="K240">
        <f t="shared" si="10"/>
        <v>0</v>
      </c>
    </row>
    <row r="241" spans="1:11" x14ac:dyDescent="0.35">
      <c r="A241" t="s">
        <v>19</v>
      </c>
      <c r="B241" s="2" t="s">
        <v>17</v>
      </c>
      <c r="C241">
        <v>2.0455584526061998</v>
      </c>
      <c r="D241">
        <v>2.4065393560072899E-2</v>
      </c>
      <c r="E241">
        <v>0</v>
      </c>
      <c r="F241">
        <v>0</v>
      </c>
      <c r="G241">
        <v>85</v>
      </c>
      <c r="H241" t="s">
        <v>12</v>
      </c>
      <c r="I241" t="s">
        <v>18</v>
      </c>
      <c r="J241" t="s">
        <v>168</v>
      </c>
      <c r="K241">
        <f t="shared" si="10"/>
        <v>0</v>
      </c>
    </row>
    <row r="242" spans="1:11" x14ac:dyDescent="0.35">
      <c r="A242" t="s">
        <v>19</v>
      </c>
      <c r="B242" s="2" t="s">
        <v>169</v>
      </c>
      <c r="C242">
        <v>8.0789041519165004</v>
      </c>
      <c r="D242">
        <v>0.128236573839944</v>
      </c>
      <c r="E242">
        <v>0</v>
      </c>
      <c r="F242">
        <v>0</v>
      </c>
      <c r="G242">
        <v>63</v>
      </c>
      <c r="H242" t="s">
        <v>12</v>
      </c>
      <c r="I242" t="s">
        <v>13</v>
      </c>
      <c r="J242" t="s">
        <v>170</v>
      </c>
      <c r="K242">
        <f t="shared" si="10"/>
        <v>0</v>
      </c>
    </row>
    <row r="243" spans="1:11" x14ac:dyDescent="0.35">
      <c r="A243" t="s">
        <v>19</v>
      </c>
      <c r="B243" s="2" t="s">
        <v>15</v>
      </c>
      <c r="C243">
        <v>12.943858385085999</v>
      </c>
      <c r="D243">
        <v>0.20545806960453999</v>
      </c>
      <c r="E243">
        <v>0</v>
      </c>
      <c r="F243">
        <v>0</v>
      </c>
      <c r="G243">
        <v>63</v>
      </c>
      <c r="H243" t="s">
        <v>12</v>
      </c>
      <c r="I243" t="s">
        <v>16</v>
      </c>
      <c r="J243" t="s">
        <v>170</v>
      </c>
      <c r="K243">
        <f t="shared" si="10"/>
        <v>0</v>
      </c>
    </row>
    <row r="244" spans="1:11" x14ac:dyDescent="0.35">
      <c r="A244" t="s">
        <v>19</v>
      </c>
      <c r="B244" s="2" t="s">
        <v>17</v>
      </c>
      <c r="C244">
        <v>1.17443180084228</v>
      </c>
      <c r="D244">
        <v>1.8641774616544201E-2</v>
      </c>
      <c r="E244">
        <v>0</v>
      </c>
      <c r="F244">
        <v>0</v>
      </c>
      <c r="G244">
        <v>63</v>
      </c>
      <c r="H244" t="s">
        <v>12</v>
      </c>
      <c r="I244" t="s">
        <v>18</v>
      </c>
      <c r="J244" t="s">
        <v>170</v>
      </c>
      <c r="K244">
        <f t="shared" si="10"/>
        <v>0</v>
      </c>
    </row>
    <row r="245" spans="1:11" x14ac:dyDescent="0.35">
      <c r="A245" t="s">
        <v>19</v>
      </c>
      <c r="B245" s="2" t="s">
        <v>171</v>
      </c>
      <c r="C245">
        <v>19.079128742218</v>
      </c>
      <c r="D245">
        <v>0.12978999144365999</v>
      </c>
      <c r="E245">
        <v>0</v>
      </c>
      <c r="F245">
        <v>0</v>
      </c>
      <c r="G245">
        <v>147</v>
      </c>
      <c r="H245" t="s">
        <v>12</v>
      </c>
      <c r="I245" t="s">
        <v>13</v>
      </c>
      <c r="J245" t="s">
        <v>172</v>
      </c>
      <c r="K245">
        <f t="shared" si="10"/>
        <v>0</v>
      </c>
    </row>
    <row r="246" spans="1:11" x14ac:dyDescent="0.35">
      <c r="A246" t="s">
        <v>19</v>
      </c>
      <c r="B246" s="2" t="s">
        <v>15</v>
      </c>
      <c r="C246">
        <v>28.320914983749301</v>
      </c>
      <c r="D246">
        <v>0.19265928560373699</v>
      </c>
      <c r="E246">
        <v>0</v>
      </c>
      <c r="F246">
        <v>0</v>
      </c>
      <c r="G246">
        <v>147</v>
      </c>
      <c r="H246" t="s">
        <v>12</v>
      </c>
      <c r="I246" t="s">
        <v>16</v>
      </c>
      <c r="J246" t="s">
        <v>172</v>
      </c>
      <c r="K246">
        <f t="shared" si="10"/>
        <v>0</v>
      </c>
    </row>
    <row r="247" spans="1:11" x14ac:dyDescent="0.35">
      <c r="A247" t="s">
        <v>19</v>
      </c>
      <c r="B247" s="2" t="s">
        <v>17</v>
      </c>
      <c r="C247">
        <v>3.0136072635650599</v>
      </c>
      <c r="D247">
        <v>2.0500729684115999E-2</v>
      </c>
      <c r="E247">
        <v>0</v>
      </c>
      <c r="F247">
        <v>0</v>
      </c>
      <c r="G247">
        <v>147</v>
      </c>
      <c r="H247" t="s">
        <v>12</v>
      </c>
      <c r="I247" t="s">
        <v>18</v>
      </c>
      <c r="J247" t="s">
        <v>172</v>
      </c>
      <c r="K247">
        <f t="shared" si="10"/>
        <v>0</v>
      </c>
    </row>
    <row r="248" spans="1:11" x14ac:dyDescent="0.35">
      <c r="A248" t="s">
        <v>81</v>
      </c>
      <c r="B248" s="2" t="s">
        <v>173</v>
      </c>
      <c r="C248">
        <v>38.222198963165198</v>
      </c>
      <c r="D248">
        <v>0.126984049711512</v>
      </c>
      <c r="E248">
        <v>0</v>
      </c>
      <c r="F248">
        <v>0</v>
      </c>
      <c r="G248">
        <v>301</v>
      </c>
      <c r="H248" t="s">
        <v>12</v>
      </c>
      <c r="I248" t="s">
        <v>13</v>
      </c>
      <c r="J248" t="s">
        <v>174</v>
      </c>
      <c r="K248">
        <f t="shared" si="10"/>
        <v>0</v>
      </c>
    </row>
    <row r="249" spans="1:11" x14ac:dyDescent="0.35">
      <c r="A249" t="s">
        <v>81</v>
      </c>
      <c r="B249" s="2" t="s">
        <v>15</v>
      </c>
      <c r="C249">
        <v>59.093819141387897</v>
      </c>
      <c r="D249">
        <v>0.19632498053617201</v>
      </c>
      <c r="E249">
        <v>0</v>
      </c>
      <c r="F249">
        <v>0</v>
      </c>
      <c r="G249">
        <v>301</v>
      </c>
      <c r="H249" t="s">
        <v>12</v>
      </c>
      <c r="I249" t="s">
        <v>16</v>
      </c>
      <c r="J249" t="s">
        <v>174</v>
      </c>
      <c r="K249">
        <f t="shared" si="10"/>
        <v>0</v>
      </c>
    </row>
    <row r="250" spans="1:11" x14ac:dyDescent="0.35">
      <c r="A250" t="s">
        <v>81</v>
      </c>
      <c r="B250" s="2" t="s">
        <v>17</v>
      </c>
      <c r="C250">
        <v>5.5186054706573398</v>
      </c>
      <c r="D250">
        <v>1.8334237444044301E-2</v>
      </c>
      <c r="E250">
        <v>0</v>
      </c>
      <c r="F250">
        <v>0</v>
      </c>
      <c r="G250">
        <v>301</v>
      </c>
      <c r="H250" t="s">
        <v>12</v>
      </c>
      <c r="I250" t="s">
        <v>18</v>
      </c>
      <c r="J250" t="s">
        <v>174</v>
      </c>
      <c r="K250">
        <f t="shared" si="10"/>
        <v>0</v>
      </c>
    </row>
    <row r="251" spans="1:11" x14ac:dyDescent="0.35">
      <c r="A251" t="s">
        <v>81</v>
      </c>
      <c r="B251" s="2" t="s">
        <v>169</v>
      </c>
      <c r="C251">
        <v>17.9815735816955</v>
      </c>
      <c r="D251">
        <v>0.124872038761774</v>
      </c>
      <c r="E251">
        <v>0</v>
      </c>
      <c r="F251">
        <v>0</v>
      </c>
      <c r="G251">
        <v>144</v>
      </c>
      <c r="H251" t="s">
        <v>12</v>
      </c>
      <c r="I251" t="s">
        <v>13</v>
      </c>
      <c r="J251" t="s">
        <v>175</v>
      </c>
      <c r="K251">
        <f t="shared" si="10"/>
        <v>0</v>
      </c>
    </row>
    <row r="252" spans="1:11" x14ac:dyDescent="0.35">
      <c r="A252" t="s">
        <v>81</v>
      </c>
      <c r="B252" s="2" t="s">
        <v>15</v>
      </c>
      <c r="C252">
        <v>30.4830546379089</v>
      </c>
      <c r="D252">
        <v>0.21168787942992301</v>
      </c>
      <c r="E252">
        <v>0</v>
      </c>
      <c r="F252">
        <v>0</v>
      </c>
      <c r="G252">
        <v>144</v>
      </c>
      <c r="H252" t="s">
        <v>12</v>
      </c>
      <c r="I252" t="s">
        <v>16</v>
      </c>
      <c r="J252" t="s">
        <v>175</v>
      </c>
      <c r="K252">
        <f t="shared" si="10"/>
        <v>0</v>
      </c>
    </row>
    <row r="253" spans="1:11" x14ac:dyDescent="0.35">
      <c r="A253" t="s">
        <v>81</v>
      </c>
      <c r="B253" s="2" t="s">
        <v>17</v>
      </c>
      <c r="C253">
        <v>2.95315957069396</v>
      </c>
      <c r="D253">
        <v>2.0508052574263601E-2</v>
      </c>
      <c r="E253">
        <v>0</v>
      </c>
      <c r="F253">
        <v>0</v>
      </c>
      <c r="G253">
        <v>144</v>
      </c>
      <c r="H253" t="s">
        <v>12</v>
      </c>
      <c r="I253" t="s">
        <v>18</v>
      </c>
      <c r="J253" t="s">
        <v>175</v>
      </c>
      <c r="K253">
        <f t="shared" si="10"/>
        <v>0</v>
      </c>
    </row>
    <row r="254" spans="1:11" x14ac:dyDescent="0.35">
      <c r="A254" t="s">
        <v>81</v>
      </c>
      <c r="B254" s="2" t="s">
        <v>148</v>
      </c>
      <c r="C254">
        <v>12.7287604808807</v>
      </c>
      <c r="D254">
        <v>0.124791769420399</v>
      </c>
      <c r="E254">
        <v>0</v>
      </c>
      <c r="F254">
        <v>0</v>
      </c>
      <c r="G254">
        <v>102</v>
      </c>
      <c r="H254" t="s">
        <v>12</v>
      </c>
      <c r="I254" t="s">
        <v>13</v>
      </c>
      <c r="J254" t="s">
        <v>176</v>
      </c>
      <c r="K254">
        <f t="shared" si="10"/>
        <v>0</v>
      </c>
    </row>
    <row r="255" spans="1:11" x14ac:dyDescent="0.35">
      <c r="A255" t="s">
        <v>81</v>
      </c>
      <c r="B255" s="2" t="s">
        <v>15</v>
      </c>
      <c r="C255">
        <v>19.1891770362854</v>
      </c>
      <c r="D255">
        <v>0.188129186630249</v>
      </c>
      <c r="E255">
        <v>0</v>
      </c>
      <c r="F255">
        <v>0</v>
      </c>
      <c r="G255">
        <v>102</v>
      </c>
      <c r="H255" t="s">
        <v>12</v>
      </c>
      <c r="I255" t="s">
        <v>16</v>
      </c>
      <c r="J255" t="s">
        <v>176</v>
      </c>
      <c r="K255">
        <f t="shared" si="10"/>
        <v>0</v>
      </c>
    </row>
    <row r="256" spans="1:11" x14ac:dyDescent="0.35">
      <c r="A256" t="s">
        <v>81</v>
      </c>
      <c r="B256" s="2" t="s">
        <v>17</v>
      </c>
      <c r="C256">
        <v>2.1341369152068999</v>
      </c>
      <c r="D256">
        <v>2.0922910933400998E-2</v>
      </c>
      <c r="E256">
        <v>0</v>
      </c>
      <c r="F256">
        <v>0</v>
      </c>
      <c r="G256">
        <v>102</v>
      </c>
      <c r="H256" t="s">
        <v>12</v>
      </c>
      <c r="I256" t="s">
        <v>18</v>
      </c>
      <c r="J256" t="s">
        <v>176</v>
      </c>
      <c r="K256">
        <f t="shared" si="10"/>
        <v>0</v>
      </c>
    </row>
    <row r="257" spans="1:11" x14ac:dyDescent="0.35">
      <c r="A257" t="s">
        <v>81</v>
      </c>
      <c r="B257" s="2" t="s">
        <v>177</v>
      </c>
      <c r="C257">
        <v>13.9889879226684</v>
      </c>
      <c r="D257">
        <v>0.121643373240595</v>
      </c>
      <c r="E257">
        <v>0</v>
      </c>
      <c r="F257">
        <v>0</v>
      </c>
      <c r="G257">
        <v>115</v>
      </c>
      <c r="H257" t="s">
        <v>12</v>
      </c>
      <c r="I257" t="s">
        <v>13</v>
      </c>
      <c r="J257" t="s">
        <v>178</v>
      </c>
      <c r="K257">
        <f t="shared" si="10"/>
        <v>0</v>
      </c>
    </row>
    <row r="258" spans="1:11" x14ac:dyDescent="0.35">
      <c r="A258" t="s">
        <v>81</v>
      </c>
      <c r="B258" s="2" t="s">
        <v>15</v>
      </c>
      <c r="C258">
        <v>22.790961980819699</v>
      </c>
      <c r="D258">
        <v>0.19818227809408401</v>
      </c>
      <c r="E258">
        <v>0</v>
      </c>
      <c r="F258">
        <v>0</v>
      </c>
      <c r="G258">
        <v>115</v>
      </c>
      <c r="H258" t="s">
        <v>12</v>
      </c>
      <c r="I258" t="s">
        <v>16</v>
      </c>
      <c r="J258" t="s">
        <v>178</v>
      </c>
      <c r="K258">
        <f t="shared" si="10"/>
        <v>0</v>
      </c>
    </row>
    <row r="259" spans="1:11" x14ac:dyDescent="0.35">
      <c r="A259" t="s">
        <v>81</v>
      </c>
      <c r="B259" s="2" t="s">
        <v>17</v>
      </c>
      <c r="C259">
        <v>2.3443076610565101</v>
      </c>
      <c r="D259">
        <v>2.0385284009187099E-2</v>
      </c>
      <c r="E259">
        <v>0</v>
      </c>
      <c r="F259">
        <v>0</v>
      </c>
      <c r="G259">
        <v>115</v>
      </c>
      <c r="H259" t="s">
        <v>12</v>
      </c>
      <c r="I259" t="s">
        <v>18</v>
      </c>
      <c r="J259" t="s">
        <v>178</v>
      </c>
      <c r="K259">
        <f t="shared" ref="K259:K322" si="11">IF(ISNUMBER(SEARCH(A259, B259)), 1, 0)</f>
        <v>0</v>
      </c>
    </row>
    <row r="260" spans="1:11" x14ac:dyDescent="0.35">
      <c r="A260" t="s">
        <v>81</v>
      </c>
      <c r="B260" s="2" t="s">
        <v>179</v>
      </c>
      <c r="C260">
        <v>19.276944637298499</v>
      </c>
      <c r="D260">
        <v>0.137692461694989</v>
      </c>
      <c r="E260">
        <v>0</v>
      </c>
      <c r="F260">
        <v>0</v>
      </c>
      <c r="G260">
        <v>140</v>
      </c>
      <c r="H260" t="s">
        <v>12</v>
      </c>
      <c r="I260" t="s">
        <v>13</v>
      </c>
      <c r="J260" t="s">
        <v>180</v>
      </c>
      <c r="K260">
        <f t="shared" si="11"/>
        <v>0</v>
      </c>
    </row>
    <row r="261" spans="1:11" x14ac:dyDescent="0.35">
      <c r="A261" t="s">
        <v>81</v>
      </c>
      <c r="B261" s="2" t="s">
        <v>15</v>
      </c>
      <c r="C261">
        <v>29.251626491546599</v>
      </c>
      <c r="D261">
        <v>0.208940189225333</v>
      </c>
      <c r="E261">
        <v>0</v>
      </c>
      <c r="F261">
        <v>0</v>
      </c>
      <c r="G261">
        <v>140</v>
      </c>
      <c r="H261" t="s">
        <v>12</v>
      </c>
      <c r="I261" t="s">
        <v>16</v>
      </c>
      <c r="J261" t="s">
        <v>180</v>
      </c>
      <c r="K261">
        <f t="shared" si="11"/>
        <v>0</v>
      </c>
    </row>
    <row r="262" spans="1:11" x14ac:dyDescent="0.35">
      <c r="A262" t="s">
        <v>81</v>
      </c>
      <c r="B262" s="2" t="s">
        <v>17</v>
      </c>
      <c r="C262">
        <v>3.2576384544372501</v>
      </c>
      <c r="D262">
        <v>2.32688461031232E-2</v>
      </c>
      <c r="E262">
        <v>0</v>
      </c>
      <c r="F262">
        <v>0</v>
      </c>
      <c r="G262">
        <v>140</v>
      </c>
      <c r="H262" t="s">
        <v>12</v>
      </c>
      <c r="I262" t="s">
        <v>18</v>
      </c>
      <c r="J262" t="s">
        <v>180</v>
      </c>
      <c r="K262">
        <f t="shared" si="11"/>
        <v>0</v>
      </c>
    </row>
    <row r="263" spans="1:11" x14ac:dyDescent="0.35">
      <c r="A263" t="s">
        <v>81</v>
      </c>
      <c r="B263" s="2" t="s">
        <v>181</v>
      </c>
      <c r="C263">
        <v>13.7756922245025</v>
      </c>
      <c r="D263">
        <v>0.11674315444493601</v>
      </c>
      <c r="E263">
        <v>0</v>
      </c>
      <c r="F263">
        <v>0</v>
      </c>
      <c r="G263">
        <v>118</v>
      </c>
      <c r="H263" t="s">
        <v>12</v>
      </c>
      <c r="I263" t="s">
        <v>13</v>
      </c>
      <c r="J263" t="s">
        <v>182</v>
      </c>
      <c r="K263">
        <f t="shared" si="11"/>
        <v>0</v>
      </c>
    </row>
    <row r="264" spans="1:11" x14ac:dyDescent="0.35">
      <c r="A264" t="s">
        <v>81</v>
      </c>
      <c r="B264" s="2" t="s">
        <v>15</v>
      </c>
      <c r="C264">
        <v>23.149641275405799</v>
      </c>
      <c r="D264">
        <v>0.196183400639032</v>
      </c>
      <c r="E264">
        <v>0</v>
      </c>
      <c r="F264">
        <v>0</v>
      </c>
      <c r="G264">
        <v>118</v>
      </c>
      <c r="H264" t="s">
        <v>12</v>
      </c>
      <c r="I264" t="s">
        <v>16</v>
      </c>
      <c r="J264" t="s">
        <v>182</v>
      </c>
      <c r="K264">
        <f t="shared" si="11"/>
        <v>0</v>
      </c>
    </row>
    <row r="265" spans="1:11" x14ac:dyDescent="0.35">
      <c r="A265" t="s">
        <v>81</v>
      </c>
      <c r="B265" s="2" t="s">
        <v>17</v>
      </c>
      <c r="C265">
        <v>2.2648282051086399</v>
      </c>
      <c r="D265">
        <v>1.91934593653274E-2</v>
      </c>
      <c r="E265">
        <v>0</v>
      </c>
      <c r="F265">
        <v>0</v>
      </c>
      <c r="G265">
        <v>118</v>
      </c>
      <c r="H265" t="s">
        <v>12</v>
      </c>
      <c r="I265" t="s">
        <v>18</v>
      </c>
      <c r="J265" t="s">
        <v>182</v>
      </c>
      <c r="K265">
        <f t="shared" si="11"/>
        <v>0</v>
      </c>
    </row>
    <row r="266" spans="1:11" x14ac:dyDescent="0.35">
      <c r="A266" t="s">
        <v>81</v>
      </c>
      <c r="B266" s="2" t="s">
        <v>183</v>
      </c>
      <c r="C266">
        <v>12.089431047439501</v>
      </c>
      <c r="D266">
        <v>0.132850890631204</v>
      </c>
      <c r="E266">
        <v>0</v>
      </c>
      <c r="F266">
        <v>0</v>
      </c>
      <c r="G266">
        <v>91</v>
      </c>
      <c r="H266" t="s">
        <v>12</v>
      </c>
      <c r="I266" t="s">
        <v>13</v>
      </c>
      <c r="J266" t="s">
        <v>184</v>
      </c>
      <c r="K266">
        <f t="shared" si="11"/>
        <v>0</v>
      </c>
    </row>
    <row r="267" spans="1:11" x14ac:dyDescent="0.35">
      <c r="A267" t="s">
        <v>81</v>
      </c>
      <c r="B267" s="2" t="s">
        <v>15</v>
      </c>
      <c r="C267">
        <v>19.524898290634098</v>
      </c>
      <c r="D267">
        <v>0.21455932187509999</v>
      </c>
      <c r="E267">
        <v>0</v>
      </c>
      <c r="F267">
        <v>0</v>
      </c>
      <c r="G267">
        <v>91</v>
      </c>
      <c r="H267" t="s">
        <v>12</v>
      </c>
      <c r="I267" t="s">
        <v>16</v>
      </c>
      <c r="J267" t="s">
        <v>184</v>
      </c>
      <c r="K267">
        <f t="shared" si="11"/>
        <v>0</v>
      </c>
    </row>
    <row r="268" spans="1:11" x14ac:dyDescent="0.35">
      <c r="A268" t="s">
        <v>81</v>
      </c>
      <c r="B268" s="2" t="s">
        <v>17</v>
      </c>
      <c r="C268">
        <v>2.2716581821441602</v>
      </c>
      <c r="D268">
        <v>2.4963276726858899E-2</v>
      </c>
      <c r="E268">
        <v>0</v>
      </c>
      <c r="F268">
        <v>0</v>
      </c>
      <c r="G268">
        <v>91</v>
      </c>
      <c r="H268" t="s">
        <v>12</v>
      </c>
      <c r="I268" t="s">
        <v>18</v>
      </c>
      <c r="J268" t="s">
        <v>184</v>
      </c>
      <c r="K268">
        <f t="shared" si="11"/>
        <v>0</v>
      </c>
    </row>
    <row r="269" spans="1:11" x14ac:dyDescent="0.35">
      <c r="A269" t="s">
        <v>81</v>
      </c>
      <c r="B269" s="2" t="s">
        <v>185</v>
      </c>
      <c r="C269">
        <v>16.314930438995301</v>
      </c>
      <c r="D269">
        <v>0.121753212231308</v>
      </c>
      <c r="E269">
        <v>0</v>
      </c>
      <c r="F269">
        <v>0</v>
      </c>
      <c r="G269">
        <v>134</v>
      </c>
      <c r="H269" t="s">
        <v>12</v>
      </c>
      <c r="I269" t="s">
        <v>13</v>
      </c>
      <c r="J269" t="s">
        <v>186</v>
      </c>
      <c r="K269">
        <f t="shared" si="11"/>
        <v>0</v>
      </c>
    </row>
    <row r="270" spans="1:11" x14ac:dyDescent="0.35">
      <c r="A270" t="s">
        <v>81</v>
      </c>
      <c r="B270" s="2" t="s">
        <v>15</v>
      </c>
      <c r="C270">
        <v>26.4292359352111</v>
      </c>
      <c r="D270">
        <v>0.19723310399411301</v>
      </c>
      <c r="E270">
        <v>0</v>
      </c>
      <c r="F270">
        <v>0</v>
      </c>
      <c r="G270">
        <v>134</v>
      </c>
      <c r="H270" t="s">
        <v>12</v>
      </c>
      <c r="I270" t="s">
        <v>16</v>
      </c>
      <c r="J270" t="s">
        <v>186</v>
      </c>
      <c r="K270">
        <f t="shared" si="11"/>
        <v>0</v>
      </c>
    </row>
    <row r="271" spans="1:11" x14ac:dyDescent="0.35">
      <c r="A271" t="s">
        <v>81</v>
      </c>
      <c r="B271" s="2" t="s">
        <v>17</v>
      </c>
      <c r="C271">
        <v>2.8911716938018799</v>
      </c>
      <c r="D271">
        <v>2.15759081627005E-2</v>
      </c>
      <c r="E271">
        <v>0</v>
      </c>
      <c r="F271">
        <v>0</v>
      </c>
      <c r="G271">
        <v>134</v>
      </c>
      <c r="H271" t="s">
        <v>12</v>
      </c>
      <c r="I271" t="s">
        <v>18</v>
      </c>
      <c r="J271" t="s">
        <v>186</v>
      </c>
      <c r="K271">
        <f t="shared" si="11"/>
        <v>0</v>
      </c>
    </row>
    <row r="272" spans="1:11" x14ac:dyDescent="0.35">
      <c r="A272" t="s">
        <v>81</v>
      </c>
      <c r="B272" s="2" t="s">
        <v>169</v>
      </c>
      <c r="C272">
        <v>16.134836435317901</v>
      </c>
      <c r="D272">
        <v>0.12805425742315801</v>
      </c>
      <c r="E272">
        <v>0</v>
      </c>
      <c r="F272">
        <v>0</v>
      </c>
      <c r="G272">
        <v>126</v>
      </c>
      <c r="H272" t="s">
        <v>12</v>
      </c>
      <c r="I272" t="s">
        <v>13</v>
      </c>
      <c r="J272" t="s">
        <v>187</v>
      </c>
      <c r="K272">
        <f t="shared" si="11"/>
        <v>0</v>
      </c>
    </row>
    <row r="273" spans="1:11" x14ac:dyDescent="0.35">
      <c r="A273" t="s">
        <v>81</v>
      </c>
      <c r="B273" s="2" t="s">
        <v>15</v>
      </c>
      <c r="C273">
        <v>25.980644226074201</v>
      </c>
      <c r="D273">
        <v>0.206195589095827</v>
      </c>
      <c r="E273">
        <v>0</v>
      </c>
      <c r="F273">
        <v>0</v>
      </c>
      <c r="G273">
        <v>126</v>
      </c>
      <c r="H273" t="s">
        <v>12</v>
      </c>
      <c r="I273" t="s">
        <v>16</v>
      </c>
      <c r="J273" t="s">
        <v>187</v>
      </c>
      <c r="K273">
        <f t="shared" si="11"/>
        <v>0</v>
      </c>
    </row>
    <row r="274" spans="1:11" x14ac:dyDescent="0.35">
      <c r="A274" t="s">
        <v>81</v>
      </c>
      <c r="B274" s="2" t="s">
        <v>17</v>
      </c>
      <c r="C274">
        <v>2.3862111568450901</v>
      </c>
      <c r="D274">
        <v>1.8938183784484801E-2</v>
      </c>
      <c r="E274">
        <v>0</v>
      </c>
      <c r="F274">
        <v>0</v>
      </c>
      <c r="G274">
        <v>126</v>
      </c>
      <c r="H274" t="s">
        <v>12</v>
      </c>
      <c r="I274" t="s">
        <v>18</v>
      </c>
      <c r="J274" t="s">
        <v>187</v>
      </c>
      <c r="K274">
        <f t="shared" si="11"/>
        <v>0</v>
      </c>
    </row>
    <row r="275" spans="1:11" x14ac:dyDescent="0.35">
      <c r="A275" t="s">
        <v>81</v>
      </c>
      <c r="B275" s="2" t="s">
        <v>188</v>
      </c>
      <c r="C275">
        <v>11.841418743133501</v>
      </c>
      <c r="D275">
        <v>0.136108261415328</v>
      </c>
      <c r="E275">
        <v>0</v>
      </c>
      <c r="F275">
        <v>0</v>
      </c>
      <c r="G275">
        <v>87</v>
      </c>
      <c r="H275" t="s">
        <v>12</v>
      </c>
      <c r="I275" t="s">
        <v>13</v>
      </c>
      <c r="J275" t="s">
        <v>189</v>
      </c>
      <c r="K275">
        <f t="shared" si="11"/>
        <v>0</v>
      </c>
    </row>
    <row r="276" spans="1:11" x14ac:dyDescent="0.35">
      <c r="A276" t="s">
        <v>81</v>
      </c>
      <c r="B276" s="2" t="s">
        <v>15</v>
      </c>
      <c r="C276">
        <v>17.005434274673402</v>
      </c>
      <c r="D276">
        <v>0.19546476177785499</v>
      </c>
      <c r="E276">
        <v>0</v>
      </c>
      <c r="F276">
        <v>0</v>
      </c>
      <c r="G276">
        <v>87</v>
      </c>
      <c r="H276" t="s">
        <v>12</v>
      </c>
      <c r="I276" t="s">
        <v>16</v>
      </c>
      <c r="J276" t="s">
        <v>189</v>
      </c>
      <c r="K276">
        <f t="shared" si="11"/>
        <v>0</v>
      </c>
    </row>
    <row r="277" spans="1:11" x14ac:dyDescent="0.35">
      <c r="A277" t="s">
        <v>81</v>
      </c>
      <c r="B277" s="2" t="s">
        <v>17</v>
      </c>
      <c r="C277">
        <v>1.99844765663146</v>
      </c>
      <c r="D277">
        <v>2.2970662719901901E-2</v>
      </c>
      <c r="E277">
        <v>0</v>
      </c>
      <c r="F277">
        <v>0</v>
      </c>
      <c r="G277">
        <v>87</v>
      </c>
      <c r="H277" t="s">
        <v>12</v>
      </c>
      <c r="I277" t="s">
        <v>18</v>
      </c>
      <c r="J277" t="s">
        <v>189</v>
      </c>
      <c r="K277">
        <f t="shared" si="11"/>
        <v>0</v>
      </c>
    </row>
    <row r="278" spans="1:11" x14ac:dyDescent="0.35">
      <c r="A278" t="s">
        <v>81</v>
      </c>
      <c r="B278" s="2" t="s">
        <v>133</v>
      </c>
      <c r="C278">
        <v>17.385217428207302</v>
      </c>
      <c r="D278">
        <v>0.120730676584773</v>
      </c>
      <c r="E278">
        <v>0</v>
      </c>
      <c r="F278">
        <v>0</v>
      </c>
      <c r="G278">
        <v>144</v>
      </c>
      <c r="H278" t="s">
        <v>12</v>
      </c>
      <c r="I278" t="s">
        <v>13</v>
      </c>
      <c r="J278" t="s">
        <v>190</v>
      </c>
      <c r="K278">
        <f t="shared" si="11"/>
        <v>0</v>
      </c>
    </row>
    <row r="279" spans="1:11" x14ac:dyDescent="0.35">
      <c r="A279" t="s">
        <v>81</v>
      </c>
      <c r="B279" s="2" t="s">
        <v>15</v>
      </c>
      <c r="C279">
        <v>29.0232026576995</v>
      </c>
      <c r="D279">
        <v>0.20155001845624701</v>
      </c>
      <c r="E279">
        <v>0</v>
      </c>
      <c r="F279">
        <v>0</v>
      </c>
      <c r="G279">
        <v>144</v>
      </c>
      <c r="H279" t="s">
        <v>12</v>
      </c>
      <c r="I279" t="s">
        <v>16</v>
      </c>
      <c r="J279" t="s">
        <v>190</v>
      </c>
      <c r="K279">
        <f t="shared" si="11"/>
        <v>0</v>
      </c>
    </row>
    <row r="280" spans="1:11" x14ac:dyDescent="0.35">
      <c r="A280" t="s">
        <v>81</v>
      </c>
      <c r="B280" s="2" t="s">
        <v>17</v>
      </c>
      <c r="C280">
        <v>3.2047910690307599</v>
      </c>
      <c r="D280">
        <v>2.2255493534935802E-2</v>
      </c>
      <c r="E280">
        <v>0</v>
      </c>
      <c r="F280">
        <v>0</v>
      </c>
      <c r="G280">
        <v>144</v>
      </c>
      <c r="H280" t="s">
        <v>12</v>
      </c>
      <c r="I280" t="s">
        <v>18</v>
      </c>
      <c r="J280" t="s">
        <v>190</v>
      </c>
      <c r="K280">
        <f t="shared" si="11"/>
        <v>0</v>
      </c>
    </row>
    <row r="281" spans="1:11" x14ac:dyDescent="0.35">
      <c r="A281" t="s">
        <v>81</v>
      </c>
      <c r="B281" s="2" t="s">
        <v>191</v>
      </c>
      <c r="C281">
        <v>15.0510461330413</v>
      </c>
      <c r="D281">
        <v>0.13559501020758</v>
      </c>
      <c r="E281">
        <v>0</v>
      </c>
      <c r="F281">
        <v>0</v>
      </c>
      <c r="G281">
        <v>111</v>
      </c>
      <c r="H281" t="s">
        <v>12</v>
      </c>
      <c r="I281" t="s">
        <v>13</v>
      </c>
      <c r="J281" t="s">
        <v>192</v>
      </c>
      <c r="K281">
        <f t="shared" si="11"/>
        <v>0</v>
      </c>
    </row>
    <row r="282" spans="1:11" x14ac:dyDescent="0.35">
      <c r="A282" t="s">
        <v>81</v>
      </c>
      <c r="B282" s="2" t="s">
        <v>15</v>
      </c>
      <c r="C282">
        <v>22.1081142425537</v>
      </c>
      <c r="D282">
        <v>0.199172200383366</v>
      </c>
      <c r="E282">
        <v>0</v>
      </c>
      <c r="F282">
        <v>0</v>
      </c>
      <c r="G282">
        <v>111</v>
      </c>
      <c r="H282" t="s">
        <v>12</v>
      </c>
      <c r="I282" t="s">
        <v>16</v>
      </c>
      <c r="J282" t="s">
        <v>192</v>
      </c>
      <c r="K282">
        <f t="shared" si="11"/>
        <v>0</v>
      </c>
    </row>
    <row r="283" spans="1:11" x14ac:dyDescent="0.35">
      <c r="A283" t="s">
        <v>81</v>
      </c>
      <c r="B283" s="2" t="s">
        <v>17</v>
      </c>
      <c r="C283">
        <v>2.2974886894225999</v>
      </c>
      <c r="D283">
        <v>2.0698096301104502E-2</v>
      </c>
      <c r="E283">
        <v>0</v>
      </c>
      <c r="F283">
        <v>0</v>
      </c>
      <c r="G283">
        <v>111</v>
      </c>
      <c r="H283" t="s">
        <v>12</v>
      </c>
      <c r="I283" t="s">
        <v>18</v>
      </c>
      <c r="J283" t="s">
        <v>192</v>
      </c>
      <c r="K283">
        <f t="shared" si="11"/>
        <v>0</v>
      </c>
    </row>
    <row r="284" spans="1:11" x14ac:dyDescent="0.35">
      <c r="A284" t="s">
        <v>81</v>
      </c>
      <c r="B284" s="2" t="s">
        <v>193</v>
      </c>
      <c r="C284">
        <v>20.208443880081099</v>
      </c>
      <c r="D284">
        <v>0.12100864598850999</v>
      </c>
      <c r="E284">
        <v>0</v>
      </c>
      <c r="F284">
        <v>0</v>
      </c>
      <c r="G284">
        <v>167</v>
      </c>
      <c r="H284" t="s">
        <v>12</v>
      </c>
      <c r="I284" t="s">
        <v>13</v>
      </c>
      <c r="J284" t="s">
        <v>194</v>
      </c>
      <c r="K284">
        <f t="shared" si="11"/>
        <v>0</v>
      </c>
    </row>
    <row r="285" spans="1:11" x14ac:dyDescent="0.35">
      <c r="A285" t="s">
        <v>81</v>
      </c>
      <c r="B285" s="2" t="s">
        <v>15</v>
      </c>
      <c r="C285">
        <v>33.578377723693798</v>
      </c>
      <c r="D285">
        <v>0.201068130081999</v>
      </c>
      <c r="E285">
        <v>0</v>
      </c>
      <c r="F285">
        <v>0</v>
      </c>
      <c r="G285">
        <v>167</v>
      </c>
      <c r="H285" t="s">
        <v>12</v>
      </c>
      <c r="I285" t="s">
        <v>16</v>
      </c>
      <c r="J285" t="s">
        <v>194</v>
      </c>
      <c r="K285">
        <f t="shared" si="11"/>
        <v>0</v>
      </c>
    </row>
    <row r="286" spans="1:11" x14ac:dyDescent="0.35">
      <c r="A286" t="s">
        <v>81</v>
      </c>
      <c r="B286" s="2" t="s">
        <v>17</v>
      </c>
      <c r="C286">
        <v>3.6486713886260902</v>
      </c>
      <c r="D286">
        <v>2.18483316684197E-2</v>
      </c>
      <c r="E286">
        <v>0</v>
      </c>
      <c r="F286">
        <v>0</v>
      </c>
      <c r="G286">
        <v>167</v>
      </c>
      <c r="H286" t="s">
        <v>12</v>
      </c>
      <c r="I286" t="s">
        <v>18</v>
      </c>
      <c r="J286" t="s">
        <v>194</v>
      </c>
      <c r="K286">
        <f t="shared" si="11"/>
        <v>0</v>
      </c>
    </row>
    <row r="287" spans="1:11" x14ac:dyDescent="0.35">
      <c r="A287" t="s">
        <v>73</v>
      </c>
      <c r="B287" s="2" t="s">
        <v>195</v>
      </c>
      <c r="C287">
        <v>10.9045760631561</v>
      </c>
      <c r="D287">
        <v>0.13138043449585601</v>
      </c>
      <c r="E287">
        <v>0</v>
      </c>
      <c r="F287">
        <v>0</v>
      </c>
      <c r="G287">
        <v>83</v>
      </c>
      <c r="H287" t="s">
        <v>12</v>
      </c>
      <c r="I287" t="s">
        <v>13</v>
      </c>
      <c r="J287" t="s">
        <v>196</v>
      </c>
      <c r="K287">
        <f t="shared" si="11"/>
        <v>0</v>
      </c>
    </row>
    <row r="288" spans="1:11" x14ac:dyDescent="0.35">
      <c r="A288" t="s">
        <v>73</v>
      </c>
      <c r="B288" s="2" t="s">
        <v>15</v>
      </c>
      <c r="C288">
        <v>18.273534536361598</v>
      </c>
      <c r="D288">
        <v>0.220163066703152</v>
      </c>
      <c r="E288">
        <v>0</v>
      </c>
      <c r="F288">
        <v>0</v>
      </c>
      <c r="G288">
        <v>83</v>
      </c>
      <c r="H288" t="s">
        <v>12</v>
      </c>
      <c r="I288" t="s">
        <v>16</v>
      </c>
      <c r="J288" t="s">
        <v>196</v>
      </c>
      <c r="K288">
        <f t="shared" si="11"/>
        <v>0</v>
      </c>
    </row>
    <row r="289" spans="1:11" x14ac:dyDescent="0.35">
      <c r="A289" t="s">
        <v>73</v>
      </c>
      <c r="B289" s="2" t="s">
        <v>17</v>
      </c>
      <c r="C289">
        <v>1.95907807350158</v>
      </c>
      <c r="D289">
        <v>2.3603350283151601E-2</v>
      </c>
      <c r="E289">
        <v>0</v>
      </c>
      <c r="F289">
        <v>0</v>
      </c>
      <c r="G289">
        <v>83</v>
      </c>
      <c r="H289" t="s">
        <v>12</v>
      </c>
      <c r="I289" t="s">
        <v>18</v>
      </c>
      <c r="J289" t="s">
        <v>196</v>
      </c>
      <c r="K289">
        <f t="shared" si="11"/>
        <v>0</v>
      </c>
    </row>
    <row r="290" spans="1:11" x14ac:dyDescent="0.35">
      <c r="A290" t="s">
        <v>94</v>
      </c>
      <c r="B290" s="2" t="s">
        <v>195</v>
      </c>
      <c r="C290">
        <v>10.678327560424799</v>
      </c>
      <c r="D290">
        <v>0.12416659953982299</v>
      </c>
      <c r="E290">
        <v>0</v>
      </c>
      <c r="F290">
        <v>0</v>
      </c>
      <c r="G290">
        <v>86</v>
      </c>
      <c r="H290" t="s">
        <v>12</v>
      </c>
      <c r="I290" t="s">
        <v>13</v>
      </c>
      <c r="J290" t="s">
        <v>197</v>
      </c>
      <c r="K290">
        <f t="shared" si="11"/>
        <v>0</v>
      </c>
    </row>
    <row r="291" spans="1:11" x14ac:dyDescent="0.35">
      <c r="A291" t="s">
        <v>94</v>
      </c>
      <c r="B291" s="2" t="s">
        <v>15</v>
      </c>
      <c r="C291">
        <v>16.9205095767974</v>
      </c>
      <c r="D291">
        <v>0.19675011135810999</v>
      </c>
      <c r="E291">
        <v>0</v>
      </c>
      <c r="F291">
        <v>0</v>
      </c>
      <c r="G291">
        <v>86</v>
      </c>
      <c r="H291" t="s">
        <v>12</v>
      </c>
      <c r="I291" t="s">
        <v>16</v>
      </c>
      <c r="J291" t="s">
        <v>197</v>
      </c>
      <c r="K291">
        <f t="shared" si="11"/>
        <v>0</v>
      </c>
    </row>
    <row r="292" spans="1:11" x14ac:dyDescent="0.35">
      <c r="A292" t="s">
        <v>94</v>
      </c>
      <c r="B292" s="2" t="s">
        <v>17</v>
      </c>
      <c r="C292">
        <v>1.9536156654357899</v>
      </c>
      <c r="D292">
        <v>2.2716461225997499E-2</v>
      </c>
      <c r="E292">
        <v>0</v>
      </c>
      <c r="F292">
        <v>0</v>
      </c>
      <c r="G292">
        <v>86</v>
      </c>
      <c r="H292" t="s">
        <v>12</v>
      </c>
      <c r="I292" t="s">
        <v>18</v>
      </c>
      <c r="J292" t="s">
        <v>197</v>
      </c>
      <c r="K292">
        <f t="shared" si="11"/>
        <v>0</v>
      </c>
    </row>
    <row r="293" spans="1:11" x14ac:dyDescent="0.35">
      <c r="A293" t="s">
        <v>19</v>
      </c>
      <c r="B293" s="2" t="s">
        <v>148</v>
      </c>
      <c r="C293">
        <v>10.928943157196001</v>
      </c>
      <c r="D293">
        <v>0.121432701746622</v>
      </c>
      <c r="E293">
        <v>0</v>
      </c>
      <c r="F293">
        <v>0</v>
      </c>
      <c r="G293">
        <v>90</v>
      </c>
      <c r="H293" t="s">
        <v>12</v>
      </c>
      <c r="I293" t="s">
        <v>13</v>
      </c>
      <c r="J293" t="s">
        <v>198</v>
      </c>
      <c r="K293">
        <f t="shared" si="11"/>
        <v>0</v>
      </c>
    </row>
    <row r="294" spans="1:11" x14ac:dyDescent="0.35">
      <c r="A294" t="s">
        <v>19</v>
      </c>
      <c r="B294" s="2" t="s">
        <v>15</v>
      </c>
      <c r="C294">
        <v>19.0534393787384</v>
      </c>
      <c r="D294">
        <v>0.211704881985982</v>
      </c>
      <c r="E294">
        <v>0</v>
      </c>
      <c r="F294">
        <v>0</v>
      </c>
      <c r="G294">
        <v>90</v>
      </c>
      <c r="H294" t="s">
        <v>12</v>
      </c>
      <c r="I294" t="s">
        <v>16</v>
      </c>
      <c r="J294" t="s">
        <v>198</v>
      </c>
      <c r="K294">
        <f t="shared" si="11"/>
        <v>0</v>
      </c>
    </row>
    <row r="295" spans="1:11" x14ac:dyDescent="0.35">
      <c r="A295" t="s">
        <v>19</v>
      </c>
      <c r="B295" s="2" t="s">
        <v>17</v>
      </c>
      <c r="C295">
        <v>2.2498238086700399</v>
      </c>
      <c r="D295">
        <v>2.4998042318555999E-2</v>
      </c>
      <c r="E295">
        <v>0</v>
      </c>
      <c r="F295">
        <v>0</v>
      </c>
      <c r="G295">
        <v>90</v>
      </c>
      <c r="H295" t="s">
        <v>12</v>
      </c>
      <c r="I295" t="s">
        <v>18</v>
      </c>
      <c r="J295" t="s">
        <v>198</v>
      </c>
      <c r="K295">
        <f t="shared" si="11"/>
        <v>0</v>
      </c>
    </row>
    <row r="296" spans="1:11" x14ac:dyDescent="0.35">
      <c r="A296" t="s">
        <v>94</v>
      </c>
      <c r="B296" s="2" t="s">
        <v>199</v>
      </c>
      <c r="C296">
        <v>13.695785045623699</v>
      </c>
      <c r="D296">
        <v>0.13043604805355899</v>
      </c>
      <c r="E296">
        <v>0</v>
      </c>
      <c r="F296">
        <v>0</v>
      </c>
      <c r="G296">
        <v>105</v>
      </c>
      <c r="H296" t="s">
        <v>12</v>
      </c>
      <c r="I296" t="s">
        <v>13</v>
      </c>
      <c r="J296" t="s">
        <v>200</v>
      </c>
      <c r="K296">
        <f t="shared" si="11"/>
        <v>0</v>
      </c>
    </row>
    <row r="297" spans="1:11" x14ac:dyDescent="0.35">
      <c r="A297" t="s">
        <v>94</v>
      </c>
      <c r="B297" s="2" t="s">
        <v>15</v>
      </c>
      <c r="C297">
        <v>22.0439822673797</v>
      </c>
      <c r="D297">
        <v>0.20994268826075899</v>
      </c>
      <c r="E297">
        <v>0</v>
      </c>
      <c r="F297">
        <v>0</v>
      </c>
      <c r="G297">
        <v>105</v>
      </c>
      <c r="H297" t="s">
        <v>12</v>
      </c>
      <c r="I297" t="s">
        <v>16</v>
      </c>
      <c r="J297" t="s">
        <v>200</v>
      </c>
      <c r="K297">
        <f t="shared" si="11"/>
        <v>0</v>
      </c>
    </row>
    <row r="298" spans="1:11" x14ac:dyDescent="0.35">
      <c r="A298" t="s">
        <v>94</v>
      </c>
      <c r="B298" s="2" t="s">
        <v>17</v>
      </c>
      <c r="C298">
        <v>2.2994785308837802</v>
      </c>
      <c r="D298">
        <v>2.1899795532226499E-2</v>
      </c>
      <c r="E298">
        <v>0</v>
      </c>
      <c r="F298">
        <v>0</v>
      </c>
      <c r="G298">
        <v>105</v>
      </c>
      <c r="H298" t="s">
        <v>12</v>
      </c>
      <c r="I298" t="s">
        <v>18</v>
      </c>
      <c r="J298" t="s">
        <v>200</v>
      </c>
      <c r="K298">
        <f t="shared" si="11"/>
        <v>0</v>
      </c>
    </row>
    <row r="299" spans="1:11" x14ac:dyDescent="0.35">
      <c r="A299" t="s">
        <v>94</v>
      </c>
      <c r="B299" s="2" t="s">
        <v>201</v>
      </c>
      <c r="C299">
        <v>10.467967987060501</v>
      </c>
      <c r="D299">
        <v>0.123152564553653</v>
      </c>
      <c r="E299">
        <v>50</v>
      </c>
      <c r="F299">
        <v>0</v>
      </c>
      <c r="G299">
        <v>85</v>
      </c>
      <c r="H299" t="s">
        <v>12</v>
      </c>
      <c r="I299" t="s">
        <v>13</v>
      </c>
      <c r="J299" t="s">
        <v>202</v>
      </c>
      <c r="K299">
        <f t="shared" si="11"/>
        <v>0</v>
      </c>
    </row>
    <row r="300" spans="1:11" x14ac:dyDescent="0.35">
      <c r="A300" t="s">
        <v>94</v>
      </c>
      <c r="B300" s="2" t="s">
        <v>15</v>
      </c>
      <c r="C300">
        <v>16.741948843002302</v>
      </c>
      <c r="D300">
        <v>0.196964104035321</v>
      </c>
      <c r="E300">
        <v>0</v>
      </c>
      <c r="F300">
        <v>0</v>
      </c>
      <c r="G300">
        <v>85</v>
      </c>
      <c r="H300" t="s">
        <v>12</v>
      </c>
      <c r="I300" t="s">
        <v>16</v>
      </c>
      <c r="J300" t="s">
        <v>202</v>
      </c>
      <c r="K300">
        <f t="shared" si="11"/>
        <v>0</v>
      </c>
    </row>
    <row r="301" spans="1:11" x14ac:dyDescent="0.35">
      <c r="A301" t="s">
        <v>94</v>
      </c>
      <c r="B301" s="2" t="s">
        <v>17</v>
      </c>
      <c r="C301">
        <v>1.9431352615356401</v>
      </c>
      <c r="D301">
        <v>2.2860414841595799E-2</v>
      </c>
      <c r="E301">
        <v>0</v>
      </c>
      <c r="F301">
        <v>0</v>
      </c>
      <c r="G301">
        <v>85</v>
      </c>
      <c r="H301" t="s">
        <v>12</v>
      </c>
      <c r="I301" t="s">
        <v>18</v>
      </c>
      <c r="J301" t="s">
        <v>202</v>
      </c>
      <c r="K301">
        <f t="shared" si="11"/>
        <v>0</v>
      </c>
    </row>
    <row r="302" spans="1:11" x14ac:dyDescent="0.35">
      <c r="A302" t="s">
        <v>81</v>
      </c>
      <c r="B302" s="2" t="s">
        <v>203</v>
      </c>
      <c r="C302">
        <v>20.234135150909399</v>
      </c>
      <c r="D302">
        <v>0.12490206883277399</v>
      </c>
      <c r="E302">
        <v>0</v>
      </c>
      <c r="F302">
        <v>0</v>
      </c>
      <c r="G302">
        <v>162</v>
      </c>
      <c r="H302" t="s">
        <v>12</v>
      </c>
      <c r="I302" t="s">
        <v>13</v>
      </c>
      <c r="J302" t="s">
        <v>204</v>
      </c>
      <c r="K302">
        <f t="shared" si="11"/>
        <v>0</v>
      </c>
    </row>
    <row r="303" spans="1:11" x14ac:dyDescent="0.35">
      <c r="A303" t="s">
        <v>81</v>
      </c>
      <c r="B303" s="2" t="s">
        <v>15</v>
      </c>
      <c r="C303">
        <v>33.468091011047299</v>
      </c>
      <c r="D303">
        <v>0.20659315438918099</v>
      </c>
      <c r="E303">
        <v>0</v>
      </c>
      <c r="F303">
        <v>0</v>
      </c>
      <c r="G303">
        <v>162</v>
      </c>
      <c r="H303" t="s">
        <v>12</v>
      </c>
      <c r="I303" t="s">
        <v>16</v>
      </c>
      <c r="J303" t="s">
        <v>204</v>
      </c>
      <c r="K303">
        <f t="shared" si="11"/>
        <v>0</v>
      </c>
    </row>
    <row r="304" spans="1:11" x14ac:dyDescent="0.35">
      <c r="A304" t="s">
        <v>81</v>
      </c>
      <c r="B304" s="2" t="s">
        <v>17</v>
      </c>
      <c r="C304">
        <v>3.4456984996795601</v>
      </c>
      <c r="D304">
        <v>2.1269743825182499E-2</v>
      </c>
      <c r="E304">
        <v>0</v>
      </c>
      <c r="F304">
        <v>0</v>
      </c>
      <c r="G304">
        <v>162</v>
      </c>
      <c r="H304" t="s">
        <v>12</v>
      </c>
      <c r="I304" t="s">
        <v>18</v>
      </c>
      <c r="J304" t="s">
        <v>204</v>
      </c>
      <c r="K304">
        <f t="shared" si="11"/>
        <v>0</v>
      </c>
    </row>
    <row r="305" spans="1:11" x14ac:dyDescent="0.35">
      <c r="A305" t="s">
        <v>81</v>
      </c>
      <c r="B305" s="2" t="s">
        <v>205</v>
      </c>
      <c r="C305">
        <v>12.865471601486201</v>
      </c>
      <c r="D305">
        <v>0.126132074524374</v>
      </c>
      <c r="E305">
        <v>0</v>
      </c>
      <c r="F305">
        <v>0</v>
      </c>
      <c r="G305">
        <v>102</v>
      </c>
      <c r="H305" t="s">
        <v>12</v>
      </c>
      <c r="I305" t="s">
        <v>13</v>
      </c>
      <c r="J305" t="s">
        <v>206</v>
      </c>
      <c r="K305">
        <f t="shared" si="11"/>
        <v>0</v>
      </c>
    </row>
    <row r="306" spans="1:11" x14ac:dyDescent="0.35">
      <c r="A306" t="s">
        <v>81</v>
      </c>
      <c r="B306" s="2" t="s">
        <v>15</v>
      </c>
      <c r="C306">
        <v>19.589803218841499</v>
      </c>
      <c r="D306">
        <v>0.192056894302368</v>
      </c>
      <c r="E306">
        <v>0</v>
      </c>
      <c r="F306">
        <v>0</v>
      </c>
      <c r="G306">
        <v>102</v>
      </c>
      <c r="H306" t="s">
        <v>12</v>
      </c>
      <c r="I306" t="s">
        <v>16</v>
      </c>
      <c r="J306" t="s">
        <v>206</v>
      </c>
      <c r="K306">
        <f t="shared" si="11"/>
        <v>0</v>
      </c>
    </row>
    <row r="307" spans="1:11" x14ac:dyDescent="0.35">
      <c r="A307" t="s">
        <v>81</v>
      </c>
      <c r="B307" s="2" t="s">
        <v>17</v>
      </c>
      <c r="C307">
        <v>2.1859498023986799</v>
      </c>
      <c r="D307">
        <v>2.1430880415673301E-2</v>
      </c>
      <c r="E307">
        <v>0</v>
      </c>
      <c r="F307">
        <v>0</v>
      </c>
      <c r="G307">
        <v>102</v>
      </c>
      <c r="H307" t="s">
        <v>12</v>
      </c>
      <c r="I307" t="s">
        <v>18</v>
      </c>
      <c r="J307" t="s">
        <v>206</v>
      </c>
      <c r="K307">
        <f t="shared" si="11"/>
        <v>0</v>
      </c>
    </row>
    <row r="308" spans="1:11" x14ac:dyDescent="0.35">
      <c r="A308" t="s">
        <v>94</v>
      </c>
      <c r="B308" s="2" t="s">
        <v>195</v>
      </c>
      <c r="C308">
        <v>36.853436470031703</v>
      </c>
      <c r="D308">
        <v>0.125351824727999</v>
      </c>
      <c r="E308">
        <v>0</v>
      </c>
      <c r="F308">
        <v>0</v>
      </c>
      <c r="G308">
        <v>294</v>
      </c>
      <c r="H308" t="s">
        <v>12</v>
      </c>
      <c r="I308" t="s">
        <v>13</v>
      </c>
      <c r="J308" t="s">
        <v>207</v>
      </c>
      <c r="K308">
        <f t="shared" si="11"/>
        <v>0</v>
      </c>
    </row>
    <row r="309" spans="1:11" x14ac:dyDescent="0.35">
      <c r="A309" t="s">
        <v>94</v>
      </c>
      <c r="B309" s="2" t="s">
        <v>15</v>
      </c>
      <c r="C309">
        <v>56.997587442398</v>
      </c>
      <c r="D309">
        <v>0.19386934504216999</v>
      </c>
      <c r="E309">
        <v>0</v>
      </c>
      <c r="F309">
        <v>0</v>
      </c>
      <c r="G309">
        <v>294</v>
      </c>
      <c r="H309" t="s">
        <v>12</v>
      </c>
      <c r="I309" t="s">
        <v>16</v>
      </c>
      <c r="J309" t="s">
        <v>207</v>
      </c>
      <c r="K309">
        <f t="shared" si="11"/>
        <v>0</v>
      </c>
    </row>
    <row r="310" spans="1:11" x14ac:dyDescent="0.35">
      <c r="A310" t="s">
        <v>94</v>
      </c>
      <c r="B310" s="2" t="s">
        <v>17</v>
      </c>
      <c r="C310">
        <v>5.5328867435455296</v>
      </c>
      <c r="D310">
        <v>1.8819342665120802E-2</v>
      </c>
      <c r="E310">
        <v>0</v>
      </c>
      <c r="F310">
        <v>0</v>
      </c>
      <c r="G310">
        <v>294</v>
      </c>
      <c r="H310" t="s">
        <v>12</v>
      </c>
      <c r="I310" t="s">
        <v>18</v>
      </c>
      <c r="J310" t="s">
        <v>207</v>
      </c>
      <c r="K310">
        <f t="shared" si="11"/>
        <v>0</v>
      </c>
    </row>
    <row r="311" spans="1:11" x14ac:dyDescent="0.35">
      <c r="A311" t="s">
        <v>94</v>
      </c>
      <c r="B311" s="2" t="s">
        <v>208</v>
      </c>
      <c r="C311">
        <v>11.7302742004394</v>
      </c>
      <c r="D311">
        <v>0.12613198064988601</v>
      </c>
      <c r="E311">
        <v>0</v>
      </c>
      <c r="F311">
        <v>0</v>
      </c>
      <c r="G311">
        <v>93</v>
      </c>
      <c r="H311" t="s">
        <v>12</v>
      </c>
      <c r="I311" t="s">
        <v>13</v>
      </c>
      <c r="J311" t="s">
        <v>209</v>
      </c>
      <c r="K311">
        <f t="shared" si="11"/>
        <v>0</v>
      </c>
    </row>
    <row r="312" spans="1:11" x14ac:dyDescent="0.35">
      <c r="A312" t="s">
        <v>94</v>
      </c>
      <c r="B312" s="2" t="s">
        <v>15</v>
      </c>
      <c r="C312">
        <v>19.814434766769399</v>
      </c>
      <c r="D312">
        <v>0.21305843835235899</v>
      </c>
      <c r="E312">
        <v>0</v>
      </c>
      <c r="F312">
        <v>0</v>
      </c>
      <c r="G312">
        <v>93</v>
      </c>
      <c r="H312" t="s">
        <v>12</v>
      </c>
      <c r="I312" t="s">
        <v>16</v>
      </c>
      <c r="J312" t="s">
        <v>209</v>
      </c>
      <c r="K312">
        <f t="shared" si="11"/>
        <v>0</v>
      </c>
    </row>
    <row r="313" spans="1:11" x14ac:dyDescent="0.35">
      <c r="A313" t="s">
        <v>94</v>
      </c>
      <c r="B313" s="2" t="s">
        <v>17</v>
      </c>
      <c r="C313">
        <v>2.3394467830657901</v>
      </c>
      <c r="D313">
        <v>2.5155341753395601E-2</v>
      </c>
      <c r="E313">
        <v>0</v>
      </c>
      <c r="F313">
        <v>0</v>
      </c>
      <c r="G313">
        <v>93</v>
      </c>
      <c r="H313" t="s">
        <v>12</v>
      </c>
      <c r="I313" t="s">
        <v>18</v>
      </c>
      <c r="J313" t="s">
        <v>209</v>
      </c>
      <c r="K313">
        <f t="shared" si="11"/>
        <v>0</v>
      </c>
    </row>
    <row r="314" spans="1:11" x14ac:dyDescent="0.35">
      <c r="A314" t="s">
        <v>81</v>
      </c>
      <c r="B314" s="2" t="s">
        <v>210</v>
      </c>
      <c r="C314">
        <v>14.1424734592437</v>
      </c>
      <c r="D314">
        <v>0.135985321723497</v>
      </c>
      <c r="E314">
        <v>0</v>
      </c>
      <c r="F314">
        <v>0</v>
      </c>
      <c r="G314">
        <v>104</v>
      </c>
      <c r="H314" t="s">
        <v>12</v>
      </c>
      <c r="I314" t="s">
        <v>13</v>
      </c>
      <c r="J314" t="s">
        <v>211</v>
      </c>
      <c r="K314">
        <f t="shared" si="11"/>
        <v>0</v>
      </c>
    </row>
    <row r="315" spans="1:11" x14ac:dyDescent="0.35">
      <c r="A315" t="s">
        <v>81</v>
      </c>
      <c r="B315" s="2" t="s">
        <v>15</v>
      </c>
      <c r="C315">
        <v>21.7044932842254</v>
      </c>
      <c r="D315">
        <v>0.20869705080986001</v>
      </c>
      <c r="E315">
        <v>0</v>
      </c>
      <c r="F315">
        <v>0</v>
      </c>
      <c r="G315">
        <v>104</v>
      </c>
      <c r="H315" t="s">
        <v>12</v>
      </c>
      <c r="I315" t="s">
        <v>16</v>
      </c>
      <c r="J315" t="s">
        <v>211</v>
      </c>
      <c r="K315">
        <f t="shared" si="11"/>
        <v>0</v>
      </c>
    </row>
    <row r="316" spans="1:11" x14ac:dyDescent="0.35">
      <c r="A316" t="s">
        <v>81</v>
      </c>
      <c r="B316" s="2" t="s">
        <v>17</v>
      </c>
      <c r="C316">
        <v>2.1891014575958199</v>
      </c>
      <c r="D316">
        <v>2.10490524768829E-2</v>
      </c>
      <c r="E316">
        <v>0</v>
      </c>
      <c r="F316">
        <v>0</v>
      </c>
      <c r="G316">
        <v>104</v>
      </c>
      <c r="H316" t="s">
        <v>12</v>
      </c>
      <c r="I316" t="s">
        <v>18</v>
      </c>
      <c r="J316" t="s">
        <v>211</v>
      </c>
      <c r="K316">
        <f t="shared" si="11"/>
        <v>0</v>
      </c>
    </row>
    <row r="317" spans="1:11" x14ac:dyDescent="0.35">
      <c r="A317" t="s">
        <v>81</v>
      </c>
      <c r="B317" s="2" t="s">
        <v>212</v>
      </c>
      <c r="C317">
        <v>10.683868646621701</v>
      </c>
      <c r="D317">
        <v>0.122803087892203</v>
      </c>
      <c r="E317">
        <v>0</v>
      </c>
      <c r="F317">
        <v>0</v>
      </c>
      <c r="G317">
        <v>87</v>
      </c>
      <c r="H317" t="s">
        <v>12</v>
      </c>
      <c r="I317" t="s">
        <v>13</v>
      </c>
      <c r="J317" t="s">
        <v>213</v>
      </c>
      <c r="K317">
        <f t="shared" si="11"/>
        <v>0</v>
      </c>
    </row>
    <row r="318" spans="1:11" x14ac:dyDescent="0.35">
      <c r="A318" t="s">
        <v>81</v>
      </c>
      <c r="B318" s="2" t="s">
        <v>15</v>
      </c>
      <c r="C318">
        <v>17.7719242572784</v>
      </c>
      <c r="D318">
        <v>0.20427499146297001</v>
      </c>
      <c r="E318">
        <v>0</v>
      </c>
      <c r="F318">
        <v>0</v>
      </c>
      <c r="G318">
        <v>87</v>
      </c>
      <c r="H318" t="s">
        <v>12</v>
      </c>
      <c r="I318" t="s">
        <v>16</v>
      </c>
      <c r="J318" t="s">
        <v>213</v>
      </c>
      <c r="K318">
        <f t="shared" si="11"/>
        <v>0</v>
      </c>
    </row>
    <row r="319" spans="1:11" x14ac:dyDescent="0.35">
      <c r="A319" t="s">
        <v>81</v>
      </c>
      <c r="B319" s="2" t="s">
        <v>17</v>
      </c>
      <c r="C319">
        <v>2.0188732147216699</v>
      </c>
      <c r="D319">
        <v>2.3205439249674401E-2</v>
      </c>
      <c r="E319">
        <v>0</v>
      </c>
      <c r="F319">
        <v>0</v>
      </c>
      <c r="G319">
        <v>87</v>
      </c>
      <c r="H319" t="s">
        <v>12</v>
      </c>
      <c r="I319" t="s">
        <v>18</v>
      </c>
      <c r="J319" t="s">
        <v>213</v>
      </c>
      <c r="K319">
        <f t="shared" si="11"/>
        <v>0</v>
      </c>
    </row>
    <row r="320" spans="1:11" x14ac:dyDescent="0.35">
      <c r="A320" t="s">
        <v>214</v>
      </c>
      <c r="B320" s="2" t="s">
        <v>215</v>
      </c>
      <c r="C320">
        <v>36.992260217666598</v>
      </c>
      <c r="D320">
        <v>0.13164505415539701</v>
      </c>
      <c r="E320">
        <v>20</v>
      </c>
      <c r="F320">
        <v>0</v>
      </c>
      <c r="G320">
        <v>281</v>
      </c>
      <c r="H320" t="s">
        <v>12</v>
      </c>
      <c r="I320" t="s">
        <v>13</v>
      </c>
      <c r="J320" t="s">
        <v>216</v>
      </c>
      <c r="K320">
        <f t="shared" si="11"/>
        <v>0</v>
      </c>
    </row>
    <row r="321" spans="1:11" x14ac:dyDescent="0.35">
      <c r="A321" t="s">
        <v>214</v>
      </c>
      <c r="B321" s="2" t="s">
        <v>15</v>
      </c>
      <c r="C321">
        <v>54.507322788238497</v>
      </c>
      <c r="D321">
        <v>0.19397623768056399</v>
      </c>
      <c r="E321">
        <v>0</v>
      </c>
      <c r="F321">
        <v>0</v>
      </c>
      <c r="G321">
        <v>281</v>
      </c>
      <c r="H321" t="s">
        <v>12</v>
      </c>
      <c r="I321" t="s">
        <v>16</v>
      </c>
      <c r="J321" t="s">
        <v>216</v>
      </c>
      <c r="K321">
        <f t="shared" si="11"/>
        <v>0</v>
      </c>
    </row>
    <row r="322" spans="1:11" x14ac:dyDescent="0.35">
      <c r="A322" t="s">
        <v>214</v>
      </c>
      <c r="B322" s="2" t="s">
        <v>17</v>
      </c>
      <c r="C322">
        <v>5.2375404834747297</v>
      </c>
      <c r="D322">
        <v>1.8638934104892198E-2</v>
      </c>
      <c r="E322">
        <v>0</v>
      </c>
      <c r="F322">
        <v>0</v>
      </c>
      <c r="G322">
        <v>281</v>
      </c>
      <c r="H322" t="s">
        <v>12</v>
      </c>
      <c r="I322" t="s">
        <v>18</v>
      </c>
      <c r="J322" t="s">
        <v>216</v>
      </c>
      <c r="K322">
        <f t="shared" si="11"/>
        <v>0</v>
      </c>
    </row>
    <row r="323" spans="1:11" x14ac:dyDescent="0.35">
      <c r="A323" t="s">
        <v>214</v>
      </c>
      <c r="B323" s="2" t="s">
        <v>217</v>
      </c>
      <c r="C323">
        <v>11.676695346832201</v>
      </c>
      <c r="D323">
        <v>0.13119882412170999</v>
      </c>
      <c r="E323">
        <v>0</v>
      </c>
      <c r="F323">
        <v>0</v>
      </c>
      <c r="G323">
        <v>89</v>
      </c>
      <c r="H323" t="s">
        <v>12</v>
      </c>
      <c r="I323" t="s">
        <v>13</v>
      </c>
      <c r="J323" t="s">
        <v>218</v>
      </c>
      <c r="K323">
        <f t="shared" ref="K323:K386" si="12">IF(ISNUMBER(SEARCH(A323, B323)), 1, 0)</f>
        <v>0</v>
      </c>
    </row>
    <row r="324" spans="1:11" x14ac:dyDescent="0.35">
      <c r="A324" t="s">
        <v>214</v>
      </c>
      <c r="B324" s="2" t="s">
        <v>15</v>
      </c>
      <c r="C324">
        <v>19.001270055770799</v>
      </c>
      <c r="D324">
        <v>0.213497416356976</v>
      </c>
      <c r="E324">
        <v>0</v>
      </c>
      <c r="F324">
        <v>0</v>
      </c>
      <c r="G324">
        <v>89</v>
      </c>
      <c r="H324" t="s">
        <v>12</v>
      </c>
      <c r="I324" t="s">
        <v>16</v>
      </c>
      <c r="J324" t="s">
        <v>218</v>
      </c>
      <c r="K324">
        <f t="shared" si="12"/>
        <v>0</v>
      </c>
    </row>
    <row r="325" spans="1:11" x14ac:dyDescent="0.35">
      <c r="A325" t="s">
        <v>214</v>
      </c>
      <c r="B325" s="2" t="s">
        <v>17</v>
      </c>
      <c r="C325">
        <v>2.0180807113647399</v>
      </c>
      <c r="D325">
        <v>2.26750641726375E-2</v>
      </c>
      <c r="E325">
        <v>0</v>
      </c>
      <c r="F325">
        <v>0</v>
      </c>
      <c r="G325">
        <v>89</v>
      </c>
      <c r="H325" t="s">
        <v>12</v>
      </c>
      <c r="I325" t="s">
        <v>18</v>
      </c>
      <c r="J325" t="s">
        <v>218</v>
      </c>
      <c r="K325">
        <f t="shared" si="12"/>
        <v>0</v>
      </c>
    </row>
    <row r="326" spans="1:11" x14ac:dyDescent="0.35">
      <c r="A326" t="s">
        <v>214</v>
      </c>
      <c r="B326" s="2" t="s">
        <v>219</v>
      </c>
      <c r="C326">
        <v>21.7938678264617</v>
      </c>
      <c r="D326">
        <v>0.12670853387477701</v>
      </c>
      <c r="E326">
        <v>0</v>
      </c>
      <c r="F326">
        <v>0</v>
      </c>
      <c r="G326">
        <v>172</v>
      </c>
      <c r="H326" t="s">
        <v>12</v>
      </c>
      <c r="I326" t="s">
        <v>13</v>
      </c>
      <c r="J326" t="s">
        <v>220</v>
      </c>
      <c r="K326">
        <f t="shared" si="12"/>
        <v>0</v>
      </c>
    </row>
    <row r="327" spans="1:11" x14ac:dyDescent="0.35">
      <c r="A327" t="s">
        <v>214</v>
      </c>
      <c r="B327" s="2" t="s">
        <v>15</v>
      </c>
      <c r="C327">
        <v>32.891703128814697</v>
      </c>
      <c r="D327">
        <v>0.191230832144271</v>
      </c>
      <c r="E327">
        <v>0</v>
      </c>
      <c r="F327">
        <v>0</v>
      </c>
      <c r="G327">
        <v>172</v>
      </c>
      <c r="H327" t="s">
        <v>12</v>
      </c>
      <c r="I327" t="s">
        <v>16</v>
      </c>
      <c r="J327" t="s">
        <v>220</v>
      </c>
      <c r="K327">
        <f t="shared" si="12"/>
        <v>0</v>
      </c>
    </row>
    <row r="328" spans="1:11" x14ac:dyDescent="0.35">
      <c r="A328" t="s">
        <v>214</v>
      </c>
      <c r="B328" s="2" t="s">
        <v>17</v>
      </c>
      <c r="C328">
        <v>3.16621971130371</v>
      </c>
      <c r="D328">
        <v>1.84082541354866E-2</v>
      </c>
      <c r="E328">
        <v>0</v>
      </c>
      <c r="F328">
        <v>0</v>
      </c>
      <c r="G328">
        <v>172</v>
      </c>
      <c r="H328" t="s">
        <v>12</v>
      </c>
      <c r="I328" t="s">
        <v>18</v>
      </c>
      <c r="J328" t="s">
        <v>220</v>
      </c>
      <c r="K328">
        <f t="shared" si="12"/>
        <v>0</v>
      </c>
    </row>
    <row r="329" spans="1:11" x14ac:dyDescent="0.35">
      <c r="A329" t="s">
        <v>73</v>
      </c>
      <c r="B329" s="2" t="s">
        <v>148</v>
      </c>
      <c r="C329">
        <v>22.233953714370699</v>
      </c>
      <c r="D329">
        <v>0.13078796302571</v>
      </c>
      <c r="E329">
        <v>0</v>
      </c>
      <c r="F329">
        <v>0</v>
      </c>
      <c r="G329">
        <v>170</v>
      </c>
      <c r="H329" t="s">
        <v>12</v>
      </c>
      <c r="I329" t="s">
        <v>13</v>
      </c>
      <c r="J329" t="s">
        <v>221</v>
      </c>
      <c r="K329">
        <f t="shared" si="12"/>
        <v>0</v>
      </c>
    </row>
    <row r="330" spans="1:11" x14ac:dyDescent="0.35">
      <c r="A330" t="s">
        <v>73</v>
      </c>
      <c r="B330" s="2" t="s">
        <v>15</v>
      </c>
      <c r="C330">
        <v>34.972902536392198</v>
      </c>
      <c r="D330">
        <v>0.20572295609642399</v>
      </c>
      <c r="E330">
        <v>0</v>
      </c>
      <c r="F330">
        <v>0</v>
      </c>
      <c r="G330">
        <v>170</v>
      </c>
      <c r="H330" t="s">
        <v>12</v>
      </c>
      <c r="I330" t="s">
        <v>16</v>
      </c>
      <c r="J330" t="s">
        <v>221</v>
      </c>
      <c r="K330">
        <f t="shared" si="12"/>
        <v>0</v>
      </c>
    </row>
    <row r="331" spans="1:11" x14ac:dyDescent="0.35">
      <c r="A331" t="s">
        <v>73</v>
      </c>
      <c r="B331" s="2" t="s">
        <v>17</v>
      </c>
      <c r="C331">
        <v>3.0378599166870099</v>
      </c>
      <c r="D331">
        <v>1.7869764215805901E-2</v>
      </c>
      <c r="E331">
        <v>0</v>
      </c>
      <c r="F331">
        <v>0</v>
      </c>
      <c r="G331">
        <v>170</v>
      </c>
      <c r="H331" t="s">
        <v>12</v>
      </c>
      <c r="I331" t="s">
        <v>18</v>
      </c>
      <c r="J331" t="s">
        <v>221</v>
      </c>
      <c r="K331">
        <f t="shared" si="12"/>
        <v>0</v>
      </c>
    </row>
    <row r="332" spans="1:11" x14ac:dyDescent="0.35">
      <c r="A332" t="s">
        <v>214</v>
      </c>
      <c r="B332" s="2" t="s">
        <v>222</v>
      </c>
      <c r="C332">
        <v>20.910290002822801</v>
      </c>
      <c r="D332">
        <v>0.120174080475993</v>
      </c>
      <c r="E332">
        <v>33.3333333333333</v>
      </c>
      <c r="F332">
        <v>0</v>
      </c>
      <c r="G332">
        <v>174</v>
      </c>
      <c r="H332" t="s">
        <v>12</v>
      </c>
      <c r="I332" t="s">
        <v>13</v>
      </c>
      <c r="J332" t="s">
        <v>223</v>
      </c>
      <c r="K332">
        <f t="shared" si="12"/>
        <v>0</v>
      </c>
    </row>
    <row r="333" spans="1:11" x14ac:dyDescent="0.35">
      <c r="A333" t="s">
        <v>214</v>
      </c>
      <c r="B333" s="2" t="s">
        <v>15</v>
      </c>
      <c r="C333">
        <v>33.698478460311797</v>
      </c>
      <c r="D333">
        <v>0.19366941643857399</v>
      </c>
      <c r="E333">
        <v>0</v>
      </c>
      <c r="F333">
        <v>0</v>
      </c>
      <c r="G333">
        <v>174</v>
      </c>
      <c r="H333" t="s">
        <v>12</v>
      </c>
      <c r="I333" t="s">
        <v>16</v>
      </c>
      <c r="J333" t="s">
        <v>223</v>
      </c>
      <c r="K333">
        <f t="shared" si="12"/>
        <v>0</v>
      </c>
    </row>
    <row r="334" spans="1:11" x14ac:dyDescent="0.35">
      <c r="A334" t="s">
        <v>214</v>
      </c>
      <c r="B334" s="2" t="s">
        <v>17</v>
      </c>
      <c r="C334">
        <v>3.2257797718047998</v>
      </c>
      <c r="D334">
        <v>1.8538964205774701E-2</v>
      </c>
      <c r="E334">
        <v>0</v>
      </c>
      <c r="F334">
        <v>0</v>
      </c>
      <c r="G334">
        <v>174</v>
      </c>
      <c r="H334" t="s">
        <v>12</v>
      </c>
      <c r="I334" t="s">
        <v>18</v>
      </c>
      <c r="J334" t="s">
        <v>223</v>
      </c>
      <c r="K334">
        <f t="shared" si="12"/>
        <v>0</v>
      </c>
    </row>
    <row r="335" spans="1:11" x14ac:dyDescent="0.35">
      <c r="A335" t="s">
        <v>214</v>
      </c>
      <c r="B335" s="2" t="s">
        <v>224</v>
      </c>
      <c r="C335">
        <v>10.253611803054801</v>
      </c>
      <c r="D335">
        <v>0.131456561577625</v>
      </c>
      <c r="E335">
        <v>0</v>
      </c>
      <c r="F335">
        <v>0</v>
      </c>
      <c r="G335">
        <v>78</v>
      </c>
      <c r="H335" t="s">
        <v>12</v>
      </c>
      <c r="I335" t="s">
        <v>13</v>
      </c>
      <c r="J335" t="s">
        <v>225</v>
      </c>
      <c r="K335">
        <f t="shared" si="12"/>
        <v>0</v>
      </c>
    </row>
    <row r="336" spans="1:11" x14ac:dyDescent="0.35">
      <c r="A336" t="s">
        <v>214</v>
      </c>
      <c r="B336" s="2" t="s">
        <v>15</v>
      </c>
      <c r="C336">
        <v>17.2277512550354</v>
      </c>
      <c r="D336">
        <v>0.22086860583378701</v>
      </c>
      <c r="E336">
        <v>0</v>
      </c>
      <c r="F336">
        <v>0</v>
      </c>
      <c r="G336">
        <v>78</v>
      </c>
      <c r="H336" t="s">
        <v>12</v>
      </c>
      <c r="I336" t="s">
        <v>16</v>
      </c>
      <c r="J336" t="s">
        <v>225</v>
      </c>
      <c r="K336">
        <f t="shared" si="12"/>
        <v>0</v>
      </c>
    </row>
    <row r="337" spans="1:11" x14ac:dyDescent="0.35">
      <c r="A337" t="s">
        <v>214</v>
      </c>
      <c r="B337" s="2" t="s">
        <v>17</v>
      </c>
      <c r="C337">
        <v>1.83814549446105</v>
      </c>
      <c r="D337">
        <v>2.3565967877705801E-2</v>
      </c>
      <c r="E337">
        <v>0</v>
      </c>
      <c r="F337">
        <v>0</v>
      </c>
      <c r="G337">
        <v>78</v>
      </c>
      <c r="H337" t="s">
        <v>12</v>
      </c>
      <c r="I337" t="s">
        <v>18</v>
      </c>
      <c r="J337" t="s">
        <v>225</v>
      </c>
      <c r="K337">
        <f t="shared" si="12"/>
        <v>0</v>
      </c>
    </row>
    <row r="338" spans="1:11" x14ac:dyDescent="0.35">
      <c r="A338" t="s">
        <v>73</v>
      </c>
      <c r="B338" s="2" t="s">
        <v>226</v>
      </c>
      <c r="C338">
        <v>13.979918718338</v>
      </c>
      <c r="D338">
        <v>0.109218114987015</v>
      </c>
      <c r="E338">
        <v>0</v>
      </c>
      <c r="F338">
        <v>0</v>
      </c>
      <c r="G338">
        <v>128</v>
      </c>
      <c r="H338" t="s">
        <v>12</v>
      </c>
      <c r="I338" t="s">
        <v>13</v>
      </c>
      <c r="J338" t="s">
        <v>227</v>
      </c>
      <c r="K338">
        <f t="shared" si="12"/>
        <v>0</v>
      </c>
    </row>
    <row r="339" spans="1:11" x14ac:dyDescent="0.35">
      <c r="A339" t="s">
        <v>73</v>
      </c>
      <c r="B339" s="2" t="s">
        <v>15</v>
      </c>
      <c r="C339">
        <v>23.5656383037567</v>
      </c>
      <c r="D339">
        <v>0.18410654924809899</v>
      </c>
      <c r="E339">
        <v>0</v>
      </c>
      <c r="F339">
        <v>0</v>
      </c>
      <c r="G339">
        <v>128</v>
      </c>
      <c r="H339" t="s">
        <v>12</v>
      </c>
      <c r="I339" t="s">
        <v>16</v>
      </c>
      <c r="J339" t="s">
        <v>227</v>
      </c>
      <c r="K339">
        <f t="shared" si="12"/>
        <v>0</v>
      </c>
    </row>
    <row r="340" spans="1:11" x14ac:dyDescent="0.35">
      <c r="A340" t="s">
        <v>73</v>
      </c>
      <c r="B340" s="2" t="s">
        <v>17</v>
      </c>
      <c r="C340">
        <v>2.0076537132263099</v>
      </c>
      <c r="D340">
        <v>1.5684794634580598E-2</v>
      </c>
      <c r="E340">
        <v>0</v>
      </c>
      <c r="F340">
        <v>0</v>
      </c>
      <c r="G340">
        <v>128</v>
      </c>
      <c r="H340" t="s">
        <v>12</v>
      </c>
      <c r="I340" t="s">
        <v>18</v>
      </c>
      <c r="J340" t="s">
        <v>227</v>
      </c>
      <c r="K340">
        <f t="shared" si="12"/>
        <v>0</v>
      </c>
    </row>
    <row r="341" spans="1:11" x14ac:dyDescent="0.35">
      <c r="A341" t="s">
        <v>19</v>
      </c>
      <c r="B341" s="2" t="s">
        <v>228</v>
      </c>
      <c r="C341">
        <v>22.7483086585998</v>
      </c>
      <c r="D341">
        <v>0.12230273472365499</v>
      </c>
      <c r="E341">
        <v>0</v>
      </c>
      <c r="F341">
        <v>0</v>
      </c>
      <c r="G341">
        <v>186</v>
      </c>
      <c r="H341" t="s">
        <v>12</v>
      </c>
      <c r="I341" t="s">
        <v>13</v>
      </c>
      <c r="J341" t="s">
        <v>229</v>
      </c>
      <c r="K341">
        <f t="shared" si="12"/>
        <v>0</v>
      </c>
    </row>
    <row r="342" spans="1:11" x14ac:dyDescent="0.35">
      <c r="A342" t="s">
        <v>19</v>
      </c>
      <c r="B342" s="2" t="s">
        <v>15</v>
      </c>
      <c r="C342">
        <v>37.937783718109102</v>
      </c>
      <c r="D342">
        <v>0.20396657912961899</v>
      </c>
      <c r="E342">
        <v>0</v>
      </c>
      <c r="F342">
        <v>0</v>
      </c>
      <c r="G342">
        <v>186</v>
      </c>
      <c r="H342" t="s">
        <v>12</v>
      </c>
      <c r="I342" t="s">
        <v>16</v>
      </c>
      <c r="J342" t="s">
        <v>229</v>
      </c>
      <c r="K342">
        <f t="shared" si="12"/>
        <v>0</v>
      </c>
    </row>
    <row r="343" spans="1:11" x14ac:dyDescent="0.35">
      <c r="A343" t="s">
        <v>19</v>
      </c>
      <c r="B343" s="2" t="s">
        <v>17</v>
      </c>
      <c r="C343">
        <v>3.0706079006195002</v>
      </c>
      <c r="D343">
        <v>1.65086446269865E-2</v>
      </c>
      <c r="E343">
        <v>0</v>
      </c>
      <c r="F343">
        <v>0</v>
      </c>
      <c r="G343">
        <v>186</v>
      </c>
      <c r="H343" t="s">
        <v>12</v>
      </c>
      <c r="I343" t="s">
        <v>18</v>
      </c>
      <c r="J343" t="s">
        <v>229</v>
      </c>
      <c r="K343">
        <f t="shared" si="12"/>
        <v>0</v>
      </c>
    </row>
    <row r="344" spans="1:11" x14ac:dyDescent="0.35">
      <c r="A344" t="s">
        <v>214</v>
      </c>
      <c r="B344" s="2" t="s">
        <v>230</v>
      </c>
      <c r="C344">
        <v>13.649551630020101</v>
      </c>
      <c r="D344">
        <v>0.116662834444616</v>
      </c>
      <c r="E344">
        <v>0</v>
      </c>
      <c r="F344">
        <v>0</v>
      </c>
      <c r="G344">
        <v>117</v>
      </c>
      <c r="H344" t="s">
        <v>12</v>
      </c>
      <c r="I344" t="s">
        <v>13</v>
      </c>
      <c r="J344" t="s">
        <v>231</v>
      </c>
      <c r="K344">
        <f t="shared" si="12"/>
        <v>0</v>
      </c>
    </row>
    <row r="345" spans="1:11" x14ac:dyDescent="0.35">
      <c r="A345" t="s">
        <v>214</v>
      </c>
      <c r="B345" s="2" t="s">
        <v>15</v>
      </c>
      <c r="C345">
        <v>22.417159795761101</v>
      </c>
      <c r="D345">
        <v>0.19159965637402601</v>
      </c>
      <c r="E345">
        <v>0</v>
      </c>
      <c r="F345">
        <v>0</v>
      </c>
      <c r="G345">
        <v>117</v>
      </c>
      <c r="H345" t="s">
        <v>12</v>
      </c>
      <c r="I345" t="s">
        <v>16</v>
      </c>
      <c r="J345" t="s">
        <v>231</v>
      </c>
      <c r="K345">
        <f t="shared" si="12"/>
        <v>0</v>
      </c>
    </row>
    <row r="346" spans="1:11" x14ac:dyDescent="0.35">
      <c r="A346" t="s">
        <v>214</v>
      </c>
      <c r="B346" s="2" t="s">
        <v>17</v>
      </c>
      <c r="C346">
        <v>2.0594942569732599</v>
      </c>
      <c r="D346">
        <v>1.7602515016865501E-2</v>
      </c>
      <c r="E346">
        <v>0</v>
      </c>
      <c r="F346">
        <v>0</v>
      </c>
      <c r="G346">
        <v>117</v>
      </c>
      <c r="H346" t="s">
        <v>12</v>
      </c>
      <c r="I346" t="s">
        <v>18</v>
      </c>
      <c r="J346" t="s">
        <v>231</v>
      </c>
      <c r="K346">
        <f t="shared" si="12"/>
        <v>0</v>
      </c>
    </row>
    <row r="347" spans="1:11" x14ac:dyDescent="0.35">
      <c r="A347" t="s">
        <v>19</v>
      </c>
      <c r="B347" s="2" t="s">
        <v>232</v>
      </c>
      <c r="C347">
        <v>17.593164443969702</v>
      </c>
      <c r="D347">
        <v>0.13429896522114201</v>
      </c>
      <c r="E347">
        <v>0</v>
      </c>
      <c r="F347">
        <v>0</v>
      </c>
      <c r="G347">
        <v>131</v>
      </c>
      <c r="H347" t="s">
        <v>12</v>
      </c>
      <c r="I347" t="s">
        <v>13</v>
      </c>
      <c r="J347" t="s">
        <v>233</v>
      </c>
      <c r="K347">
        <f t="shared" si="12"/>
        <v>0</v>
      </c>
    </row>
    <row r="348" spans="1:11" x14ac:dyDescent="0.35">
      <c r="A348" t="s">
        <v>19</v>
      </c>
      <c r="B348" s="2" t="s">
        <v>15</v>
      </c>
      <c r="C348">
        <v>28.4118330478668</v>
      </c>
      <c r="D348">
        <v>0.216884221739441</v>
      </c>
      <c r="E348">
        <v>0</v>
      </c>
      <c r="F348">
        <v>0</v>
      </c>
      <c r="G348">
        <v>131</v>
      </c>
      <c r="H348" t="s">
        <v>12</v>
      </c>
      <c r="I348" t="s">
        <v>16</v>
      </c>
      <c r="J348" t="s">
        <v>233</v>
      </c>
      <c r="K348">
        <f t="shared" si="12"/>
        <v>0</v>
      </c>
    </row>
    <row r="349" spans="1:11" x14ac:dyDescent="0.35">
      <c r="A349" t="s">
        <v>19</v>
      </c>
      <c r="B349" s="2" t="s">
        <v>17</v>
      </c>
      <c r="C349">
        <v>2.8715136051177899</v>
      </c>
      <c r="D349">
        <v>2.19199511841053E-2</v>
      </c>
      <c r="E349">
        <v>0</v>
      </c>
      <c r="F349">
        <v>0</v>
      </c>
      <c r="G349">
        <v>131</v>
      </c>
      <c r="H349" t="s">
        <v>12</v>
      </c>
      <c r="I349" t="s">
        <v>18</v>
      </c>
      <c r="J349" t="s">
        <v>233</v>
      </c>
      <c r="K349">
        <f t="shared" si="12"/>
        <v>0</v>
      </c>
    </row>
    <row r="350" spans="1:11" x14ac:dyDescent="0.35">
      <c r="A350" t="s">
        <v>214</v>
      </c>
      <c r="B350" s="2" t="s">
        <v>150</v>
      </c>
      <c r="C350">
        <v>16.334729194641099</v>
      </c>
      <c r="D350">
        <v>0.127615071833133</v>
      </c>
      <c r="E350">
        <v>0</v>
      </c>
      <c r="F350">
        <v>0</v>
      </c>
      <c r="G350">
        <v>128</v>
      </c>
      <c r="H350" t="s">
        <v>12</v>
      </c>
      <c r="I350" t="s">
        <v>13</v>
      </c>
      <c r="J350" t="s">
        <v>234</v>
      </c>
      <c r="K350">
        <f t="shared" si="12"/>
        <v>0</v>
      </c>
    </row>
    <row r="351" spans="1:11" x14ac:dyDescent="0.35">
      <c r="A351" t="s">
        <v>214</v>
      </c>
      <c r="B351" s="2" t="s">
        <v>15</v>
      </c>
      <c r="C351">
        <v>23.670079469680701</v>
      </c>
      <c r="D351">
        <v>0.184922495856881</v>
      </c>
      <c r="E351">
        <v>0</v>
      </c>
      <c r="F351">
        <v>0</v>
      </c>
      <c r="G351">
        <v>128</v>
      </c>
      <c r="H351" t="s">
        <v>12</v>
      </c>
      <c r="I351" t="s">
        <v>16</v>
      </c>
      <c r="J351" t="s">
        <v>234</v>
      </c>
      <c r="K351">
        <f t="shared" si="12"/>
        <v>0</v>
      </c>
    </row>
    <row r="352" spans="1:11" x14ac:dyDescent="0.35">
      <c r="A352" t="s">
        <v>214</v>
      </c>
      <c r="B352" s="2" t="s">
        <v>17</v>
      </c>
      <c r="C352">
        <v>2.1160073280334402</v>
      </c>
      <c r="D352">
        <v>1.65313072502613E-2</v>
      </c>
      <c r="E352">
        <v>0</v>
      </c>
      <c r="F352">
        <v>0</v>
      </c>
      <c r="G352">
        <v>128</v>
      </c>
      <c r="H352" t="s">
        <v>12</v>
      </c>
      <c r="I352" t="s">
        <v>18</v>
      </c>
      <c r="J352" t="s">
        <v>234</v>
      </c>
      <c r="K352">
        <f t="shared" si="12"/>
        <v>0</v>
      </c>
    </row>
    <row r="353" spans="1:11" x14ac:dyDescent="0.35">
      <c r="A353" t="s">
        <v>19</v>
      </c>
      <c r="B353" s="2" t="s">
        <v>161</v>
      </c>
      <c r="C353">
        <v>13.046665668487501</v>
      </c>
      <c r="D353">
        <v>0.129174907608787</v>
      </c>
      <c r="E353">
        <v>0</v>
      </c>
      <c r="F353">
        <v>0</v>
      </c>
      <c r="G353">
        <v>101</v>
      </c>
      <c r="H353" t="s">
        <v>12</v>
      </c>
      <c r="I353" t="s">
        <v>13</v>
      </c>
      <c r="J353" t="s">
        <v>235</v>
      </c>
      <c r="K353">
        <f t="shared" si="12"/>
        <v>0</v>
      </c>
    </row>
    <row r="354" spans="1:11" x14ac:dyDescent="0.35">
      <c r="A354" t="s">
        <v>19</v>
      </c>
      <c r="B354" s="2" t="s">
        <v>15</v>
      </c>
      <c r="C354">
        <v>21.328196287155102</v>
      </c>
      <c r="D354">
        <v>0.21117026026886199</v>
      </c>
      <c r="E354">
        <v>0</v>
      </c>
      <c r="F354">
        <v>0</v>
      </c>
      <c r="G354">
        <v>101</v>
      </c>
      <c r="H354" t="s">
        <v>12</v>
      </c>
      <c r="I354" t="s">
        <v>16</v>
      </c>
      <c r="J354" t="s">
        <v>235</v>
      </c>
      <c r="K354">
        <f t="shared" si="12"/>
        <v>0</v>
      </c>
    </row>
    <row r="355" spans="1:11" x14ac:dyDescent="0.35">
      <c r="A355" t="s">
        <v>19</v>
      </c>
      <c r="B355" s="2" t="s">
        <v>17</v>
      </c>
      <c r="C355">
        <v>2.1899540424346902</v>
      </c>
      <c r="D355">
        <v>2.16827132914326E-2</v>
      </c>
      <c r="E355">
        <v>0</v>
      </c>
      <c r="F355">
        <v>0</v>
      </c>
      <c r="G355">
        <v>101</v>
      </c>
      <c r="H355" t="s">
        <v>12</v>
      </c>
      <c r="I355" t="s">
        <v>18</v>
      </c>
      <c r="J355" t="s">
        <v>235</v>
      </c>
      <c r="K355">
        <f t="shared" si="12"/>
        <v>0</v>
      </c>
    </row>
    <row r="356" spans="1:11" x14ac:dyDescent="0.35">
      <c r="A356" t="s">
        <v>214</v>
      </c>
      <c r="B356" s="2" t="s">
        <v>203</v>
      </c>
      <c r="C356">
        <v>12.0213627815246</v>
      </c>
      <c r="D356">
        <v>0.13066698675570201</v>
      </c>
      <c r="E356">
        <v>0</v>
      </c>
      <c r="F356">
        <v>0</v>
      </c>
      <c r="G356">
        <v>92</v>
      </c>
      <c r="H356" t="s">
        <v>12</v>
      </c>
      <c r="I356" t="s">
        <v>13</v>
      </c>
      <c r="J356" t="s">
        <v>236</v>
      </c>
      <c r="K356">
        <f t="shared" si="12"/>
        <v>0</v>
      </c>
    </row>
    <row r="357" spans="1:11" x14ac:dyDescent="0.35">
      <c r="A357" t="s">
        <v>214</v>
      </c>
      <c r="B357" s="2" t="s">
        <v>15</v>
      </c>
      <c r="C357">
        <v>19.9516584873199</v>
      </c>
      <c r="D357">
        <v>0.21686585312304199</v>
      </c>
      <c r="E357">
        <v>0</v>
      </c>
      <c r="F357">
        <v>0</v>
      </c>
      <c r="G357">
        <v>92</v>
      </c>
      <c r="H357" t="s">
        <v>12</v>
      </c>
      <c r="I357" t="s">
        <v>16</v>
      </c>
      <c r="J357" t="s">
        <v>236</v>
      </c>
      <c r="K357">
        <f t="shared" si="12"/>
        <v>0</v>
      </c>
    </row>
    <row r="358" spans="1:11" x14ac:dyDescent="0.35">
      <c r="A358" t="s">
        <v>214</v>
      </c>
      <c r="B358" s="2" t="s">
        <v>17</v>
      </c>
      <c r="C358">
        <v>2.0450048446655198</v>
      </c>
      <c r="D358">
        <v>2.2228313528973101E-2</v>
      </c>
      <c r="E358">
        <v>0</v>
      </c>
      <c r="F358">
        <v>0</v>
      </c>
      <c r="G358">
        <v>92</v>
      </c>
      <c r="H358" t="s">
        <v>12</v>
      </c>
      <c r="I358" t="s">
        <v>18</v>
      </c>
      <c r="J358" t="s">
        <v>236</v>
      </c>
      <c r="K358">
        <f t="shared" si="12"/>
        <v>0</v>
      </c>
    </row>
    <row r="359" spans="1:11" x14ac:dyDescent="0.35">
      <c r="A359" t="s">
        <v>214</v>
      </c>
      <c r="B359" s="2" t="s">
        <v>237</v>
      </c>
      <c r="C359">
        <v>22.796415567398</v>
      </c>
      <c r="D359">
        <v>0.123223867931881</v>
      </c>
      <c r="E359">
        <v>33.3333333333333</v>
      </c>
      <c r="F359">
        <v>0</v>
      </c>
      <c r="G359">
        <v>185</v>
      </c>
      <c r="H359" t="s">
        <v>12</v>
      </c>
      <c r="I359" t="s">
        <v>13</v>
      </c>
      <c r="J359" t="s">
        <v>238</v>
      </c>
      <c r="K359">
        <f t="shared" si="12"/>
        <v>0</v>
      </c>
    </row>
    <row r="360" spans="1:11" x14ac:dyDescent="0.35">
      <c r="A360" t="s">
        <v>214</v>
      </c>
      <c r="B360" s="2" t="s">
        <v>15</v>
      </c>
      <c r="C360">
        <v>36.609366178512502</v>
      </c>
      <c r="D360">
        <v>0.19788846582979699</v>
      </c>
      <c r="E360">
        <v>0</v>
      </c>
      <c r="F360">
        <v>0</v>
      </c>
      <c r="G360">
        <v>185</v>
      </c>
      <c r="H360" t="s">
        <v>12</v>
      </c>
      <c r="I360" t="s">
        <v>16</v>
      </c>
      <c r="J360" t="s">
        <v>238</v>
      </c>
      <c r="K360">
        <f t="shared" si="12"/>
        <v>0</v>
      </c>
    </row>
    <row r="361" spans="1:11" x14ac:dyDescent="0.35">
      <c r="A361" t="s">
        <v>214</v>
      </c>
      <c r="B361" s="2" t="s">
        <v>17</v>
      </c>
      <c r="C361">
        <v>3.2747709751129102</v>
      </c>
      <c r="D361">
        <v>1.770146473034E-2</v>
      </c>
      <c r="E361">
        <v>0</v>
      </c>
      <c r="F361">
        <v>0</v>
      </c>
      <c r="G361">
        <v>185</v>
      </c>
      <c r="H361" t="s">
        <v>12</v>
      </c>
      <c r="I361" t="s">
        <v>18</v>
      </c>
      <c r="J361" t="s">
        <v>238</v>
      </c>
      <c r="K361">
        <f t="shared" si="12"/>
        <v>0</v>
      </c>
    </row>
    <row r="362" spans="1:11" x14ac:dyDescent="0.35">
      <c r="A362" t="s">
        <v>214</v>
      </c>
      <c r="B362" s="2" t="s">
        <v>239</v>
      </c>
      <c r="C362">
        <v>29.2207479476928</v>
      </c>
      <c r="D362">
        <v>0.131034744160057</v>
      </c>
      <c r="E362">
        <v>25</v>
      </c>
      <c r="F362">
        <v>0</v>
      </c>
      <c r="G362">
        <v>223</v>
      </c>
      <c r="H362" t="s">
        <v>12</v>
      </c>
      <c r="I362" t="s">
        <v>13</v>
      </c>
      <c r="J362" t="s">
        <v>240</v>
      </c>
      <c r="K362">
        <f t="shared" si="12"/>
        <v>0</v>
      </c>
    </row>
    <row r="363" spans="1:11" x14ac:dyDescent="0.35">
      <c r="A363" t="s">
        <v>214</v>
      </c>
      <c r="B363" s="2" t="s">
        <v>15</v>
      </c>
      <c r="C363">
        <v>42.759224414825397</v>
      </c>
      <c r="D363">
        <v>0.191745400963342</v>
      </c>
      <c r="E363">
        <v>0</v>
      </c>
      <c r="F363">
        <v>0</v>
      </c>
      <c r="G363">
        <v>223</v>
      </c>
      <c r="H363" t="s">
        <v>12</v>
      </c>
      <c r="I363" t="s">
        <v>16</v>
      </c>
      <c r="J363" t="s">
        <v>240</v>
      </c>
      <c r="K363">
        <f t="shared" si="12"/>
        <v>0</v>
      </c>
    </row>
    <row r="364" spans="1:11" x14ac:dyDescent="0.35">
      <c r="A364" t="s">
        <v>214</v>
      </c>
      <c r="B364" s="2" t="s">
        <v>17</v>
      </c>
      <c r="C364">
        <v>4.2761428356170601</v>
      </c>
      <c r="D364">
        <v>1.9175528410838801E-2</v>
      </c>
      <c r="E364">
        <v>0</v>
      </c>
      <c r="F364">
        <v>0</v>
      </c>
      <c r="G364">
        <v>223</v>
      </c>
      <c r="H364" t="s">
        <v>12</v>
      </c>
      <c r="I364" t="s">
        <v>18</v>
      </c>
      <c r="J364" t="s">
        <v>240</v>
      </c>
      <c r="K364">
        <f t="shared" si="12"/>
        <v>0</v>
      </c>
    </row>
    <row r="365" spans="1:11" x14ac:dyDescent="0.35">
      <c r="A365" t="s">
        <v>214</v>
      </c>
      <c r="B365" s="2" t="s">
        <v>241</v>
      </c>
      <c r="C365">
        <v>14.021691083907999</v>
      </c>
      <c r="D365">
        <v>0.12983047299914799</v>
      </c>
      <c r="E365">
        <v>50</v>
      </c>
      <c r="F365">
        <v>1</v>
      </c>
      <c r="G365">
        <v>108</v>
      </c>
      <c r="H365" t="s">
        <v>12</v>
      </c>
      <c r="I365" t="s">
        <v>13</v>
      </c>
      <c r="J365" t="s">
        <v>242</v>
      </c>
      <c r="K365">
        <f t="shared" si="12"/>
        <v>1</v>
      </c>
    </row>
    <row r="366" spans="1:11" x14ac:dyDescent="0.35">
      <c r="A366" t="s">
        <v>214</v>
      </c>
      <c r="B366" s="2" t="s">
        <v>15</v>
      </c>
      <c r="C366">
        <v>22.122799873352001</v>
      </c>
      <c r="D366">
        <v>0.204840739568074</v>
      </c>
      <c r="E366">
        <v>0</v>
      </c>
      <c r="F366">
        <v>0</v>
      </c>
      <c r="G366">
        <v>108</v>
      </c>
      <c r="H366" t="s">
        <v>12</v>
      </c>
      <c r="I366" t="s">
        <v>16</v>
      </c>
      <c r="J366" t="s">
        <v>242</v>
      </c>
      <c r="K366">
        <f t="shared" si="12"/>
        <v>0</v>
      </c>
    </row>
    <row r="367" spans="1:11" x14ac:dyDescent="0.35">
      <c r="A367" t="s">
        <v>214</v>
      </c>
      <c r="B367" s="2" t="s">
        <v>17</v>
      </c>
      <c r="C367">
        <v>2.2102816104888898</v>
      </c>
      <c r="D367">
        <v>2.0465570467489699E-2</v>
      </c>
      <c r="E367">
        <v>0</v>
      </c>
      <c r="F367">
        <v>0</v>
      </c>
      <c r="G367">
        <v>108</v>
      </c>
      <c r="H367" t="s">
        <v>12</v>
      </c>
      <c r="I367" t="s">
        <v>18</v>
      </c>
      <c r="J367" t="s">
        <v>242</v>
      </c>
      <c r="K367">
        <f t="shared" si="12"/>
        <v>0</v>
      </c>
    </row>
    <row r="368" spans="1:11" x14ac:dyDescent="0.35">
      <c r="A368" t="s">
        <v>73</v>
      </c>
      <c r="B368" s="2" t="s">
        <v>148</v>
      </c>
      <c r="C368">
        <v>9.0368525981903005</v>
      </c>
      <c r="D368">
        <v>0.136922009063489</v>
      </c>
      <c r="E368">
        <v>50</v>
      </c>
      <c r="F368">
        <v>0</v>
      </c>
      <c r="G368">
        <v>66</v>
      </c>
      <c r="H368" t="s">
        <v>12</v>
      </c>
      <c r="I368" t="s">
        <v>13</v>
      </c>
      <c r="J368" t="s">
        <v>243</v>
      </c>
      <c r="K368">
        <f t="shared" si="12"/>
        <v>0</v>
      </c>
    </row>
    <row r="369" spans="1:11" x14ac:dyDescent="0.35">
      <c r="A369" t="s">
        <v>73</v>
      </c>
      <c r="B369" s="2" t="s">
        <v>15</v>
      </c>
      <c r="C369">
        <v>13.7917535305023</v>
      </c>
      <c r="D369">
        <v>0.208965962583368</v>
      </c>
      <c r="E369">
        <v>0</v>
      </c>
      <c r="F369">
        <v>0</v>
      </c>
      <c r="G369">
        <v>66</v>
      </c>
      <c r="H369" t="s">
        <v>12</v>
      </c>
      <c r="I369" t="s">
        <v>16</v>
      </c>
      <c r="J369" t="s">
        <v>243</v>
      </c>
      <c r="K369">
        <f t="shared" si="12"/>
        <v>0</v>
      </c>
    </row>
    <row r="370" spans="1:11" x14ac:dyDescent="0.35">
      <c r="A370" t="s">
        <v>73</v>
      </c>
      <c r="B370" s="2" t="s">
        <v>17</v>
      </c>
      <c r="C370">
        <v>1.6249101161956701</v>
      </c>
      <c r="D370">
        <v>2.4619850245388999E-2</v>
      </c>
      <c r="E370">
        <v>0</v>
      </c>
      <c r="F370">
        <v>0</v>
      </c>
      <c r="G370">
        <v>66</v>
      </c>
      <c r="H370" t="s">
        <v>12</v>
      </c>
      <c r="I370" t="s">
        <v>18</v>
      </c>
      <c r="J370" t="s">
        <v>243</v>
      </c>
      <c r="K370">
        <f t="shared" si="12"/>
        <v>0</v>
      </c>
    </row>
    <row r="371" spans="1:11" x14ac:dyDescent="0.35">
      <c r="A371" t="s">
        <v>214</v>
      </c>
      <c r="B371" s="2" t="s">
        <v>244</v>
      </c>
      <c r="C371">
        <v>24.921067476272501</v>
      </c>
      <c r="D371">
        <v>0.123985410329714</v>
      </c>
      <c r="E371">
        <v>25</v>
      </c>
      <c r="F371">
        <v>0</v>
      </c>
      <c r="G371">
        <v>201</v>
      </c>
      <c r="H371" t="s">
        <v>12</v>
      </c>
      <c r="I371" t="s">
        <v>13</v>
      </c>
      <c r="J371" t="s">
        <v>245</v>
      </c>
      <c r="K371">
        <f t="shared" si="12"/>
        <v>0</v>
      </c>
    </row>
    <row r="372" spans="1:11" x14ac:dyDescent="0.35">
      <c r="A372" t="s">
        <v>214</v>
      </c>
      <c r="B372" s="2" t="s">
        <v>15</v>
      </c>
      <c r="C372">
        <v>42.175871849060002</v>
      </c>
      <c r="D372">
        <v>0.209830208204278</v>
      </c>
      <c r="E372">
        <v>0</v>
      </c>
      <c r="F372">
        <v>0</v>
      </c>
      <c r="G372">
        <v>201</v>
      </c>
      <c r="H372" t="s">
        <v>12</v>
      </c>
      <c r="I372" t="s">
        <v>16</v>
      </c>
      <c r="J372" t="s">
        <v>245</v>
      </c>
      <c r="K372">
        <f t="shared" si="12"/>
        <v>0</v>
      </c>
    </row>
    <row r="373" spans="1:11" x14ac:dyDescent="0.35">
      <c r="A373" t="s">
        <v>214</v>
      </c>
      <c r="B373" s="2" t="s">
        <v>17</v>
      </c>
      <c r="C373">
        <v>3.9844334125518799</v>
      </c>
      <c r="D373">
        <v>1.98230518037406E-2</v>
      </c>
      <c r="E373">
        <v>0</v>
      </c>
      <c r="F373">
        <v>0</v>
      </c>
      <c r="G373">
        <v>201</v>
      </c>
      <c r="H373" t="s">
        <v>12</v>
      </c>
      <c r="I373" t="s">
        <v>18</v>
      </c>
      <c r="J373" t="s">
        <v>245</v>
      </c>
      <c r="K373">
        <f t="shared" si="12"/>
        <v>0</v>
      </c>
    </row>
    <row r="374" spans="1:11" x14ac:dyDescent="0.35">
      <c r="A374" t="s">
        <v>73</v>
      </c>
      <c r="B374" s="2" t="s">
        <v>222</v>
      </c>
      <c r="C374">
        <v>11.172156572341899</v>
      </c>
      <c r="D374">
        <v>0.121436484481977</v>
      </c>
      <c r="E374">
        <v>0</v>
      </c>
      <c r="F374">
        <v>0</v>
      </c>
      <c r="G374">
        <v>92</v>
      </c>
      <c r="H374" t="s">
        <v>12</v>
      </c>
      <c r="I374" t="s">
        <v>13</v>
      </c>
      <c r="J374" t="s">
        <v>246</v>
      </c>
      <c r="K374">
        <f t="shared" si="12"/>
        <v>0</v>
      </c>
    </row>
    <row r="375" spans="1:11" x14ac:dyDescent="0.35">
      <c r="A375" t="s">
        <v>73</v>
      </c>
      <c r="B375" s="2" t="s">
        <v>15</v>
      </c>
      <c r="C375">
        <v>17.818172216415402</v>
      </c>
      <c r="D375">
        <v>0.19367578496103699</v>
      </c>
      <c r="E375">
        <v>0</v>
      </c>
      <c r="F375">
        <v>0</v>
      </c>
      <c r="G375">
        <v>92</v>
      </c>
      <c r="H375" t="s">
        <v>12</v>
      </c>
      <c r="I375" t="s">
        <v>16</v>
      </c>
      <c r="J375" t="s">
        <v>246</v>
      </c>
      <c r="K375">
        <f t="shared" si="12"/>
        <v>0</v>
      </c>
    </row>
    <row r="376" spans="1:11" x14ac:dyDescent="0.35">
      <c r="A376" t="s">
        <v>73</v>
      </c>
      <c r="B376" s="2" t="s">
        <v>17</v>
      </c>
      <c r="C376">
        <v>1.9846827983856199</v>
      </c>
      <c r="D376">
        <v>2.15726391128871E-2</v>
      </c>
      <c r="E376">
        <v>0</v>
      </c>
      <c r="F376">
        <v>0</v>
      </c>
      <c r="G376">
        <v>92</v>
      </c>
      <c r="H376" t="s">
        <v>12</v>
      </c>
      <c r="I376" t="s">
        <v>18</v>
      </c>
      <c r="J376" t="s">
        <v>246</v>
      </c>
      <c r="K376">
        <f t="shared" si="12"/>
        <v>0</v>
      </c>
    </row>
    <row r="377" spans="1:11" x14ac:dyDescent="0.35">
      <c r="A377" t="s">
        <v>214</v>
      </c>
      <c r="B377" s="2" t="s">
        <v>247</v>
      </c>
      <c r="C377">
        <v>11.501757621765099</v>
      </c>
      <c r="D377">
        <v>0.123674813137259</v>
      </c>
      <c r="E377">
        <v>0</v>
      </c>
      <c r="F377">
        <v>0</v>
      </c>
      <c r="G377">
        <v>93</v>
      </c>
      <c r="H377" t="s">
        <v>12</v>
      </c>
      <c r="I377" t="s">
        <v>13</v>
      </c>
      <c r="J377" t="s">
        <v>248</v>
      </c>
      <c r="K377">
        <f t="shared" si="12"/>
        <v>0</v>
      </c>
    </row>
    <row r="378" spans="1:11" x14ac:dyDescent="0.35">
      <c r="A378" t="s">
        <v>214</v>
      </c>
      <c r="B378" s="2" t="s">
        <v>15</v>
      </c>
      <c r="C378">
        <v>19.6194972991943</v>
      </c>
      <c r="D378">
        <v>0.210962336550476</v>
      </c>
      <c r="E378">
        <v>0</v>
      </c>
      <c r="F378">
        <v>0</v>
      </c>
      <c r="G378">
        <v>93</v>
      </c>
      <c r="H378" t="s">
        <v>12</v>
      </c>
      <c r="I378" t="s">
        <v>16</v>
      </c>
      <c r="J378" t="s">
        <v>248</v>
      </c>
      <c r="K378">
        <f t="shared" si="12"/>
        <v>0</v>
      </c>
    </row>
    <row r="379" spans="1:11" x14ac:dyDescent="0.35">
      <c r="A379" t="s">
        <v>214</v>
      </c>
      <c r="B379" s="2" t="s">
        <v>17</v>
      </c>
      <c r="C379">
        <v>2.1705784797668399</v>
      </c>
      <c r="D379">
        <v>2.333955354588E-2</v>
      </c>
      <c r="E379">
        <v>0</v>
      </c>
      <c r="F379">
        <v>0</v>
      </c>
      <c r="G379">
        <v>93</v>
      </c>
      <c r="H379" t="s">
        <v>12</v>
      </c>
      <c r="I379" t="s">
        <v>18</v>
      </c>
      <c r="J379" t="s">
        <v>248</v>
      </c>
      <c r="K379">
        <f t="shared" si="12"/>
        <v>0</v>
      </c>
    </row>
    <row r="380" spans="1:11" x14ac:dyDescent="0.35">
      <c r="A380" t="s">
        <v>214</v>
      </c>
      <c r="B380" s="2" t="s">
        <v>249</v>
      </c>
      <c r="C380">
        <v>18.079151630401601</v>
      </c>
      <c r="D380">
        <v>0.131964610440887</v>
      </c>
      <c r="E380">
        <v>33.3333333333333</v>
      </c>
      <c r="F380">
        <v>0</v>
      </c>
      <c r="G380">
        <v>137</v>
      </c>
      <c r="H380" t="s">
        <v>12</v>
      </c>
      <c r="I380" t="s">
        <v>13</v>
      </c>
      <c r="J380" t="s">
        <v>250</v>
      </c>
      <c r="K380">
        <f t="shared" si="12"/>
        <v>0</v>
      </c>
    </row>
    <row r="381" spans="1:11" x14ac:dyDescent="0.35">
      <c r="A381" t="s">
        <v>214</v>
      </c>
      <c r="B381" s="2" t="s">
        <v>15</v>
      </c>
      <c r="C381">
        <v>28.656368255615199</v>
      </c>
      <c r="D381">
        <v>0.20917057120887</v>
      </c>
      <c r="E381">
        <v>0</v>
      </c>
      <c r="F381">
        <v>0</v>
      </c>
      <c r="G381">
        <v>137</v>
      </c>
      <c r="H381" t="s">
        <v>12</v>
      </c>
      <c r="I381" t="s">
        <v>16</v>
      </c>
      <c r="J381" t="s">
        <v>250</v>
      </c>
      <c r="K381">
        <f t="shared" si="12"/>
        <v>0</v>
      </c>
    </row>
    <row r="382" spans="1:11" x14ac:dyDescent="0.35">
      <c r="A382" t="s">
        <v>214</v>
      </c>
      <c r="B382" s="2" t="s">
        <v>17</v>
      </c>
      <c r="C382">
        <v>2.7158575057983398</v>
      </c>
      <c r="D382">
        <v>1.9823777414586401E-2</v>
      </c>
      <c r="E382">
        <v>0</v>
      </c>
      <c r="F382">
        <v>0</v>
      </c>
      <c r="G382">
        <v>137</v>
      </c>
      <c r="H382" t="s">
        <v>12</v>
      </c>
      <c r="I382" t="s">
        <v>18</v>
      </c>
      <c r="J382" t="s">
        <v>250</v>
      </c>
      <c r="K382">
        <f t="shared" si="12"/>
        <v>0</v>
      </c>
    </row>
    <row r="383" spans="1:11" x14ac:dyDescent="0.35">
      <c r="A383" t="s">
        <v>73</v>
      </c>
      <c r="B383" s="2" t="s">
        <v>251</v>
      </c>
      <c r="C383">
        <v>12.192200899124099</v>
      </c>
      <c r="D383">
        <v>0.121922008991241</v>
      </c>
      <c r="E383">
        <v>0</v>
      </c>
      <c r="F383">
        <v>0</v>
      </c>
      <c r="G383">
        <v>100</v>
      </c>
      <c r="H383" t="s">
        <v>50</v>
      </c>
      <c r="I383" t="s">
        <v>13</v>
      </c>
      <c r="J383" t="s">
        <v>252</v>
      </c>
      <c r="K383">
        <f t="shared" si="12"/>
        <v>0</v>
      </c>
    </row>
    <row r="384" spans="1:11" x14ac:dyDescent="0.35">
      <c r="A384" t="s">
        <v>73</v>
      </c>
      <c r="B384" s="2" t="s">
        <v>15</v>
      </c>
      <c r="C384">
        <v>20.753497123718201</v>
      </c>
      <c r="D384">
        <v>0.20753497123718201</v>
      </c>
      <c r="E384">
        <v>0</v>
      </c>
      <c r="F384">
        <v>0</v>
      </c>
      <c r="G384">
        <v>100</v>
      </c>
      <c r="H384" t="s">
        <v>50</v>
      </c>
      <c r="I384" t="s">
        <v>16</v>
      </c>
      <c r="J384" t="s">
        <v>252</v>
      </c>
      <c r="K384">
        <f t="shared" si="12"/>
        <v>0</v>
      </c>
    </row>
    <row r="385" spans="1:11" x14ac:dyDescent="0.35">
      <c r="A385" t="s">
        <v>73</v>
      </c>
      <c r="B385" s="2" t="s">
        <v>17</v>
      </c>
      <c r="C385">
        <v>2.3773791790008501</v>
      </c>
      <c r="D385">
        <v>2.3773791790008499E-2</v>
      </c>
      <c r="E385">
        <v>0</v>
      </c>
      <c r="F385">
        <v>0</v>
      </c>
      <c r="G385">
        <v>100</v>
      </c>
      <c r="H385" t="s">
        <v>50</v>
      </c>
      <c r="I385" t="s">
        <v>18</v>
      </c>
      <c r="J385" t="s">
        <v>252</v>
      </c>
      <c r="K385">
        <f t="shared" si="12"/>
        <v>0</v>
      </c>
    </row>
    <row r="386" spans="1:11" x14ac:dyDescent="0.35">
      <c r="A386" t="s">
        <v>214</v>
      </c>
      <c r="B386" s="2" t="s">
        <v>253</v>
      </c>
      <c r="C386">
        <v>14.914797067642199</v>
      </c>
      <c r="D386">
        <v>0.13083155322493101</v>
      </c>
      <c r="E386">
        <v>0</v>
      </c>
      <c r="F386">
        <v>0</v>
      </c>
      <c r="G386">
        <v>114</v>
      </c>
      <c r="H386" t="s">
        <v>50</v>
      </c>
      <c r="I386" t="s">
        <v>13</v>
      </c>
      <c r="J386" t="s">
        <v>254</v>
      </c>
      <c r="K386">
        <f t="shared" si="12"/>
        <v>0</v>
      </c>
    </row>
    <row r="387" spans="1:11" x14ac:dyDescent="0.35">
      <c r="A387" t="s">
        <v>214</v>
      </c>
      <c r="B387" s="2" t="s">
        <v>15</v>
      </c>
      <c r="C387">
        <v>23.638423204421901</v>
      </c>
      <c r="D387">
        <v>0.20735458951247299</v>
      </c>
      <c r="E387">
        <v>0</v>
      </c>
      <c r="F387">
        <v>0</v>
      </c>
      <c r="G387">
        <v>114</v>
      </c>
      <c r="H387" t="s">
        <v>50</v>
      </c>
      <c r="I387" t="s">
        <v>16</v>
      </c>
      <c r="J387" t="s">
        <v>254</v>
      </c>
      <c r="K387">
        <f t="shared" ref="K387:K450" si="13">IF(ISNUMBER(SEARCH(A387, B387)), 1, 0)</f>
        <v>0</v>
      </c>
    </row>
    <row r="388" spans="1:11" x14ac:dyDescent="0.35">
      <c r="A388" t="s">
        <v>214</v>
      </c>
      <c r="B388" s="2" t="s">
        <v>17</v>
      </c>
      <c r="C388">
        <v>2.1731081008911102</v>
      </c>
      <c r="D388">
        <v>1.9062351762202698E-2</v>
      </c>
      <c r="E388">
        <v>0</v>
      </c>
      <c r="F388">
        <v>0</v>
      </c>
      <c r="G388">
        <v>114</v>
      </c>
      <c r="H388" t="s">
        <v>50</v>
      </c>
      <c r="I388" t="s">
        <v>18</v>
      </c>
      <c r="J388" t="s">
        <v>254</v>
      </c>
      <c r="K388">
        <f t="shared" si="13"/>
        <v>0</v>
      </c>
    </row>
    <row r="389" spans="1:11" x14ac:dyDescent="0.35">
      <c r="A389" t="s">
        <v>214</v>
      </c>
      <c r="B389" s="2" t="s">
        <v>255</v>
      </c>
      <c r="C389">
        <v>18.115795850753699</v>
      </c>
      <c r="D389">
        <v>0.13935227577502901</v>
      </c>
      <c r="E389">
        <v>0</v>
      </c>
      <c r="F389">
        <v>0</v>
      </c>
      <c r="G389">
        <v>130</v>
      </c>
      <c r="H389" t="s">
        <v>50</v>
      </c>
      <c r="I389" t="s">
        <v>13</v>
      </c>
      <c r="J389" t="s">
        <v>256</v>
      </c>
      <c r="K389">
        <f t="shared" si="13"/>
        <v>0</v>
      </c>
    </row>
    <row r="390" spans="1:11" x14ac:dyDescent="0.35">
      <c r="A390" t="s">
        <v>214</v>
      </c>
      <c r="B390" s="2" t="s">
        <v>15</v>
      </c>
      <c r="C390">
        <v>27.696475505828801</v>
      </c>
      <c r="D390">
        <v>0.213049811583298</v>
      </c>
      <c r="E390">
        <v>0</v>
      </c>
      <c r="F390">
        <v>0</v>
      </c>
      <c r="G390">
        <v>130</v>
      </c>
      <c r="H390" t="s">
        <v>50</v>
      </c>
      <c r="I390" t="s">
        <v>16</v>
      </c>
      <c r="J390" t="s">
        <v>256</v>
      </c>
      <c r="K390">
        <f t="shared" si="13"/>
        <v>0</v>
      </c>
    </row>
    <row r="391" spans="1:11" x14ac:dyDescent="0.35">
      <c r="A391" t="s">
        <v>214</v>
      </c>
      <c r="B391" s="2" t="s">
        <v>17</v>
      </c>
      <c r="C391">
        <v>3.0567536354064901</v>
      </c>
      <c r="D391">
        <v>2.3513489503126799E-2</v>
      </c>
      <c r="E391">
        <v>0</v>
      </c>
      <c r="F391">
        <v>0</v>
      </c>
      <c r="G391">
        <v>130</v>
      </c>
      <c r="H391" t="s">
        <v>50</v>
      </c>
      <c r="I391" t="s">
        <v>18</v>
      </c>
      <c r="J391" t="s">
        <v>256</v>
      </c>
      <c r="K391">
        <f t="shared" si="13"/>
        <v>0</v>
      </c>
    </row>
    <row r="392" spans="1:11" x14ac:dyDescent="0.35">
      <c r="A392" t="s">
        <v>214</v>
      </c>
      <c r="B392" s="2" t="s">
        <v>257</v>
      </c>
      <c r="C392">
        <v>11.1109883785247</v>
      </c>
      <c r="D392">
        <v>0.13549985827469199</v>
      </c>
      <c r="E392">
        <v>0</v>
      </c>
      <c r="F392">
        <v>0</v>
      </c>
      <c r="G392">
        <v>82</v>
      </c>
      <c r="H392" t="s">
        <v>50</v>
      </c>
      <c r="I392" t="s">
        <v>13</v>
      </c>
      <c r="J392" t="s">
        <v>258</v>
      </c>
      <c r="K392">
        <f t="shared" si="13"/>
        <v>0</v>
      </c>
    </row>
    <row r="393" spans="1:11" x14ac:dyDescent="0.35">
      <c r="A393" t="s">
        <v>214</v>
      </c>
      <c r="B393" s="2" t="s">
        <v>15</v>
      </c>
      <c r="C393">
        <v>18.115514278411801</v>
      </c>
      <c r="D393">
        <v>0.220920905834291</v>
      </c>
      <c r="E393">
        <v>0</v>
      </c>
      <c r="F393">
        <v>0</v>
      </c>
      <c r="G393">
        <v>82</v>
      </c>
      <c r="H393" t="s">
        <v>50</v>
      </c>
      <c r="I393" t="s">
        <v>16</v>
      </c>
      <c r="J393" t="s">
        <v>258</v>
      </c>
      <c r="K393">
        <f t="shared" si="13"/>
        <v>0</v>
      </c>
    </row>
    <row r="394" spans="1:11" x14ac:dyDescent="0.35">
      <c r="A394" t="s">
        <v>214</v>
      </c>
      <c r="B394" s="2" t="s">
        <v>17</v>
      </c>
      <c r="C394">
        <v>1.9273056983947701</v>
      </c>
      <c r="D394">
        <v>2.3503728029204501E-2</v>
      </c>
      <c r="E394">
        <v>0</v>
      </c>
      <c r="F394">
        <v>0</v>
      </c>
      <c r="G394">
        <v>82</v>
      </c>
      <c r="H394" t="s">
        <v>50</v>
      </c>
      <c r="I394" t="s">
        <v>18</v>
      </c>
      <c r="J394" t="s">
        <v>258</v>
      </c>
      <c r="K394">
        <f t="shared" si="13"/>
        <v>0</v>
      </c>
    </row>
    <row r="395" spans="1:11" x14ac:dyDescent="0.35">
      <c r="A395" t="s">
        <v>19</v>
      </c>
      <c r="B395" s="2" t="s">
        <v>259</v>
      </c>
      <c r="C395">
        <v>10.3009369373321</v>
      </c>
      <c r="D395">
        <v>0.125621182162587</v>
      </c>
      <c r="E395">
        <v>0</v>
      </c>
      <c r="F395">
        <v>0</v>
      </c>
      <c r="G395">
        <v>82</v>
      </c>
      <c r="H395" t="s">
        <v>50</v>
      </c>
      <c r="I395" t="s">
        <v>13</v>
      </c>
      <c r="J395" t="s">
        <v>260</v>
      </c>
      <c r="K395">
        <f t="shared" si="13"/>
        <v>0</v>
      </c>
    </row>
    <row r="396" spans="1:11" x14ac:dyDescent="0.35">
      <c r="A396" t="s">
        <v>19</v>
      </c>
      <c r="B396" s="2" t="s">
        <v>15</v>
      </c>
      <c r="C396">
        <v>16.513325691223098</v>
      </c>
      <c r="D396">
        <v>0.201382020624672</v>
      </c>
      <c r="E396">
        <v>0</v>
      </c>
      <c r="F396">
        <v>0</v>
      </c>
      <c r="G396">
        <v>82</v>
      </c>
      <c r="H396" t="s">
        <v>50</v>
      </c>
      <c r="I396" t="s">
        <v>16</v>
      </c>
      <c r="J396" t="s">
        <v>260</v>
      </c>
      <c r="K396">
        <f t="shared" si="13"/>
        <v>0</v>
      </c>
    </row>
    <row r="397" spans="1:11" x14ac:dyDescent="0.35">
      <c r="A397" t="s">
        <v>19</v>
      </c>
      <c r="B397" s="2" t="s">
        <v>17</v>
      </c>
      <c r="C397">
        <v>1.9439463615417401</v>
      </c>
      <c r="D397">
        <v>2.3706662945631E-2</v>
      </c>
      <c r="E397">
        <v>0</v>
      </c>
      <c r="F397">
        <v>0</v>
      </c>
      <c r="G397">
        <v>82</v>
      </c>
      <c r="H397" t="s">
        <v>50</v>
      </c>
      <c r="I397" t="s">
        <v>18</v>
      </c>
      <c r="J397" t="s">
        <v>260</v>
      </c>
      <c r="K397">
        <f t="shared" si="13"/>
        <v>0</v>
      </c>
    </row>
    <row r="398" spans="1:11" x14ac:dyDescent="0.35">
      <c r="A398" t="s">
        <v>19</v>
      </c>
      <c r="B398" s="2" t="s">
        <v>261</v>
      </c>
      <c r="C398">
        <v>7.0999224185943604</v>
      </c>
      <c r="D398">
        <v>0.12033766811176801</v>
      </c>
      <c r="E398">
        <v>0</v>
      </c>
      <c r="F398">
        <v>0</v>
      </c>
      <c r="G398">
        <v>59</v>
      </c>
      <c r="H398" t="s">
        <v>50</v>
      </c>
      <c r="I398" t="s">
        <v>13</v>
      </c>
      <c r="J398" t="s">
        <v>262</v>
      </c>
      <c r="K398">
        <f t="shared" si="13"/>
        <v>0</v>
      </c>
    </row>
    <row r="399" spans="1:11" x14ac:dyDescent="0.35">
      <c r="A399" t="s">
        <v>19</v>
      </c>
      <c r="B399" s="2" t="s">
        <v>15</v>
      </c>
      <c r="C399">
        <v>11.9215550422668</v>
      </c>
      <c r="D399">
        <v>0.20206025495367499</v>
      </c>
      <c r="E399">
        <v>0</v>
      </c>
      <c r="F399">
        <v>0</v>
      </c>
      <c r="G399">
        <v>59</v>
      </c>
      <c r="H399" t="s">
        <v>50</v>
      </c>
      <c r="I399" t="s">
        <v>16</v>
      </c>
      <c r="J399" t="s">
        <v>262</v>
      </c>
      <c r="K399">
        <f t="shared" si="13"/>
        <v>0</v>
      </c>
    </row>
    <row r="400" spans="1:11" x14ac:dyDescent="0.35">
      <c r="A400" t="s">
        <v>19</v>
      </c>
      <c r="B400" s="2" t="s">
        <v>17</v>
      </c>
      <c r="C400">
        <v>1.2782413959503101</v>
      </c>
      <c r="D400">
        <v>2.1665108405937501E-2</v>
      </c>
      <c r="E400">
        <v>0</v>
      </c>
      <c r="F400">
        <v>0</v>
      </c>
      <c r="G400">
        <v>59</v>
      </c>
      <c r="H400" t="s">
        <v>50</v>
      </c>
      <c r="I400" t="s">
        <v>18</v>
      </c>
      <c r="J400" t="s">
        <v>262</v>
      </c>
      <c r="K400">
        <f t="shared" si="13"/>
        <v>0</v>
      </c>
    </row>
    <row r="401" spans="1:11" x14ac:dyDescent="0.35">
      <c r="A401" t="s">
        <v>81</v>
      </c>
      <c r="B401" s="2" t="s">
        <v>263</v>
      </c>
      <c r="C401">
        <v>9.9455113410949707</v>
      </c>
      <c r="D401">
        <v>0.13439880190668799</v>
      </c>
      <c r="E401">
        <v>0</v>
      </c>
      <c r="F401">
        <v>0</v>
      </c>
      <c r="G401">
        <v>74</v>
      </c>
      <c r="H401" t="s">
        <v>50</v>
      </c>
      <c r="I401" t="s">
        <v>13</v>
      </c>
      <c r="J401" t="s">
        <v>264</v>
      </c>
      <c r="K401">
        <f t="shared" si="13"/>
        <v>0</v>
      </c>
    </row>
    <row r="402" spans="1:11" x14ac:dyDescent="0.35">
      <c r="A402" t="s">
        <v>81</v>
      </c>
      <c r="B402" s="2" t="s">
        <v>15</v>
      </c>
      <c r="C402">
        <v>16.297130823135301</v>
      </c>
      <c r="D402">
        <v>0.22023149760993699</v>
      </c>
      <c r="E402">
        <v>0</v>
      </c>
      <c r="F402">
        <v>0</v>
      </c>
      <c r="G402">
        <v>74</v>
      </c>
      <c r="H402" t="s">
        <v>50</v>
      </c>
      <c r="I402" t="s">
        <v>16</v>
      </c>
      <c r="J402" t="s">
        <v>264</v>
      </c>
      <c r="K402">
        <f t="shared" si="13"/>
        <v>0</v>
      </c>
    </row>
    <row r="403" spans="1:11" x14ac:dyDescent="0.35">
      <c r="A403" t="s">
        <v>81</v>
      </c>
      <c r="B403" s="2" t="s">
        <v>17</v>
      </c>
      <c r="C403">
        <v>1.94139957427978</v>
      </c>
      <c r="D403">
        <v>2.62351293821592E-2</v>
      </c>
      <c r="E403">
        <v>0</v>
      </c>
      <c r="F403">
        <v>0</v>
      </c>
      <c r="G403">
        <v>74</v>
      </c>
      <c r="H403" t="s">
        <v>50</v>
      </c>
      <c r="I403" t="s">
        <v>18</v>
      </c>
      <c r="J403" t="s">
        <v>264</v>
      </c>
      <c r="K403">
        <f t="shared" si="13"/>
        <v>0</v>
      </c>
    </row>
    <row r="404" spans="1:11" x14ac:dyDescent="0.35">
      <c r="A404" t="s">
        <v>214</v>
      </c>
      <c r="B404" s="2" t="s">
        <v>265</v>
      </c>
      <c r="C404">
        <v>30.5078284740448</v>
      </c>
      <c r="D404">
        <v>0.119171204976737</v>
      </c>
      <c r="E404">
        <v>25</v>
      </c>
      <c r="F404">
        <v>1</v>
      </c>
      <c r="G404">
        <v>256</v>
      </c>
      <c r="H404" t="s">
        <v>50</v>
      </c>
      <c r="I404" t="s">
        <v>13</v>
      </c>
      <c r="J404" t="s">
        <v>266</v>
      </c>
      <c r="K404">
        <f t="shared" si="13"/>
        <v>1</v>
      </c>
    </row>
    <row r="405" spans="1:11" x14ac:dyDescent="0.35">
      <c r="A405" t="s">
        <v>214</v>
      </c>
      <c r="B405" s="2" t="s">
        <v>15</v>
      </c>
      <c r="C405">
        <v>51.4252061843872</v>
      </c>
      <c r="D405">
        <v>0.200879711657762</v>
      </c>
      <c r="E405">
        <v>0</v>
      </c>
      <c r="F405">
        <v>0</v>
      </c>
      <c r="G405">
        <v>256</v>
      </c>
      <c r="H405" t="s">
        <v>50</v>
      </c>
      <c r="I405" t="s">
        <v>16</v>
      </c>
      <c r="J405" t="s">
        <v>266</v>
      </c>
      <c r="K405">
        <f t="shared" si="13"/>
        <v>0</v>
      </c>
    </row>
    <row r="406" spans="1:11" x14ac:dyDescent="0.35">
      <c r="A406" t="s">
        <v>214</v>
      </c>
      <c r="B406" s="2" t="s">
        <v>17</v>
      </c>
      <c r="C406">
        <v>4.6149563789367596</v>
      </c>
      <c r="D406">
        <v>1.80271733552217E-2</v>
      </c>
      <c r="E406">
        <v>0</v>
      </c>
      <c r="F406">
        <v>0</v>
      </c>
      <c r="G406">
        <v>256</v>
      </c>
      <c r="H406" t="s">
        <v>50</v>
      </c>
      <c r="I406" t="s">
        <v>18</v>
      </c>
      <c r="J406" t="s">
        <v>266</v>
      </c>
      <c r="K406">
        <f t="shared" si="13"/>
        <v>0</v>
      </c>
    </row>
    <row r="407" spans="1:11" x14ac:dyDescent="0.35">
      <c r="A407" t="s">
        <v>19</v>
      </c>
      <c r="B407" s="2" t="s">
        <v>267</v>
      </c>
      <c r="C407">
        <v>14.521546602249099</v>
      </c>
      <c r="D407">
        <v>0.11902907051023801</v>
      </c>
      <c r="E407">
        <v>0</v>
      </c>
      <c r="F407">
        <v>0</v>
      </c>
      <c r="G407">
        <v>122</v>
      </c>
      <c r="H407" t="s">
        <v>50</v>
      </c>
      <c r="I407" t="s">
        <v>13</v>
      </c>
      <c r="J407" t="s">
        <v>268</v>
      </c>
      <c r="K407">
        <f t="shared" si="13"/>
        <v>0</v>
      </c>
    </row>
    <row r="408" spans="1:11" x14ac:dyDescent="0.35">
      <c r="A408" t="s">
        <v>19</v>
      </c>
      <c r="B408" s="2" t="s">
        <v>15</v>
      </c>
      <c r="C408">
        <v>22.356911182403501</v>
      </c>
      <c r="D408">
        <v>0.18325337034757</v>
      </c>
      <c r="E408">
        <v>0</v>
      </c>
      <c r="F408">
        <v>0</v>
      </c>
      <c r="G408">
        <v>122</v>
      </c>
      <c r="H408" t="s">
        <v>50</v>
      </c>
      <c r="I408" t="s">
        <v>16</v>
      </c>
      <c r="J408" t="s">
        <v>268</v>
      </c>
      <c r="K408">
        <f t="shared" si="13"/>
        <v>0</v>
      </c>
    </row>
    <row r="409" spans="1:11" x14ac:dyDescent="0.35">
      <c r="A409" t="s">
        <v>19</v>
      </c>
      <c r="B409" s="2" t="s">
        <v>17</v>
      </c>
      <c r="C409">
        <v>2.16701912879943</v>
      </c>
      <c r="D409">
        <v>1.7762451875405198E-2</v>
      </c>
      <c r="E409">
        <v>0</v>
      </c>
      <c r="F409">
        <v>0</v>
      </c>
      <c r="G409">
        <v>122</v>
      </c>
      <c r="H409" t="s">
        <v>50</v>
      </c>
      <c r="I409" t="s">
        <v>18</v>
      </c>
      <c r="J409" t="s">
        <v>268</v>
      </c>
      <c r="K409">
        <f t="shared" si="13"/>
        <v>0</v>
      </c>
    </row>
    <row r="410" spans="1:11" x14ac:dyDescent="0.35">
      <c r="A410" t="s">
        <v>214</v>
      </c>
      <c r="B410" s="2" t="s">
        <v>269</v>
      </c>
      <c r="C410">
        <v>10.5217289924621</v>
      </c>
      <c r="D410">
        <v>0.118221674072608</v>
      </c>
      <c r="E410">
        <v>50</v>
      </c>
      <c r="F410">
        <v>0</v>
      </c>
      <c r="G410">
        <v>89</v>
      </c>
      <c r="H410" t="s">
        <v>50</v>
      </c>
      <c r="I410" t="s">
        <v>13</v>
      </c>
      <c r="J410" t="s">
        <v>270</v>
      </c>
      <c r="K410">
        <f t="shared" si="13"/>
        <v>0</v>
      </c>
    </row>
    <row r="411" spans="1:11" x14ac:dyDescent="0.35">
      <c r="A411" t="s">
        <v>214</v>
      </c>
      <c r="B411" s="2" t="s">
        <v>15</v>
      </c>
      <c r="C411">
        <v>19.216916561126698</v>
      </c>
      <c r="D411">
        <v>0.21592041079917601</v>
      </c>
      <c r="E411">
        <v>0</v>
      </c>
      <c r="F411">
        <v>0</v>
      </c>
      <c r="G411">
        <v>89</v>
      </c>
      <c r="H411" t="s">
        <v>50</v>
      </c>
      <c r="I411" t="s">
        <v>16</v>
      </c>
      <c r="J411" t="s">
        <v>270</v>
      </c>
      <c r="K411">
        <f t="shared" si="13"/>
        <v>0</v>
      </c>
    </row>
    <row r="412" spans="1:11" x14ac:dyDescent="0.35">
      <c r="A412" t="s">
        <v>214</v>
      </c>
      <c r="B412" s="2" t="s">
        <v>17</v>
      </c>
      <c r="C412">
        <v>2.19430232048034</v>
      </c>
      <c r="D412">
        <v>2.4655082252588102E-2</v>
      </c>
      <c r="E412">
        <v>0</v>
      </c>
      <c r="F412">
        <v>0</v>
      </c>
      <c r="G412">
        <v>89</v>
      </c>
      <c r="H412" t="s">
        <v>50</v>
      </c>
      <c r="I412" t="s">
        <v>18</v>
      </c>
      <c r="J412" t="s">
        <v>270</v>
      </c>
      <c r="K412">
        <f t="shared" si="13"/>
        <v>0</v>
      </c>
    </row>
    <row r="413" spans="1:11" x14ac:dyDescent="0.35">
      <c r="A413" t="s">
        <v>214</v>
      </c>
      <c r="B413" s="2" t="s">
        <v>271</v>
      </c>
      <c r="C413">
        <v>10.6825039386749</v>
      </c>
      <c r="D413">
        <v>0.13188276467499899</v>
      </c>
      <c r="E413">
        <v>0</v>
      </c>
      <c r="F413">
        <v>0</v>
      </c>
      <c r="G413">
        <v>81</v>
      </c>
      <c r="H413" t="s">
        <v>50</v>
      </c>
      <c r="I413" t="s">
        <v>13</v>
      </c>
      <c r="J413" t="s">
        <v>272</v>
      </c>
      <c r="K413">
        <f t="shared" si="13"/>
        <v>0</v>
      </c>
    </row>
    <row r="414" spans="1:11" x14ac:dyDescent="0.35">
      <c r="A414" t="s">
        <v>214</v>
      </c>
      <c r="B414" s="2" t="s">
        <v>15</v>
      </c>
      <c r="C414">
        <v>18.160152673721299</v>
      </c>
      <c r="D414">
        <v>0.224199415724954</v>
      </c>
      <c r="E414">
        <v>0</v>
      </c>
      <c r="F414">
        <v>0</v>
      </c>
      <c r="G414">
        <v>81</v>
      </c>
      <c r="H414" t="s">
        <v>50</v>
      </c>
      <c r="I414" t="s">
        <v>16</v>
      </c>
      <c r="J414" t="s">
        <v>272</v>
      </c>
      <c r="K414">
        <f t="shared" si="13"/>
        <v>0</v>
      </c>
    </row>
    <row r="415" spans="1:11" x14ac:dyDescent="0.35">
      <c r="A415" t="s">
        <v>214</v>
      </c>
      <c r="B415" s="2" t="s">
        <v>17</v>
      </c>
      <c r="C415">
        <v>2.1218113899230899</v>
      </c>
      <c r="D415">
        <v>2.6195202344729499E-2</v>
      </c>
      <c r="E415">
        <v>0</v>
      </c>
      <c r="F415">
        <v>0</v>
      </c>
      <c r="G415">
        <v>81</v>
      </c>
      <c r="H415" t="s">
        <v>50</v>
      </c>
      <c r="I415" t="s">
        <v>18</v>
      </c>
      <c r="J415" t="s">
        <v>272</v>
      </c>
      <c r="K415">
        <f t="shared" si="13"/>
        <v>0</v>
      </c>
    </row>
    <row r="416" spans="1:11" x14ac:dyDescent="0.35">
      <c r="A416" t="s">
        <v>214</v>
      </c>
      <c r="B416" s="2" t="s">
        <v>273</v>
      </c>
      <c r="C416">
        <v>15.192058801650999</v>
      </c>
      <c r="D416">
        <v>0.12057189525119801</v>
      </c>
      <c r="E416">
        <v>0</v>
      </c>
      <c r="F416">
        <v>0</v>
      </c>
      <c r="G416">
        <v>126</v>
      </c>
      <c r="H416" t="s">
        <v>50</v>
      </c>
      <c r="I416" t="s">
        <v>13</v>
      </c>
      <c r="J416" t="s">
        <v>274</v>
      </c>
      <c r="K416">
        <f t="shared" si="13"/>
        <v>0</v>
      </c>
    </row>
    <row r="417" spans="1:11" x14ac:dyDescent="0.35">
      <c r="A417" t="s">
        <v>214</v>
      </c>
      <c r="B417" s="2" t="s">
        <v>15</v>
      </c>
      <c r="C417">
        <v>23.779965877532899</v>
      </c>
      <c r="D417">
        <v>0.18872988791692799</v>
      </c>
      <c r="E417">
        <v>0</v>
      </c>
      <c r="F417">
        <v>0</v>
      </c>
      <c r="G417">
        <v>126</v>
      </c>
      <c r="H417" t="s">
        <v>50</v>
      </c>
      <c r="I417" t="s">
        <v>16</v>
      </c>
      <c r="J417" t="s">
        <v>274</v>
      </c>
      <c r="K417">
        <f t="shared" si="13"/>
        <v>0</v>
      </c>
    </row>
    <row r="418" spans="1:11" x14ac:dyDescent="0.35">
      <c r="A418" t="s">
        <v>214</v>
      </c>
      <c r="B418" s="2" t="s">
        <v>17</v>
      </c>
      <c r="C418">
        <v>2.2745280265808101</v>
      </c>
      <c r="D418">
        <v>1.80518097347683E-2</v>
      </c>
      <c r="E418">
        <v>0</v>
      </c>
      <c r="F418">
        <v>0</v>
      </c>
      <c r="G418">
        <v>126</v>
      </c>
      <c r="H418" t="s">
        <v>50</v>
      </c>
      <c r="I418" t="s">
        <v>18</v>
      </c>
      <c r="J418" t="s">
        <v>274</v>
      </c>
      <c r="K418">
        <f t="shared" si="13"/>
        <v>0</v>
      </c>
    </row>
    <row r="419" spans="1:11" x14ac:dyDescent="0.35">
      <c r="A419" t="s">
        <v>214</v>
      </c>
      <c r="B419" s="2" t="s">
        <v>275</v>
      </c>
      <c r="C419">
        <v>7.5659303665161097</v>
      </c>
      <c r="D419">
        <v>0.137562370300292</v>
      </c>
      <c r="E419">
        <v>0</v>
      </c>
      <c r="F419">
        <v>0</v>
      </c>
      <c r="G419">
        <v>55</v>
      </c>
      <c r="H419" t="s">
        <v>50</v>
      </c>
      <c r="I419" t="s">
        <v>13</v>
      </c>
      <c r="J419" t="s">
        <v>276</v>
      </c>
      <c r="K419">
        <f t="shared" si="13"/>
        <v>0</v>
      </c>
    </row>
    <row r="420" spans="1:11" x14ac:dyDescent="0.35">
      <c r="A420" t="s">
        <v>214</v>
      </c>
      <c r="B420" s="2" t="s">
        <v>15</v>
      </c>
      <c r="C420">
        <v>11.395947933197</v>
      </c>
      <c r="D420">
        <v>0.20719905333085401</v>
      </c>
      <c r="E420">
        <v>0</v>
      </c>
      <c r="F420">
        <v>0</v>
      </c>
      <c r="G420">
        <v>55</v>
      </c>
      <c r="H420" t="s">
        <v>50</v>
      </c>
      <c r="I420" t="s">
        <v>16</v>
      </c>
      <c r="J420" t="s">
        <v>276</v>
      </c>
      <c r="K420">
        <f t="shared" si="13"/>
        <v>0</v>
      </c>
    </row>
    <row r="421" spans="1:11" x14ac:dyDescent="0.35">
      <c r="A421" t="s">
        <v>214</v>
      </c>
      <c r="B421" s="2" t="s">
        <v>17</v>
      </c>
      <c r="C421">
        <v>1.20532870292663</v>
      </c>
      <c r="D421">
        <v>2.19150673259388E-2</v>
      </c>
      <c r="E421">
        <v>0</v>
      </c>
      <c r="F421">
        <v>0</v>
      </c>
      <c r="G421">
        <v>55</v>
      </c>
      <c r="H421" t="s">
        <v>50</v>
      </c>
      <c r="I421" t="s">
        <v>18</v>
      </c>
      <c r="J421" t="s">
        <v>276</v>
      </c>
      <c r="K421">
        <f t="shared" si="13"/>
        <v>0</v>
      </c>
    </row>
    <row r="422" spans="1:11" x14ac:dyDescent="0.35">
      <c r="A422" t="s">
        <v>214</v>
      </c>
      <c r="B422" s="2" t="s">
        <v>277</v>
      </c>
      <c r="C422">
        <v>17.994269847869798</v>
      </c>
      <c r="D422">
        <v>0.13428559587962499</v>
      </c>
      <c r="E422">
        <v>0</v>
      </c>
      <c r="F422">
        <v>0</v>
      </c>
      <c r="G422">
        <v>134</v>
      </c>
      <c r="H422" t="s">
        <v>50</v>
      </c>
      <c r="I422" t="s">
        <v>13</v>
      </c>
      <c r="J422" t="s">
        <v>278</v>
      </c>
      <c r="K422">
        <f t="shared" si="13"/>
        <v>0</v>
      </c>
    </row>
    <row r="423" spans="1:11" x14ac:dyDescent="0.35">
      <c r="A423" t="s">
        <v>214</v>
      </c>
      <c r="B423" s="2" t="s">
        <v>15</v>
      </c>
      <c r="C423">
        <v>27.890572309494001</v>
      </c>
      <c r="D423">
        <v>0.20813859932458201</v>
      </c>
      <c r="E423">
        <v>0</v>
      </c>
      <c r="F423">
        <v>0</v>
      </c>
      <c r="G423">
        <v>134</v>
      </c>
      <c r="H423" t="s">
        <v>50</v>
      </c>
      <c r="I423" t="s">
        <v>16</v>
      </c>
      <c r="J423" t="s">
        <v>278</v>
      </c>
      <c r="K423">
        <f t="shared" si="13"/>
        <v>0</v>
      </c>
    </row>
    <row r="424" spans="1:11" x14ac:dyDescent="0.35">
      <c r="A424" t="s">
        <v>214</v>
      </c>
      <c r="B424" s="2" t="s">
        <v>17</v>
      </c>
      <c r="C424">
        <v>2.8617582321166899</v>
      </c>
      <c r="D424">
        <v>2.13564047172888E-2</v>
      </c>
      <c r="E424">
        <v>0</v>
      </c>
      <c r="F424">
        <v>0</v>
      </c>
      <c r="G424">
        <v>134</v>
      </c>
      <c r="H424" t="s">
        <v>50</v>
      </c>
      <c r="I424" t="s">
        <v>18</v>
      </c>
      <c r="J424" t="s">
        <v>278</v>
      </c>
      <c r="K424">
        <f t="shared" si="13"/>
        <v>0</v>
      </c>
    </row>
    <row r="425" spans="1:11" x14ac:dyDescent="0.35">
      <c r="A425" t="s">
        <v>214</v>
      </c>
      <c r="B425" s="2" t="s">
        <v>279</v>
      </c>
      <c r="C425">
        <v>30.043633222579899</v>
      </c>
      <c r="D425">
        <v>0.119695749890756</v>
      </c>
      <c r="E425">
        <v>25</v>
      </c>
      <c r="F425">
        <v>0</v>
      </c>
      <c r="G425">
        <v>251</v>
      </c>
      <c r="H425" t="s">
        <v>50</v>
      </c>
      <c r="I425" t="s">
        <v>13</v>
      </c>
      <c r="J425" t="s">
        <v>280</v>
      </c>
      <c r="K425">
        <f t="shared" si="13"/>
        <v>0</v>
      </c>
    </row>
    <row r="426" spans="1:11" x14ac:dyDescent="0.35">
      <c r="A426" t="s">
        <v>214</v>
      </c>
      <c r="B426" s="2" t="s">
        <v>15</v>
      </c>
      <c r="C426">
        <v>50.226612806320098</v>
      </c>
      <c r="D426">
        <v>0.200106027116813</v>
      </c>
      <c r="E426">
        <v>0</v>
      </c>
      <c r="F426">
        <v>0</v>
      </c>
      <c r="G426">
        <v>251</v>
      </c>
      <c r="H426" t="s">
        <v>50</v>
      </c>
      <c r="I426" t="s">
        <v>16</v>
      </c>
      <c r="J426" t="s">
        <v>280</v>
      </c>
      <c r="K426">
        <f t="shared" si="13"/>
        <v>0</v>
      </c>
    </row>
    <row r="427" spans="1:11" x14ac:dyDescent="0.35">
      <c r="A427" t="s">
        <v>214</v>
      </c>
      <c r="B427" s="2" t="s">
        <v>17</v>
      </c>
      <c r="C427">
        <v>4.7742321491241402</v>
      </c>
      <c r="D427">
        <v>1.9020845215633998E-2</v>
      </c>
      <c r="E427">
        <v>0</v>
      </c>
      <c r="F427">
        <v>0</v>
      </c>
      <c r="G427">
        <v>251</v>
      </c>
      <c r="H427" t="s">
        <v>50</v>
      </c>
      <c r="I427" t="s">
        <v>18</v>
      </c>
      <c r="J427" t="s">
        <v>280</v>
      </c>
      <c r="K427">
        <f t="shared" si="13"/>
        <v>0</v>
      </c>
    </row>
    <row r="428" spans="1:11" x14ac:dyDescent="0.35">
      <c r="A428" t="s">
        <v>214</v>
      </c>
      <c r="B428" s="2" t="s">
        <v>281</v>
      </c>
      <c r="C428">
        <v>9.2686412334442103</v>
      </c>
      <c r="D428">
        <v>0.13432813381803199</v>
      </c>
      <c r="E428">
        <v>50</v>
      </c>
      <c r="F428">
        <v>0</v>
      </c>
      <c r="G428">
        <v>69</v>
      </c>
      <c r="H428" t="s">
        <v>50</v>
      </c>
      <c r="I428" t="s">
        <v>13</v>
      </c>
      <c r="J428" t="s">
        <v>282</v>
      </c>
      <c r="K428">
        <f t="shared" si="13"/>
        <v>0</v>
      </c>
    </row>
    <row r="429" spans="1:11" x14ac:dyDescent="0.35">
      <c r="A429" t="s">
        <v>214</v>
      </c>
      <c r="B429" s="2" t="s">
        <v>15</v>
      </c>
      <c r="C429">
        <v>14.614015579223601</v>
      </c>
      <c r="D429">
        <v>0.21179732723512501</v>
      </c>
      <c r="E429">
        <v>0</v>
      </c>
      <c r="F429">
        <v>0</v>
      </c>
      <c r="G429">
        <v>69</v>
      </c>
      <c r="H429" t="s">
        <v>50</v>
      </c>
      <c r="I429" t="s">
        <v>16</v>
      </c>
      <c r="J429" t="s">
        <v>282</v>
      </c>
      <c r="K429">
        <f t="shared" si="13"/>
        <v>0</v>
      </c>
    </row>
    <row r="430" spans="1:11" x14ac:dyDescent="0.35">
      <c r="A430" t="s">
        <v>214</v>
      </c>
      <c r="B430" s="2" t="s">
        <v>17</v>
      </c>
      <c r="C430">
        <v>1.74226522445678</v>
      </c>
      <c r="D430">
        <v>2.52502206443012E-2</v>
      </c>
      <c r="E430">
        <v>0</v>
      </c>
      <c r="F430">
        <v>0</v>
      </c>
      <c r="G430">
        <v>69</v>
      </c>
      <c r="H430" t="s">
        <v>50</v>
      </c>
      <c r="I430" t="s">
        <v>18</v>
      </c>
      <c r="J430" t="s">
        <v>282</v>
      </c>
      <c r="K430">
        <f t="shared" si="13"/>
        <v>0</v>
      </c>
    </row>
    <row r="431" spans="1:11" x14ac:dyDescent="0.35">
      <c r="A431" t="s">
        <v>214</v>
      </c>
      <c r="B431" s="2" t="s">
        <v>283</v>
      </c>
      <c r="C431">
        <v>16.167156457901001</v>
      </c>
      <c r="D431">
        <v>0.12247845801440101</v>
      </c>
      <c r="E431">
        <v>0</v>
      </c>
      <c r="F431">
        <v>0</v>
      </c>
      <c r="G431">
        <v>132</v>
      </c>
      <c r="H431" t="s">
        <v>50</v>
      </c>
      <c r="I431" t="s">
        <v>13</v>
      </c>
      <c r="J431" t="s">
        <v>284</v>
      </c>
      <c r="K431">
        <f t="shared" si="13"/>
        <v>0</v>
      </c>
    </row>
    <row r="432" spans="1:11" x14ac:dyDescent="0.35">
      <c r="A432" t="s">
        <v>214</v>
      </c>
      <c r="B432" s="2" t="s">
        <v>15</v>
      </c>
      <c r="C432">
        <v>27.980109691619798</v>
      </c>
      <c r="D432">
        <v>0.21197052796681701</v>
      </c>
      <c r="E432">
        <v>0</v>
      </c>
      <c r="F432">
        <v>0</v>
      </c>
      <c r="G432">
        <v>132</v>
      </c>
      <c r="H432" t="s">
        <v>50</v>
      </c>
      <c r="I432" t="s">
        <v>16</v>
      </c>
      <c r="J432" t="s">
        <v>284</v>
      </c>
      <c r="K432">
        <f t="shared" si="13"/>
        <v>0</v>
      </c>
    </row>
    <row r="433" spans="1:11" x14ac:dyDescent="0.35">
      <c r="A433" t="s">
        <v>214</v>
      </c>
      <c r="B433" s="2" t="s">
        <v>17</v>
      </c>
      <c r="C433">
        <v>3.0828893184661799</v>
      </c>
      <c r="D433">
        <v>2.3355222109592299E-2</v>
      </c>
      <c r="E433">
        <v>0</v>
      </c>
      <c r="F433">
        <v>0</v>
      </c>
      <c r="G433">
        <v>132</v>
      </c>
      <c r="H433" t="s">
        <v>50</v>
      </c>
      <c r="I433" t="s">
        <v>18</v>
      </c>
      <c r="J433" t="s">
        <v>284</v>
      </c>
      <c r="K433">
        <f t="shared" si="13"/>
        <v>0</v>
      </c>
    </row>
    <row r="434" spans="1:11" x14ac:dyDescent="0.35">
      <c r="A434" t="s">
        <v>214</v>
      </c>
      <c r="B434" s="2" t="s">
        <v>285</v>
      </c>
      <c r="C434">
        <v>26.884346723556501</v>
      </c>
      <c r="D434">
        <v>0.13309082536414099</v>
      </c>
      <c r="E434">
        <v>25</v>
      </c>
      <c r="F434">
        <v>0</v>
      </c>
      <c r="G434">
        <v>202</v>
      </c>
      <c r="H434" t="s">
        <v>50</v>
      </c>
      <c r="I434" t="s">
        <v>13</v>
      </c>
      <c r="J434" t="s">
        <v>286</v>
      </c>
      <c r="K434">
        <f t="shared" si="13"/>
        <v>0</v>
      </c>
    </row>
    <row r="435" spans="1:11" x14ac:dyDescent="0.35">
      <c r="A435" t="s">
        <v>214</v>
      </c>
      <c r="B435" s="2" t="s">
        <v>15</v>
      </c>
      <c r="C435">
        <v>39.894061326980498</v>
      </c>
      <c r="D435">
        <v>0.19749535310386401</v>
      </c>
      <c r="E435">
        <v>0</v>
      </c>
      <c r="F435">
        <v>0</v>
      </c>
      <c r="G435">
        <v>202</v>
      </c>
      <c r="H435" t="s">
        <v>50</v>
      </c>
      <c r="I435" t="s">
        <v>16</v>
      </c>
      <c r="J435" t="s">
        <v>286</v>
      </c>
      <c r="K435">
        <f t="shared" si="13"/>
        <v>0</v>
      </c>
    </row>
    <row r="436" spans="1:11" x14ac:dyDescent="0.35">
      <c r="A436" t="s">
        <v>214</v>
      </c>
      <c r="B436" s="2" t="s">
        <v>17</v>
      </c>
      <c r="C436">
        <v>4.0153472423553396</v>
      </c>
      <c r="D436">
        <v>1.9877956645323401E-2</v>
      </c>
      <c r="E436">
        <v>0</v>
      </c>
      <c r="F436">
        <v>0</v>
      </c>
      <c r="G436">
        <v>202</v>
      </c>
      <c r="H436" t="s">
        <v>50</v>
      </c>
      <c r="I436" t="s">
        <v>18</v>
      </c>
      <c r="J436" t="s">
        <v>286</v>
      </c>
      <c r="K436">
        <f t="shared" si="13"/>
        <v>0</v>
      </c>
    </row>
    <row r="437" spans="1:11" x14ac:dyDescent="0.35">
      <c r="A437" t="s">
        <v>214</v>
      </c>
      <c r="B437" s="2" t="s">
        <v>287</v>
      </c>
      <c r="C437">
        <v>12.6428775787353</v>
      </c>
      <c r="D437">
        <v>0.131696641445159</v>
      </c>
      <c r="E437">
        <v>0</v>
      </c>
      <c r="F437">
        <v>0</v>
      </c>
      <c r="G437">
        <v>96</v>
      </c>
      <c r="H437" t="s">
        <v>50</v>
      </c>
      <c r="I437" t="s">
        <v>13</v>
      </c>
      <c r="J437" t="s">
        <v>288</v>
      </c>
      <c r="K437">
        <f t="shared" si="13"/>
        <v>0</v>
      </c>
    </row>
    <row r="438" spans="1:11" x14ac:dyDescent="0.35">
      <c r="A438" t="s">
        <v>214</v>
      </c>
      <c r="B438" s="2" t="s">
        <v>15</v>
      </c>
      <c r="C438">
        <v>20.5528030395507</v>
      </c>
      <c r="D438">
        <v>0.21409169832865299</v>
      </c>
      <c r="E438">
        <v>0</v>
      </c>
      <c r="F438">
        <v>0</v>
      </c>
      <c r="G438">
        <v>96</v>
      </c>
      <c r="H438" t="s">
        <v>50</v>
      </c>
      <c r="I438" t="s">
        <v>16</v>
      </c>
      <c r="J438" t="s">
        <v>288</v>
      </c>
      <c r="K438">
        <f t="shared" si="13"/>
        <v>0</v>
      </c>
    </row>
    <row r="439" spans="1:11" x14ac:dyDescent="0.35">
      <c r="A439" t="s">
        <v>214</v>
      </c>
      <c r="B439" s="2" t="s">
        <v>17</v>
      </c>
      <c r="C439">
        <v>2.2990527153015101</v>
      </c>
      <c r="D439">
        <v>2.39484657843907E-2</v>
      </c>
      <c r="E439">
        <v>0</v>
      </c>
      <c r="F439">
        <v>0</v>
      </c>
      <c r="G439">
        <v>96</v>
      </c>
      <c r="H439" t="s">
        <v>50</v>
      </c>
      <c r="I439" t="s">
        <v>18</v>
      </c>
      <c r="J439" t="s">
        <v>288</v>
      </c>
      <c r="K439">
        <f t="shared" si="13"/>
        <v>0</v>
      </c>
    </row>
    <row r="440" spans="1:11" x14ac:dyDescent="0.35">
      <c r="A440" t="s">
        <v>214</v>
      </c>
      <c r="B440" s="2" t="s">
        <v>289</v>
      </c>
      <c r="C440">
        <v>13.5078573226928</v>
      </c>
      <c r="D440">
        <v>0.12743261625181901</v>
      </c>
      <c r="E440">
        <v>0</v>
      </c>
      <c r="F440">
        <v>0</v>
      </c>
      <c r="G440">
        <v>106</v>
      </c>
      <c r="H440" t="s">
        <v>50</v>
      </c>
      <c r="I440" t="s">
        <v>13</v>
      </c>
      <c r="J440" t="s">
        <v>290</v>
      </c>
      <c r="K440">
        <f t="shared" si="13"/>
        <v>0</v>
      </c>
    </row>
    <row r="441" spans="1:11" x14ac:dyDescent="0.35">
      <c r="A441" t="s">
        <v>214</v>
      </c>
      <c r="B441" s="2" t="s">
        <v>15</v>
      </c>
      <c r="C441">
        <v>20.080691337585399</v>
      </c>
      <c r="D441">
        <v>0.18944048431684299</v>
      </c>
      <c r="E441">
        <v>0</v>
      </c>
      <c r="F441">
        <v>0</v>
      </c>
      <c r="G441">
        <v>106</v>
      </c>
      <c r="H441" t="s">
        <v>50</v>
      </c>
      <c r="I441" t="s">
        <v>16</v>
      </c>
      <c r="J441" t="s">
        <v>290</v>
      </c>
      <c r="K441">
        <f t="shared" si="13"/>
        <v>0</v>
      </c>
    </row>
    <row r="442" spans="1:11" x14ac:dyDescent="0.35">
      <c r="A442" t="s">
        <v>214</v>
      </c>
      <c r="B442" s="2" t="s">
        <v>17</v>
      </c>
      <c r="C442">
        <v>2.1926641464233398</v>
      </c>
      <c r="D442">
        <v>2.0685510815314501E-2</v>
      </c>
      <c r="E442">
        <v>0</v>
      </c>
      <c r="F442">
        <v>0</v>
      </c>
      <c r="G442">
        <v>106</v>
      </c>
      <c r="H442" t="s">
        <v>50</v>
      </c>
      <c r="I442" t="s">
        <v>18</v>
      </c>
      <c r="J442" t="s">
        <v>290</v>
      </c>
      <c r="K442">
        <f t="shared" si="13"/>
        <v>0</v>
      </c>
    </row>
    <row r="443" spans="1:11" x14ac:dyDescent="0.35">
      <c r="A443" t="s">
        <v>214</v>
      </c>
      <c r="B443" s="2" t="s">
        <v>76</v>
      </c>
      <c r="C443">
        <v>7.4061090946197501</v>
      </c>
      <c r="D443">
        <v>0.117557287216186</v>
      </c>
      <c r="E443">
        <v>0</v>
      </c>
      <c r="F443">
        <v>0</v>
      </c>
      <c r="G443">
        <v>63</v>
      </c>
      <c r="H443" t="s">
        <v>50</v>
      </c>
      <c r="I443" t="s">
        <v>13</v>
      </c>
      <c r="J443" t="s">
        <v>291</v>
      </c>
      <c r="K443">
        <f t="shared" si="13"/>
        <v>0</v>
      </c>
    </row>
    <row r="444" spans="1:11" x14ac:dyDescent="0.35">
      <c r="A444" t="s">
        <v>214</v>
      </c>
      <c r="B444" s="2" t="s">
        <v>15</v>
      </c>
      <c r="C444">
        <v>11.889420747756899</v>
      </c>
      <c r="D444">
        <v>0.18872096425011001</v>
      </c>
      <c r="E444">
        <v>0</v>
      </c>
      <c r="F444">
        <v>0</v>
      </c>
      <c r="G444">
        <v>63</v>
      </c>
      <c r="H444" t="s">
        <v>50</v>
      </c>
      <c r="I444" t="s">
        <v>16</v>
      </c>
      <c r="J444" t="s">
        <v>291</v>
      </c>
      <c r="K444">
        <f t="shared" si="13"/>
        <v>0</v>
      </c>
    </row>
    <row r="445" spans="1:11" x14ac:dyDescent="0.35">
      <c r="A445" t="s">
        <v>214</v>
      </c>
      <c r="B445" s="2" t="s">
        <v>17</v>
      </c>
      <c r="C445">
        <v>1.1181890964507999</v>
      </c>
      <c r="D445">
        <v>1.7749033276996899E-2</v>
      </c>
      <c r="E445">
        <v>0</v>
      </c>
      <c r="F445">
        <v>0</v>
      </c>
      <c r="G445">
        <v>63</v>
      </c>
      <c r="H445" t="s">
        <v>50</v>
      </c>
      <c r="I445" t="s">
        <v>18</v>
      </c>
      <c r="J445" t="s">
        <v>291</v>
      </c>
      <c r="K445">
        <f t="shared" si="13"/>
        <v>0</v>
      </c>
    </row>
    <row r="446" spans="1:11" x14ac:dyDescent="0.35">
      <c r="A446" t="s">
        <v>214</v>
      </c>
      <c r="B446" s="2" t="s">
        <v>292</v>
      </c>
      <c r="C446">
        <v>14.411999702453601</v>
      </c>
      <c r="D446">
        <v>0.127539820375695</v>
      </c>
      <c r="E446">
        <v>0</v>
      </c>
      <c r="F446">
        <v>0</v>
      </c>
      <c r="G446">
        <v>113</v>
      </c>
      <c r="H446" t="s">
        <v>50</v>
      </c>
      <c r="I446" t="s">
        <v>13</v>
      </c>
      <c r="J446" t="s">
        <v>293</v>
      </c>
      <c r="K446">
        <f t="shared" si="13"/>
        <v>0</v>
      </c>
    </row>
    <row r="447" spans="1:11" x14ac:dyDescent="0.35">
      <c r="A447" t="s">
        <v>214</v>
      </c>
      <c r="B447" s="2" t="s">
        <v>15</v>
      </c>
      <c r="C447">
        <v>23.255880594253501</v>
      </c>
      <c r="D447">
        <v>0.205804253046491</v>
      </c>
      <c r="E447">
        <v>0</v>
      </c>
      <c r="F447">
        <v>0</v>
      </c>
      <c r="G447">
        <v>113</v>
      </c>
      <c r="H447" t="s">
        <v>50</v>
      </c>
      <c r="I447" t="s">
        <v>16</v>
      </c>
      <c r="J447" t="s">
        <v>293</v>
      </c>
      <c r="K447">
        <f t="shared" si="13"/>
        <v>0</v>
      </c>
    </row>
    <row r="448" spans="1:11" x14ac:dyDescent="0.35">
      <c r="A448" t="s">
        <v>214</v>
      </c>
      <c r="B448" s="2" t="s">
        <v>17</v>
      </c>
      <c r="C448">
        <v>2.3107120990753098</v>
      </c>
      <c r="D448">
        <v>2.0448779637834601E-2</v>
      </c>
      <c r="E448">
        <v>0</v>
      </c>
      <c r="F448">
        <v>0</v>
      </c>
      <c r="G448">
        <v>113</v>
      </c>
      <c r="H448" t="s">
        <v>50</v>
      </c>
      <c r="I448" t="s">
        <v>18</v>
      </c>
      <c r="J448" t="s">
        <v>293</v>
      </c>
      <c r="K448">
        <f t="shared" si="13"/>
        <v>0</v>
      </c>
    </row>
    <row r="449" spans="1:11" x14ac:dyDescent="0.35">
      <c r="A449" t="s">
        <v>214</v>
      </c>
      <c r="B449" s="2" t="s">
        <v>294</v>
      </c>
      <c r="C449">
        <v>8.6843540668487496</v>
      </c>
      <c r="D449">
        <v>0.13784688994998001</v>
      </c>
      <c r="E449">
        <v>0</v>
      </c>
      <c r="F449">
        <v>0</v>
      </c>
      <c r="G449">
        <v>63</v>
      </c>
      <c r="H449" t="s">
        <v>50</v>
      </c>
      <c r="I449" t="s">
        <v>13</v>
      </c>
      <c r="J449" t="s">
        <v>295</v>
      </c>
      <c r="K449">
        <f t="shared" si="13"/>
        <v>0</v>
      </c>
    </row>
    <row r="450" spans="1:11" x14ac:dyDescent="0.35">
      <c r="A450" t="s">
        <v>214</v>
      </c>
      <c r="B450" s="2" t="s">
        <v>15</v>
      </c>
      <c r="C450">
        <v>12.722791671752899</v>
      </c>
      <c r="D450">
        <v>0.20194907415480801</v>
      </c>
      <c r="E450">
        <v>0</v>
      </c>
      <c r="F450">
        <v>0</v>
      </c>
      <c r="G450">
        <v>63</v>
      </c>
      <c r="H450" t="s">
        <v>50</v>
      </c>
      <c r="I450" t="s">
        <v>16</v>
      </c>
      <c r="J450" t="s">
        <v>295</v>
      </c>
      <c r="K450">
        <f t="shared" si="13"/>
        <v>0</v>
      </c>
    </row>
    <row r="451" spans="1:11" x14ac:dyDescent="0.35">
      <c r="A451" t="s">
        <v>214</v>
      </c>
      <c r="B451" s="2" t="s">
        <v>17</v>
      </c>
      <c r="C451">
        <v>1.1087498664855899</v>
      </c>
      <c r="D451">
        <v>1.7599204229929999E-2</v>
      </c>
      <c r="E451">
        <v>0</v>
      </c>
      <c r="F451">
        <v>0</v>
      </c>
      <c r="G451">
        <v>63</v>
      </c>
      <c r="H451" t="s">
        <v>50</v>
      </c>
      <c r="I451" t="s">
        <v>18</v>
      </c>
      <c r="J451" t="s">
        <v>295</v>
      </c>
      <c r="K451">
        <f t="shared" ref="K451:K514" si="14">IF(ISNUMBER(SEARCH(A451, B451)), 1, 0)</f>
        <v>0</v>
      </c>
    </row>
    <row r="452" spans="1:11" x14ac:dyDescent="0.35">
      <c r="A452" t="s">
        <v>214</v>
      </c>
      <c r="B452" s="2" t="s">
        <v>296</v>
      </c>
      <c r="C452">
        <v>19.9190158843994</v>
      </c>
      <c r="D452">
        <v>0.124493849277496</v>
      </c>
      <c r="E452">
        <v>0</v>
      </c>
      <c r="F452">
        <v>0</v>
      </c>
      <c r="G452">
        <v>160</v>
      </c>
      <c r="H452" t="s">
        <v>50</v>
      </c>
      <c r="I452" t="s">
        <v>13</v>
      </c>
      <c r="J452" t="s">
        <v>297</v>
      </c>
      <c r="K452">
        <f t="shared" si="14"/>
        <v>0</v>
      </c>
    </row>
    <row r="453" spans="1:11" x14ac:dyDescent="0.35">
      <c r="A453" t="s">
        <v>214</v>
      </c>
      <c r="B453" s="2" t="s">
        <v>15</v>
      </c>
      <c r="C453">
        <v>32.022479057311998</v>
      </c>
      <c r="D453">
        <v>0.20014049410820001</v>
      </c>
      <c r="E453">
        <v>0</v>
      </c>
      <c r="F453">
        <v>0</v>
      </c>
      <c r="G453">
        <v>160</v>
      </c>
      <c r="H453" t="s">
        <v>50</v>
      </c>
      <c r="I453" t="s">
        <v>16</v>
      </c>
      <c r="J453" t="s">
        <v>297</v>
      </c>
      <c r="K453">
        <f t="shared" si="14"/>
        <v>0</v>
      </c>
    </row>
    <row r="454" spans="1:11" x14ac:dyDescent="0.35">
      <c r="A454" t="s">
        <v>214</v>
      </c>
      <c r="B454" s="2" t="s">
        <v>17</v>
      </c>
      <c r="C454">
        <v>3.58441162109375</v>
      </c>
      <c r="D454">
        <v>2.2402572631835899E-2</v>
      </c>
      <c r="E454">
        <v>0</v>
      </c>
      <c r="F454">
        <v>0</v>
      </c>
      <c r="G454">
        <v>160</v>
      </c>
      <c r="H454" t="s">
        <v>50</v>
      </c>
      <c r="I454" t="s">
        <v>18</v>
      </c>
      <c r="J454" t="s">
        <v>297</v>
      </c>
      <c r="K454">
        <f t="shared" si="14"/>
        <v>0</v>
      </c>
    </row>
    <row r="455" spans="1:11" x14ac:dyDescent="0.35">
      <c r="A455" t="s">
        <v>19</v>
      </c>
      <c r="B455" s="2" t="s">
        <v>298</v>
      </c>
      <c r="C455">
        <v>10.931651115417401</v>
      </c>
      <c r="D455">
        <v>0.13170663994478801</v>
      </c>
      <c r="E455">
        <v>0</v>
      </c>
      <c r="F455">
        <v>0</v>
      </c>
      <c r="G455">
        <v>83</v>
      </c>
      <c r="H455" t="s">
        <v>50</v>
      </c>
      <c r="I455" t="s">
        <v>13</v>
      </c>
      <c r="J455" t="s">
        <v>299</v>
      </c>
      <c r="K455">
        <f t="shared" si="14"/>
        <v>0</v>
      </c>
    </row>
    <row r="456" spans="1:11" x14ac:dyDescent="0.35">
      <c r="A456" t="s">
        <v>19</v>
      </c>
      <c r="B456" s="2" t="s">
        <v>15</v>
      </c>
      <c r="C456">
        <v>18.248972415924001</v>
      </c>
      <c r="D456">
        <v>0.219867137541253</v>
      </c>
      <c r="E456">
        <v>0</v>
      </c>
      <c r="F456">
        <v>0</v>
      </c>
      <c r="G456">
        <v>83</v>
      </c>
      <c r="H456" t="s">
        <v>50</v>
      </c>
      <c r="I456" t="s">
        <v>16</v>
      </c>
      <c r="J456" t="s">
        <v>299</v>
      </c>
      <c r="K456">
        <f t="shared" si="14"/>
        <v>0</v>
      </c>
    </row>
    <row r="457" spans="1:11" x14ac:dyDescent="0.35">
      <c r="A457" t="s">
        <v>19</v>
      </c>
      <c r="B457" s="2" t="s">
        <v>17</v>
      </c>
      <c r="C457">
        <v>2.0584135055541899</v>
      </c>
      <c r="D457">
        <v>2.4800162717520401E-2</v>
      </c>
      <c r="E457">
        <v>0</v>
      </c>
      <c r="F457">
        <v>0</v>
      </c>
      <c r="G457">
        <v>83</v>
      </c>
      <c r="H457" t="s">
        <v>50</v>
      </c>
      <c r="I457" t="s">
        <v>18</v>
      </c>
      <c r="J457" t="s">
        <v>299</v>
      </c>
      <c r="K457">
        <f t="shared" si="14"/>
        <v>0</v>
      </c>
    </row>
    <row r="458" spans="1:11" x14ac:dyDescent="0.35">
      <c r="A458" t="s">
        <v>214</v>
      </c>
      <c r="B458" s="2" t="s">
        <v>300</v>
      </c>
      <c r="C458">
        <v>9.4902541637420601</v>
      </c>
      <c r="D458">
        <v>0.12824667788840599</v>
      </c>
      <c r="E458">
        <v>0</v>
      </c>
      <c r="F458">
        <v>0</v>
      </c>
      <c r="G458">
        <v>74</v>
      </c>
      <c r="H458" t="s">
        <v>50</v>
      </c>
      <c r="I458" t="s">
        <v>13</v>
      </c>
      <c r="J458" t="s">
        <v>301</v>
      </c>
      <c r="K458">
        <f t="shared" si="14"/>
        <v>0</v>
      </c>
    </row>
    <row r="459" spans="1:11" x14ac:dyDescent="0.35">
      <c r="A459" t="s">
        <v>214</v>
      </c>
      <c r="B459" s="2" t="s">
        <v>15</v>
      </c>
      <c r="C459">
        <v>15.5173370838165</v>
      </c>
      <c r="D459">
        <v>0.20969374437589899</v>
      </c>
      <c r="E459">
        <v>0</v>
      </c>
      <c r="F459">
        <v>0</v>
      </c>
      <c r="G459">
        <v>74</v>
      </c>
      <c r="H459" t="s">
        <v>50</v>
      </c>
      <c r="I459" t="s">
        <v>16</v>
      </c>
      <c r="J459" t="s">
        <v>301</v>
      </c>
      <c r="K459">
        <f t="shared" si="14"/>
        <v>0</v>
      </c>
    </row>
    <row r="460" spans="1:11" x14ac:dyDescent="0.35">
      <c r="A460" t="s">
        <v>214</v>
      </c>
      <c r="B460" s="2" t="s">
        <v>17</v>
      </c>
      <c r="C460">
        <v>1.9054038524627599</v>
      </c>
      <c r="D460">
        <v>2.5748700708956299E-2</v>
      </c>
      <c r="E460">
        <v>0</v>
      </c>
      <c r="F460">
        <v>0</v>
      </c>
      <c r="G460">
        <v>74</v>
      </c>
      <c r="H460" t="s">
        <v>50</v>
      </c>
      <c r="I460" t="s">
        <v>18</v>
      </c>
      <c r="J460" t="s">
        <v>301</v>
      </c>
      <c r="K460">
        <f t="shared" si="14"/>
        <v>0</v>
      </c>
    </row>
    <row r="461" spans="1:11" x14ac:dyDescent="0.35">
      <c r="A461" t="s">
        <v>73</v>
      </c>
      <c r="B461" s="2" t="s">
        <v>302</v>
      </c>
      <c r="C461">
        <v>16.320304155349699</v>
      </c>
      <c r="D461">
        <v>0.120002236436395</v>
      </c>
      <c r="E461">
        <v>0</v>
      </c>
      <c r="F461">
        <v>0</v>
      </c>
      <c r="G461">
        <v>136</v>
      </c>
      <c r="H461" t="s">
        <v>50</v>
      </c>
      <c r="I461" t="s">
        <v>13</v>
      </c>
      <c r="J461" t="s">
        <v>303</v>
      </c>
      <c r="K461">
        <f t="shared" si="14"/>
        <v>0</v>
      </c>
    </row>
    <row r="462" spans="1:11" x14ac:dyDescent="0.35">
      <c r="A462" t="s">
        <v>73</v>
      </c>
      <c r="B462" s="2" t="s">
        <v>15</v>
      </c>
      <c r="C462">
        <v>28.943634748458798</v>
      </c>
      <c r="D462">
        <v>0.212820843738668</v>
      </c>
      <c r="E462">
        <v>0</v>
      </c>
      <c r="F462">
        <v>0</v>
      </c>
      <c r="G462">
        <v>136</v>
      </c>
      <c r="H462" t="s">
        <v>50</v>
      </c>
      <c r="I462" t="s">
        <v>16</v>
      </c>
      <c r="J462" t="s">
        <v>303</v>
      </c>
      <c r="K462">
        <f t="shared" si="14"/>
        <v>0</v>
      </c>
    </row>
    <row r="463" spans="1:11" x14ac:dyDescent="0.35">
      <c r="A463" t="s">
        <v>73</v>
      </c>
      <c r="B463" s="2" t="s">
        <v>17</v>
      </c>
      <c r="C463">
        <v>3.15920066833496</v>
      </c>
      <c r="D463">
        <v>2.3229416678933499E-2</v>
      </c>
      <c r="E463">
        <v>0</v>
      </c>
      <c r="F463">
        <v>0</v>
      </c>
      <c r="G463">
        <v>136</v>
      </c>
      <c r="H463" t="s">
        <v>50</v>
      </c>
      <c r="I463" t="s">
        <v>18</v>
      </c>
      <c r="J463" t="s">
        <v>303</v>
      </c>
      <c r="K463">
        <f t="shared" si="14"/>
        <v>0</v>
      </c>
    </row>
    <row r="464" spans="1:11" x14ac:dyDescent="0.35">
      <c r="A464" t="s">
        <v>73</v>
      </c>
      <c r="B464" s="2" t="s">
        <v>304</v>
      </c>
      <c r="C464">
        <v>28.115400791168199</v>
      </c>
      <c r="D464">
        <v>0.13016389255170399</v>
      </c>
      <c r="E464">
        <v>0</v>
      </c>
      <c r="F464">
        <v>0</v>
      </c>
      <c r="G464">
        <v>216</v>
      </c>
      <c r="H464" t="s">
        <v>50</v>
      </c>
      <c r="I464" t="s">
        <v>13</v>
      </c>
      <c r="J464" t="s">
        <v>305</v>
      </c>
      <c r="K464">
        <f t="shared" si="14"/>
        <v>0</v>
      </c>
    </row>
    <row r="465" spans="1:11" x14ac:dyDescent="0.35">
      <c r="A465" t="s">
        <v>73</v>
      </c>
      <c r="B465" s="2" t="s">
        <v>15</v>
      </c>
      <c r="C465">
        <v>40.983057260513299</v>
      </c>
      <c r="D465">
        <v>0.18973637620608</v>
      </c>
      <c r="E465">
        <v>0</v>
      </c>
      <c r="F465">
        <v>0</v>
      </c>
      <c r="G465">
        <v>216</v>
      </c>
      <c r="H465" t="s">
        <v>50</v>
      </c>
      <c r="I465" t="s">
        <v>16</v>
      </c>
      <c r="J465" t="s">
        <v>305</v>
      </c>
      <c r="K465">
        <f t="shared" si="14"/>
        <v>0</v>
      </c>
    </row>
    <row r="466" spans="1:11" x14ac:dyDescent="0.35">
      <c r="A466" t="s">
        <v>73</v>
      </c>
      <c r="B466" s="2" t="s">
        <v>17</v>
      </c>
      <c r="C466">
        <v>4.3733196258544904</v>
      </c>
      <c r="D466">
        <v>2.0246850119696701E-2</v>
      </c>
      <c r="E466">
        <v>0</v>
      </c>
      <c r="F466">
        <v>0</v>
      </c>
      <c r="G466">
        <v>216</v>
      </c>
      <c r="H466" t="s">
        <v>50</v>
      </c>
      <c r="I466" t="s">
        <v>18</v>
      </c>
      <c r="J466" t="s">
        <v>305</v>
      </c>
      <c r="K466">
        <f t="shared" si="14"/>
        <v>0</v>
      </c>
    </row>
    <row r="467" spans="1:11" x14ac:dyDescent="0.35">
      <c r="A467" t="s">
        <v>81</v>
      </c>
      <c r="B467" s="2" t="s">
        <v>306</v>
      </c>
      <c r="C467">
        <v>22.147426128387401</v>
      </c>
      <c r="D467">
        <v>0.130278977225808</v>
      </c>
      <c r="E467">
        <v>0</v>
      </c>
      <c r="F467">
        <v>0</v>
      </c>
      <c r="G467">
        <v>170</v>
      </c>
      <c r="H467" t="s">
        <v>50</v>
      </c>
      <c r="I467" t="s">
        <v>13</v>
      </c>
      <c r="J467" t="s">
        <v>307</v>
      </c>
      <c r="K467">
        <f t="shared" si="14"/>
        <v>0</v>
      </c>
    </row>
    <row r="468" spans="1:11" x14ac:dyDescent="0.35">
      <c r="A468" t="s">
        <v>81</v>
      </c>
      <c r="B468" s="2" t="s">
        <v>15</v>
      </c>
      <c r="C468">
        <v>35.113384723663302</v>
      </c>
      <c r="D468">
        <v>0.20654932190390099</v>
      </c>
      <c r="E468">
        <v>0</v>
      </c>
      <c r="F468">
        <v>0</v>
      </c>
      <c r="G468">
        <v>170</v>
      </c>
      <c r="H468" t="s">
        <v>50</v>
      </c>
      <c r="I468" t="s">
        <v>16</v>
      </c>
      <c r="J468" t="s">
        <v>307</v>
      </c>
      <c r="K468">
        <f t="shared" si="14"/>
        <v>0</v>
      </c>
    </row>
    <row r="469" spans="1:11" x14ac:dyDescent="0.35">
      <c r="A469" t="s">
        <v>81</v>
      </c>
      <c r="B469" s="2" t="s">
        <v>17</v>
      </c>
      <c r="C469">
        <v>3.2187407016754102</v>
      </c>
      <c r="D469">
        <v>1.8933768833384702E-2</v>
      </c>
      <c r="E469">
        <v>0</v>
      </c>
      <c r="F469">
        <v>0</v>
      </c>
      <c r="G469">
        <v>170</v>
      </c>
      <c r="H469" t="s">
        <v>50</v>
      </c>
      <c r="I469" t="s">
        <v>18</v>
      </c>
      <c r="J469" t="s">
        <v>307</v>
      </c>
      <c r="K469">
        <f t="shared" si="14"/>
        <v>0</v>
      </c>
    </row>
    <row r="470" spans="1:11" x14ac:dyDescent="0.35">
      <c r="A470" t="s">
        <v>81</v>
      </c>
      <c r="B470" s="2" t="s">
        <v>308</v>
      </c>
      <c r="C470">
        <v>9.4010779857635498</v>
      </c>
      <c r="D470">
        <v>0.12369839454952</v>
      </c>
      <c r="E470">
        <v>0</v>
      </c>
      <c r="F470">
        <v>0</v>
      </c>
      <c r="G470">
        <v>76</v>
      </c>
      <c r="H470" t="s">
        <v>50</v>
      </c>
      <c r="I470" t="s">
        <v>13</v>
      </c>
      <c r="J470" t="s">
        <v>309</v>
      </c>
      <c r="K470">
        <f t="shared" si="14"/>
        <v>0</v>
      </c>
    </row>
    <row r="471" spans="1:11" x14ac:dyDescent="0.35">
      <c r="A471" t="s">
        <v>81</v>
      </c>
      <c r="B471" s="2" t="s">
        <v>15</v>
      </c>
      <c r="C471">
        <v>15.277724742889401</v>
      </c>
      <c r="D471">
        <v>0.201022693985386</v>
      </c>
      <c r="E471">
        <v>0</v>
      </c>
      <c r="F471">
        <v>0</v>
      </c>
      <c r="G471">
        <v>76</v>
      </c>
      <c r="H471" t="s">
        <v>50</v>
      </c>
      <c r="I471" t="s">
        <v>16</v>
      </c>
      <c r="J471" t="s">
        <v>309</v>
      </c>
      <c r="K471">
        <f t="shared" si="14"/>
        <v>0</v>
      </c>
    </row>
    <row r="472" spans="1:11" x14ac:dyDescent="0.35">
      <c r="A472" t="s">
        <v>81</v>
      </c>
      <c r="B472" s="2" t="s">
        <v>17</v>
      </c>
      <c r="C472">
        <v>1.8346199989318801</v>
      </c>
      <c r="D472">
        <v>2.4139736828051098E-2</v>
      </c>
      <c r="E472">
        <v>0</v>
      </c>
      <c r="F472">
        <v>0</v>
      </c>
      <c r="G472">
        <v>76</v>
      </c>
      <c r="H472" t="s">
        <v>50</v>
      </c>
      <c r="I472" t="s">
        <v>18</v>
      </c>
      <c r="J472" t="s">
        <v>309</v>
      </c>
      <c r="K472">
        <f t="shared" si="14"/>
        <v>0</v>
      </c>
    </row>
    <row r="473" spans="1:11" x14ac:dyDescent="0.35">
      <c r="A473" t="s">
        <v>81</v>
      </c>
      <c r="B473" s="2" t="s">
        <v>310</v>
      </c>
      <c r="C473">
        <v>10.5615298748016</v>
      </c>
      <c r="D473">
        <v>0.13716272564677401</v>
      </c>
      <c r="E473">
        <v>0</v>
      </c>
      <c r="F473">
        <v>0</v>
      </c>
      <c r="G473">
        <v>77</v>
      </c>
      <c r="H473" t="s">
        <v>50</v>
      </c>
      <c r="I473" t="s">
        <v>13</v>
      </c>
      <c r="J473" t="s">
        <v>311</v>
      </c>
      <c r="K473">
        <f t="shared" si="14"/>
        <v>0</v>
      </c>
    </row>
    <row r="474" spans="1:11" x14ac:dyDescent="0.35">
      <c r="A474" t="s">
        <v>81</v>
      </c>
      <c r="B474" s="2" t="s">
        <v>15</v>
      </c>
      <c r="C474">
        <v>17.201252937316799</v>
      </c>
      <c r="D474">
        <v>0.223392895289829</v>
      </c>
      <c r="E474">
        <v>0</v>
      </c>
      <c r="F474">
        <v>0</v>
      </c>
      <c r="G474">
        <v>77</v>
      </c>
      <c r="H474" t="s">
        <v>50</v>
      </c>
      <c r="I474" t="s">
        <v>16</v>
      </c>
      <c r="J474" t="s">
        <v>311</v>
      </c>
      <c r="K474">
        <f t="shared" si="14"/>
        <v>0</v>
      </c>
    </row>
    <row r="475" spans="1:11" x14ac:dyDescent="0.35">
      <c r="A475" t="s">
        <v>81</v>
      </c>
      <c r="B475" s="2" t="s">
        <v>17</v>
      </c>
      <c r="C475">
        <v>2.0752301216125399</v>
      </c>
      <c r="D475">
        <v>2.6951040540422699E-2</v>
      </c>
      <c r="E475">
        <v>0</v>
      </c>
      <c r="F475">
        <v>0</v>
      </c>
      <c r="G475">
        <v>77</v>
      </c>
      <c r="H475" t="s">
        <v>50</v>
      </c>
      <c r="I475" t="s">
        <v>18</v>
      </c>
      <c r="J475" t="s">
        <v>311</v>
      </c>
      <c r="K475">
        <f t="shared" si="14"/>
        <v>0</v>
      </c>
    </row>
    <row r="476" spans="1:11" x14ac:dyDescent="0.35">
      <c r="A476" t="s">
        <v>81</v>
      </c>
      <c r="B476" s="2" t="s">
        <v>312</v>
      </c>
      <c r="C476">
        <v>15.4886472225189</v>
      </c>
      <c r="D476">
        <v>0.13829149305820401</v>
      </c>
      <c r="E476">
        <v>0</v>
      </c>
      <c r="F476">
        <v>0</v>
      </c>
      <c r="G476">
        <v>112</v>
      </c>
      <c r="H476" t="s">
        <v>50</v>
      </c>
      <c r="I476" t="s">
        <v>13</v>
      </c>
      <c r="J476" t="s">
        <v>313</v>
      </c>
      <c r="K476">
        <f t="shared" si="14"/>
        <v>0</v>
      </c>
    </row>
    <row r="477" spans="1:11" x14ac:dyDescent="0.35">
      <c r="A477" t="s">
        <v>81</v>
      </c>
      <c r="B477" s="2" t="s">
        <v>15</v>
      </c>
      <c r="C477">
        <v>22.7214801311492</v>
      </c>
      <c r="D477">
        <v>0.20287035831383199</v>
      </c>
      <c r="E477">
        <v>0</v>
      </c>
      <c r="F477">
        <v>0</v>
      </c>
      <c r="G477">
        <v>112</v>
      </c>
      <c r="H477" t="s">
        <v>50</v>
      </c>
      <c r="I477" t="s">
        <v>16</v>
      </c>
      <c r="J477" t="s">
        <v>313</v>
      </c>
      <c r="K477">
        <f t="shared" si="14"/>
        <v>0</v>
      </c>
    </row>
    <row r="478" spans="1:11" x14ac:dyDescent="0.35">
      <c r="A478" t="s">
        <v>81</v>
      </c>
      <c r="B478" s="2" t="s">
        <v>17</v>
      </c>
      <c r="C478">
        <v>2.2373638153076101</v>
      </c>
      <c r="D478">
        <v>1.9976462636675098E-2</v>
      </c>
      <c r="E478">
        <v>0</v>
      </c>
      <c r="F478">
        <v>0</v>
      </c>
      <c r="G478">
        <v>112</v>
      </c>
      <c r="H478" t="s">
        <v>50</v>
      </c>
      <c r="I478" t="s">
        <v>18</v>
      </c>
      <c r="J478" t="s">
        <v>313</v>
      </c>
      <c r="K478">
        <f t="shared" si="14"/>
        <v>0</v>
      </c>
    </row>
    <row r="479" spans="1:11" x14ac:dyDescent="0.35">
      <c r="A479" t="s">
        <v>81</v>
      </c>
      <c r="B479" s="2" t="s">
        <v>314</v>
      </c>
      <c r="C479">
        <v>6.5999000072479204</v>
      </c>
      <c r="D479">
        <v>0.122220370504591</v>
      </c>
      <c r="E479">
        <v>0</v>
      </c>
      <c r="F479">
        <v>0</v>
      </c>
      <c r="G479">
        <v>54</v>
      </c>
      <c r="H479" t="s">
        <v>50</v>
      </c>
      <c r="I479" t="s">
        <v>13</v>
      </c>
      <c r="J479" t="s">
        <v>315</v>
      </c>
      <c r="K479">
        <f t="shared" si="14"/>
        <v>0</v>
      </c>
    </row>
    <row r="480" spans="1:11" x14ac:dyDescent="0.35">
      <c r="A480" t="s">
        <v>81</v>
      </c>
      <c r="B480" s="2" t="s">
        <v>15</v>
      </c>
      <c r="C480">
        <v>10.551124334335301</v>
      </c>
      <c r="D480">
        <v>0.19539119137658001</v>
      </c>
      <c r="E480">
        <v>0</v>
      </c>
      <c r="F480">
        <v>0</v>
      </c>
      <c r="G480">
        <v>54</v>
      </c>
      <c r="H480" t="s">
        <v>50</v>
      </c>
      <c r="I480" t="s">
        <v>16</v>
      </c>
      <c r="J480" t="s">
        <v>315</v>
      </c>
      <c r="K480">
        <f t="shared" si="14"/>
        <v>0</v>
      </c>
    </row>
    <row r="481" spans="1:11" x14ac:dyDescent="0.35">
      <c r="A481" t="s">
        <v>81</v>
      </c>
      <c r="B481" s="2" t="s">
        <v>17</v>
      </c>
      <c r="C481">
        <v>1.1640880107879601</v>
      </c>
      <c r="D481">
        <v>2.1557185384962201E-2</v>
      </c>
      <c r="E481">
        <v>0</v>
      </c>
      <c r="F481">
        <v>0</v>
      </c>
      <c r="G481">
        <v>54</v>
      </c>
      <c r="H481" t="s">
        <v>50</v>
      </c>
      <c r="I481" t="s">
        <v>18</v>
      </c>
      <c r="J481" t="s">
        <v>315</v>
      </c>
      <c r="K481">
        <f t="shared" si="14"/>
        <v>0</v>
      </c>
    </row>
    <row r="482" spans="1:11" x14ac:dyDescent="0.35">
      <c r="A482" t="s">
        <v>73</v>
      </c>
      <c r="B482" s="2" t="s">
        <v>316</v>
      </c>
      <c r="C482">
        <v>10.187261581420801</v>
      </c>
      <c r="D482">
        <v>0.13404291554501099</v>
      </c>
      <c r="E482">
        <v>0</v>
      </c>
      <c r="F482">
        <v>0</v>
      </c>
      <c r="G482">
        <v>76</v>
      </c>
      <c r="H482" t="s">
        <v>50</v>
      </c>
      <c r="I482" t="s">
        <v>13</v>
      </c>
      <c r="J482" t="s">
        <v>317</v>
      </c>
      <c r="K482">
        <f t="shared" si="14"/>
        <v>0</v>
      </c>
    </row>
    <row r="483" spans="1:11" x14ac:dyDescent="0.35">
      <c r="A483" t="s">
        <v>73</v>
      </c>
      <c r="B483" s="2" t="s">
        <v>15</v>
      </c>
      <c r="C483">
        <v>16.804139137267999</v>
      </c>
      <c r="D483">
        <v>0.221107093911421</v>
      </c>
      <c r="E483">
        <v>0</v>
      </c>
      <c r="F483">
        <v>0</v>
      </c>
      <c r="G483">
        <v>76</v>
      </c>
      <c r="H483" t="s">
        <v>50</v>
      </c>
      <c r="I483" t="s">
        <v>16</v>
      </c>
      <c r="J483" t="s">
        <v>317</v>
      </c>
      <c r="K483">
        <f t="shared" si="14"/>
        <v>0</v>
      </c>
    </row>
    <row r="484" spans="1:11" x14ac:dyDescent="0.35">
      <c r="A484" t="s">
        <v>73</v>
      </c>
      <c r="B484" s="2" t="s">
        <v>17</v>
      </c>
      <c r="C484">
        <v>2.0208170413970898</v>
      </c>
      <c r="D484">
        <v>2.65896979131196E-2</v>
      </c>
      <c r="E484">
        <v>0</v>
      </c>
      <c r="F484">
        <v>0</v>
      </c>
      <c r="G484">
        <v>76</v>
      </c>
      <c r="H484" t="s">
        <v>50</v>
      </c>
      <c r="I484" t="s">
        <v>18</v>
      </c>
      <c r="J484" t="s">
        <v>317</v>
      </c>
      <c r="K484">
        <f t="shared" si="14"/>
        <v>0</v>
      </c>
    </row>
    <row r="485" spans="1:11" x14ac:dyDescent="0.35">
      <c r="A485" t="s">
        <v>81</v>
      </c>
      <c r="B485" s="2" t="s">
        <v>292</v>
      </c>
      <c r="C485">
        <v>24.831629991531301</v>
      </c>
      <c r="D485">
        <v>0.139503539278266</v>
      </c>
      <c r="E485">
        <v>0</v>
      </c>
      <c r="F485">
        <v>0</v>
      </c>
      <c r="G485">
        <v>178</v>
      </c>
      <c r="H485" t="s">
        <v>50</v>
      </c>
      <c r="I485" t="s">
        <v>13</v>
      </c>
      <c r="J485" t="s">
        <v>318</v>
      </c>
      <c r="K485">
        <f t="shared" si="14"/>
        <v>0</v>
      </c>
    </row>
    <row r="486" spans="1:11" x14ac:dyDescent="0.35">
      <c r="A486" t="s">
        <v>81</v>
      </c>
      <c r="B486" s="2" t="s">
        <v>15</v>
      </c>
      <c r="C486">
        <v>35.649317979812601</v>
      </c>
      <c r="D486">
        <v>0.20027706730231801</v>
      </c>
      <c r="E486">
        <v>0</v>
      </c>
      <c r="F486">
        <v>0</v>
      </c>
      <c r="G486">
        <v>178</v>
      </c>
      <c r="H486" t="s">
        <v>50</v>
      </c>
      <c r="I486" t="s">
        <v>16</v>
      </c>
      <c r="J486" t="s">
        <v>318</v>
      </c>
      <c r="K486">
        <f t="shared" si="14"/>
        <v>0</v>
      </c>
    </row>
    <row r="487" spans="1:11" x14ac:dyDescent="0.35">
      <c r="A487" t="s">
        <v>81</v>
      </c>
      <c r="B487" s="2" t="s">
        <v>17</v>
      </c>
      <c r="C487">
        <v>3.4335882663726802</v>
      </c>
      <c r="D487">
        <v>1.92898217211948E-2</v>
      </c>
      <c r="E487">
        <v>0</v>
      </c>
      <c r="F487">
        <v>0</v>
      </c>
      <c r="G487">
        <v>178</v>
      </c>
      <c r="H487" t="s">
        <v>50</v>
      </c>
      <c r="I487" t="s">
        <v>18</v>
      </c>
      <c r="J487" t="s">
        <v>318</v>
      </c>
      <c r="K487">
        <f t="shared" si="14"/>
        <v>0</v>
      </c>
    </row>
    <row r="488" spans="1:11" x14ac:dyDescent="0.35">
      <c r="A488" t="s">
        <v>81</v>
      </c>
      <c r="B488" s="2" t="s">
        <v>319</v>
      </c>
      <c r="C488">
        <v>15.986509323120099</v>
      </c>
      <c r="D488">
        <v>0.124894604086875</v>
      </c>
      <c r="E488">
        <v>0</v>
      </c>
      <c r="F488">
        <v>0</v>
      </c>
      <c r="G488">
        <v>128</v>
      </c>
      <c r="H488" t="s">
        <v>50</v>
      </c>
      <c r="I488" t="s">
        <v>13</v>
      </c>
      <c r="J488" t="s">
        <v>320</v>
      </c>
      <c r="K488">
        <f t="shared" si="14"/>
        <v>0</v>
      </c>
    </row>
    <row r="489" spans="1:11" x14ac:dyDescent="0.35">
      <c r="A489" t="s">
        <v>81</v>
      </c>
      <c r="B489" s="2" t="s">
        <v>15</v>
      </c>
      <c r="C489">
        <v>25.777496099472</v>
      </c>
      <c r="D489">
        <v>0.201386688277125</v>
      </c>
      <c r="E489">
        <v>0</v>
      </c>
      <c r="F489">
        <v>0</v>
      </c>
      <c r="G489">
        <v>128</v>
      </c>
      <c r="H489" t="s">
        <v>50</v>
      </c>
      <c r="I489" t="s">
        <v>16</v>
      </c>
      <c r="J489" t="s">
        <v>320</v>
      </c>
      <c r="K489">
        <f t="shared" si="14"/>
        <v>0</v>
      </c>
    </row>
    <row r="490" spans="1:11" x14ac:dyDescent="0.35">
      <c r="A490" t="s">
        <v>81</v>
      </c>
      <c r="B490" s="2" t="s">
        <v>17</v>
      </c>
      <c r="C490">
        <v>2.3114435672760001</v>
      </c>
      <c r="D490">
        <v>1.8058152869343699E-2</v>
      </c>
      <c r="E490">
        <v>0</v>
      </c>
      <c r="F490">
        <v>0</v>
      </c>
      <c r="G490">
        <v>128</v>
      </c>
      <c r="H490" t="s">
        <v>50</v>
      </c>
      <c r="I490" t="s">
        <v>18</v>
      </c>
      <c r="J490" t="s">
        <v>320</v>
      </c>
      <c r="K490">
        <f t="shared" si="14"/>
        <v>0</v>
      </c>
    </row>
    <row r="491" spans="1:11" x14ac:dyDescent="0.35">
      <c r="A491" t="s">
        <v>81</v>
      </c>
      <c r="B491" s="2" t="s">
        <v>321</v>
      </c>
      <c r="C491">
        <v>8.0231473445892298</v>
      </c>
      <c r="D491">
        <v>0.12940560233208401</v>
      </c>
      <c r="E491">
        <v>0</v>
      </c>
      <c r="F491">
        <v>0</v>
      </c>
      <c r="G491">
        <v>62</v>
      </c>
      <c r="H491" t="s">
        <v>50</v>
      </c>
      <c r="I491" t="s">
        <v>13</v>
      </c>
      <c r="J491" t="s">
        <v>322</v>
      </c>
      <c r="K491">
        <f t="shared" si="14"/>
        <v>0</v>
      </c>
    </row>
    <row r="492" spans="1:11" x14ac:dyDescent="0.35">
      <c r="A492" t="s">
        <v>81</v>
      </c>
      <c r="B492" s="2" t="s">
        <v>15</v>
      </c>
      <c r="C492">
        <v>12.6500709056854</v>
      </c>
      <c r="D492">
        <v>0.20403340170460299</v>
      </c>
      <c r="E492">
        <v>0</v>
      </c>
      <c r="F492">
        <v>0</v>
      </c>
      <c r="G492">
        <v>62</v>
      </c>
      <c r="H492" t="s">
        <v>50</v>
      </c>
      <c r="I492" t="s">
        <v>16</v>
      </c>
      <c r="J492" t="s">
        <v>322</v>
      </c>
      <c r="K492">
        <f t="shared" si="14"/>
        <v>0</v>
      </c>
    </row>
    <row r="493" spans="1:11" x14ac:dyDescent="0.35">
      <c r="A493" t="s">
        <v>81</v>
      </c>
      <c r="B493" s="2" t="s">
        <v>17</v>
      </c>
      <c r="C493">
        <v>1.1834483146667401</v>
      </c>
      <c r="D493">
        <v>1.9087876043012E-2</v>
      </c>
      <c r="E493">
        <v>0</v>
      </c>
      <c r="F493">
        <v>0</v>
      </c>
      <c r="G493">
        <v>62</v>
      </c>
      <c r="H493" t="s">
        <v>50</v>
      </c>
      <c r="I493" t="s">
        <v>18</v>
      </c>
      <c r="J493" t="s">
        <v>322</v>
      </c>
      <c r="K493">
        <f t="shared" si="14"/>
        <v>0</v>
      </c>
    </row>
    <row r="494" spans="1:11" x14ac:dyDescent="0.35">
      <c r="A494" t="s">
        <v>81</v>
      </c>
      <c r="B494" s="2" t="s">
        <v>323</v>
      </c>
      <c r="C494">
        <v>4.8427939414978001</v>
      </c>
      <c r="D494">
        <v>0.14675133156053899</v>
      </c>
      <c r="E494">
        <v>0</v>
      </c>
      <c r="F494">
        <v>0</v>
      </c>
      <c r="G494">
        <v>33</v>
      </c>
      <c r="H494" t="s">
        <v>50</v>
      </c>
      <c r="I494" t="s">
        <v>13</v>
      </c>
      <c r="J494" t="s">
        <v>324</v>
      </c>
      <c r="K494">
        <f t="shared" si="14"/>
        <v>0</v>
      </c>
    </row>
    <row r="495" spans="1:11" x14ac:dyDescent="0.35">
      <c r="A495" t="s">
        <v>81</v>
      </c>
      <c r="B495" s="2" t="s">
        <v>15</v>
      </c>
      <c r="C495">
        <v>7.0729227066040004</v>
      </c>
      <c r="D495">
        <v>0.214330991109212</v>
      </c>
      <c r="E495">
        <v>0</v>
      </c>
      <c r="F495">
        <v>0</v>
      </c>
      <c r="G495">
        <v>33</v>
      </c>
      <c r="H495" t="s">
        <v>50</v>
      </c>
      <c r="I495" t="s">
        <v>16</v>
      </c>
      <c r="J495" t="s">
        <v>324</v>
      </c>
      <c r="K495">
        <f t="shared" si="14"/>
        <v>0</v>
      </c>
    </row>
    <row r="496" spans="1:11" x14ac:dyDescent="0.35">
      <c r="A496" t="s">
        <v>81</v>
      </c>
      <c r="B496" s="2" t="s">
        <v>17</v>
      </c>
      <c r="C496">
        <v>1.08171510696411</v>
      </c>
      <c r="D496">
        <v>3.2779245665579097E-2</v>
      </c>
      <c r="E496">
        <v>0</v>
      </c>
      <c r="F496">
        <v>0</v>
      </c>
      <c r="G496">
        <v>33</v>
      </c>
      <c r="H496" t="s">
        <v>50</v>
      </c>
      <c r="I496" t="s">
        <v>18</v>
      </c>
      <c r="J496" t="s">
        <v>324</v>
      </c>
      <c r="K496">
        <f t="shared" si="14"/>
        <v>0</v>
      </c>
    </row>
    <row r="497" spans="1:11" x14ac:dyDescent="0.35">
      <c r="A497" t="s">
        <v>81</v>
      </c>
      <c r="B497" s="2" t="s">
        <v>325</v>
      </c>
      <c r="C497">
        <v>8.9799718856811506</v>
      </c>
      <c r="D497">
        <v>0.124721831745571</v>
      </c>
      <c r="E497">
        <v>0</v>
      </c>
      <c r="F497">
        <v>0</v>
      </c>
      <c r="G497">
        <v>72</v>
      </c>
      <c r="H497" t="s">
        <v>50</v>
      </c>
      <c r="I497" t="s">
        <v>13</v>
      </c>
      <c r="J497" t="s">
        <v>326</v>
      </c>
      <c r="K497">
        <f t="shared" si="14"/>
        <v>0</v>
      </c>
    </row>
    <row r="498" spans="1:11" x14ac:dyDescent="0.35">
      <c r="A498" t="s">
        <v>81</v>
      </c>
      <c r="B498" s="2" t="s">
        <v>15</v>
      </c>
      <c r="C498">
        <v>15.1677637100219</v>
      </c>
      <c r="D498">
        <v>0.210663384861416</v>
      </c>
      <c r="E498">
        <v>0</v>
      </c>
      <c r="F498">
        <v>0</v>
      </c>
      <c r="G498">
        <v>72</v>
      </c>
      <c r="H498" t="s">
        <v>50</v>
      </c>
      <c r="I498" t="s">
        <v>16</v>
      </c>
      <c r="J498" t="s">
        <v>326</v>
      </c>
      <c r="K498">
        <f t="shared" si="14"/>
        <v>0</v>
      </c>
    </row>
    <row r="499" spans="1:11" x14ac:dyDescent="0.35">
      <c r="A499" t="s">
        <v>81</v>
      </c>
      <c r="B499" s="2" t="s">
        <v>17</v>
      </c>
      <c r="C499">
        <v>1.8354301452636701</v>
      </c>
      <c r="D499">
        <v>2.5492085350884298E-2</v>
      </c>
      <c r="E499">
        <v>0</v>
      </c>
      <c r="F499">
        <v>0</v>
      </c>
      <c r="G499">
        <v>72</v>
      </c>
      <c r="H499" t="s">
        <v>50</v>
      </c>
      <c r="I499" t="s">
        <v>18</v>
      </c>
      <c r="J499" t="s">
        <v>326</v>
      </c>
      <c r="K499">
        <f t="shared" si="14"/>
        <v>0</v>
      </c>
    </row>
    <row r="500" spans="1:11" x14ac:dyDescent="0.35">
      <c r="A500" t="s">
        <v>81</v>
      </c>
      <c r="B500" s="2" t="s">
        <v>327</v>
      </c>
      <c r="C500">
        <v>14.9528408050537</v>
      </c>
      <c r="D500">
        <v>0.128903800043566</v>
      </c>
      <c r="E500">
        <v>0</v>
      </c>
      <c r="F500">
        <v>0</v>
      </c>
      <c r="G500">
        <v>116</v>
      </c>
      <c r="H500" t="s">
        <v>50</v>
      </c>
      <c r="I500" t="s">
        <v>13</v>
      </c>
      <c r="J500" t="s">
        <v>328</v>
      </c>
      <c r="K500">
        <f t="shared" si="14"/>
        <v>0</v>
      </c>
    </row>
    <row r="501" spans="1:11" x14ac:dyDescent="0.35">
      <c r="A501" t="s">
        <v>81</v>
      </c>
      <c r="B501" s="2" t="s">
        <v>15</v>
      </c>
      <c r="C501">
        <v>24.359458923339801</v>
      </c>
      <c r="D501">
        <v>0.209995335546033</v>
      </c>
      <c r="E501">
        <v>0</v>
      </c>
      <c r="F501">
        <v>0</v>
      </c>
      <c r="G501">
        <v>116</v>
      </c>
      <c r="H501" t="s">
        <v>50</v>
      </c>
      <c r="I501" t="s">
        <v>16</v>
      </c>
      <c r="J501" t="s">
        <v>328</v>
      </c>
      <c r="K501">
        <f t="shared" si="14"/>
        <v>0</v>
      </c>
    </row>
    <row r="502" spans="1:11" x14ac:dyDescent="0.35">
      <c r="A502" t="s">
        <v>81</v>
      </c>
      <c r="B502" s="2" t="s">
        <v>17</v>
      </c>
      <c r="C502">
        <v>2.3662576675414999</v>
      </c>
      <c r="D502">
        <v>2.03987729960474E-2</v>
      </c>
      <c r="E502">
        <v>0</v>
      </c>
      <c r="F502">
        <v>0</v>
      </c>
      <c r="G502">
        <v>116</v>
      </c>
      <c r="H502" t="s">
        <v>50</v>
      </c>
      <c r="I502" t="s">
        <v>18</v>
      </c>
      <c r="J502" t="s">
        <v>328</v>
      </c>
      <c r="K502">
        <f t="shared" si="14"/>
        <v>0</v>
      </c>
    </row>
    <row r="503" spans="1:11" x14ac:dyDescent="0.35">
      <c r="A503" t="s">
        <v>81</v>
      </c>
      <c r="B503" s="2" t="s">
        <v>329</v>
      </c>
      <c r="C503">
        <v>9.7995412349700892</v>
      </c>
      <c r="D503">
        <v>0.13610473937458401</v>
      </c>
      <c r="E503">
        <v>0</v>
      </c>
      <c r="F503">
        <v>0</v>
      </c>
      <c r="G503">
        <v>72</v>
      </c>
      <c r="H503" t="s">
        <v>50</v>
      </c>
      <c r="I503" t="s">
        <v>13</v>
      </c>
      <c r="J503" t="s">
        <v>330</v>
      </c>
      <c r="K503">
        <f t="shared" si="14"/>
        <v>0</v>
      </c>
    </row>
    <row r="504" spans="1:11" x14ac:dyDescent="0.35">
      <c r="A504" t="s">
        <v>81</v>
      </c>
      <c r="B504" s="2" t="s">
        <v>15</v>
      </c>
      <c r="C504">
        <v>15.248223066329899</v>
      </c>
      <c r="D504">
        <v>0.211780875921249</v>
      </c>
      <c r="E504">
        <v>0</v>
      </c>
      <c r="F504">
        <v>0</v>
      </c>
      <c r="G504">
        <v>72</v>
      </c>
      <c r="H504" t="s">
        <v>50</v>
      </c>
      <c r="I504" t="s">
        <v>16</v>
      </c>
      <c r="J504" t="s">
        <v>330</v>
      </c>
      <c r="K504">
        <f t="shared" si="14"/>
        <v>0</v>
      </c>
    </row>
    <row r="505" spans="1:11" x14ac:dyDescent="0.35">
      <c r="A505" t="s">
        <v>81</v>
      </c>
      <c r="B505" s="2" t="s">
        <v>17</v>
      </c>
      <c r="C505">
        <v>1.7771191596984801</v>
      </c>
      <c r="D505">
        <v>2.4682210551367802E-2</v>
      </c>
      <c r="E505">
        <v>0</v>
      </c>
      <c r="F505">
        <v>0</v>
      </c>
      <c r="G505">
        <v>72</v>
      </c>
      <c r="H505" t="s">
        <v>50</v>
      </c>
      <c r="I505" t="s">
        <v>18</v>
      </c>
      <c r="J505" t="s">
        <v>330</v>
      </c>
      <c r="K505">
        <f t="shared" si="14"/>
        <v>0</v>
      </c>
    </row>
    <row r="506" spans="1:11" x14ac:dyDescent="0.35">
      <c r="A506" t="s">
        <v>94</v>
      </c>
      <c r="B506" s="2" t="s">
        <v>331</v>
      </c>
      <c r="C506">
        <v>17.307754755020099</v>
      </c>
      <c r="D506">
        <v>0.124516221259137</v>
      </c>
      <c r="E506">
        <v>0</v>
      </c>
      <c r="F506">
        <v>0</v>
      </c>
      <c r="G506">
        <v>139</v>
      </c>
      <c r="H506" t="s">
        <v>50</v>
      </c>
      <c r="I506" t="s">
        <v>13</v>
      </c>
      <c r="J506" t="s">
        <v>332</v>
      </c>
      <c r="K506">
        <f t="shared" si="14"/>
        <v>0</v>
      </c>
    </row>
    <row r="507" spans="1:11" x14ac:dyDescent="0.35">
      <c r="A507" t="s">
        <v>94</v>
      </c>
      <c r="B507" s="2" t="s">
        <v>15</v>
      </c>
      <c r="C507">
        <v>30.136094331741301</v>
      </c>
      <c r="D507">
        <v>0.21680643404130401</v>
      </c>
      <c r="E507">
        <v>0</v>
      </c>
      <c r="F507">
        <v>0</v>
      </c>
      <c r="G507">
        <v>139</v>
      </c>
      <c r="H507" t="s">
        <v>50</v>
      </c>
      <c r="I507" t="s">
        <v>16</v>
      </c>
      <c r="J507" t="s">
        <v>332</v>
      </c>
      <c r="K507">
        <f t="shared" si="14"/>
        <v>0</v>
      </c>
    </row>
    <row r="508" spans="1:11" x14ac:dyDescent="0.35">
      <c r="A508" t="s">
        <v>94</v>
      </c>
      <c r="B508" s="2" t="s">
        <v>17</v>
      </c>
      <c r="C508">
        <v>3.2630932331085201</v>
      </c>
      <c r="D508">
        <v>2.3475490885672801E-2</v>
      </c>
      <c r="E508">
        <v>0</v>
      </c>
      <c r="F508">
        <v>0</v>
      </c>
      <c r="G508">
        <v>139</v>
      </c>
      <c r="H508" t="s">
        <v>50</v>
      </c>
      <c r="I508" t="s">
        <v>18</v>
      </c>
      <c r="J508" t="s">
        <v>332</v>
      </c>
      <c r="K508">
        <f t="shared" si="14"/>
        <v>0</v>
      </c>
    </row>
    <row r="509" spans="1:11" x14ac:dyDescent="0.35">
      <c r="A509" t="s">
        <v>94</v>
      </c>
      <c r="B509" s="2" t="s">
        <v>237</v>
      </c>
      <c r="C509">
        <v>20.455591201782202</v>
      </c>
      <c r="D509">
        <v>0.130290389820268</v>
      </c>
      <c r="E509">
        <v>0</v>
      </c>
      <c r="F509">
        <v>0</v>
      </c>
      <c r="G509">
        <v>157</v>
      </c>
      <c r="H509" t="s">
        <v>50</v>
      </c>
      <c r="I509" t="s">
        <v>13</v>
      </c>
      <c r="J509" t="s">
        <v>333</v>
      </c>
      <c r="K509">
        <f t="shared" si="14"/>
        <v>0</v>
      </c>
    </row>
    <row r="510" spans="1:11" x14ac:dyDescent="0.35">
      <c r="A510" t="s">
        <v>94</v>
      </c>
      <c r="B510" s="2" t="s">
        <v>15</v>
      </c>
      <c r="C510">
        <v>29.989948987960801</v>
      </c>
      <c r="D510">
        <v>0.191018783362807</v>
      </c>
      <c r="E510">
        <v>0</v>
      </c>
      <c r="F510">
        <v>0</v>
      </c>
      <c r="G510">
        <v>157</v>
      </c>
      <c r="H510" t="s">
        <v>50</v>
      </c>
      <c r="I510" t="s">
        <v>16</v>
      </c>
      <c r="J510" t="s">
        <v>333</v>
      </c>
      <c r="K510">
        <f t="shared" si="14"/>
        <v>0</v>
      </c>
    </row>
    <row r="511" spans="1:11" x14ac:dyDescent="0.35">
      <c r="A511" t="s">
        <v>94</v>
      </c>
      <c r="B511" s="2" t="s">
        <v>17</v>
      </c>
      <c r="C511">
        <v>3.1912064552307098</v>
      </c>
      <c r="D511">
        <v>2.0326155765800699E-2</v>
      </c>
      <c r="E511">
        <v>0</v>
      </c>
      <c r="F511">
        <v>0</v>
      </c>
      <c r="G511">
        <v>157</v>
      </c>
      <c r="H511" t="s">
        <v>50</v>
      </c>
      <c r="I511" t="s">
        <v>18</v>
      </c>
      <c r="J511" t="s">
        <v>333</v>
      </c>
      <c r="K511">
        <f t="shared" si="14"/>
        <v>0</v>
      </c>
    </row>
    <row r="512" spans="1:11" x14ac:dyDescent="0.35">
      <c r="A512" t="s">
        <v>94</v>
      </c>
      <c r="B512" s="2" t="s">
        <v>334</v>
      </c>
      <c r="C512">
        <v>15.407204389572099</v>
      </c>
      <c r="D512">
        <v>0.126288560570263</v>
      </c>
      <c r="E512">
        <v>0</v>
      </c>
      <c r="F512">
        <v>0</v>
      </c>
      <c r="G512">
        <v>122</v>
      </c>
      <c r="H512" t="s">
        <v>50</v>
      </c>
      <c r="I512" t="s">
        <v>13</v>
      </c>
      <c r="J512" t="s">
        <v>335</v>
      </c>
      <c r="K512">
        <f t="shared" si="14"/>
        <v>0</v>
      </c>
    </row>
    <row r="513" spans="1:11" x14ac:dyDescent="0.35">
      <c r="A513" t="s">
        <v>94</v>
      </c>
      <c r="B513" s="2" t="s">
        <v>15</v>
      </c>
      <c r="C513">
        <v>24.663341760635301</v>
      </c>
      <c r="D513">
        <v>0.202158539021601</v>
      </c>
      <c r="E513">
        <v>0</v>
      </c>
      <c r="F513">
        <v>0</v>
      </c>
      <c r="G513">
        <v>122</v>
      </c>
      <c r="H513" t="s">
        <v>50</v>
      </c>
      <c r="I513" t="s">
        <v>16</v>
      </c>
      <c r="J513" t="s">
        <v>335</v>
      </c>
      <c r="K513">
        <f t="shared" si="14"/>
        <v>0</v>
      </c>
    </row>
    <row r="514" spans="1:11" x14ac:dyDescent="0.35">
      <c r="A514" t="s">
        <v>94</v>
      </c>
      <c r="B514" s="2" t="s">
        <v>17</v>
      </c>
      <c r="C514">
        <v>2.4051382541656401</v>
      </c>
      <c r="D514">
        <v>1.9714247984964298E-2</v>
      </c>
      <c r="E514">
        <v>0</v>
      </c>
      <c r="F514">
        <v>0</v>
      </c>
      <c r="G514">
        <v>122</v>
      </c>
      <c r="H514" t="s">
        <v>50</v>
      </c>
      <c r="I514" t="s">
        <v>18</v>
      </c>
      <c r="J514" t="s">
        <v>335</v>
      </c>
      <c r="K514">
        <f t="shared" si="14"/>
        <v>0</v>
      </c>
    </row>
    <row r="515" spans="1:11" x14ac:dyDescent="0.35">
      <c r="A515" t="s">
        <v>336</v>
      </c>
      <c r="B515" s="2" t="s">
        <v>337</v>
      </c>
      <c r="C515">
        <v>12.611975669860801</v>
      </c>
      <c r="D515">
        <v>0.12739369363495701</v>
      </c>
      <c r="E515">
        <v>0</v>
      </c>
      <c r="F515">
        <v>0</v>
      </c>
      <c r="G515">
        <v>99</v>
      </c>
      <c r="H515" t="s">
        <v>50</v>
      </c>
      <c r="I515" t="s">
        <v>13</v>
      </c>
      <c r="J515" t="s">
        <v>338</v>
      </c>
      <c r="K515">
        <f t="shared" ref="K515:K578" si="15">IF(ISNUMBER(SEARCH(A515, B515)), 1, 0)</f>
        <v>0</v>
      </c>
    </row>
    <row r="516" spans="1:11" x14ac:dyDescent="0.35">
      <c r="A516" t="s">
        <v>336</v>
      </c>
      <c r="B516" s="2" t="s">
        <v>15</v>
      </c>
      <c r="C516">
        <v>19.9908430576324</v>
      </c>
      <c r="D516">
        <v>0.20192770765285301</v>
      </c>
      <c r="E516">
        <v>100</v>
      </c>
      <c r="F516">
        <v>1</v>
      </c>
      <c r="G516">
        <v>99</v>
      </c>
      <c r="H516" t="s">
        <v>50</v>
      </c>
      <c r="I516" t="s">
        <v>16</v>
      </c>
      <c r="J516" t="s">
        <v>338</v>
      </c>
      <c r="K516">
        <f t="shared" si="15"/>
        <v>1</v>
      </c>
    </row>
    <row r="517" spans="1:11" x14ac:dyDescent="0.35">
      <c r="A517" t="s">
        <v>336</v>
      </c>
      <c r="B517" s="2" t="s">
        <v>17</v>
      </c>
      <c r="C517">
        <v>2.1730868816375701</v>
      </c>
      <c r="D517">
        <v>2.1950372541793599E-2</v>
      </c>
      <c r="E517">
        <v>0</v>
      </c>
      <c r="F517">
        <v>0</v>
      </c>
      <c r="G517">
        <v>99</v>
      </c>
      <c r="H517" t="s">
        <v>50</v>
      </c>
      <c r="I517" t="s">
        <v>18</v>
      </c>
      <c r="J517" t="s">
        <v>338</v>
      </c>
      <c r="K517">
        <f t="shared" si="15"/>
        <v>0</v>
      </c>
    </row>
    <row r="518" spans="1:11" x14ac:dyDescent="0.35">
      <c r="A518" t="s">
        <v>336</v>
      </c>
      <c r="B518" s="2" t="s">
        <v>339</v>
      </c>
      <c r="C518">
        <v>9.3910191059112496</v>
      </c>
      <c r="D518">
        <v>0.125213588078816</v>
      </c>
      <c r="E518">
        <v>0</v>
      </c>
      <c r="F518">
        <v>0</v>
      </c>
      <c r="G518">
        <v>75</v>
      </c>
      <c r="H518" t="s">
        <v>50</v>
      </c>
      <c r="I518" t="s">
        <v>13</v>
      </c>
      <c r="J518" t="s">
        <v>340</v>
      </c>
      <c r="K518">
        <f t="shared" si="15"/>
        <v>0</v>
      </c>
    </row>
    <row r="519" spans="1:11" x14ac:dyDescent="0.35">
      <c r="A519" t="s">
        <v>336</v>
      </c>
      <c r="B519" s="2" t="s">
        <v>15</v>
      </c>
      <c r="C519">
        <v>15.2227082252502</v>
      </c>
      <c r="D519">
        <v>0.202969443003336</v>
      </c>
      <c r="E519">
        <v>100</v>
      </c>
      <c r="F519">
        <v>1</v>
      </c>
      <c r="G519">
        <v>75</v>
      </c>
      <c r="H519" t="s">
        <v>50</v>
      </c>
      <c r="I519" t="s">
        <v>16</v>
      </c>
      <c r="J519" t="s">
        <v>340</v>
      </c>
      <c r="K519">
        <f t="shared" si="15"/>
        <v>1</v>
      </c>
    </row>
    <row r="520" spans="1:11" x14ac:dyDescent="0.35">
      <c r="A520" t="s">
        <v>336</v>
      </c>
      <c r="B520" s="2" t="s">
        <v>17</v>
      </c>
      <c r="C520">
        <v>1.7630467414855899</v>
      </c>
      <c r="D520">
        <v>2.3507289886474599E-2</v>
      </c>
      <c r="E520">
        <v>0</v>
      </c>
      <c r="F520">
        <v>0</v>
      </c>
      <c r="G520">
        <v>75</v>
      </c>
      <c r="H520" t="s">
        <v>50</v>
      </c>
      <c r="I520" t="s">
        <v>18</v>
      </c>
      <c r="J520" t="s">
        <v>340</v>
      </c>
      <c r="K520">
        <f t="shared" si="15"/>
        <v>0</v>
      </c>
    </row>
    <row r="521" spans="1:11" x14ac:dyDescent="0.35">
      <c r="A521" t="s">
        <v>214</v>
      </c>
      <c r="B521" s="2" t="s">
        <v>292</v>
      </c>
      <c r="C521">
        <v>10.703890562057399</v>
      </c>
      <c r="D521">
        <v>0.123033224851235</v>
      </c>
      <c r="E521">
        <v>0</v>
      </c>
      <c r="F521">
        <v>0</v>
      </c>
      <c r="G521">
        <v>87</v>
      </c>
      <c r="H521" t="s">
        <v>50</v>
      </c>
      <c r="I521" t="s">
        <v>13</v>
      </c>
      <c r="J521" t="s">
        <v>341</v>
      </c>
      <c r="K521">
        <f t="shared" si="15"/>
        <v>0</v>
      </c>
    </row>
    <row r="522" spans="1:11" x14ac:dyDescent="0.35">
      <c r="A522" t="s">
        <v>214</v>
      </c>
      <c r="B522" s="2" t="s">
        <v>15</v>
      </c>
      <c r="C522">
        <v>18.797564983367899</v>
      </c>
      <c r="D522">
        <v>0.216063965326068</v>
      </c>
      <c r="E522">
        <v>0</v>
      </c>
      <c r="F522">
        <v>0</v>
      </c>
      <c r="G522">
        <v>87</v>
      </c>
      <c r="H522" t="s">
        <v>50</v>
      </c>
      <c r="I522" t="s">
        <v>16</v>
      </c>
      <c r="J522" t="s">
        <v>341</v>
      </c>
      <c r="K522">
        <f t="shared" si="15"/>
        <v>0</v>
      </c>
    </row>
    <row r="523" spans="1:11" x14ac:dyDescent="0.35">
      <c r="A523" t="s">
        <v>214</v>
      </c>
      <c r="B523" s="2" t="s">
        <v>17</v>
      </c>
      <c r="C523">
        <v>2.1469519138336102</v>
      </c>
      <c r="D523">
        <v>2.4677608204984099E-2</v>
      </c>
      <c r="E523">
        <v>0</v>
      </c>
      <c r="F523">
        <v>0</v>
      </c>
      <c r="G523">
        <v>87</v>
      </c>
      <c r="H523" t="s">
        <v>50</v>
      </c>
      <c r="I523" t="s">
        <v>18</v>
      </c>
      <c r="J523" t="s">
        <v>341</v>
      </c>
      <c r="K523">
        <f t="shared" si="15"/>
        <v>0</v>
      </c>
    </row>
    <row r="524" spans="1:11" x14ac:dyDescent="0.35">
      <c r="A524" t="s">
        <v>19</v>
      </c>
      <c r="B524" s="2" t="s">
        <v>342</v>
      </c>
      <c r="C524">
        <v>7.4750382900238002</v>
      </c>
      <c r="D524">
        <v>0.12887997051765099</v>
      </c>
      <c r="E524">
        <v>0</v>
      </c>
      <c r="F524">
        <v>0</v>
      </c>
      <c r="G524">
        <v>58</v>
      </c>
      <c r="H524" t="s">
        <v>50</v>
      </c>
      <c r="I524" t="s">
        <v>13</v>
      </c>
      <c r="J524" t="s">
        <v>343</v>
      </c>
      <c r="K524">
        <f t="shared" si="15"/>
        <v>0</v>
      </c>
    </row>
    <row r="525" spans="1:11" x14ac:dyDescent="0.35">
      <c r="A525" t="s">
        <v>19</v>
      </c>
      <c r="B525" s="2" t="s">
        <v>15</v>
      </c>
      <c r="C525">
        <v>12.442188501358</v>
      </c>
      <c r="D525">
        <v>0.214520491402724</v>
      </c>
      <c r="E525">
        <v>0</v>
      </c>
      <c r="F525">
        <v>0</v>
      </c>
      <c r="G525">
        <v>58</v>
      </c>
      <c r="H525" t="s">
        <v>50</v>
      </c>
      <c r="I525" t="s">
        <v>16</v>
      </c>
      <c r="J525" t="s">
        <v>343</v>
      </c>
      <c r="K525">
        <f t="shared" si="15"/>
        <v>0</v>
      </c>
    </row>
    <row r="526" spans="1:11" x14ac:dyDescent="0.35">
      <c r="A526" t="s">
        <v>19</v>
      </c>
      <c r="B526" s="2" t="s">
        <v>17</v>
      </c>
      <c r="C526">
        <v>1.1176779270172099</v>
      </c>
      <c r="D526">
        <v>1.9270309086503599E-2</v>
      </c>
      <c r="E526">
        <v>0</v>
      </c>
      <c r="F526">
        <v>0</v>
      </c>
      <c r="G526">
        <v>58</v>
      </c>
      <c r="H526" t="s">
        <v>50</v>
      </c>
      <c r="I526" t="s">
        <v>18</v>
      </c>
      <c r="J526" t="s">
        <v>343</v>
      </c>
      <c r="K526">
        <f t="shared" si="15"/>
        <v>0</v>
      </c>
    </row>
    <row r="527" spans="1:11" x14ac:dyDescent="0.35">
      <c r="A527" t="s">
        <v>73</v>
      </c>
      <c r="B527" s="2" t="s">
        <v>292</v>
      </c>
      <c r="C527">
        <v>10.5711116790771</v>
      </c>
      <c r="D527">
        <v>0.15777778625488201</v>
      </c>
      <c r="E527">
        <v>0</v>
      </c>
      <c r="F527">
        <v>0</v>
      </c>
      <c r="G527">
        <v>67</v>
      </c>
      <c r="H527" t="s">
        <v>50</v>
      </c>
      <c r="I527" t="s">
        <v>13</v>
      </c>
      <c r="J527" t="s">
        <v>344</v>
      </c>
      <c r="K527">
        <f t="shared" si="15"/>
        <v>0</v>
      </c>
    </row>
    <row r="528" spans="1:11" x14ac:dyDescent="0.35">
      <c r="A528" t="s">
        <v>73</v>
      </c>
      <c r="B528" s="2" t="s">
        <v>15</v>
      </c>
      <c r="C528">
        <v>14.466882944107001</v>
      </c>
      <c r="D528">
        <v>0.21592362603144799</v>
      </c>
      <c r="E528">
        <v>0</v>
      </c>
      <c r="F528">
        <v>0</v>
      </c>
      <c r="G528">
        <v>67</v>
      </c>
      <c r="H528" t="s">
        <v>50</v>
      </c>
      <c r="I528" t="s">
        <v>16</v>
      </c>
      <c r="J528" t="s">
        <v>344</v>
      </c>
      <c r="K528">
        <f t="shared" si="15"/>
        <v>0</v>
      </c>
    </row>
    <row r="529" spans="1:11" x14ac:dyDescent="0.35">
      <c r="A529" t="s">
        <v>73</v>
      </c>
      <c r="B529" s="2" t="s">
        <v>17</v>
      </c>
      <c r="C529">
        <v>1.6913759708404501</v>
      </c>
      <c r="D529">
        <v>2.52444174752306E-2</v>
      </c>
      <c r="E529">
        <v>0</v>
      </c>
      <c r="F529">
        <v>0</v>
      </c>
      <c r="G529">
        <v>67</v>
      </c>
      <c r="H529" t="s">
        <v>50</v>
      </c>
      <c r="I529" t="s">
        <v>18</v>
      </c>
      <c r="J529" t="s">
        <v>344</v>
      </c>
      <c r="K529">
        <f t="shared" si="15"/>
        <v>0</v>
      </c>
    </row>
    <row r="530" spans="1:11" x14ac:dyDescent="0.35">
      <c r="A530" t="s">
        <v>19</v>
      </c>
      <c r="B530" s="2" t="s">
        <v>22</v>
      </c>
      <c r="C530">
        <v>52.830892801284698</v>
      </c>
      <c r="D530">
        <v>0.12699733846462599</v>
      </c>
      <c r="E530">
        <v>0</v>
      </c>
      <c r="F530">
        <v>0</v>
      </c>
      <c r="G530">
        <v>416</v>
      </c>
      <c r="H530" t="s">
        <v>50</v>
      </c>
      <c r="I530" t="s">
        <v>13</v>
      </c>
      <c r="J530" t="s">
        <v>345</v>
      </c>
      <c r="K530">
        <f t="shared" si="15"/>
        <v>0</v>
      </c>
    </row>
    <row r="531" spans="1:11" x14ac:dyDescent="0.35">
      <c r="A531" t="s">
        <v>19</v>
      </c>
      <c r="B531" s="2" t="s">
        <v>15</v>
      </c>
      <c r="C531">
        <v>82.206027269363403</v>
      </c>
      <c r="D531">
        <v>0.197610642474431</v>
      </c>
      <c r="E531">
        <v>0</v>
      </c>
      <c r="F531">
        <v>0</v>
      </c>
      <c r="G531">
        <v>416</v>
      </c>
      <c r="H531" t="s">
        <v>50</v>
      </c>
      <c r="I531" t="s">
        <v>16</v>
      </c>
      <c r="J531" t="s">
        <v>345</v>
      </c>
      <c r="K531">
        <f t="shared" si="15"/>
        <v>0</v>
      </c>
    </row>
    <row r="532" spans="1:11" x14ac:dyDescent="0.35">
      <c r="A532" t="s">
        <v>19</v>
      </c>
      <c r="B532" s="2" t="s">
        <v>17</v>
      </c>
      <c r="C532">
        <v>8.2238633632659894</v>
      </c>
      <c r="D532">
        <v>1.9768902315543201E-2</v>
      </c>
      <c r="E532">
        <v>0</v>
      </c>
      <c r="F532">
        <v>0</v>
      </c>
      <c r="G532">
        <v>416</v>
      </c>
      <c r="H532" t="s">
        <v>50</v>
      </c>
      <c r="I532" t="s">
        <v>18</v>
      </c>
      <c r="J532" t="s">
        <v>345</v>
      </c>
      <c r="K532">
        <f t="shared" si="15"/>
        <v>0</v>
      </c>
    </row>
    <row r="533" spans="1:11" x14ac:dyDescent="0.35">
      <c r="A533" t="s">
        <v>73</v>
      </c>
      <c r="B533" s="2" t="s">
        <v>346</v>
      </c>
      <c r="C533">
        <v>6.9745864868164</v>
      </c>
      <c r="D533">
        <v>0.13159597144936599</v>
      </c>
      <c r="E533">
        <v>0</v>
      </c>
      <c r="F533">
        <v>0</v>
      </c>
      <c r="G533">
        <v>53</v>
      </c>
      <c r="H533" t="s">
        <v>50</v>
      </c>
      <c r="I533" t="s">
        <v>13</v>
      </c>
      <c r="J533" t="s">
        <v>347</v>
      </c>
      <c r="K533">
        <f t="shared" si="15"/>
        <v>0</v>
      </c>
    </row>
    <row r="534" spans="1:11" x14ac:dyDescent="0.35">
      <c r="A534" t="s">
        <v>73</v>
      </c>
      <c r="B534" s="2" t="s">
        <v>15</v>
      </c>
      <c r="C534">
        <v>11.357708692550601</v>
      </c>
      <c r="D534">
        <v>0.21429639042548401</v>
      </c>
      <c r="E534">
        <v>0</v>
      </c>
      <c r="F534">
        <v>0</v>
      </c>
      <c r="G534">
        <v>53</v>
      </c>
      <c r="H534" t="s">
        <v>50</v>
      </c>
      <c r="I534" t="s">
        <v>16</v>
      </c>
      <c r="J534" t="s">
        <v>347</v>
      </c>
      <c r="K534">
        <f t="shared" si="15"/>
        <v>0</v>
      </c>
    </row>
    <row r="535" spans="1:11" x14ac:dyDescent="0.35">
      <c r="A535" t="s">
        <v>73</v>
      </c>
      <c r="B535" s="2" t="s">
        <v>17</v>
      </c>
      <c r="C535">
        <v>1.2019920349121</v>
      </c>
      <c r="D535">
        <v>2.2679094998341601E-2</v>
      </c>
      <c r="E535">
        <v>0</v>
      </c>
      <c r="F535">
        <v>0</v>
      </c>
      <c r="G535">
        <v>53</v>
      </c>
      <c r="H535" t="s">
        <v>50</v>
      </c>
      <c r="I535" t="s">
        <v>18</v>
      </c>
      <c r="J535" t="s">
        <v>347</v>
      </c>
      <c r="K535">
        <f t="shared" si="15"/>
        <v>0</v>
      </c>
    </row>
    <row r="536" spans="1:11" x14ac:dyDescent="0.35">
      <c r="A536" t="s">
        <v>73</v>
      </c>
      <c r="B536" s="2" t="s">
        <v>348</v>
      </c>
      <c r="C536">
        <v>10.811056137084901</v>
      </c>
      <c r="D536">
        <v>0.13346982885290001</v>
      </c>
      <c r="E536">
        <v>0</v>
      </c>
      <c r="F536">
        <v>0</v>
      </c>
      <c r="G536">
        <v>81</v>
      </c>
      <c r="H536" t="s">
        <v>50</v>
      </c>
      <c r="I536" t="s">
        <v>13</v>
      </c>
      <c r="J536" t="s">
        <v>349</v>
      </c>
      <c r="K536">
        <f t="shared" si="15"/>
        <v>0</v>
      </c>
    </row>
    <row r="537" spans="1:11" x14ac:dyDescent="0.35">
      <c r="A537" t="s">
        <v>73</v>
      </c>
      <c r="B537" s="2" t="s">
        <v>15</v>
      </c>
      <c r="C537">
        <v>16.7198421955108</v>
      </c>
      <c r="D537">
        <v>0.20641780488285</v>
      </c>
      <c r="E537">
        <v>0</v>
      </c>
      <c r="F537">
        <v>0</v>
      </c>
      <c r="G537">
        <v>81</v>
      </c>
      <c r="H537" t="s">
        <v>50</v>
      </c>
      <c r="I537" t="s">
        <v>16</v>
      </c>
      <c r="J537" t="s">
        <v>349</v>
      </c>
      <c r="K537">
        <f t="shared" si="15"/>
        <v>0</v>
      </c>
    </row>
    <row r="538" spans="1:11" x14ac:dyDescent="0.35">
      <c r="A538" t="s">
        <v>73</v>
      </c>
      <c r="B538" s="2" t="s">
        <v>17</v>
      </c>
      <c r="C538">
        <v>1.8855850696563701</v>
      </c>
      <c r="D538">
        <v>2.3278828020449002E-2</v>
      </c>
      <c r="E538">
        <v>0</v>
      </c>
      <c r="F538">
        <v>0</v>
      </c>
      <c r="G538">
        <v>81</v>
      </c>
      <c r="H538" t="s">
        <v>50</v>
      </c>
      <c r="I538" t="s">
        <v>18</v>
      </c>
      <c r="J538" t="s">
        <v>349</v>
      </c>
      <c r="K538">
        <f t="shared" si="15"/>
        <v>0</v>
      </c>
    </row>
    <row r="539" spans="1:11" x14ac:dyDescent="0.35">
      <c r="A539" t="s">
        <v>19</v>
      </c>
      <c r="B539" s="2" t="s">
        <v>22</v>
      </c>
      <c r="C539">
        <v>52.388718843459998</v>
      </c>
      <c r="D539">
        <v>0.12967504664222701</v>
      </c>
      <c r="E539">
        <v>0</v>
      </c>
      <c r="F539">
        <v>0</v>
      </c>
      <c r="G539">
        <v>404</v>
      </c>
      <c r="H539" t="s">
        <v>50</v>
      </c>
      <c r="I539" t="s">
        <v>13</v>
      </c>
      <c r="J539" t="s">
        <v>350</v>
      </c>
      <c r="K539">
        <f t="shared" si="15"/>
        <v>0</v>
      </c>
    </row>
    <row r="540" spans="1:11" x14ac:dyDescent="0.35">
      <c r="A540" t="s">
        <v>19</v>
      </c>
      <c r="B540" s="2" t="s">
        <v>15</v>
      </c>
      <c r="C540">
        <v>80.278985977172795</v>
      </c>
      <c r="D540">
        <v>0.19871036132963499</v>
      </c>
      <c r="E540">
        <v>0</v>
      </c>
      <c r="F540">
        <v>0</v>
      </c>
      <c r="G540">
        <v>404</v>
      </c>
      <c r="H540" t="s">
        <v>50</v>
      </c>
      <c r="I540" t="s">
        <v>16</v>
      </c>
      <c r="J540" t="s">
        <v>350</v>
      </c>
      <c r="K540">
        <f t="shared" si="15"/>
        <v>0</v>
      </c>
    </row>
    <row r="541" spans="1:11" x14ac:dyDescent="0.35">
      <c r="A541" t="s">
        <v>19</v>
      </c>
      <c r="B541" s="2" t="s">
        <v>17</v>
      </c>
      <c r="C541">
        <v>7.4438047409057599</v>
      </c>
      <c r="D541">
        <v>1.84252592596677E-2</v>
      </c>
      <c r="E541">
        <v>0</v>
      </c>
      <c r="F541">
        <v>0</v>
      </c>
      <c r="G541">
        <v>404</v>
      </c>
      <c r="H541" t="s">
        <v>50</v>
      </c>
      <c r="I541" t="s">
        <v>18</v>
      </c>
      <c r="J541" t="s">
        <v>350</v>
      </c>
      <c r="K541">
        <f t="shared" si="15"/>
        <v>0</v>
      </c>
    </row>
    <row r="542" spans="1:11" x14ac:dyDescent="0.35">
      <c r="A542" t="s">
        <v>336</v>
      </c>
      <c r="B542" s="2" t="s">
        <v>148</v>
      </c>
      <c r="C542">
        <v>32.418033838272002</v>
      </c>
      <c r="D542">
        <v>0.13124710055980601</v>
      </c>
      <c r="E542">
        <v>0</v>
      </c>
      <c r="F542">
        <v>0</v>
      </c>
      <c r="G542">
        <v>247</v>
      </c>
      <c r="H542" t="s">
        <v>50</v>
      </c>
      <c r="I542" t="s">
        <v>13</v>
      </c>
      <c r="J542" t="s">
        <v>351</v>
      </c>
      <c r="K542">
        <f t="shared" si="15"/>
        <v>0</v>
      </c>
    </row>
    <row r="543" spans="1:11" x14ac:dyDescent="0.35">
      <c r="A543" t="s">
        <v>336</v>
      </c>
      <c r="B543" s="2" t="s">
        <v>15</v>
      </c>
      <c r="C543">
        <v>46.384523153304997</v>
      </c>
      <c r="D543">
        <v>0.18779159171378501</v>
      </c>
      <c r="E543">
        <v>100</v>
      </c>
      <c r="F543">
        <v>1</v>
      </c>
      <c r="G543">
        <v>247</v>
      </c>
      <c r="H543" t="s">
        <v>50</v>
      </c>
      <c r="I543" t="s">
        <v>16</v>
      </c>
      <c r="J543" t="s">
        <v>351</v>
      </c>
      <c r="K543">
        <f t="shared" si="15"/>
        <v>1</v>
      </c>
    </row>
    <row r="544" spans="1:11" x14ac:dyDescent="0.35">
      <c r="A544" t="s">
        <v>336</v>
      </c>
      <c r="B544" s="2" t="s">
        <v>17</v>
      </c>
      <c r="C544">
        <v>4.13079404830932</v>
      </c>
      <c r="D544">
        <v>1.6723862543762399E-2</v>
      </c>
      <c r="E544">
        <v>0</v>
      </c>
      <c r="F544">
        <v>0</v>
      </c>
      <c r="G544">
        <v>247</v>
      </c>
      <c r="H544" t="s">
        <v>50</v>
      </c>
      <c r="I544" t="s">
        <v>18</v>
      </c>
      <c r="J544" t="s">
        <v>351</v>
      </c>
      <c r="K544">
        <f t="shared" si="15"/>
        <v>0</v>
      </c>
    </row>
    <row r="545" spans="1:11" x14ac:dyDescent="0.35">
      <c r="A545" t="s">
        <v>19</v>
      </c>
      <c r="B545" s="2" t="s">
        <v>59</v>
      </c>
      <c r="C545">
        <v>15.1615650653839</v>
      </c>
      <c r="D545">
        <v>0.13299618478406899</v>
      </c>
      <c r="E545">
        <v>0</v>
      </c>
      <c r="F545">
        <v>0</v>
      </c>
      <c r="G545">
        <v>114</v>
      </c>
      <c r="H545" t="s">
        <v>50</v>
      </c>
      <c r="I545" t="s">
        <v>13</v>
      </c>
      <c r="J545" t="s">
        <v>352</v>
      </c>
      <c r="K545">
        <f t="shared" si="15"/>
        <v>0</v>
      </c>
    </row>
    <row r="546" spans="1:11" x14ac:dyDescent="0.35">
      <c r="A546" t="s">
        <v>19</v>
      </c>
      <c r="B546" s="2" t="s">
        <v>15</v>
      </c>
      <c r="C546">
        <v>23.963680267333899</v>
      </c>
      <c r="D546">
        <v>0.21020772164328</v>
      </c>
      <c r="E546">
        <v>0</v>
      </c>
      <c r="F546">
        <v>0</v>
      </c>
      <c r="G546">
        <v>114</v>
      </c>
      <c r="H546" t="s">
        <v>50</v>
      </c>
      <c r="I546" t="s">
        <v>16</v>
      </c>
      <c r="J546" t="s">
        <v>352</v>
      </c>
      <c r="K546">
        <f t="shared" si="15"/>
        <v>0</v>
      </c>
    </row>
    <row r="547" spans="1:11" x14ac:dyDescent="0.35">
      <c r="A547" t="s">
        <v>19</v>
      </c>
      <c r="B547" s="2" t="s">
        <v>17</v>
      </c>
      <c r="C547">
        <v>2.3276591300964302</v>
      </c>
      <c r="D547">
        <v>2.04180625447055E-2</v>
      </c>
      <c r="E547">
        <v>0</v>
      </c>
      <c r="F547">
        <v>0</v>
      </c>
      <c r="G547">
        <v>114</v>
      </c>
      <c r="H547" t="s">
        <v>50</v>
      </c>
      <c r="I547" t="s">
        <v>18</v>
      </c>
      <c r="J547" t="s">
        <v>352</v>
      </c>
      <c r="K547">
        <f t="shared" si="15"/>
        <v>0</v>
      </c>
    </row>
    <row r="548" spans="1:11" x14ac:dyDescent="0.35">
      <c r="A548" t="s">
        <v>19</v>
      </c>
      <c r="B548" s="2" t="s">
        <v>237</v>
      </c>
      <c r="C548">
        <v>16.605947732925401</v>
      </c>
      <c r="D548">
        <v>0.125802634340344</v>
      </c>
      <c r="E548">
        <v>0</v>
      </c>
      <c r="F548">
        <v>0</v>
      </c>
      <c r="G548">
        <v>132</v>
      </c>
      <c r="H548" t="s">
        <v>50</v>
      </c>
      <c r="I548" t="s">
        <v>13</v>
      </c>
      <c r="J548" t="s">
        <v>353</v>
      </c>
      <c r="K548">
        <f t="shared" si="15"/>
        <v>0</v>
      </c>
    </row>
    <row r="549" spans="1:11" x14ac:dyDescent="0.35">
      <c r="A549" t="s">
        <v>19</v>
      </c>
      <c r="B549" s="2" t="s">
        <v>15</v>
      </c>
      <c r="C549">
        <v>26.410447597503602</v>
      </c>
      <c r="D549">
        <v>0.200079148465936</v>
      </c>
      <c r="E549">
        <v>0</v>
      </c>
      <c r="F549">
        <v>0</v>
      </c>
      <c r="G549">
        <v>132</v>
      </c>
      <c r="H549" t="s">
        <v>50</v>
      </c>
      <c r="I549" t="s">
        <v>16</v>
      </c>
      <c r="J549" t="s">
        <v>353</v>
      </c>
      <c r="K549">
        <f t="shared" si="15"/>
        <v>0</v>
      </c>
    </row>
    <row r="550" spans="1:11" x14ac:dyDescent="0.35">
      <c r="A550" t="s">
        <v>19</v>
      </c>
      <c r="B550" s="2" t="s">
        <v>17</v>
      </c>
      <c r="C550">
        <v>2.8041114807128902</v>
      </c>
      <c r="D550">
        <v>2.12432687932794E-2</v>
      </c>
      <c r="E550">
        <v>0</v>
      </c>
      <c r="F550">
        <v>0</v>
      </c>
      <c r="G550">
        <v>132</v>
      </c>
      <c r="H550" t="s">
        <v>50</v>
      </c>
      <c r="I550" t="s">
        <v>18</v>
      </c>
      <c r="J550" t="s">
        <v>353</v>
      </c>
      <c r="K550">
        <f t="shared" si="15"/>
        <v>0</v>
      </c>
    </row>
    <row r="551" spans="1:11" x14ac:dyDescent="0.35">
      <c r="A551" t="s">
        <v>19</v>
      </c>
      <c r="B551" s="2" t="s">
        <v>354</v>
      </c>
      <c r="C551">
        <v>60.4146149158477</v>
      </c>
      <c r="D551">
        <v>0.132488190604929</v>
      </c>
      <c r="E551">
        <v>0</v>
      </c>
      <c r="F551">
        <v>0</v>
      </c>
      <c r="G551">
        <v>456</v>
      </c>
      <c r="H551" t="s">
        <v>50</v>
      </c>
      <c r="I551" t="s">
        <v>13</v>
      </c>
      <c r="J551" t="s">
        <v>355</v>
      </c>
      <c r="K551">
        <f t="shared" si="15"/>
        <v>0</v>
      </c>
    </row>
    <row r="552" spans="1:11" x14ac:dyDescent="0.35">
      <c r="A552" t="s">
        <v>19</v>
      </c>
      <c r="B552" s="2" t="s">
        <v>15</v>
      </c>
      <c r="C552">
        <v>87.105558633804307</v>
      </c>
      <c r="D552">
        <v>0.19102096191623699</v>
      </c>
      <c r="E552">
        <v>0</v>
      </c>
      <c r="F552">
        <v>0</v>
      </c>
      <c r="G552">
        <v>456</v>
      </c>
      <c r="H552" t="s">
        <v>50</v>
      </c>
      <c r="I552" t="s">
        <v>16</v>
      </c>
      <c r="J552" t="s">
        <v>355</v>
      </c>
      <c r="K552">
        <f t="shared" si="15"/>
        <v>0</v>
      </c>
    </row>
    <row r="553" spans="1:11" x14ac:dyDescent="0.35">
      <c r="A553" t="s">
        <v>19</v>
      </c>
      <c r="B553" s="2" t="s">
        <v>17</v>
      </c>
      <c r="C553">
        <v>8.65227770805358</v>
      </c>
      <c r="D553">
        <v>1.8974293219415701E-2</v>
      </c>
      <c r="E553">
        <v>0</v>
      </c>
      <c r="F553">
        <v>0</v>
      </c>
      <c r="G553">
        <v>456</v>
      </c>
      <c r="H553" t="s">
        <v>50</v>
      </c>
      <c r="I553" t="s">
        <v>18</v>
      </c>
      <c r="J553" t="s">
        <v>355</v>
      </c>
      <c r="K553">
        <f t="shared" si="15"/>
        <v>0</v>
      </c>
    </row>
    <row r="554" spans="1:11" x14ac:dyDescent="0.35">
      <c r="A554" t="s">
        <v>19</v>
      </c>
      <c r="B554" s="2" t="s">
        <v>71</v>
      </c>
      <c r="C554">
        <v>18.753164768218902</v>
      </c>
      <c r="D554">
        <v>0.117207279801368</v>
      </c>
      <c r="E554">
        <v>0</v>
      </c>
      <c r="F554">
        <v>0</v>
      </c>
      <c r="G554">
        <v>160</v>
      </c>
      <c r="H554" t="s">
        <v>50</v>
      </c>
      <c r="I554" t="s">
        <v>13</v>
      </c>
      <c r="J554" t="s">
        <v>356</v>
      </c>
      <c r="K554">
        <f t="shared" si="15"/>
        <v>0</v>
      </c>
    </row>
    <row r="555" spans="1:11" x14ac:dyDescent="0.35">
      <c r="A555" t="s">
        <v>19</v>
      </c>
      <c r="B555" s="2" t="s">
        <v>15</v>
      </c>
      <c r="C555">
        <v>31.538535118102999</v>
      </c>
      <c r="D555">
        <v>0.19711584448814301</v>
      </c>
      <c r="E555">
        <v>0</v>
      </c>
      <c r="F555">
        <v>0</v>
      </c>
      <c r="G555">
        <v>160</v>
      </c>
      <c r="H555" t="s">
        <v>50</v>
      </c>
      <c r="I555" t="s">
        <v>16</v>
      </c>
      <c r="J555" t="s">
        <v>356</v>
      </c>
      <c r="K555">
        <f t="shared" si="15"/>
        <v>0</v>
      </c>
    </row>
    <row r="556" spans="1:11" x14ac:dyDescent="0.35">
      <c r="A556" t="s">
        <v>19</v>
      </c>
      <c r="B556" s="2" t="s">
        <v>17</v>
      </c>
      <c r="C556">
        <v>3.4369428157806299</v>
      </c>
      <c r="D556">
        <v>2.1480892598628998E-2</v>
      </c>
      <c r="E556">
        <v>0</v>
      </c>
      <c r="F556">
        <v>0</v>
      </c>
      <c r="G556">
        <v>160</v>
      </c>
      <c r="H556" t="s">
        <v>50</v>
      </c>
      <c r="I556" t="s">
        <v>18</v>
      </c>
      <c r="J556" t="s">
        <v>356</v>
      </c>
      <c r="K556">
        <f t="shared" si="15"/>
        <v>0</v>
      </c>
    </row>
    <row r="557" spans="1:11" x14ac:dyDescent="0.35">
      <c r="A557" t="s">
        <v>73</v>
      </c>
      <c r="B557" s="2" t="s">
        <v>357</v>
      </c>
      <c r="C557">
        <v>9.2755672931671107</v>
      </c>
      <c r="D557">
        <v>0.13640540137010401</v>
      </c>
      <c r="E557">
        <v>0</v>
      </c>
      <c r="F557">
        <v>0</v>
      </c>
      <c r="G557">
        <v>68</v>
      </c>
      <c r="H557" t="s">
        <v>50</v>
      </c>
      <c r="I557" t="s">
        <v>13</v>
      </c>
      <c r="J557" t="s">
        <v>358</v>
      </c>
      <c r="K557">
        <f t="shared" si="15"/>
        <v>0</v>
      </c>
    </row>
    <row r="558" spans="1:11" x14ac:dyDescent="0.35">
      <c r="A558" t="s">
        <v>73</v>
      </c>
      <c r="B558" s="2" t="s">
        <v>15</v>
      </c>
      <c r="C558">
        <v>15.806069135665799</v>
      </c>
      <c r="D558">
        <v>0.23244219317155701</v>
      </c>
      <c r="E558">
        <v>0</v>
      </c>
      <c r="F558">
        <v>0</v>
      </c>
      <c r="G558">
        <v>68</v>
      </c>
      <c r="H558" t="s">
        <v>50</v>
      </c>
      <c r="I558" t="s">
        <v>16</v>
      </c>
      <c r="J558" t="s">
        <v>358</v>
      </c>
      <c r="K558">
        <f t="shared" si="15"/>
        <v>0</v>
      </c>
    </row>
    <row r="559" spans="1:11" x14ac:dyDescent="0.35">
      <c r="A559" t="s">
        <v>73</v>
      </c>
      <c r="B559" s="2" t="s">
        <v>17</v>
      </c>
      <c r="C559">
        <v>1.8397250175476001</v>
      </c>
      <c r="D559">
        <v>2.7054779669817699E-2</v>
      </c>
      <c r="E559">
        <v>0</v>
      </c>
      <c r="F559">
        <v>0</v>
      </c>
      <c r="G559">
        <v>68</v>
      </c>
      <c r="H559" t="s">
        <v>50</v>
      </c>
      <c r="I559" t="s">
        <v>18</v>
      </c>
      <c r="J559" t="s">
        <v>358</v>
      </c>
      <c r="K559">
        <f t="shared" si="15"/>
        <v>0</v>
      </c>
    </row>
    <row r="560" spans="1:11" x14ac:dyDescent="0.35">
      <c r="A560" t="s">
        <v>19</v>
      </c>
      <c r="B560" s="2" t="s">
        <v>61</v>
      </c>
      <c r="C560">
        <v>13.1593167781829</v>
      </c>
      <c r="D560">
        <v>0.12532682645888499</v>
      </c>
      <c r="E560">
        <v>0</v>
      </c>
      <c r="F560">
        <v>0</v>
      </c>
      <c r="G560">
        <v>105</v>
      </c>
      <c r="H560" t="s">
        <v>50</v>
      </c>
      <c r="I560" t="s">
        <v>13</v>
      </c>
      <c r="J560" t="s">
        <v>359</v>
      </c>
      <c r="K560">
        <f t="shared" si="15"/>
        <v>0</v>
      </c>
    </row>
    <row r="561" spans="1:11" x14ac:dyDescent="0.35">
      <c r="A561" t="s">
        <v>19</v>
      </c>
      <c r="B561" s="2" t="s">
        <v>15</v>
      </c>
      <c r="C561">
        <v>19.813796281814501</v>
      </c>
      <c r="D561">
        <v>0.18870282173156699</v>
      </c>
      <c r="E561">
        <v>0</v>
      </c>
      <c r="F561">
        <v>0</v>
      </c>
      <c r="G561">
        <v>105</v>
      </c>
      <c r="H561" t="s">
        <v>50</v>
      </c>
      <c r="I561" t="s">
        <v>16</v>
      </c>
      <c r="J561" t="s">
        <v>359</v>
      </c>
      <c r="K561">
        <f t="shared" si="15"/>
        <v>0</v>
      </c>
    </row>
    <row r="562" spans="1:11" x14ac:dyDescent="0.35">
      <c r="A562" t="s">
        <v>19</v>
      </c>
      <c r="B562" s="2" t="s">
        <v>17</v>
      </c>
      <c r="C562">
        <v>2.13619709014892</v>
      </c>
      <c r="D562">
        <v>2.03447341918945E-2</v>
      </c>
      <c r="E562">
        <v>0</v>
      </c>
      <c r="F562">
        <v>0</v>
      </c>
      <c r="G562">
        <v>105</v>
      </c>
      <c r="H562" t="s">
        <v>50</v>
      </c>
      <c r="I562" t="s">
        <v>18</v>
      </c>
      <c r="J562" t="s">
        <v>359</v>
      </c>
      <c r="K562">
        <f t="shared" si="15"/>
        <v>0</v>
      </c>
    </row>
    <row r="563" spans="1:11" x14ac:dyDescent="0.35">
      <c r="A563" t="s">
        <v>10</v>
      </c>
      <c r="B563" s="2" t="s">
        <v>360</v>
      </c>
      <c r="C563">
        <v>10.7928032875061</v>
      </c>
      <c r="D563">
        <v>0.13003377454826601</v>
      </c>
      <c r="E563">
        <v>0</v>
      </c>
      <c r="F563">
        <v>0</v>
      </c>
      <c r="G563">
        <v>83</v>
      </c>
      <c r="H563" t="s">
        <v>50</v>
      </c>
      <c r="I563" t="s">
        <v>13</v>
      </c>
      <c r="J563" t="s">
        <v>361</v>
      </c>
      <c r="K563">
        <f t="shared" si="15"/>
        <v>0</v>
      </c>
    </row>
    <row r="564" spans="1:11" x14ac:dyDescent="0.35">
      <c r="A564" t="s">
        <v>10</v>
      </c>
      <c r="B564" s="2" t="s">
        <v>15</v>
      </c>
      <c r="C564">
        <v>18.457691907882602</v>
      </c>
      <c r="D564">
        <v>0.22238183021545399</v>
      </c>
      <c r="E564">
        <v>0</v>
      </c>
      <c r="F564">
        <v>0</v>
      </c>
      <c r="G564">
        <v>83</v>
      </c>
      <c r="H564" t="s">
        <v>50</v>
      </c>
      <c r="I564" t="s">
        <v>16</v>
      </c>
      <c r="J564" t="s">
        <v>361</v>
      </c>
      <c r="K564">
        <f t="shared" si="15"/>
        <v>0</v>
      </c>
    </row>
    <row r="565" spans="1:11" x14ac:dyDescent="0.35">
      <c r="A565" t="s">
        <v>10</v>
      </c>
      <c r="B565" s="2" t="s">
        <v>17</v>
      </c>
      <c r="C565">
        <v>2.0363309383392298</v>
      </c>
      <c r="D565">
        <v>2.4534107690834101E-2</v>
      </c>
      <c r="E565">
        <v>0</v>
      </c>
      <c r="F565">
        <v>0</v>
      </c>
      <c r="G565">
        <v>83</v>
      </c>
      <c r="H565" t="s">
        <v>50</v>
      </c>
      <c r="I565" t="s">
        <v>18</v>
      </c>
      <c r="J565" t="s">
        <v>361</v>
      </c>
      <c r="K565">
        <f t="shared" si="15"/>
        <v>0</v>
      </c>
    </row>
    <row r="566" spans="1:11" x14ac:dyDescent="0.35">
      <c r="A566" t="s">
        <v>19</v>
      </c>
      <c r="B566" s="2" t="s">
        <v>362</v>
      </c>
      <c r="C566">
        <v>39.215967416763299</v>
      </c>
      <c r="D566">
        <v>0.13028560603575801</v>
      </c>
      <c r="E566">
        <v>0</v>
      </c>
      <c r="F566">
        <v>0</v>
      </c>
      <c r="G566">
        <v>301</v>
      </c>
      <c r="H566" t="s">
        <v>50</v>
      </c>
      <c r="I566" t="s">
        <v>13</v>
      </c>
      <c r="J566" t="s">
        <v>363</v>
      </c>
      <c r="K566">
        <f t="shared" si="15"/>
        <v>0</v>
      </c>
    </row>
    <row r="567" spans="1:11" x14ac:dyDescent="0.35">
      <c r="A567" t="s">
        <v>19</v>
      </c>
      <c r="B567" s="2" t="s">
        <v>15</v>
      </c>
      <c r="C567">
        <v>58.572511911392198</v>
      </c>
      <c r="D567">
        <v>0.19459306282854499</v>
      </c>
      <c r="E567">
        <v>0</v>
      </c>
      <c r="F567">
        <v>0</v>
      </c>
      <c r="G567">
        <v>301</v>
      </c>
      <c r="H567" t="s">
        <v>50</v>
      </c>
      <c r="I567" t="s">
        <v>16</v>
      </c>
      <c r="J567" t="s">
        <v>363</v>
      </c>
      <c r="K567">
        <f t="shared" si="15"/>
        <v>0</v>
      </c>
    </row>
    <row r="568" spans="1:11" x14ac:dyDescent="0.35">
      <c r="A568" t="s">
        <v>19</v>
      </c>
      <c r="B568" s="2" t="s">
        <v>17</v>
      </c>
      <c r="C568">
        <v>5.92325735092163</v>
      </c>
      <c r="D568">
        <v>1.9678595850237901E-2</v>
      </c>
      <c r="E568">
        <v>0</v>
      </c>
      <c r="F568">
        <v>0</v>
      </c>
      <c r="G568">
        <v>301</v>
      </c>
      <c r="H568" t="s">
        <v>50</v>
      </c>
      <c r="I568" t="s">
        <v>18</v>
      </c>
      <c r="J568" t="s">
        <v>363</v>
      </c>
      <c r="K568">
        <f t="shared" si="15"/>
        <v>0</v>
      </c>
    </row>
    <row r="569" spans="1:11" x14ac:dyDescent="0.35">
      <c r="A569" t="s">
        <v>10</v>
      </c>
      <c r="B569" s="2" t="s">
        <v>364</v>
      </c>
      <c r="C569">
        <v>20.1478011608123</v>
      </c>
      <c r="D569">
        <v>0.137998638087756</v>
      </c>
      <c r="E569">
        <v>0</v>
      </c>
      <c r="F569">
        <v>0</v>
      </c>
      <c r="G569">
        <v>146</v>
      </c>
      <c r="H569" t="s">
        <v>50</v>
      </c>
      <c r="I569" t="s">
        <v>13</v>
      </c>
      <c r="J569" t="s">
        <v>365</v>
      </c>
      <c r="K569">
        <f t="shared" si="15"/>
        <v>0</v>
      </c>
    </row>
    <row r="570" spans="1:11" x14ac:dyDescent="0.35">
      <c r="A570" t="s">
        <v>10</v>
      </c>
      <c r="B570" s="2" t="s">
        <v>15</v>
      </c>
      <c r="C570">
        <v>29.6490077972412</v>
      </c>
      <c r="D570">
        <v>0.20307539587151499</v>
      </c>
      <c r="E570">
        <v>0</v>
      </c>
      <c r="F570">
        <v>0</v>
      </c>
      <c r="G570">
        <v>146</v>
      </c>
      <c r="H570" t="s">
        <v>50</v>
      </c>
      <c r="I570" t="s">
        <v>16</v>
      </c>
      <c r="J570" t="s">
        <v>365</v>
      </c>
      <c r="K570">
        <f t="shared" si="15"/>
        <v>0</v>
      </c>
    </row>
    <row r="571" spans="1:11" x14ac:dyDescent="0.35">
      <c r="A571" t="s">
        <v>10</v>
      </c>
      <c r="B571" s="2" t="s">
        <v>17</v>
      </c>
      <c r="C571">
        <v>2.9041781425475999</v>
      </c>
      <c r="D571">
        <v>1.9891631113339699E-2</v>
      </c>
      <c r="E571">
        <v>0</v>
      </c>
      <c r="F571">
        <v>0</v>
      </c>
      <c r="G571">
        <v>146</v>
      </c>
      <c r="H571" t="s">
        <v>50</v>
      </c>
      <c r="I571" t="s">
        <v>18</v>
      </c>
      <c r="J571" t="s">
        <v>365</v>
      </c>
      <c r="K571">
        <f t="shared" si="15"/>
        <v>0</v>
      </c>
    </row>
    <row r="572" spans="1:11" x14ac:dyDescent="0.35">
      <c r="A572" t="s">
        <v>336</v>
      </c>
      <c r="B572" s="2" t="s">
        <v>366</v>
      </c>
      <c r="C572">
        <v>10.800470829010001</v>
      </c>
      <c r="D572">
        <v>0.12558687010476699</v>
      </c>
      <c r="E572">
        <v>0</v>
      </c>
      <c r="F572">
        <v>0</v>
      </c>
      <c r="G572">
        <v>86</v>
      </c>
      <c r="H572" t="s">
        <v>50</v>
      </c>
      <c r="I572" t="s">
        <v>13</v>
      </c>
      <c r="J572" t="s">
        <v>367</v>
      </c>
      <c r="K572">
        <f t="shared" si="15"/>
        <v>0</v>
      </c>
    </row>
    <row r="573" spans="1:11" x14ac:dyDescent="0.35">
      <c r="A573" t="s">
        <v>336</v>
      </c>
      <c r="B573" s="2" t="s">
        <v>15</v>
      </c>
      <c r="C573">
        <v>18.378120183944699</v>
      </c>
      <c r="D573">
        <v>0.213699071906333</v>
      </c>
      <c r="E573">
        <v>100</v>
      </c>
      <c r="F573">
        <v>1</v>
      </c>
      <c r="G573">
        <v>86</v>
      </c>
      <c r="H573" t="s">
        <v>50</v>
      </c>
      <c r="I573" t="s">
        <v>16</v>
      </c>
      <c r="J573" t="s">
        <v>367</v>
      </c>
      <c r="K573">
        <f t="shared" si="15"/>
        <v>1</v>
      </c>
    </row>
    <row r="574" spans="1:11" x14ac:dyDescent="0.35">
      <c r="A574" t="s">
        <v>336</v>
      </c>
      <c r="B574" s="2" t="s">
        <v>17</v>
      </c>
      <c r="C574">
        <v>2.0120580196380602</v>
      </c>
      <c r="D574">
        <v>2.3396023484163499E-2</v>
      </c>
      <c r="E574">
        <v>0</v>
      </c>
      <c r="F574">
        <v>0</v>
      </c>
      <c r="G574">
        <v>86</v>
      </c>
      <c r="H574" t="s">
        <v>50</v>
      </c>
      <c r="I574" t="s">
        <v>18</v>
      </c>
      <c r="J574" t="s">
        <v>367</v>
      </c>
      <c r="K574">
        <f t="shared" si="15"/>
        <v>0</v>
      </c>
    </row>
    <row r="575" spans="1:11" x14ac:dyDescent="0.35">
      <c r="A575" t="s">
        <v>214</v>
      </c>
      <c r="B575" s="2" t="s">
        <v>368</v>
      </c>
      <c r="C575">
        <v>15.9331495761871</v>
      </c>
      <c r="D575">
        <v>0.13389201324527</v>
      </c>
      <c r="E575">
        <v>0</v>
      </c>
      <c r="F575">
        <v>0</v>
      </c>
      <c r="G575">
        <v>119</v>
      </c>
      <c r="H575" t="s">
        <v>50</v>
      </c>
      <c r="I575" t="s">
        <v>13</v>
      </c>
      <c r="J575" t="s">
        <v>369</v>
      </c>
      <c r="K575">
        <f t="shared" si="15"/>
        <v>0</v>
      </c>
    </row>
    <row r="576" spans="1:11" x14ac:dyDescent="0.35">
      <c r="A576" t="s">
        <v>214</v>
      </c>
      <c r="B576" s="2" t="s">
        <v>15</v>
      </c>
      <c r="C576">
        <v>24.527617692947299</v>
      </c>
      <c r="D576">
        <v>0.20611443439451499</v>
      </c>
      <c r="E576">
        <v>0</v>
      </c>
      <c r="F576">
        <v>0</v>
      </c>
      <c r="G576">
        <v>119</v>
      </c>
      <c r="H576" t="s">
        <v>50</v>
      </c>
      <c r="I576" t="s">
        <v>16</v>
      </c>
      <c r="J576" t="s">
        <v>369</v>
      </c>
      <c r="K576">
        <f t="shared" si="15"/>
        <v>0</v>
      </c>
    </row>
    <row r="577" spans="1:11" x14ac:dyDescent="0.35">
      <c r="A577" t="s">
        <v>214</v>
      </c>
      <c r="B577" s="2" t="s">
        <v>17</v>
      </c>
      <c r="C577">
        <v>2.0183079242706299</v>
      </c>
      <c r="D577">
        <v>1.6960570792190099E-2</v>
      </c>
      <c r="E577">
        <v>0</v>
      </c>
      <c r="F577">
        <v>0</v>
      </c>
      <c r="G577">
        <v>119</v>
      </c>
      <c r="H577" t="s">
        <v>50</v>
      </c>
      <c r="I577" t="s">
        <v>18</v>
      </c>
      <c r="J577" t="s">
        <v>369</v>
      </c>
      <c r="K577">
        <f t="shared" si="15"/>
        <v>0</v>
      </c>
    </row>
    <row r="578" spans="1:11" x14ac:dyDescent="0.35">
      <c r="A578" t="s">
        <v>214</v>
      </c>
      <c r="B578" s="2" t="s">
        <v>370</v>
      </c>
      <c r="C578">
        <v>14.0654985904693</v>
      </c>
      <c r="D578">
        <v>0.119199140597197</v>
      </c>
      <c r="E578">
        <v>0</v>
      </c>
      <c r="F578">
        <v>0</v>
      </c>
      <c r="G578">
        <v>118</v>
      </c>
      <c r="H578" t="s">
        <v>50</v>
      </c>
      <c r="I578" t="s">
        <v>13</v>
      </c>
      <c r="J578" t="s">
        <v>371</v>
      </c>
      <c r="K578">
        <f t="shared" si="15"/>
        <v>0</v>
      </c>
    </row>
    <row r="579" spans="1:11" x14ac:dyDescent="0.35">
      <c r="A579" t="s">
        <v>214</v>
      </c>
      <c r="B579" s="2" t="s">
        <v>15</v>
      </c>
      <c r="C579">
        <v>22.849184274673402</v>
      </c>
      <c r="D579">
        <v>0.19363715487011399</v>
      </c>
      <c r="E579">
        <v>0</v>
      </c>
      <c r="F579">
        <v>0</v>
      </c>
      <c r="G579">
        <v>118</v>
      </c>
      <c r="H579" t="s">
        <v>50</v>
      </c>
      <c r="I579" t="s">
        <v>16</v>
      </c>
      <c r="J579" t="s">
        <v>371</v>
      </c>
      <c r="K579">
        <f t="shared" ref="K579:K642" si="16">IF(ISNUMBER(SEARCH(A579, B579)), 1, 0)</f>
        <v>0</v>
      </c>
    </row>
    <row r="580" spans="1:11" x14ac:dyDescent="0.35">
      <c r="A580" t="s">
        <v>214</v>
      </c>
      <c r="B580" s="2" t="s">
        <v>17</v>
      </c>
      <c r="C580">
        <v>2.0882387161254798</v>
      </c>
      <c r="D580">
        <v>1.7696938272249899E-2</v>
      </c>
      <c r="E580">
        <v>0</v>
      </c>
      <c r="F580">
        <v>0</v>
      </c>
      <c r="G580">
        <v>118</v>
      </c>
      <c r="H580" t="s">
        <v>50</v>
      </c>
      <c r="I580" t="s">
        <v>18</v>
      </c>
      <c r="J580" t="s">
        <v>371</v>
      </c>
      <c r="K580">
        <f t="shared" si="16"/>
        <v>0</v>
      </c>
    </row>
    <row r="581" spans="1:11" x14ac:dyDescent="0.35">
      <c r="A581" t="s">
        <v>214</v>
      </c>
      <c r="B581" s="2" t="s">
        <v>372</v>
      </c>
      <c r="C581">
        <v>34.892924070358198</v>
      </c>
      <c r="D581">
        <v>0.131671411586257</v>
      </c>
      <c r="E581">
        <v>0</v>
      </c>
      <c r="F581">
        <v>0</v>
      </c>
      <c r="G581">
        <v>265</v>
      </c>
      <c r="H581" t="s">
        <v>50</v>
      </c>
      <c r="I581" t="s">
        <v>13</v>
      </c>
      <c r="J581" t="s">
        <v>373</v>
      </c>
      <c r="K581">
        <f t="shared" si="16"/>
        <v>0</v>
      </c>
    </row>
    <row r="582" spans="1:11" x14ac:dyDescent="0.35">
      <c r="A582" t="s">
        <v>214</v>
      </c>
      <c r="B582" s="2" t="s">
        <v>15</v>
      </c>
      <c r="C582">
        <v>52.024363279342602</v>
      </c>
      <c r="D582">
        <v>0.19631835199751899</v>
      </c>
      <c r="E582">
        <v>0</v>
      </c>
      <c r="F582">
        <v>0</v>
      </c>
      <c r="G582">
        <v>265</v>
      </c>
      <c r="H582" t="s">
        <v>50</v>
      </c>
      <c r="I582" t="s">
        <v>16</v>
      </c>
      <c r="J582" t="s">
        <v>373</v>
      </c>
      <c r="K582">
        <f t="shared" si="16"/>
        <v>0</v>
      </c>
    </row>
    <row r="583" spans="1:11" x14ac:dyDescent="0.35">
      <c r="A583" t="s">
        <v>214</v>
      </c>
      <c r="B583" s="2" t="s">
        <v>17</v>
      </c>
      <c r="C583">
        <v>4.64461016654968</v>
      </c>
      <c r="D583">
        <v>1.75268308171686E-2</v>
      </c>
      <c r="E583">
        <v>0</v>
      </c>
      <c r="F583">
        <v>0</v>
      </c>
      <c r="G583">
        <v>265</v>
      </c>
      <c r="H583" t="s">
        <v>50</v>
      </c>
      <c r="I583" t="s">
        <v>18</v>
      </c>
      <c r="J583" t="s">
        <v>373</v>
      </c>
      <c r="K583">
        <f t="shared" si="16"/>
        <v>0</v>
      </c>
    </row>
    <row r="584" spans="1:11" x14ac:dyDescent="0.35">
      <c r="A584" t="s">
        <v>214</v>
      </c>
      <c r="B584" s="2" t="s">
        <v>374</v>
      </c>
      <c r="C584">
        <v>10.7074456214904</v>
      </c>
      <c r="D584">
        <v>0.117664237598796</v>
      </c>
      <c r="E584">
        <v>0</v>
      </c>
      <c r="F584">
        <v>0</v>
      </c>
      <c r="G584">
        <v>91</v>
      </c>
      <c r="H584" t="s">
        <v>50</v>
      </c>
      <c r="I584" t="s">
        <v>13</v>
      </c>
      <c r="J584" t="s">
        <v>375</v>
      </c>
      <c r="K584">
        <f t="shared" si="16"/>
        <v>0</v>
      </c>
    </row>
    <row r="585" spans="1:11" x14ac:dyDescent="0.35">
      <c r="A585" t="s">
        <v>214</v>
      </c>
      <c r="B585" s="2" t="s">
        <v>15</v>
      </c>
      <c r="C585">
        <v>19.664322137832599</v>
      </c>
      <c r="D585">
        <v>0.216091452064094</v>
      </c>
      <c r="E585">
        <v>0</v>
      </c>
      <c r="F585">
        <v>0</v>
      </c>
      <c r="G585">
        <v>91</v>
      </c>
      <c r="H585" t="s">
        <v>50</v>
      </c>
      <c r="I585" t="s">
        <v>16</v>
      </c>
      <c r="J585" t="s">
        <v>375</v>
      </c>
      <c r="K585">
        <f t="shared" si="16"/>
        <v>0</v>
      </c>
    </row>
    <row r="586" spans="1:11" x14ac:dyDescent="0.35">
      <c r="A586" t="s">
        <v>214</v>
      </c>
      <c r="B586" s="2" t="s">
        <v>17</v>
      </c>
      <c r="C586">
        <v>2.05137968063354</v>
      </c>
      <c r="D586">
        <v>2.25426338531158E-2</v>
      </c>
      <c r="E586">
        <v>0</v>
      </c>
      <c r="F586">
        <v>0</v>
      </c>
      <c r="G586">
        <v>91</v>
      </c>
      <c r="H586" t="s">
        <v>50</v>
      </c>
      <c r="I586" t="s">
        <v>18</v>
      </c>
      <c r="J586" t="s">
        <v>375</v>
      </c>
      <c r="K586">
        <f t="shared" si="16"/>
        <v>0</v>
      </c>
    </row>
    <row r="587" spans="1:11" x14ac:dyDescent="0.35">
      <c r="A587" t="s">
        <v>214</v>
      </c>
      <c r="B587" s="2" t="s">
        <v>376</v>
      </c>
      <c r="C587">
        <v>18.613037109375</v>
      </c>
      <c r="D587">
        <v>0.132950265066964</v>
      </c>
      <c r="E587">
        <v>0</v>
      </c>
      <c r="F587">
        <v>0</v>
      </c>
      <c r="G587">
        <v>140</v>
      </c>
      <c r="H587" t="s">
        <v>50</v>
      </c>
      <c r="I587" t="s">
        <v>13</v>
      </c>
      <c r="J587" t="s">
        <v>377</v>
      </c>
      <c r="K587">
        <f t="shared" si="16"/>
        <v>0</v>
      </c>
    </row>
    <row r="588" spans="1:11" x14ac:dyDescent="0.35">
      <c r="A588" t="s">
        <v>214</v>
      </c>
      <c r="B588" s="2" t="s">
        <v>15</v>
      </c>
      <c r="C588">
        <v>26.9864084720611</v>
      </c>
      <c r="D588">
        <v>0.192760060514722</v>
      </c>
      <c r="E588">
        <v>0</v>
      </c>
      <c r="F588">
        <v>0</v>
      </c>
      <c r="G588">
        <v>140</v>
      </c>
      <c r="H588" t="s">
        <v>50</v>
      </c>
      <c r="I588" t="s">
        <v>16</v>
      </c>
      <c r="J588" t="s">
        <v>377</v>
      </c>
      <c r="K588">
        <f t="shared" si="16"/>
        <v>0</v>
      </c>
    </row>
    <row r="589" spans="1:11" x14ac:dyDescent="0.35">
      <c r="A589" t="s">
        <v>214</v>
      </c>
      <c r="B589" s="2" t="s">
        <v>17</v>
      </c>
      <c r="C589">
        <v>2.7149055004119802</v>
      </c>
      <c r="D589">
        <v>1.9392182145799901E-2</v>
      </c>
      <c r="E589">
        <v>0</v>
      </c>
      <c r="F589">
        <v>0</v>
      </c>
      <c r="G589">
        <v>140</v>
      </c>
      <c r="H589" t="s">
        <v>50</v>
      </c>
      <c r="I589" t="s">
        <v>18</v>
      </c>
      <c r="J589" t="s">
        <v>377</v>
      </c>
      <c r="K589">
        <f t="shared" si="16"/>
        <v>0</v>
      </c>
    </row>
    <row r="590" spans="1:11" x14ac:dyDescent="0.35">
      <c r="A590" t="s">
        <v>214</v>
      </c>
      <c r="B590" s="2" t="s">
        <v>378</v>
      </c>
      <c r="C590">
        <v>19.027559518814002</v>
      </c>
      <c r="D590">
        <v>0.11462385252297599</v>
      </c>
      <c r="E590">
        <v>0</v>
      </c>
      <c r="F590">
        <v>0</v>
      </c>
      <c r="G590">
        <v>166</v>
      </c>
      <c r="H590" t="s">
        <v>50</v>
      </c>
      <c r="I590" t="s">
        <v>13</v>
      </c>
      <c r="J590" t="s">
        <v>379</v>
      </c>
      <c r="K590">
        <f t="shared" si="16"/>
        <v>0</v>
      </c>
    </row>
    <row r="591" spans="1:11" x14ac:dyDescent="0.35">
      <c r="A591" t="s">
        <v>214</v>
      </c>
      <c r="B591" s="2" t="s">
        <v>15</v>
      </c>
      <c r="C591">
        <v>32.8526451587677</v>
      </c>
      <c r="D591">
        <v>0.197907500956431</v>
      </c>
      <c r="E591">
        <v>0</v>
      </c>
      <c r="F591">
        <v>0</v>
      </c>
      <c r="G591">
        <v>166</v>
      </c>
      <c r="H591" t="s">
        <v>50</v>
      </c>
      <c r="I591" t="s">
        <v>16</v>
      </c>
      <c r="J591" t="s">
        <v>379</v>
      </c>
      <c r="K591">
        <f t="shared" si="16"/>
        <v>0</v>
      </c>
    </row>
    <row r="592" spans="1:11" x14ac:dyDescent="0.35">
      <c r="A592" t="s">
        <v>214</v>
      </c>
      <c r="B592" s="2" t="s">
        <v>17</v>
      </c>
      <c r="C592">
        <v>3.2651593685150102</v>
      </c>
      <c r="D592">
        <v>1.9669634750090401E-2</v>
      </c>
      <c r="E592">
        <v>0</v>
      </c>
      <c r="F592">
        <v>0</v>
      </c>
      <c r="G592">
        <v>166</v>
      </c>
      <c r="H592" t="s">
        <v>50</v>
      </c>
      <c r="I592" t="s">
        <v>18</v>
      </c>
      <c r="J592" t="s">
        <v>379</v>
      </c>
      <c r="K592">
        <f t="shared" si="16"/>
        <v>0</v>
      </c>
    </row>
    <row r="593" spans="1:11" x14ac:dyDescent="0.35">
      <c r="A593" t="s">
        <v>214</v>
      </c>
      <c r="B593" s="2" t="s">
        <v>380</v>
      </c>
      <c r="C593">
        <v>11.1983335018157</v>
      </c>
      <c r="D593">
        <v>0.13331349406923501</v>
      </c>
      <c r="E593">
        <v>0</v>
      </c>
      <c r="F593">
        <v>0</v>
      </c>
      <c r="G593">
        <v>84</v>
      </c>
      <c r="H593" t="s">
        <v>50</v>
      </c>
      <c r="I593" t="s">
        <v>13</v>
      </c>
      <c r="J593" t="s">
        <v>381</v>
      </c>
      <c r="K593">
        <f t="shared" si="16"/>
        <v>0</v>
      </c>
    </row>
    <row r="594" spans="1:11" x14ac:dyDescent="0.35">
      <c r="A594" t="s">
        <v>214</v>
      </c>
      <c r="B594" s="2" t="s">
        <v>15</v>
      </c>
      <c r="C594">
        <v>18.055799722671502</v>
      </c>
      <c r="D594">
        <v>0.21494999669847001</v>
      </c>
      <c r="E594">
        <v>0</v>
      </c>
      <c r="F594">
        <v>0</v>
      </c>
      <c r="G594">
        <v>84</v>
      </c>
      <c r="H594" t="s">
        <v>50</v>
      </c>
      <c r="I594" t="s">
        <v>16</v>
      </c>
      <c r="J594" t="s">
        <v>381</v>
      </c>
      <c r="K594">
        <f t="shared" si="16"/>
        <v>0</v>
      </c>
    </row>
    <row r="595" spans="1:11" x14ac:dyDescent="0.35">
      <c r="A595" t="s">
        <v>214</v>
      </c>
      <c r="B595" s="2" t="s">
        <v>17</v>
      </c>
      <c r="C595">
        <v>1.8737499713897701</v>
      </c>
      <c r="D595">
        <v>2.23065472784496E-2</v>
      </c>
      <c r="E595">
        <v>0</v>
      </c>
      <c r="F595">
        <v>0</v>
      </c>
      <c r="G595">
        <v>84</v>
      </c>
      <c r="H595" t="s">
        <v>50</v>
      </c>
      <c r="I595" t="s">
        <v>18</v>
      </c>
      <c r="J595" t="s">
        <v>381</v>
      </c>
      <c r="K595">
        <f t="shared" si="16"/>
        <v>0</v>
      </c>
    </row>
    <row r="596" spans="1:11" x14ac:dyDescent="0.35">
      <c r="A596" t="s">
        <v>214</v>
      </c>
      <c r="B596" s="2" t="s">
        <v>382</v>
      </c>
      <c r="C596">
        <v>11.021833896636901</v>
      </c>
      <c r="D596">
        <v>0.126687745938355</v>
      </c>
      <c r="E596">
        <v>0</v>
      </c>
      <c r="F596">
        <v>0</v>
      </c>
      <c r="G596">
        <v>87</v>
      </c>
      <c r="H596" t="s">
        <v>50</v>
      </c>
      <c r="I596" t="s">
        <v>13</v>
      </c>
      <c r="J596" t="s">
        <v>383</v>
      </c>
      <c r="K596">
        <f t="shared" si="16"/>
        <v>0</v>
      </c>
    </row>
    <row r="597" spans="1:11" x14ac:dyDescent="0.35">
      <c r="A597" t="s">
        <v>214</v>
      </c>
      <c r="B597" s="2" t="s">
        <v>15</v>
      </c>
      <c r="C597">
        <v>17.100057125091499</v>
      </c>
      <c r="D597">
        <v>0.19655238074817799</v>
      </c>
      <c r="E597">
        <v>0</v>
      </c>
      <c r="F597">
        <v>0</v>
      </c>
      <c r="G597">
        <v>87</v>
      </c>
      <c r="H597" t="s">
        <v>50</v>
      </c>
      <c r="I597" t="s">
        <v>16</v>
      </c>
      <c r="J597" t="s">
        <v>383</v>
      </c>
      <c r="K597">
        <f t="shared" si="16"/>
        <v>0</v>
      </c>
    </row>
    <row r="598" spans="1:11" x14ac:dyDescent="0.35">
      <c r="A598" t="s">
        <v>214</v>
      </c>
      <c r="B598" s="2" t="s">
        <v>17</v>
      </c>
      <c r="C598">
        <v>1.8669955730438199</v>
      </c>
      <c r="D598">
        <v>2.14597192303887E-2</v>
      </c>
      <c r="E598">
        <v>0</v>
      </c>
      <c r="F598">
        <v>0</v>
      </c>
      <c r="G598">
        <v>87</v>
      </c>
      <c r="H598" t="s">
        <v>50</v>
      </c>
      <c r="I598" t="s">
        <v>18</v>
      </c>
      <c r="J598" t="s">
        <v>383</v>
      </c>
      <c r="K598">
        <f t="shared" si="16"/>
        <v>0</v>
      </c>
    </row>
    <row r="599" spans="1:11" x14ac:dyDescent="0.35">
      <c r="A599" t="s">
        <v>214</v>
      </c>
      <c r="B599" s="2" t="s">
        <v>384</v>
      </c>
      <c r="C599">
        <v>53.989832878112701</v>
      </c>
      <c r="D599">
        <v>0.12978325211084801</v>
      </c>
      <c r="E599">
        <v>0</v>
      </c>
      <c r="F599">
        <v>0</v>
      </c>
      <c r="G599">
        <v>416</v>
      </c>
      <c r="H599" t="s">
        <v>50</v>
      </c>
      <c r="I599" t="s">
        <v>13</v>
      </c>
      <c r="J599" t="s">
        <v>385</v>
      </c>
      <c r="K599">
        <f t="shared" si="16"/>
        <v>0</v>
      </c>
    </row>
    <row r="600" spans="1:11" x14ac:dyDescent="0.35">
      <c r="A600" t="s">
        <v>214</v>
      </c>
      <c r="B600" s="2" t="s">
        <v>15</v>
      </c>
      <c r="C600">
        <v>81.100478649139404</v>
      </c>
      <c r="D600">
        <v>0.19495307367581499</v>
      </c>
      <c r="E600">
        <v>0</v>
      </c>
      <c r="F600">
        <v>0</v>
      </c>
      <c r="G600">
        <v>416</v>
      </c>
      <c r="H600" t="s">
        <v>50</v>
      </c>
      <c r="I600" t="s">
        <v>16</v>
      </c>
      <c r="J600" t="s">
        <v>385</v>
      </c>
      <c r="K600">
        <f t="shared" si="16"/>
        <v>0</v>
      </c>
    </row>
    <row r="601" spans="1:11" x14ac:dyDescent="0.35">
      <c r="A601" t="s">
        <v>214</v>
      </c>
      <c r="B601" s="2" t="s">
        <v>17</v>
      </c>
      <c r="C601">
        <v>7.6680748462677002</v>
      </c>
      <c r="D601">
        <v>1.8432872226605002E-2</v>
      </c>
      <c r="E601">
        <v>0</v>
      </c>
      <c r="F601">
        <v>0</v>
      </c>
      <c r="G601">
        <v>416</v>
      </c>
      <c r="H601" t="s">
        <v>50</v>
      </c>
      <c r="I601" t="s">
        <v>18</v>
      </c>
      <c r="J601" t="s">
        <v>385</v>
      </c>
      <c r="K601">
        <f t="shared" si="16"/>
        <v>0</v>
      </c>
    </row>
    <row r="602" spans="1:11" x14ac:dyDescent="0.35">
      <c r="A602" t="s">
        <v>214</v>
      </c>
      <c r="B602" s="2" t="s">
        <v>386</v>
      </c>
      <c r="C602">
        <v>46.973825216293299</v>
      </c>
      <c r="D602">
        <v>0.12695628436836001</v>
      </c>
      <c r="E602">
        <v>0</v>
      </c>
      <c r="F602">
        <v>0</v>
      </c>
      <c r="G602">
        <v>370</v>
      </c>
      <c r="H602" t="s">
        <v>50</v>
      </c>
      <c r="I602" t="s">
        <v>13</v>
      </c>
      <c r="J602" t="s">
        <v>387</v>
      </c>
      <c r="K602">
        <f t="shared" si="16"/>
        <v>0</v>
      </c>
    </row>
    <row r="603" spans="1:11" x14ac:dyDescent="0.35">
      <c r="A603" t="s">
        <v>214</v>
      </c>
      <c r="B603" s="2" t="s">
        <v>15</v>
      </c>
      <c r="C603">
        <v>74.804734945297199</v>
      </c>
      <c r="D603">
        <v>0.202174959311614</v>
      </c>
      <c r="E603">
        <v>0</v>
      </c>
      <c r="F603">
        <v>0</v>
      </c>
      <c r="G603">
        <v>370</v>
      </c>
      <c r="H603" t="s">
        <v>50</v>
      </c>
      <c r="I603" t="s">
        <v>16</v>
      </c>
      <c r="J603" t="s">
        <v>387</v>
      </c>
      <c r="K603">
        <f t="shared" si="16"/>
        <v>0</v>
      </c>
    </row>
    <row r="604" spans="1:11" x14ac:dyDescent="0.35">
      <c r="A604" t="s">
        <v>214</v>
      </c>
      <c r="B604" s="2" t="s">
        <v>17</v>
      </c>
      <c r="C604">
        <v>6.3303797245025599</v>
      </c>
      <c r="D604">
        <v>1.7109134390547402E-2</v>
      </c>
      <c r="E604">
        <v>0</v>
      </c>
      <c r="F604">
        <v>0</v>
      </c>
      <c r="G604">
        <v>370</v>
      </c>
      <c r="H604" t="s">
        <v>50</v>
      </c>
      <c r="I604" t="s">
        <v>18</v>
      </c>
      <c r="J604" t="s">
        <v>387</v>
      </c>
      <c r="K604">
        <f t="shared" si="16"/>
        <v>0</v>
      </c>
    </row>
    <row r="605" spans="1:11" x14ac:dyDescent="0.35">
      <c r="A605" t="s">
        <v>214</v>
      </c>
      <c r="B605" s="2" t="s">
        <v>388</v>
      </c>
      <c r="C605">
        <v>24.143667697906402</v>
      </c>
      <c r="D605">
        <v>0.12509672382334899</v>
      </c>
      <c r="E605">
        <v>0</v>
      </c>
      <c r="F605">
        <v>0</v>
      </c>
      <c r="G605">
        <v>193</v>
      </c>
      <c r="H605" t="s">
        <v>50</v>
      </c>
      <c r="I605" t="s">
        <v>13</v>
      </c>
      <c r="J605" t="s">
        <v>389</v>
      </c>
      <c r="K605">
        <f t="shared" si="16"/>
        <v>0</v>
      </c>
    </row>
    <row r="606" spans="1:11" x14ac:dyDescent="0.35">
      <c r="A606" t="s">
        <v>214</v>
      </c>
      <c r="B606" s="2" t="s">
        <v>15</v>
      </c>
      <c r="C606">
        <v>40.055186271667402</v>
      </c>
      <c r="D606">
        <v>0.20753982524180001</v>
      </c>
      <c r="E606">
        <v>0</v>
      </c>
      <c r="F606">
        <v>0</v>
      </c>
      <c r="G606">
        <v>193</v>
      </c>
      <c r="H606" t="s">
        <v>50</v>
      </c>
      <c r="I606" t="s">
        <v>16</v>
      </c>
      <c r="J606" t="s">
        <v>389</v>
      </c>
      <c r="K606">
        <f t="shared" si="16"/>
        <v>0</v>
      </c>
    </row>
    <row r="607" spans="1:11" x14ac:dyDescent="0.35">
      <c r="A607" t="s">
        <v>214</v>
      </c>
      <c r="B607" s="2" t="s">
        <v>17</v>
      </c>
      <c r="C607">
        <v>4.26454353332519</v>
      </c>
      <c r="D607">
        <v>2.20960804835502E-2</v>
      </c>
      <c r="E607">
        <v>0</v>
      </c>
      <c r="F607">
        <v>0</v>
      </c>
      <c r="G607">
        <v>193</v>
      </c>
      <c r="H607" t="s">
        <v>50</v>
      </c>
      <c r="I607" t="s">
        <v>18</v>
      </c>
      <c r="J607" t="s">
        <v>389</v>
      </c>
      <c r="K607">
        <f t="shared" si="16"/>
        <v>0</v>
      </c>
    </row>
    <row r="608" spans="1:11" x14ac:dyDescent="0.35">
      <c r="A608" t="s">
        <v>214</v>
      </c>
      <c r="B608" s="2" t="s">
        <v>390</v>
      </c>
      <c r="C608">
        <v>39.0759177207946</v>
      </c>
      <c r="D608">
        <v>0.124050532446967</v>
      </c>
      <c r="E608">
        <v>0</v>
      </c>
      <c r="F608">
        <v>0</v>
      </c>
      <c r="G608">
        <v>315</v>
      </c>
      <c r="H608" t="s">
        <v>50</v>
      </c>
      <c r="I608" t="s">
        <v>13</v>
      </c>
      <c r="J608" t="s">
        <v>391</v>
      </c>
      <c r="K608">
        <f t="shared" si="16"/>
        <v>0</v>
      </c>
    </row>
    <row r="609" spans="1:11" x14ac:dyDescent="0.35">
      <c r="A609" t="s">
        <v>214</v>
      </c>
      <c r="B609" s="2" t="s">
        <v>15</v>
      </c>
      <c r="C609">
        <v>61.422371149063103</v>
      </c>
      <c r="D609">
        <v>0.19499165444147001</v>
      </c>
      <c r="E609">
        <v>0</v>
      </c>
      <c r="F609">
        <v>0</v>
      </c>
      <c r="G609">
        <v>315</v>
      </c>
      <c r="H609" t="s">
        <v>50</v>
      </c>
      <c r="I609" t="s">
        <v>16</v>
      </c>
      <c r="J609" t="s">
        <v>391</v>
      </c>
      <c r="K609">
        <f t="shared" si="16"/>
        <v>0</v>
      </c>
    </row>
    <row r="610" spans="1:11" x14ac:dyDescent="0.35">
      <c r="A610" t="s">
        <v>214</v>
      </c>
      <c r="B610" s="2" t="s">
        <v>17</v>
      </c>
      <c r="C610">
        <v>5.8836433887481601</v>
      </c>
      <c r="D610">
        <v>1.8678232980152899E-2</v>
      </c>
      <c r="E610">
        <v>0</v>
      </c>
      <c r="F610">
        <v>0</v>
      </c>
      <c r="G610">
        <v>315</v>
      </c>
      <c r="H610" t="s">
        <v>50</v>
      </c>
      <c r="I610" t="s">
        <v>18</v>
      </c>
      <c r="J610" t="s">
        <v>391</v>
      </c>
      <c r="K610">
        <f t="shared" si="16"/>
        <v>0</v>
      </c>
    </row>
    <row r="611" spans="1:11" x14ac:dyDescent="0.35">
      <c r="A611" t="s">
        <v>214</v>
      </c>
      <c r="B611" s="2" t="s">
        <v>22</v>
      </c>
      <c r="C611">
        <v>86.201301097869802</v>
      </c>
      <c r="D611">
        <v>0.120392878628309</v>
      </c>
      <c r="E611">
        <v>0</v>
      </c>
      <c r="F611">
        <v>0</v>
      </c>
      <c r="G611">
        <v>716</v>
      </c>
      <c r="H611" t="s">
        <v>50</v>
      </c>
      <c r="I611" t="s">
        <v>13</v>
      </c>
      <c r="J611" t="s">
        <v>392</v>
      </c>
      <c r="K611">
        <f t="shared" si="16"/>
        <v>0</v>
      </c>
    </row>
    <row r="612" spans="1:11" x14ac:dyDescent="0.35">
      <c r="A612" t="s">
        <v>214</v>
      </c>
      <c r="B612" s="2" t="s">
        <v>15</v>
      </c>
      <c r="C612">
        <v>140.82102322578399</v>
      </c>
      <c r="D612">
        <v>0.19667740673992201</v>
      </c>
      <c r="E612">
        <v>0</v>
      </c>
      <c r="F612">
        <v>0</v>
      </c>
      <c r="G612">
        <v>716</v>
      </c>
      <c r="H612" t="s">
        <v>50</v>
      </c>
      <c r="I612" t="s">
        <v>16</v>
      </c>
      <c r="J612" t="s">
        <v>392</v>
      </c>
      <c r="K612">
        <f t="shared" si="16"/>
        <v>0</v>
      </c>
    </row>
    <row r="613" spans="1:11" x14ac:dyDescent="0.35">
      <c r="A613" t="s">
        <v>214</v>
      </c>
      <c r="B613" s="2" t="s">
        <v>17</v>
      </c>
      <c r="C613">
        <v>12.011491060256899</v>
      </c>
      <c r="D613">
        <v>1.6775825503152101E-2</v>
      </c>
      <c r="E613">
        <v>0</v>
      </c>
      <c r="F613">
        <v>0</v>
      </c>
      <c r="G613">
        <v>716</v>
      </c>
      <c r="H613" t="s">
        <v>50</v>
      </c>
      <c r="I613" t="s">
        <v>18</v>
      </c>
      <c r="J613" t="s">
        <v>392</v>
      </c>
      <c r="K613">
        <f t="shared" si="16"/>
        <v>0</v>
      </c>
    </row>
    <row r="614" spans="1:11" x14ac:dyDescent="0.35">
      <c r="A614" t="s">
        <v>214</v>
      </c>
      <c r="B614" s="2" t="s">
        <v>393</v>
      </c>
      <c r="C614">
        <v>35.466049194335902</v>
      </c>
      <c r="D614">
        <v>0.124880454909633</v>
      </c>
      <c r="E614">
        <v>0</v>
      </c>
      <c r="F614">
        <v>0</v>
      </c>
      <c r="G614">
        <v>284</v>
      </c>
      <c r="H614" t="s">
        <v>50</v>
      </c>
      <c r="I614" t="s">
        <v>13</v>
      </c>
      <c r="J614" t="s">
        <v>394</v>
      </c>
      <c r="K614">
        <f t="shared" si="16"/>
        <v>0</v>
      </c>
    </row>
    <row r="615" spans="1:11" x14ac:dyDescent="0.35">
      <c r="A615" t="s">
        <v>214</v>
      </c>
      <c r="B615" s="2" t="s">
        <v>15</v>
      </c>
      <c r="C615">
        <v>57.676004886627197</v>
      </c>
      <c r="D615">
        <v>0.203084524248687</v>
      </c>
      <c r="E615">
        <v>0</v>
      </c>
      <c r="F615">
        <v>0</v>
      </c>
      <c r="G615">
        <v>284</v>
      </c>
      <c r="H615" t="s">
        <v>50</v>
      </c>
      <c r="I615" t="s">
        <v>16</v>
      </c>
      <c r="J615" t="s">
        <v>394</v>
      </c>
      <c r="K615">
        <f t="shared" si="16"/>
        <v>0</v>
      </c>
    </row>
    <row r="616" spans="1:11" x14ac:dyDescent="0.35">
      <c r="A616" t="s">
        <v>214</v>
      </c>
      <c r="B616" s="2" t="s">
        <v>17</v>
      </c>
      <c r="C616">
        <v>5.0683920383453298</v>
      </c>
      <c r="D616">
        <v>1.7846450839244101E-2</v>
      </c>
      <c r="E616">
        <v>0</v>
      </c>
      <c r="F616">
        <v>0</v>
      </c>
      <c r="G616">
        <v>284</v>
      </c>
      <c r="H616" t="s">
        <v>50</v>
      </c>
      <c r="I616" t="s">
        <v>18</v>
      </c>
      <c r="J616" t="s">
        <v>394</v>
      </c>
      <c r="K616">
        <f t="shared" si="16"/>
        <v>0</v>
      </c>
    </row>
    <row r="617" spans="1:11" x14ac:dyDescent="0.35">
      <c r="A617" t="s">
        <v>214</v>
      </c>
      <c r="B617" s="2" t="s">
        <v>395</v>
      </c>
      <c r="C617">
        <v>55.446093797683702</v>
      </c>
      <c r="D617">
        <v>0.129546948125429</v>
      </c>
      <c r="E617">
        <v>0</v>
      </c>
      <c r="F617">
        <v>0</v>
      </c>
      <c r="G617">
        <v>428</v>
      </c>
      <c r="H617" t="s">
        <v>50</v>
      </c>
      <c r="I617" t="s">
        <v>13</v>
      </c>
      <c r="J617" t="s">
        <v>396</v>
      </c>
      <c r="K617">
        <f t="shared" si="16"/>
        <v>0</v>
      </c>
    </row>
    <row r="618" spans="1:11" x14ac:dyDescent="0.35">
      <c r="A618" t="s">
        <v>214</v>
      </c>
      <c r="B618" s="2" t="s">
        <v>15</v>
      </c>
      <c r="C618">
        <v>82.417567491531301</v>
      </c>
      <c r="D618">
        <v>0.192564410026942</v>
      </c>
      <c r="E618">
        <v>0</v>
      </c>
      <c r="F618">
        <v>0</v>
      </c>
      <c r="G618">
        <v>428</v>
      </c>
      <c r="H618" t="s">
        <v>50</v>
      </c>
      <c r="I618" t="s">
        <v>16</v>
      </c>
      <c r="J618" t="s">
        <v>396</v>
      </c>
      <c r="K618">
        <f t="shared" si="16"/>
        <v>0</v>
      </c>
    </row>
    <row r="619" spans="1:11" x14ac:dyDescent="0.35">
      <c r="A619" t="s">
        <v>214</v>
      </c>
      <c r="B619" s="2" t="s">
        <v>17</v>
      </c>
      <c r="C619">
        <v>7.4992716312408403</v>
      </c>
      <c r="D619">
        <v>1.7521662689815001E-2</v>
      </c>
      <c r="E619">
        <v>0</v>
      </c>
      <c r="F619">
        <v>0</v>
      </c>
      <c r="G619">
        <v>428</v>
      </c>
      <c r="H619" t="s">
        <v>50</v>
      </c>
      <c r="I619" t="s">
        <v>18</v>
      </c>
      <c r="J619" t="s">
        <v>396</v>
      </c>
      <c r="K619">
        <f t="shared" si="16"/>
        <v>0</v>
      </c>
    </row>
    <row r="620" spans="1:11" x14ac:dyDescent="0.35">
      <c r="A620" t="s">
        <v>214</v>
      </c>
      <c r="B620" s="2" t="s">
        <v>22</v>
      </c>
      <c r="C620">
        <v>31.126071453094401</v>
      </c>
      <c r="D620">
        <v>0.129153823456823</v>
      </c>
      <c r="E620">
        <v>0</v>
      </c>
      <c r="F620">
        <v>0</v>
      </c>
      <c r="G620">
        <v>241</v>
      </c>
      <c r="H620" t="s">
        <v>50</v>
      </c>
      <c r="I620" t="s">
        <v>13</v>
      </c>
      <c r="J620" t="s">
        <v>397</v>
      </c>
      <c r="K620">
        <f t="shared" si="16"/>
        <v>0</v>
      </c>
    </row>
    <row r="621" spans="1:11" x14ac:dyDescent="0.35">
      <c r="A621" t="s">
        <v>214</v>
      </c>
      <c r="B621" s="2" t="s">
        <v>15</v>
      </c>
      <c r="C621">
        <v>44.947728872299102</v>
      </c>
      <c r="D621">
        <v>0.186505099055183</v>
      </c>
      <c r="E621">
        <v>0</v>
      </c>
      <c r="F621">
        <v>0</v>
      </c>
      <c r="G621">
        <v>241</v>
      </c>
      <c r="H621" t="s">
        <v>50</v>
      </c>
      <c r="I621" t="s">
        <v>16</v>
      </c>
      <c r="J621" t="s">
        <v>397</v>
      </c>
      <c r="K621">
        <f t="shared" si="16"/>
        <v>0</v>
      </c>
    </row>
    <row r="622" spans="1:11" x14ac:dyDescent="0.35">
      <c r="A622" t="s">
        <v>214</v>
      </c>
      <c r="B622" s="2" t="s">
        <v>17</v>
      </c>
      <c r="C622">
        <v>4.33943271636962</v>
      </c>
      <c r="D622">
        <v>1.8005944881201701E-2</v>
      </c>
      <c r="E622">
        <v>0</v>
      </c>
      <c r="F622">
        <v>0</v>
      </c>
      <c r="G622">
        <v>241</v>
      </c>
      <c r="H622" t="s">
        <v>50</v>
      </c>
      <c r="I622" t="s">
        <v>18</v>
      </c>
      <c r="J622" t="s">
        <v>397</v>
      </c>
      <c r="K622">
        <f t="shared" si="16"/>
        <v>0</v>
      </c>
    </row>
    <row r="623" spans="1:11" x14ac:dyDescent="0.35">
      <c r="A623" t="s">
        <v>214</v>
      </c>
      <c r="B623" s="2" t="s">
        <v>398</v>
      </c>
      <c r="C623">
        <v>32.2339122295379</v>
      </c>
      <c r="D623">
        <v>0.12842196107385601</v>
      </c>
      <c r="E623">
        <v>0</v>
      </c>
      <c r="F623">
        <v>0</v>
      </c>
      <c r="G623">
        <v>251</v>
      </c>
      <c r="H623" t="s">
        <v>50</v>
      </c>
      <c r="I623" t="s">
        <v>13</v>
      </c>
      <c r="J623" t="s">
        <v>399</v>
      </c>
      <c r="K623">
        <f t="shared" si="16"/>
        <v>0</v>
      </c>
    </row>
    <row r="624" spans="1:11" x14ac:dyDescent="0.35">
      <c r="A624" t="s">
        <v>214</v>
      </c>
      <c r="B624" s="2" t="s">
        <v>15</v>
      </c>
      <c r="C624">
        <v>48.400119066238403</v>
      </c>
      <c r="D624">
        <v>0.19282915962644701</v>
      </c>
      <c r="E624">
        <v>0</v>
      </c>
      <c r="F624">
        <v>0</v>
      </c>
      <c r="G624">
        <v>251</v>
      </c>
      <c r="H624" t="s">
        <v>50</v>
      </c>
      <c r="I624" t="s">
        <v>16</v>
      </c>
      <c r="J624" t="s">
        <v>399</v>
      </c>
      <c r="K624">
        <f t="shared" si="16"/>
        <v>0</v>
      </c>
    </row>
    <row r="625" spans="1:11" x14ac:dyDescent="0.35">
      <c r="A625" t="s">
        <v>214</v>
      </c>
      <c r="B625" s="2" t="s">
        <v>17</v>
      </c>
      <c r="C625">
        <v>3.9457926750183101</v>
      </c>
      <c r="D625">
        <v>1.5720289541905599E-2</v>
      </c>
      <c r="E625">
        <v>0</v>
      </c>
      <c r="F625">
        <v>0</v>
      </c>
      <c r="G625">
        <v>251</v>
      </c>
      <c r="H625" t="s">
        <v>50</v>
      </c>
      <c r="I625" t="s">
        <v>18</v>
      </c>
      <c r="J625" t="s">
        <v>399</v>
      </c>
      <c r="K625">
        <f t="shared" si="16"/>
        <v>0</v>
      </c>
    </row>
    <row r="626" spans="1:11" x14ac:dyDescent="0.35">
      <c r="A626" t="s">
        <v>214</v>
      </c>
      <c r="B626" s="2" t="s">
        <v>400</v>
      </c>
      <c r="C626">
        <v>31.802925825119001</v>
      </c>
      <c r="D626">
        <v>0.13087623796345199</v>
      </c>
      <c r="E626">
        <v>0</v>
      </c>
      <c r="F626">
        <v>0</v>
      </c>
      <c r="G626">
        <v>243</v>
      </c>
      <c r="H626" t="s">
        <v>50</v>
      </c>
      <c r="I626" t="s">
        <v>13</v>
      </c>
      <c r="J626" t="s">
        <v>401</v>
      </c>
      <c r="K626">
        <f t="shared" si="16"/>
        <v>0</v>
      </c>
    </row>
    <row r="627" spans="1:11" x14ac:dyDescent="0.35">
      <c r="A627" t="s">
        <v>214</v>
      </c>
      <c r="B627" s="2" t="s">
        <v>15</v>
      </c>
      <c r="C627">
        <v>48.569627285003598</v>
      </c>
      <c r="D627">
        <v>0.19987500940330699</v>
      </c>
      <c r="E627">
        <v>0</v>
      </c>
      <c r="F627">
        <v>0</v>
      </c>
      <c r="G627">
        <v>243</v>
      </c>
      <c r="H627" t="s">
        <v>50</v>
      </c>
      <c r="I627" t="s">
        <v>16</v>
      </c>
      <c r="J627" t="s">
        <v>401</v>
      </c>
      <c r="K627">
        <f t="shared" si="16"/>
        <v>0</v>
      </c>
    </row>
    <row r="628" spans="1:11" x14ac:dyDescent="0.35">
      <c r="A628" t="s">
        <v>214</v>
      </c>
      <c r="B628" s="2" t="s">
        <v>17</v>
      </c>
      <c r="C628">
        <v>4.20977783203125</v>
      </c>
      <c r="D628">
        <v>1.7324188609182001E-2</v>
      </c>
      <c r="E628">
        <v>0</v>
      </c>
      <c r="F628">
        <v>0</v>
      </c>
      <c r="G628">
        <v>243</v>
      </c>
      <c r="H628" t="s">
        <v>50</v>
      </c>
      <c r="I628" t="s">
        <v>18</v>
      </c>
      <c r="J628" t="s">
        <v>401</v>
      </c>
      <c r="K628">
        <f t="shared" si="16"/>
        <v>0</v>
      </c>
    </row>
    <row r="629" spans="1:11" x14ac:dyDescent="0.35">
      <c r="A629" t="s">
        <v>214</v>
      </c>
      <c r="B629" s="2" t="s">
        <v>302</v>
      </c>
      <c r="C629">
        <v>52.654591798782299</v>
      </c>
      <c r="D629">
        <v>0.130333148016788</v>
      </c>
      <c r="E629">
        <v>0</v>
      </c>
      <c r="F629">
        <v>0</v>
      </c>
      <c r="G629">
        <v>404</v>
      </c>
      <c r="H629" t="s">
        <v>50</v>
      </c>
      <c r="I629" t="s">
        <v>13</v>
      </c>
      <c r="J629" t="s">
        <v>402</v>
      </c>
      <c r="K629">
        <f t="shared" si="16"/>
        <v>0</v>
      </c>
    </row>
    <row r="630" spans="1:11" x14ac:dyDescent="0.35">
      <c r="A630" t="s">
        <v>214</v>
      </c>
      <c r="B630" s="2" t="s">
        <v>15</v>
      </c>
      <c r="C630">
        <v>78.978779077529893</v>
      </c>
      <c r="D630">
        <v>0.19549202741962801</v>
      </c>
      <c r="E630">
        <v>0</v>
      </c>
      <c r="F630">
        <v>0</v>
      </c>
      <c r="G630">
        <v>404</v>
      </c>
      <c r="H630" t="s">
        <v>50</v>
      </c>
      <c r="I630" t="s">
        <v>16</v>
      </c>
      <c r="J630" t="s">
        <v>402</v>
      </c>
      <c r="K630">
        <f t="shared" si="16"/>
        <v>0</v>
      </c>
    </row>
    <row r="631" spans="1:11" x14ac:dyDescent="0.35">
      <c r="A631" t="s">
        <v>214</v>
      </c>
      <c r="B631" s="2" t="s">
        <v>17</v>
      </c>
      <c r="C631">
        <v>7.3328657150268501</v>
      </c>
      <c r="D631">
        <v>1.8150657710462498E-2</v>
      </c>
      <c r="E631">
        <v>0</v>
      </c>
      <c r="F631">
        <v>0</v>
      </c>
      <c r="G631">
        <v>404</v>
      </c>
      <c r="H631" t="s">
        <v>50</v>
      </c>
      <c r="I631" t="s">
        <v>18</v>
      </c>
      <c r="J631" t="s">
        <v>402</v>
      </c>
      <c r="K631">
        <f t="shared" si="16"/>
        <v>0</v>
      </c>
    </row>
    <row r="632" spans="1:11" x14ac:dyDescent="0.35">
      <c r="A632" t="s">
        <v>214</v>
      </c>
      <c r="B632" s="2" t="s">
        <v>255</v>
      </c>
      <c r="C632">
        <v>30.782153129577601</v>
      </c>
      <c r="D632">
        <v>0.127726776471276</v>
      </c>
      <c r="E632">
        <v>0</v>
      </c>
      <c r="F632">
        <v>0</v>
      </c>
      <c r="G632">
        <v>241</v>
      </c>
      <c r="H632" t="s">
        <v>50</v>
      </c>
      <c r="I632" t="s">
        <v>13</v>
      </c>
      <c r="J632" t="s">
        <v>403</v>
      </c>
      <c r="K632">
        <f t="shared" si="16"/>
        <v>0</v>
      </c>
    </row>
    <row r="633" spans="1:11" x14ac:dyDescent="0.35">
      <c r="A633" t="s">
        <v>214</v>
      </c>
      <c r="B633" s="2" t="s">
        <v>15</v>
      </c>
      <c r="C633">
        <v>47.1497030258178</v>
      </c>
      <c r="D633">
        <v>0.195641921268953</v>
      </c>
      <c r="E633">
        <v>0</v>
      </c>
      <c r="F633">
        <v>0</v>
      </c>
      <c r="G633">
        <v>241</v>
      </c>
      <c r="H633" t="s">
        <v>50</v>
      </c>
      <c r="I633" t="s">
        <v>16</v>
      </c>
      <c r="J633" t="s">
        <v>403</v>
      </c>
      <c r="K633">
        <f t="shared" si="16"/>
        <v>0</v>
      </c>
    </row>
    <row r="634" spans="1:11" x14ac:dyDescent="0.35">
      <c r="A634" t="s">
        <v>214</v>
      </c>
      <c r="B634" s="2" t="s">
        <v>17</v>
      </c>
      <c r="C634">
        <v>4.3940534591674796</v>
      </c>
      <c r="D634">
        <v>1.8232586967499902E-2</v>
      </c>
      <c r="E634">
        <v>0</v>
      </c>
      <c r="F634">
        <v>0</v>
      </c>
      <c r="G634">
        <v>241</v>
      </c>
      <c r="H634" t="s">
        <v>50</v>
      </c>
      <c r="I634" t="s">
        <v>18</v>
      </c>
      <c r="J634" t="s">
        <v>403</v>
      </c>
      <c r="K634">
        <f t="shared" si="16"/>
        <v>0</v>
      </c>
    </row>
    <row r="635" spans="1:11" x14ac:dyDescent="0.35">
      <c r="A635" t="s">
        <v>214</v>
      </c>
      <c r="B635" s="2" t="s">
        <v>404</v>
      </c>
      <c r="C635">
        <v>40.645990610122603</v>
      </c>
      <c r="D635">
        <v>0.12985939492051901</v>
      </c>
      <c r="E635">
        <v>0</v>
      </c>
      <c r="F635">
        <v>0</v>
      </c>
      <c r="G635">
        <v>313</v>
      </c>
      <c r="H635" t="s">
        <v>50</v>
      </c>
      <c r="I635" t="s">
        <v>13</v>
      </c>
      <c r="J635" t="s">
        <v>405</v>
      </c>
      <c r="K635">
        <f t="shared" si="16"/>
        <v>0</v>
      </c>
    </row>
    <row r="636" spans="1:11" x14ac:dyDescent="0.35">
      <c r="A636" t="s">
        <v>214</v>
      </c>
      <c r="B636" s="2" t="s">
        <v>15</v>
      </c>
      <c r="C636">
        <v>59.884638547897303</v>
      </c>
      <c r="D636">
        <v>0.19132472379519899</v>
      </c>
      <c r="E636">
        <v>0</v>
      </c>
      <c r="F636">
        <v>0</v>
      </c>
      <c r="G636">
        <v>313</v>
      </c>
      <c r="H636" t="s">
        <v>50</v>
      </c>
      <c r="I636" t="s">
        <v>16</v>
      </c>
      <c r="J636" t="s">
        <v>405</v>
      </c>
      <c r="K636">
        <f t="shared" si="16"/>
        <v>0</v>
      </c>
    </row>
    <row r="637" spans="1:11" x14ac:dyDescent="0.35">
      <c r="A637" t="s">
        <v>214</v>
      </c>
      <c r="B637" s="2" t="s">
        <v>17</v>
      </c>
      <c r="C637">
        <v>5.4359347820281902</v>
      </c>
      <c r="D637">
        <v>1.73672037764479E-2</v>
      </c>
      <c r="E637">
        <v>0</v>
      </c>
      <c r="F637">
        <v>0</v>
      </c>
      <c r="G637">
        <v>313</v>
      </c>
      <c r="H637" t="s">
        <v>50</v>
      </c>
      <c r="I637" t="s">
        <v>18</v>
      </c>
      <c r="J637" t="s">
        <v>405</v>
      </c>
      <c r="K637">
        <f t="shared" si="16"/>
        <v>0</v>
      </c>
    </row>
    <row r="638" spans="1:11" x14ac:dyDescent="0.35">
      <c r="A638" t="s">
        <v>214</v>
      </c>
      <c r="B638" s="2" t="s">
        <v>406</v>
      </c>
      <c r="C638">
        <v>13.667794942855799</v>
      </c>
      <c r="D638">
        <v>0.13142110521976699</v>
      </c>
      <c r="E638">
        <v>0</v>
      </c>
      <c r="F638">
        <v>0</v>
      </c>
      <c r="G638">
        <v>104</v>
      </c>
      <c r="H638" t="s">
        <v>50</v>
      </c>
      <c r="I638" t="s">
        <v>13</v>
      </c>
      <c r="J638" t="s">
        <v>407</v>
      </c>
      <c r="K638">
        <f t="shared" si="16"/>
        <v>0</v>
      </c>
    </row>
    <row r="639" spans="1:11" x14ac:dyDescent="0.35">
      <c r="A639" t="s">
        <v>214</v>
      </c>
      <c r="B639" s="2" t="s">
        <v>15</v>
      </c>
      <c r="C639">
        <v>20.4849851131439</v>
      </c>
      <c r="D639">
        <v>0.196971010703306</v>
      </c>
      <c r="E639">
        <v>0</v>
      </c>
      <c r="F639">
        <v>0</v>
      </c>
      <c r="G639">
        <v>104</v>
      </c>
      <c r="H639" t="s">
        <v>50</v>
      </c>
      <c r="I639" t="s">
        <v>16</v>
      </c>
      <c r="J639" t="s">
        <v>407</v>
      </c>
      <c r="K639">
        <f t="shared" si="16"/>
        <v>0</v>
      </c>
    </row>
    <row r="640" spans="1:11" x14ac:dyDescent="0.35">
      <c r="A640" t="s">
        <v>214</v>
      </c>
      <c r="B640" s="2" t="s">
        <v>17</v>
      </c>
      <c r="C640">
        <v>2.0789325237274099</v>
      </c>
      <c r="D640">
        <v>1.9989735805071299E-2</v>
      </c>
      <c r="E640">
        <v>0</v>
      </c>
      <c r="F640">
        <v>0</v>
      </c>
      <c r="G640">
        <v>104</v>
      </c>
      <c r="H640" t="s">
        <v>50</v>
      </c>
      <c r="I640" t="s">
        <v>18</v>
      </c>
      <c r="J640" t="s">
        <v>407</v>
      </c>
      <c r="K640">
        <f t="shared" si="16"/>
        <v>0</v>
      </c>
    </row>
    <row r="641" spans="1:11" x14ac:dyDescent="0.35">
      <c r="A641" t="s">
        <v>19</v>
      </c>
      <c r="B641" s="2" t="s">
        <v>408</v>
      </c>
      <c r="C641">
        <v>10.212878942489599</v>
      </c>
      <c r="D641">
        <v>0.11875440630801801</v>
      </c>
      <c r="E641">
        <v>0</v>
      </c>
      <c r="F641">
        <v>0</v>
      </c>
      <c r="G641">
        <v>86</v>
      </c>
      <c r="H641" t="s">
        <v>50</v>
      </c>
      <c r="I641" t="s">
        <v>13</v>
      </c>
      <c r="J641" t="s">
        <v>409</v>
      </c>
      <c r="K641">
        <f t="shared" si="16"/>
        <v>0</v>
      </c>
    </row>
    <row r="642" spans="1:11" x14ac:dyDescent="0.35">
      <c r="A642" t="s">
        <v>19</v>
      </c>
      <c r="B642" s="2" t="s">
        <v>15</v>
      </c>
      <c r="C642">
        <v>16.779009819030701</v>
      </c>
      <c r="D642">
        <v>0.19510476533756699</v>
      </c>
      <c r="E642">
        <v>0</v>
      </c>
      <c r="F642">
        <v>0</v>
      </c>
      <c r="G642">
        <v>86</v>
      </c>
      <c r="H642" t="s">
        <v>50</v>
      </c>
      <c r="I642" t="s">
        <v>16</v>
      </c>
      <c r="J642" t="s">
        <v>409</v>
      </c>
      <c r="K642">
        <f t="shared" si="16"/>
        <v>0</v>
      </c>
    </row>
    <row r="643" spans="1:11" x14ac:dyDescent="0.35">
      <c r="A643" t="s">
        <v>19</v>
      </c>
      <c r="B643" s="2" t="s">
        <v>17</v>
      </c>
      <c r="C643">
        <v>1.93016481399536</v>
      </c>
      <c r="D643">
        <v>2.2443776906922799E-2</v>
      </c>
      <c r="E643">
        <v>0</v>
      </c>
      <c r="F643">
        <v>0</v>
      </c>
      <c r="G643">
        <v>86</v>
      </c>
      <c r="H643" t="s">
        <v>50</v>
      </c>
      <c r="I643" t="s">
        <v>18</v>
      </c>
      <c r="J643" t="s">
        <v>409</v>
      </c>
      <c r="K643">
        <f t="shared" ref="K643:K706" si="17">IF(ISNUMBER(SEARCH(A643, B643)), 1, 0)</f>
        <v>0</v>
      </c>
    </row>
    <row r="644" spans="1:11" x14ac:dyDescent="0.35">
      <c r="A644" t="s">
        <v>336</v>
      </c>
      <c r="B644" s="2" t="s">
        <v>410</v>
      </c>
      <c r="C644">
        <v>14.3901834487915</v>
      </c>
      <c r="D644">
        <v>0.128483780792781</v>
      </c>
      <c r="E644">
        <v>0</v>
      </c>
      <c r="F644">
        <v>0</v>
      </c>
      <c r="G644">
        <v>112</v>
      </c>
      <c r="H644" t="s">
        <v>50</v>
      </c>
      <c r="I644" t="s">
        <v>13</v>
      </c>
      <c r="J644" t="s">
        <v>411</v>
      </c>
      <c r="K644">
        <f t="shared" si="17"/>
        <v>0</v>
      </c>
    </row>
    <row r="645" spans="1:11" x14ac:dyDescent="0.35">
      <c r="A645" t="s">
        <v>336</v>
      </c>
      <c r="B645" s="2" t="s">
        <v>15</v>
      </c>
      <c r="C645">
        <v>23.3865644931793</v>
      </c>
      <c r="D645">
        <v>0.208808611546243</v>
      </c>
      <c r="E645">
        <v>100</v>
      </c>
      <c r="F645">
        <v>1</v>
      </c>
      <c r="G645">
        <v>112</v>
      </c>
      <c r="H645" t="s">
        <v>50</v>
      </c>
      <c r="I645" t="s">
        <v>16</v>
      </c>
      <c r="J645" t="s">
        <v>411</v>
      </c>
      <c r="K645">
        <f t="shared" si="17"/>
        <v>1</v>
      </c>
    </row>
    <row r="646" spans="1:11" x14ac:dyDescent="0.35">
      <c r="A646" t="s">
        <v>336</v>
      </c>
      <c r="B646" s="2" t="s">
        <v>17</v>
      </c>
      <c r="C646">
        <v>2.1685020923614502</v>
      </c>
      <c r="D646">
        <v>1.9361625824655799E-2</v>
      </c>
      <c r="E646">
        <v>0</v>
      </c>
      <c r="F646">
        <v>0</v>
      </c>
      <c r="G646">
        <v>112</v>
      </c>
      <c r="H646" t="s">
        <v>50</v>
      </c>
      <c r="I646" t="s">
        <v>18</v>
      </c>
      <c r="J646" t="s">
        <v>411</v>
      </c>
      <c r="K646">
        <f t="shared" si="17"/>
        <v>0</v>
      </c>
    </row>
    <row r="647" spans="1:11" x14ac:dyDescent="0.35">
      <c r="A647" t="s">
        <v>336</v>
      </c>
      <c r="B647" s="2" t="s">
        <v>22</v>
      </c>
      <c r="C647">
        <v>19.728048563003501</v>
      </c>
      <c r="D647">
        <v>0.124861066854452</v>
      </c>
      <c r="E647">
        <v>66.6666666666666</v>
      </c>
      <c r="F647">
        <v>1</v>
      </c>
      <c r="G647">
        <v>158</v>
      </c>
      <c r="H647" t="s">
        <v>12</v>
      </c>
      <c r="I647" t="s">
        <v>13</v>
      </c>
      <c r="J647" t="s">
        <v>412</v>
      </c>
      <c r="K647">
        <f t="shared" si="17"/>
        <v>1</v>
      </c>
    </row>
    <row r="648" spans="1:11" x14ac:dyDescent="0.35">
      <c r="A648" t="s">
        <v>336</v>
      </c>
      <c r="B648" s="2" t="s">
        <v>15</v>
      </c>
      <c r="C648">
        <v>30.016837120056099</v>
      </c>
      <c r="D648">
        <v>0.189979981772507</v>
      </c>
      <c r="E648">
        <v>100</v>
      </c>
      <c r="F648">
        <v>1</v>
      </c>
      <c r="G648">
        <v>158</v>
      </c>
      <c r="H648" t="s">
        <v>12</v>
      </c>
      <c r="I648" t="s">
        <v>16</v>
      </c>
      <c r="J648" t="s">
        <v>412</v>
      </c>
      <c r="K648">
        <f t="shared" si="17"/>
        <v>1</v>
      </c>
    </row>
    <row r="649" spans="1:11" x14ac:dyDescent="0.35">
      <c r="A649" t="s">
        <v>336</v>
      </c>
      <c r="B649" s="2" t="s">
        <v>17</v>
      </c>
      <c r="C649">
        <v>2.9825274944305402</v>
      </c>
      <c r="D649">
        <v>1.8876756293864101E-2</v>
      </c>
      <c r="E649">
        <v>0</v>
      </c>
      <c r="F649">
        <v>0</v>
      </c>
      <c r="G649">
        <v>158</v>
      </c>
      <c r="H649" t="s">
        <v>12</v>
      </c>
      <c r="I649" t="s">
        <v>18</v>
      </c>
      <c r="J649" t="s">
        <v>412</v>
      </c>
      <c r="K649">
        <f t="shared" si="17"/>
        <v>0</v>
      </c>
    </row>
    <row r="650" spans="1:11" x14ac:dyDescent="0.35">
      <c r="A650" t="s">
        <v>336</v>
      </c>
      <c r="B650" s="2" t="s">
        <v>22</v>
      </c>
      <c r="C650">
        <v>15.683693647384599</v>
      </c>
      <c r="D650">
        <v>0.12750970445028101</v>
      </c>
      <c r="E650">
        <v>50</v>
      </c>
      <c r="F650">
        <v>1</v>
      </c>
      <c r="G650">
        <v>123</v>
      </c>
      <c r="H650" t="s">
        <v>12</v>
      </c>
      <c r="I650" t="s">
        <v>13</v>
      </c>
      <c r="J650" t="s">
        <v>413</v>
      </c>
      <c r="K650">
        <f t="shared" si="17"/>
        <v>1</v>
      </c>
    </row>
    <row r="651" spans="1:11" x14ac:dyDescent="0.35">
      <c r="A651" t="s">
        <v>336</v>
      </c>
      <c r="B651" s="2" t="s">
        <v>15</v>
      </c>
      <c r="C651">
        <v>25.6678030490875</v>
      </c>
      <c r="D651">
        <v>0.20868132560233699</v>
      </c>
      <c r="E651">
        <v>100</v>
      </c>
      <c r="F651">
        <v>1</v>
      </c>
      <c r="G651">
        <v>123</v>
      </c>
      <c r="H651" t="s">
        <v>12</v>
      </c>
      <c r="I651" t="s">
        <v>16</v>
      </c>
      <c r="J651" t="s">
        <v>413</v>
      </c>
      <c r="K651">
        <f t="shared" si="17"/>
        <v>1</v>
      </c>
    </row>
    <row r="652" spans="1:11" x14ac:dyDescent="0.35">
      <c r="A652" t="s">
        <v>336</v>
      </c>
      <c r="B652" s="2" t="s">
        <v>17</v>
      </c>
      <c r="C652">
        <v>2.1961166858672998</v>
      </c>
      <c r="D652">
        <v>1.78546072021732E-2</v>
      </c>
      <c r="E652">
        <v>0</v>
      </c>
      <c r="F652">
        <v>0</v>
      </c>
      <c r="G652">
        <v>123</v>
      </c>
      <c r="H652" t="s">
        <v>12</v>
      </c>
      <c r="I652" t="s">
        <v>18</v>
      </c>
      <c r="J652" t="s">
        <v>413</v>
      </c>
      <c r="K652">
        <f t="shared" si="17"/>
        <v>0</v>
      </c>
    </row>
    <row r="653" spans="1:11" x14ac:dyDescent="0.35">
      <c r="A653" t="s">
        <v>336</v>
      </c>
      <c r="B653" s="2" t="s">
        <v>61</v>
      </c>
      <c r="C653">
        <v>14.8468210697174</v>
      </c>
      <c r="D653">
        <v>0.12798983680790799</v>
      </c>
      <c r="E653">
        <v>50</v>
      </c>
      <c r="F653">
        <v>0</v>
      </c>
      <c r="G653">
        <v>116</v>
      </c>
      <c r="H653" t="s">
        <v>12</v>
      </c>
      <c r="I653" t="s">
        <v>13</v>
      </c>
      <c r="J653" t="s">
        <v>414</v>
      </c>
      <c r="K653">
        <f t="shared" si="17"/>
        <v>0</v>
      </c>
    </row>
    <row r="654" spans="1:11" x14ac:dyDescent="0.35">
      <c r="A654" t="s">
        <v>336</v>
      </c>
      <c r="B654" s="2" t="s">
        <v>15</v>
      </c>
      <c r="C654">
        <v>21.997389078140198</v>
      </c>
      <c r="D654">
        <v>0.189632664466726</v>
      </c>
      <c r="E654">
        <v>100</v>
      </c>
      <c r="F654">
        <v>1</v>
      </c>
      <c r="G654">
        <v>116</v>
      </c>
      <c r="H654" t="s">
        <v>12</v>
      </c>
      <c r="I654" t="s">
        <v>16</v>
      </c>
      <c r="J654" t="s">
        <v>414</v>
      </c>
      <c r="K654">
        <f t="shared" si="17"/>
        <v>1</v>
      </c>
    </row>
    <row r="655" spans="1:11" x14ac:dyDescent="0.35">
      <c r="A655" t="s">
        <v>336</v>
      </c>
      <c r="B655" s="2" t="s">
        <v>17</v>
      </c>
      <c r="C655">
        <v>2.0249333381652801</v>
      </c>
      <c r="D655">
        <v>1.74563218807352E-2</v>
      </c>
      <c r="E655">
        <v>0</v>
      </c>
      <c r="F655">
        <v>0</v>
      </c>
      <c r="G655">
        <v>116</v>
      </c>
      <c r="H655" t="s">
        <v>12</v>
      </c>
      <c r="I655" t="s">
        <v>18</v>
      </c>
      <c r="J655" t="s">
        <v>414</v>
      </c>
      <c r="K655">
        <f t="shared" si="17"/>
        <v>0</v>
      </c>
    </row>
    <row r="656" spans="1:11" x14ac:dyDescent="0.35">
      <c r="A656" t="s">
        <v>19</v>
      </c>
      <c r="B656" s="2" t="s">
        <v>415</v>
      </c>
      <c r="C656">
        <v>20.302891016006399</v>
      </c>
      <c r="D656">
        <v>0.12532648775312599</v>
      </c>
      <c r="E656">
        <v>0</v>
      </c>
      <c r="F656">
        <v>0</v>
      </c>
      <c r="G656">
        <v>162</v>
      </c>
      <c r="H656" t="s">
        <v>12</v>
      </c>
      <c r="I656" t="s">
        <v>13</v>
      </c>
      <c r="J656" t="s">
        <v>416</v>
      </c>
      <c r="K656">
        <f t="shared" si="17"/>
        <v>0</v>
      </c>
    </row>
    <row r="657" spans="1:11" x14ac:dyDescent="0.35">
      <c r="A657" t="s">
        <v>19</v>
      </c>
      <c r="B657" s="2" t="s">
        <v>15</v>
      </c>
      <c r="C657">
        <v>34.5191330909729</v>
      </c>
      <c r="D657">
        <v>0.21308106846279501</v>
      </c>
      <c r="E657">
        <v>0</v>
      </c>
      <c r="F657">
        <v>0</v>
      </c>
      <c r="G657">
        <v>162</v>
      </c>
      <c r="H657" t="s">
        <v>12</v>
      </c>
      <c r="I657" t="s">
        <v>16</v>
      </c>
      <c r="J657" t="s">
        <v>416</v>
      </c>
      <c r="K657">
        <f t="shared" si="17"/>
        <v>0</v>
      </c>
    </row>
    <row r="658" spans="1:11" x14ac:dyDescent="0.35">
      <c r="A658" t="s">
        <v>19</v>
      </c>
      <c r="B658" s="2" t="s">
        <v>17</v>
      </c>
      <c r="C658">
        <v>3.2437114715576101</v>
      </c>
      <c r="D658">
        <v>2.0022910318256801E-2</v>
      </c>
      <c r="E658">
        <v>0</v>
      </c>
      <c r="F658">
        <v>0</v>
      </c>
      <c r="G658">
        <v>162</v>
      </c>
      <c r="H658" t="s">
        <v>12</v>
      </c>
      <c r="I658" t="s">
        <v>18</v>
      </c>
      <c r="J658" t="s">
        <v>416</v>
      </c>
      <c r="K658">
        <f t="shared" si="17"/>
        <v>0</v>
      </c>
    </row>
    <row r="659" spans="1:11" x14ac:dyDescent="0.35">
      <c r="A659" t="s">
        <v>73</v>
      </c>
      <c r="B659" s="2" t="s">
        <v>417</v>
      </c>
      <c r="C659">
        <v>21.725380659103301</v>
      </c>
      <c r="D659">
        <v>0.12704900970235899</v>
      </c>
      <c r="E659">
        <v>0</v>
      </c>
      <c r="F659">
        <v>0</v>
      </c>
      <c r="G659">
        <v>171</v>
      </c>
      <c r="H659" t="s">
        <v>12</v>
      </c>
      <c r="I659" t="s">
        <v>13</v>
      </c>
      <c r="J659" t="s">
        <v>418</v>
      </c>
      <c r="K659">
        <f t="shared" si="17"/>
        <v>0</v>
      </c>
    </row>
    <row r="660" spans="1:11" x14ac:dyDescent="0.35">
      <c r="A660" t="s">
        <v>73</v>
      </c>
      <c r="B660" s="2" t="s">
        <v>15</v>
      </c>
      <c r="C660">
        <v>32.640333175659102</v>
      </c>
      <c r="D660">
        <v>0.19087914137812301</v>
      </c>
      <c r="E660">
        <v>0</v>
      </c>
      <c r="F660">
        <v>0</v>
      </c>
      <c r="G660">
        <v>171</v>
      </c>
      <c r="H660" t="s">
        <v>12</v>
      </c>
      <c r="I660" t="s">
        <v>16</v>
      </c>
      <c r="J660" t="s">
        <v>418</v>
      </c>
      <c r="K660">
        <f t="shared" si="17"/>
        <v>0</v>
      </c>
    </row>
    <row r="661" spans="1:11" x14ac:dyDescent="0.35">
      <c r="A661" t="s">
        <v>73</v>
      </c>
      <c r="B661" s="2" t="s">
        <v>17</v>
      </c>
      <c r="C661">
        <v>3.21336317062377</v>
      </c>
      <c r="D661">
        <v>1.8791597489027902E-2</v>
      </c>
      <c r="E661">
        <v>0</v>
      </c>
      <c r="F661">
        <v>0</v>
      </c>
      <c r="G661">
        <v>171</v>
      </c>
      <c r="H661" t="s">
        <v>12</v>
      </c>
      <c r="I661" t="s">
        <v>18</v>
      </c>
      <c r="J661" t="s">
        <v>418</v>
      </c>
      <c r="K661">
        <f t="shared" si="17"/>
        <v>0</v>
      </c>
    </row>
    <row r="662" spans="1:11" x14ac:dyDescent="0.35">
      <c r="A662" t="s">
        <v>73</v>
      </c>
      <c r="B662" s="2" t="s">
        <v>11</v>
      </c>
      <c r="C662">
        <v>7.9080495834350497</v>
      </c>
      <c r="D662">
        <v>0.12754918682959701</v>
      </c>
      <c r="E662">
        <v>0</v>
      </c>
      <c r="F662">
        <v>0</v>
      </c>
      <c r="G662">
        <v>62</v>
      </c>
      <c r="H662" t="s">
        <v>12</v>
      </c>
      <c r="I662" t="s">
        <v>13</v>
      </c>
      <c r="J662" t="s">
        <v>419</v>
      </c>
      <c r="K662">
        <f t="shared" si="17"/>
        <v>0</v>
      </c>
    </row>
    <row r="663" spans="1:11" x14ac:dyDescent="0.35">
      <c r="A663" t="s">
        <v>73</v>
      </c>
      <c r="B663" s="2" t="s">
        <v>15</v>
      </c>
      <c r="C663">
        <v>12.9794011116027</v>
      </c>
      <c r="D663">
        <v>0.20934517921939899</v>
      </c>
      <c r="E663">
        <v>0</v>
      </c>
      <c r="F663">
        <v>0</v>
      </c>
      <c r="G663">
        <v>62</v>
      </c>
      <c r="H663" t="s">
        <v>12</v>
      </c>
      <c r="I663" t="s">
        <v>16</v>
      </c>
      <c r="J663" t="s">
        <v>419</v>
      </c>
      <c r="K663">
        <f t="shared" si="17"/>
        <v>0</v>
      </c>
    </row>
    <row r="664" spans="1:11" x14ac:dyDescent="0.35">
      <c r="A664" t="s">
        <v>73</v>
      </c>
      <c r="B664" s="2" t="s">
        <v>17</v>
      </c>
      <c r="C664">
        <v>1.0859842300414999</v>
      </c>
      <c r="D664">
        <v>1.75158746780887E-2</v>
      </c>
      <c r="E664">
        <v>0</v>
      </c>
      <c r="F664">
        <v>0</v>
      </c>
      <c r="G664">
        <v>62</v>
      </c>
      <c r="H664" t="s">
        <v>12</v>
      </c>
      <c r="I664" t="s">
        <v>18</v>
      </c>
      <c r="J664" t="s">
        <v>419</v>
      </c>
      <c r="K664">
        <f t="shared" si="17"/>
        <v>0</v>
      </c>
    </row>
    <row r="665" spans="1:11" x14ac:dyDescent="0.35">
      <c r="A665" t="s">
        <v>19</v>
      </c>
      <c r="B665" s="2" t="s">
        <v>11</v>
      </c>
      <c r="C665">
        <v>16.141131401062001</v>
      </c>
      <c r="D665">
        <v>0.13122871057773899</v>
      </c>
      <c r="E665">
        <v>0</v>
      </c>
      <c r="F665">
        <v>0</v>
      </c>
      <c r="G665">
        <v>123</v>
      </c>
      <c r="H665" t="s">
        <v>12</v>
      </c>
      <c r="I665" t="s">
        <v>13</v>
      </c>
      <c r="J665" t="s">
        <v>420</v>
      </c>
      <c r="K665">
        <f t="shared" si="17"/>
        <v>0</v>
      </c>
    </row>
    <row r="666" spans="1:11" x14ac:dyDescent="0.35">
      <c r="A666" t="s">
        <v>19</v>
      </c>
      <c r="B666" s="2" t="s">
        <v>15</v>
      </c>
      <c r="C666">
        <v>22.452026844024601</v>
      </c>
      <c r="D666">
        <v>0.182536803609956</v>
      </c>
      <c r="E666">
        <v>0</v>
      </c>
      <c r="F666">
        <v>0</v>
      </c>
      <c r="G666">
        <v>123</v>
      </c>
      <c r="H666" t="s">
        <v>12</v>
      </c>
      <c r="I666" t="s">
        <v>16</v>
      </c>
      <c r="J666" t="s">
        <v>420</v>
      </c>
      <c r="K666">
        <f t="shared" si="17"/>
        <v>0</v>
      </c>
    </row>
    <row r="667" spans="1:11" x14ac:dyDescent="0.35">
      <c r="A667" t="s">
        <v>19</v>
      </c>
      <c r="B667" s="2" t="s">
        <v>17</v>
      </c>
      <c r="C667">
        <v>2.0605871677398602</v>
      </c>
      <c r="D667">
        <v>1.6752741201137102E-2</v>
      </c>
      <c r="E667">
        <v>0</v>
      </c>
      <c r="F667">
        <v>0</v>
      </c>
      <c r="G667">
        <v>123</v>
      </c>
      <c r="H667" t="s">
        <v>12</v>
      </c>
      <c r="I667" t="s">
        <v>18</v>
      </c>
      <c r="J667" t="s">
        <v>420</v>
      </c>
      <c r="K667">
        <f t="shared" si="17"/>
        <v>0</v>
      </c>
    </row>
    <row r="668" spans="1:11" x14ac:dyDescent="0.35">
      <c r="A668" t="s">
        <v>19</v>
      </c>
      <c r="B668" s="2" t="s">
        <v>421</v>
      </c>
      <c r="C668">
        <v>25.761924505233701</v>
      </c>
      <c r="D668">
        <v>0.12690603204548601</v>
      </c>
      <c r="E668">
        <v>0</v>
      </c>
      <c r="F668">
        <v>0</v>
      </c>
      <c r="G668">
        <v>203</v>
      </c>
      <c r="H668" t="s">
        <v>12</v>
      </c>
      <c r="I668" t="s">
        <v>13</v>
      </c>
      <c r="J668" t="s">
        <v>422</v>
      </c>
      <c r="K668">
        <f t="shared" si="17"/>
        <v>0</v>
      </c>
    </row>
    <row r="669" spans="1:11" x14ac:dyDescent="0.35">
      <c r="A669" t="s">
        <v>19</v>
      </c>
      <c r="B669" s="2" t="s">
        <v>15</v>
      </c>
      <c r="C669">
        <v>43.5173625946044</v>
      </c>
      <c r="D669">
        <v>0.21437124430839599</v>
      </c>
      <c r="E669">
        <v>0</v>
      </c>
      <c r="F669">
        <v>0</v>
      </c>
      <c r="G669">
        <v>203</v>
      </c>
      <c r="H669" t="s">
        <v>12</v>
      </c>
      <c r="I669" t="s">
        <v>16</v>
      </c>
      <c r="J669" t="s">
        <v>422</v>
      </c>
      <c r="K669">
        <f t="shared" si="17"/>
        <v>0</v>
      </c>
    </row>
    <row r="670" spans="1:11" x14ac:dyDescent="0.35">
      <c r="A670" t="s">
        <v>19</v>
      </c>
      <c r="B670" s="2" t="s">
        <v>17</v>
      </c>
      <c r="C670">
        <v>5.5055482387542698</v>
      </c>
      <c r="D670">
        <v>2.7120927284503799E-2</v>
      </c>
      <c r="E670">
        <v>0</v>
      </c>
      <c r="F670">
        <v>0</v>
      </c>
      <c r="G670">
        <v>203</v>
      </c>
      <c r="H670" t="s">
        <v>12</v>
      </c>
      <c r="I670" t="s">
        <v>18</v>
      </c>
      <c r="J670" t="s">
        <v>422</v>
      </c>
      <c r="K670">
        <f t="shared" si="17"/>
        <v>0</v>
      </c>
    </row>
    <row r="671" spans="1:11" x14ac:dyDescent="0.35">
      <c r="A671" t="s">
        <v>81</v>
      </c>
      <c r="B671" s="2" t="s">
        <v>423</v>
      </c>
      <c r="C671">
        <v>12.352587699890099</v>
      </c>
      <c r="D671">
        <v>0.12734626494732099</v>
      </c>
      <c r="E671">
        <v>0</v>
      </c>
      <c r="F671">
        <v>0</v>
      </c>
      <c r="G671">
        <v>97</v>
      </c>
      <c r="H671" t="s">
        <v>12</v>
      </c>
      <c r="I671" t="s">
        <v>13</v>
      </c>
      <c r="J671" t="s">
        <v>424</v>
      </c>
      <c r="K671">
        <f t="shared" si="17"/>
        <v>0</v>
      </c>
    </row>
    <row r="672" spans="1:11" x14ac:dyDescent="0.35">
      <c r="A672" t="s">
        <v>81</v>
      </c>
      <c r="B672" s="2" t="s">
        <v>15</v>
      </c>
      <c r="C672">
        <v>19.048860549926701</v>
      </c>
      <c r="D672">
        <v>0.19638000566934799</v>
      </c>
      <c r="E672">
        <v>0</v>
      </c>
      <c r="F672">
        <v>0</v>
      </c>
      <c r="G672">
        <v>97</v>
      </c>
      <c r="H672" t="s">
        <v>12</v>
      </c>
      <c r="I672" t="s">
        <v>16</v>
      </c>
      <c r="J672" t="s">
        <v>424</v>
      </c>
      <c r="K672">
        <f t="shared" si="17"/>
        <v>0</v>
      </c>
    </row>
    <row r="673" spans="1:11" x14ac:dyDescent="0.35">
      <c r="A673" t="s">
        <v>81</v>
      </c>
      <c r="B673" s="2" t="s">
        <v>17</v>
      </c>
      <c r="C673">
        <v>2.1069324016571001</v>
      </c>
      <c r="D673">
        <v>2.1720952594403101E-2</v>
      </c>
      <c r="E673">
        <v>0</v>
      </c>
      <c r="F673">
        <v>0</v>
      </c>
      <c r="G673">
        <v>97</v>
      </c>
      <c r="H673" t="s">
        <v>12</v>
      </c>
      <c r="I673" t="s">
        <v>18</v>
      </c>
      <c r="J673" t="s">
        <v>424</v>
      </c>
      <c r="K673">
        <f t="shared" si="17"/>
        <v>0</v>
      </c>
    </row>
    <row r="674" spans="1:11" x14ac:dyDescent="0.35">
      <c r="A674" t="s">
        <v>19</v>
      </c>
      <c r="B674" s="2" t="s">
        <v>425</v>
      </c>
      <c r="C674">
        <v>10.058477640151899</v>
      </c>
      <c r="D674">
        <v>0.134113035202026</v>
      </c>
      <c r="E674">
        <v>0</v>
      </c>
      <c r="F674">
        <v>0</v>
      </c>
      <c r="G674">
        <v>75</v>
      </c>
      <c r="H674" t="s">
        <v>12</v>
      </c>
      <c r="I674" t="s">
        <v>13</v>
      </c>
      <c r="J674" t="s">
        <v>426</v>
      </c>
      <c r="K674">
        <f t="shared" si="17"/>
        <v>0</v>
      </c>
    </row>
    <row r="675" spans="1:11" x14ac:dyDescent="0.35">
      <c r="A675" t="s">
        <v>19</v>
      </c>
      <c r="B675" s="2" t="s">
        <v>15</v>
      </c>
      <c r="C675">
        <v>16.72802734375</v>
      </c>
      <c r="D675">
        <v>0.22304036458333301</v>
      </c>
      <c r="E675">
        <v>0</v>
      </c>
      <c r="F675">
        <v>0</v>
      </c>
      <c r="G675">
        <v>75</v>
      </c>
      <c r="H675" t="s">
        <v>12</v>
      </c>
      <c r="I675" t="s">
        <v>16</v>
      </c>
      <c r="J675" t="s">
        <v>426</v>
      </c>
      <c r="K675">
        <f t="shared" si="17"/>
        <v>0</v>
      </c>
    </row>
    <row r="676" spans="1:11" x14ac:dyDescent="0.35">
      <c r="A676" t="s">
        <v>19</v>
      </c>
      <c r="B676" s="2" t="s">
        <v>17</v>
      </c>
      <c r="C676">
        <v>1.80511951446533</v>
      </c>
      <c r="D676">
        <v>2.4068260192871001E-2</v>
      </c>
      <c r="E676">
        <v>0</v>
      </c>
      <c r="F676">
        <v>0</v>
      </c>
      <c r="G676">
        <v>75</v>
      </c>
      <c r="H676" t="s">
        <v>12</v>
      </c>
      <c r="I676" t="s">
        <v>18</v>
      </c>
      <c r="J676" t="s">
        <v>426</v>
      </c>
      <c r="K676">
        <f t="shared" si="17"/>
        <v>0</v>
      </c>
    </row>
    <row r="677" spans="1:11" x14ac:dyDescent="0.35">
      <c r="A677" t="s">
        <v>19</v>
      </c>
      <c r="B677" s="2" t="s">
        <v>22</v>
      </c>
      <c r="C677">
        <v>13.6992082595825</v>
      </c>
      <c r="D677">
        <v>0.12568080972094001</v>
      </c>
      <c r="E677">
        <v>0</v>
      </c>
      <c r="F677">
        <v>0</v>
      </c>
      <c r="G677">
        <v>109</v>
      </c>
      <c r="H677" t="s">
        <v>12</v>
      </c>
      <c r="I677" t="s">
        <v>13</v>
      </c>
      <c r="J677" t="s">
        <v>427</v>
      </c>
      <c r="K677">
        <f t="shared" si="17"/>
        <v>0</v>
      </c>
    </row>
    <row r="678" spans="1:11" x14ac:dyDescent="0.35">
      <c r="A678" t="s">
        <v>19</v>
      </c>
      <c r="B678" s="2" t="s">
        <v>15</v>
      </c>
      <c r="C678">
        <v>17.846296072006201</v>
      </c>
      <c r="D678">
        <v>0.16372748689913899</v>
      </c>
      <c r="E678">
        <v>0</v>
      </c>
      <c r="F678">
        <v>0</v>
      </c>
      <c r="G678">
        <v>109</v>
      </c>
      <c r="H678" t="s">
        <v>12</v>
      </c>
      <c r="I678" t="s">
        <v>16</v>
      </c>
      <c r="J678" t="s">
        <v>427</v>
      </c>
      <c r="K678">
        <f t="shared" si="17"/>
        <v>0</v>
      </c>
    </row>
    <row r="679" spans="1:11" x14ac:dyDescent="0.35">
      <c r="A679" t="s">
        <v>19</v>
      </c>
      <c r="B679" s="2" t="s">
        <v>17</v>
      </c>
      <c r="C679">
        <v>1.97311067581176</v>
      </c>
      <c r="D679">
        <v>1.8101932805612501E-2</v>
      </c>
      <c r="E679">
        <v>0</v>
      </c>
      <c r="F679">
        <v>0</v>
      </c>
      <c r="G679">
        <v>109</v>
      </c>
      <c r="H679" t="s">
        <v>12</v>
      </c>
      <c r="I679" t="s">
        <v>18</v>
      </c>
      <c r="J679" t="s">
        <v>427</v>
      </c>
      <c r="K679">
        <f t="shared" si="17"/>
        <v>0</v>
      </c>
    </row>
    <row r="680" spans="1:11" x14ac:dyDescent="0.35">
      <c r="A680" t="s">
        <v>19</v>
      </c>
      <c r="B680" s="2" t="s">
        <v>428</v>
      </c>
      <c r="C680">
        <v>14.699984550476</v>
      </c>
      <c r="D680">
        <v>0.10808812169467701</v>
      </c>
      <c r="E680">
        <v>0</v>
      </c>
      <c r="F680">
        <v>0</v>
      </c>
      <c r="G680">
        <v>136</v>
      </c>
      <c r="H680" t="s">
        <v>12</v>
      </c>
      <c r="I680" t="s">
        <v>13</v>
      </c>
      <c r="J680" t="s">
        <v>429</v>
      </c>
      <c r="K680">
        <f t="shared" si="17"/>
        <v>0</v>
      </c>
    </row>
    <row r="681" spans="1:11" x14ac:dyDescent="0.35">
      <c r="A681" t="s">
        <v>19</v>
      </c>
      <c r="B681" s="2" t="s">
        <v>15</v>
      </c>
      <c r="C681">
        <v>27.819999933242698</v>
      </c>
      <c r="D681">
        <v>0.20455882303855</v>
      </c>
      <c r="E681">
        <v>0</v>
      </c>
      <c r="F681">
        <v>0</v>
      </c>
      <c r="G681">
        <v>136</v>
      </c>
      <c r="H681" t="s">
        <v>12</v>
      </c>
      <c r="I681" t="s">
        <v>16</v>
      </c>
      <c r="J681" t="s">
        <v>429</v>
      </c>
      <c r="K681">
        <f t="shared" si="17"/>
        <v>0</v>
      </c>
    </row>
    <row r="682" spans="1:11" x14ac:dyDescent="0.35">
      <c r="A682" t="s">
        <v>19</v>
      </c>
      <c r="B682" s="2" t="s">
        <v>17</v>
      </c>
      <c r="C682">
        <v>2.9008386135101301</v>
      </c>
      <c r="D682">
        <v>2.13296956875745E-2</v>
      </c>
      <c r="E682">
        <v>0</v>
      </c>
      <c r="F682">
        <v>0</v>
      </c>
      <c r="G682">
        <v>136</v>
      </c>
      <c r="H682" t="s">
        <v>12</v>
      </c>
      <c r="I682" t="s">
        <v>18</v>
      </c>
      <c r="J682" t="s">
        <v>429</v>
      </c>
      <c r="K682">
        <f t="shared" si="17"/>
        <v>0</v>
      </c>
    </row>
    <row r="683" spans="1:11" x14ac:dyDescent="0.35">
      <c r="A683" t="s">
        <v>19</v>
      </c>
      <c r="B683" s="2" t="s">
        <v>430</v>
      </c>
      <c r="C683">
        <v>12.215733766555701</v>
      </c>
      <c r="D683">
        <v>0.13135197598446999</v>
      </c>
      <c r="E683">
        <v>0</v>
      </c>
      <c r="F683">
        <v>0</v>
      </c>
      <c r="G683">
        <v>93</v>
      </c>
      <c r="H683" t="s">
        <v>12</v>
      </c>
      <c r="I683" t="s">
        <v>13</v>
      </c>
      <c r="J683" t="s">
        <v>431</v>
      </c>
      <c r="K683">
        <f t="shared" si="17"/>
        <v>0</v>
      </c>
    </row>
    <row r="684" spans="1:11" x14ac:dyDescent="0.35">
      <c r="A684" t="s">
        <v>19</v>
      </c>
      <c r="B684" s="2" t="s">
        <v>15</v>
      </c>
      <c r="C684">
        <v>19.528854370117099</v>
      </c>
      <c r="D684">
        <v>0.20998768139910901</v>
      </c>
      <c r="E684">
        <v>0</v>
      </c>
      <c r="F684">
        <v>0</v>
      </c>
      <c r="G684">
        <v>93</v>
      </c>
      <c r="H684" t="s">
        <v>12</v>
      </c>
      <c r="I684" t="s">
        <v>16</v>
      </c>
      <c r="J684" t="s">
        <v>431</v>
      </c>
      <c r="K684">
        <f t="shared" si="17"/>
        <v>0</v>
      </c>
    </row>
    <row r="685" spans="1:11" x14ac:dyDescent="0.35">
      <c r="A685" t="s">
        <v>19</v>
      </c>
      <c r="B685" s="2" t="s">
        <v>17</v>
      </c>
      <c r="C685">
        <v>1.99097871780395</v>
      </c>
      <c r="D685">
        <v>2.14083733097199E-2</v>
      </c>
      <c r="E685">
        <v>0</v>
      </c>
      <c r="F685">
        <v>0</v>
      </c>
      <c r="G685">
        <v>93</v>
      </c>
      <c r="H685" t="s">
        <v>12</v>
      </c>
      <c r="I685" t="s">
        <v>18</v>
      </c>
      <c r="J685" t="s">
        <v>431</v>
      </c>
      <c r="K685">
        <f t="shared" si="17"/>
        <v>0</v>
      </c>
    </row>
    <row r="686" spans="1:11" x14ac:dyDescent="0.35">
      <c r="A686" t="s">
        <v>94</v>
      </c>
      <c r="B686" s="2" t="s">
        <v>432</v>
      </c>
      <c r="C686">
        <v>7.7292230129241899</v>
      </c>
      <c r="D686">
        <v>0.12076910957694</v>
      </c>
      <c r="E686">
        <v>0</v>
      </c>
      <c r="F686">
        <v>0</v>
      </c>
      <c r="G686">
        <v>64</v>
      </c>
      <c r="H686" t="s">
        <v>12</v>
      </c>
      <c r="I686" t="s">
        <v>13</v>
      </c>
      <c r="J686" t="s">
        <v>433</v>
      </c>
      <c r="K686">
        <f t="shared" si="17"/>
        <v>0</v>
      </c>
    </row>
    <row r="687" spans="1:11" x14ac:dyDescent="0.35">
      <c r="A687" t="s">
        <v>94</v>
      </c>
      <c r="B687" s="2" t="s">
        <v>15</v>
      </c>
      <c r="C687">
        <v>12.021118402480999</v>
      </c>
      <c r="D687">
        <v>0.187829975038766</v>
      </c>
      <c r="E687">
        <v>0</v>
      </c>
      <c r="F687">
        <v>0</v>
      </c>
      <c r="G687">
        <v>64</v>
      </c>
      <c r="H687" t="s">
        <v>12</v>
      </c>
      <c r="I687" t="s">
        <v>16</v>
      </c>
      <c r="J687" t="s">
        <v>433</v>
      </c>
      <c r="K687">
        <f t="shared" si="17"/>
        <v>0</v>
      </c>
    </row>
    <row r="688" spans="1:11" x14ac:dyDescent="0.35">
      <c r="A688" t="s">
        <v>94</v>
      </c>
      <c r="B688" s="2" t="s">
        <v>17</v>
      </c>
      <c r="C688">
        <v>0.99984788894653298</v>
      </c>
      <c r="D688">
        <v>1.56226232647895E-2</v>
      </c>
      <c r="E688">
        <v>0</v>
      </c>
      <c r="F688">
        <v>0</v>
      </c>
      <c r="G688">
        <v>64</v>
      </c>
      <c r="H688" t="s">
        <v>12</v>
      </c>
      <c r="I688" t="s">
        <v>18</v>
      </c>
      <c r="J688" t="s">
        <v>433</v>
      </c>
      <c r="K688">
        <f t="shared" si="17"/>
        <v>0</v>
      </c>
    </row>
    <row r="689" spans="1:11" x14ac:dyDescent="0.35">
      <c r="A689" t="s">
        <v>94</v>
      </c>
      <c r="B689" s="2" t="s">
        <v>434</v>
      </c>
      <c r="C689">
        <v>10.351019859313899</v>
      </c>
      <c r="D689">
        <v>0.15683363423202901</v>
      </c>
      <c r="E689">
        <v>0</v>
      </c>
      <c r="F689">
        <v>0</v>
      </c>
      <c r="G689">
        <v>66</v>
      </c>
      <c r="H689" t="s">
        <v>12</v>
      </c>
      <c r="I689" t="s">
        <v>13</v>
      </c>
      <c r="J689" t="s">
        <v>435</v>
      </c>
      <c r="K689">
        <f t="shared" si="17"/>
        <v>0</v>
      </c>
    </row>
    <row r="690" spans="1:11" x14ac:dyDescent="0.35">
      <c r="A690" t="s">
        <v>94</v>
      </c>
      <c r="B690" s="2" t="s">
        <v>15</v>
      </c>
      <c r="C690">
        <v>15.0757637023925</v>
      </c>
      <c r="D690">
        <v>0.22842066215746301</v>
      </c>
      <c r="E690">
        <v>0</v>
      </c>
      <c r="F690">
        <v>0</v>
      </c>
      <c r="G690">
        <v>66</v>
      </c>
      <c r="H690" t="s">
        <v>12</v>
      </c>
      <c r="I690" t="s">
        <v>16</v>
      </c>
      <c r="J690" t="s">
        <v>435</v>
      </c>
      <c r="K690">
        <f t="shared" si="17"/>
        <v>0</v>
      </c>
    </row>
    <row r="691" spans="1:11" x14ac:dyDescent="0.35">
      <c r="A691" t="s">
        <v>94</v>
      </c>
      <c r="B691" s="2" t="s">
        <v>17</v>
      </c>
      <c r="C691">
        <v>1.7553136348724301</v>
      </c>
      <c r="D691">
        <v>2.6595661134430799E-2</v>
      </c>
      <c r="E691">
        <v>0</v>
      </c>
      <c r="F691">
        <v>0</v>
      </c>
      <c r="G691">
        <v>66</v>
      </c>
      <c r="H691" t="s">
        <v>12</v>
      </c>
      <c r="I691" t="s">
        <v>18</v>
      </c>
      <c r="J691" t="s">
        <v>435</v>
      </c>
      <c r="K691">
        <f t="shared" si="17"/>
        <v>0</v>
      </c>
    </row>
    <row r="692" spans="1:11" x14ac:dyDescent="0.35">
      <c r="A692" t="s">
        <v>94</v>
      </c>
      <c r="B692" s="2" t="s">
        <v>436</v>
      </c>
      <c r="C692">
        <v>18.731635093688901</v>
      </c>
      <c r="D692">
        <v>0.130990455200622</v>
      </c>
      <c r="E692">
        <v>33.3333333333333</v>
      </c>
      <c r="F692">
        <v>0</v>
      </c>
      <c r="G692">
        <v>143</v>
      </c>
      <c r="H692" t="s">
        <v>12</v>
      </c>
      <c r="I692" t="s">
        <v>13</v>
      </c>
      <c r="J692" t="s">
        <v>437</v>
      </c>
      <c r="K692">
        <f t="shared" si="17"/>
        <v>0</v>
      </c>
    </row>
    <row r="693" spans="1:11" x14ac:dyDescent="0.35">
      <c r="A693" t="s">
        <v>94</v>
      </c>
      <c r="B693" s="2" t="s">
        <v>15</v>
      </c>
      <c r="C693">
        <v>29.484716176986598</v>
      </c>
      <c r="D693">
        <v>0.206186826412494</v>
      </c>
      <c r="E693">
        <v>0</v>
      </c>
      <c r="F693">
        <v>0</v>
      </c>
      <c r="G693">
        <v>143</v>
      </c>
      <c r="H693" t="s">
        <v>12</v>
      </c>
      <c r="I693" t="s">
        <v>16</v>
      </c>
      <c r="J693" t="s">
        <v>437</v>
      </c>
      <c r="K693">
        <f t="shared" si="17"/>
        <v>0</v>
      </c>
    </row>
    <row r="694" spans="1:11" x14ac:dyDescent="0.35">
      <c r="A694" t="s">
        <v>94</v>
      </c>
      <c r="B694" s="2" t="s">
        <v>17</v>
      </c>
      <c r="C694">
        <v>3.1046149730682302</v>
      </c>
      <c r="D694">
        <v>2.17105942172604E-2</v>
      </c>
      <c r="E694">
        <v>0</v>
      </c>
      <c r="F694">
        <v>0</v>
      </c>
      <c r="G694">
        <v>143</v>
      </c>
      <c r="H694" t="s">
        <v>12</v>
      </c>
      <c r="I694" t="s">
        <v>18</v>
      </c>
      <c r="J694" t="s">
        <v>437</v>
      </c>
      <c r="K694">
        <f t="shared" si="17"/>
        <v>0</v>
      </c>
    </row>
    <row r="695" spans="1:11" x14ac:dyDescent="0.35">
      <c r="A695" t="s">
        <v>94</v>
      </c>
      <c r="B695" s="2" t="s">
        <v>438</v>
      </c>
      <c r="C695">
        <v>17.292380332946699</v>
      </c>
      <c r="D695">
        <v>0.12440561390609101</v>
      </c>
      <c r="E695">
        <v>33.3333333333333</v>
      </c>
      <c r="F695">
        <v>0</v>
      </c>
      <c r="G695">
        <v>139</v>
      </c>
      <c r="H695" t="s">
        <v>12</v>
      </c>
      <c r="I695" t="s">
        <v>13</v>
      </c>
      <c r="J695" t="s">
        <v>439</v>
      </c>
      <c r="K695">
        <f t="shared" si="17"/>
        <v>0</v>
      </c>
    </row>
    <row r="696" spans="1:11" x14ac:dyDescent="0.35">
      <c r="A696" t="s">
        <v>94</v>
      </c>
      <c r="B696" s="2" t="s">
        <v>15</v>
      </c>
      <c r="C696">
        <v>29.6074571609497</v>
      </c>
      <c r="D696">
        <v>0.21300328892769499</v>
      </c>
      <c r="E696">
        <v>0</v>
      </c>
      <c r="F696">
        <v>0</v>
      </c>
      <c r="G696">
        <v>139</v>
      </c>
      <c r="H696" t="s">
        <v>12</v>
      </c>
      <c r="I696" t="s">
        <v>16</v>
      </c>
      <c r="J696" t="s">
        <v>439</v>
      </c>
      <c r="K696">
        <f t="shared" si="17"/>
        <v>0</v>
      </c>
    </row>
    <row r="697" spans="1:11" x14ac:dyDescent="0.35">
      <c r="A697" t="s">
        <v>94</v>
      </c>
      <c r="B697" s="2" t="s">
        <v>17</v>
      </c>
      <c r="C697">
        <v>3.0231120586395201</v>
      </c>
      <c r="D697">
        <v>2.1749007616111701E-2</v>
      </c>
      <c r="E697">
        <v>0</v>
      </c>
      <c r="F697">
        <v>0</v>
      </c>
      <c r="G697">
        <v>139</v>
      </c>
      <c r="H697" t="s">
        <v>12</v>
      </c>
      <c r="I697" t="s">
        <v>18</v>
      </c>
      <c r="J697" t="s">
        <v>439</v>
      </c>
      <c r="K697">
        <f t="shared" si="17"/>
        <v>0</v>
      </c>
    </row>
    <row r="698" spans="1:11" x14ac:dyDescent="0.35">
      <c r="A698" t="s">
        <v>94</v>
      </c>
      <c r="B698" s="2" t="s">
        <v>22</v>
      </c>
      <c r="C698">
        <v>6.8142778873443604</v>
      </c>
      <c r="D698">
        <v>0.12619033124711701</v>
      </c>
      <c r="E698">
        <v>0</v>
      </c>
      <c r="F698">
        <v>0</v>
      </c>
      <c r="G698">
        <v>54</v>
      </c>
      <c r="H698" t="s">
        <v>12</v>
      </c>
      <c r="I698" t="s">
        <v>13</v>
      </c>
      <c r="J698" t="s">
        <v>440</v>
      </c>
      <c r="K698">
        <f t="shared" si="17"/>
        <v>0</v>
      </c>
    </row>
    <row r="699" spans="1:11" x14ac:dyDescent="0.35">
      <c r="A699" t="s">
        <v>94</v>
      </c>
      <c r="B699" s="2" t="s">
        <v>15</v>
      </c>
      <c r="C699">
        <v>11.023391008377001</v>
      </c>
      <c r="D699">
        <v>0.204136870525501</v>
      </c>
      <c r="E699">
        <v>0</v>
      </c>
      <c r="F699">
        <v>0</v>
      </c>
      <c r="G699">
        <v>54</v>
      </c>
      <c r="H699" t="s">
        <v>12</v>
      </c>
      <c r="I699" t="s">
        <v>16</v>
      </c>
      <c r="J699" t="s">
        <v>440</v>
      </c>
      <c r="K699">
        <f t="shared" si="17"/>
        <v>0</v>
      </c>
    </row>
    <row r="700" spans="1:11" x14ac:dyDescent="0.35">
      <c r="A700" t="s">
        <v>94</v>
      </c>
      <c r="B700" s="2" t="s">
        <v>17</v>
      </c>
      <c r="C700">
        <v>1.11724948883056</v>
      </c>
      <c r="D700">
        <v>2.0689805348714101E-2</v>
      </c>
      <c r="E700">
        <v>0</v>
      </c>
      <c r="F700">
        <v>0</v>
      </c>
      <c r="G700">
        <v>54</v>
      </c>
      <c r="H700" t="s">
        <v>12</v>
      </c>
      <c r="I700" t="s">
        <v>18</v>
      </c>
      <c r="J700" t="s">
        <v>440</v>
      </c>
      <c r="K700">
        <f t="shared" si="17"/>
        <v>0</v>
      </c>
    </row>
    <row r="701" spans="1:11" x14ac:dyDescent="0.35">
      <c r="A701" t="s">
        <v>94</v>
      </c>
      <c r="B701" s="2" t="s">
        <v>441</v>
      </c>
      <c r="C701">
        <v>7.2999463081359801</v>
      </c>
      <c r="D701">
        <v>0.13035618407385599</v>
      </c>
      <c r="E701">
        <v>0</v>
      </c>
      <c r="F701">
        <v>0</v>
      </c>
      <c r="G701">
        <v>56</v>
      </c>
      <c r="H701" t="s">
        <v>12</v>
      </c>
      <c r="I701" t="s">
        <v>13</v>
      </c>
      <c r="J701" t="s">
        <v>442</v>
      </c>
      <c r="K701">
        <f t="shared" si="17"/>
        <v>0</v>
      </c>
    </row>
    <row r="702" spans="1:11" x14ac:dyDescent="0.35">
      <c r="A702" t="s">
        <v>94</v>
      </c>
      <c r="B702" s="2" t="s">
        <v>15</v>
      </c>
      <c r="C702">
        <v>9.4031920433044398</v>
      </c>
      <c r="D702">
        <v>0.167914143630436</v>
      </c>
      <c r="E702">
        <v>0</v>
      </c>
      <c r="F702">
        <v>0</v>
      </c>
      <c r="G702">
        <v>56</v>
      </c>
      <c r="H702" t="s">
        <v>12</v>
      </c>
      <c r="I702" t="s">
        <v>16</v>
      </c>
      <c r="J702" t="s">
        <v>442</v>
      </c>
      <c r="K702">
        <f t="shared" si="17"/>
        <v>0</v>
      </c>
    </row>
    <row r="703" spans="1:11" x14ac:dyDescent="0.35">
      <c r="A703" t="s">
        <v>94</v>
      </c>
      <c r="B703" s="2" t="s">
        <v>17</v>
      </c>
      <c r="C703">
        <v>0.994315385818481</v>
      </c>
      <c r="D703">
        <v>1.7755631889615701E-2</v>
      </c>
      <c r="E703">
        <v>0</v>
      </c>
      <c r="F703">
        <v>0</v>
      </c>
      <c r="G703">
        <v>56</v>
      </c>
      <c r="H703" t="s">
        <v>12</v>
      </c>
      <c r="I703" t="s">
        <v>18</v>
      </c>
      <c r="J703" t="s">
        <v>442</v>
      </c>
      <c r="K703">
        <f t="shared" si="17"/>
        <v>0</v>
      </c>
    </row>
    <row r="704" spans="1:11" x14ac:dyDescent="0.35">
      <c r="A704" t="s">
        <v>19</v>
      </c>
      <c r="B704" s="2" t="s">
        <v>443</v>
      </c>
      <c r="C704">
        <v>13.993004322052</v>
      </c>
      <c r="D704">
        <v>0.11376426278090999</v>
      </c>
      <c r="E704">
        <v>0</v>
      </c>
      <c r="F704">
        <v>0</v>
      </c>
      <c r="G704">
        <v>123</v>
      </c>
      <c r="H704" t="s">
        <v>12</v>
      </c>
      <c r="I704" t="s">
        <v>13</v>
      </c>
      <c r="J704" t="s">
        <v>444</v>
      </c>
      <c r="K704">
        <f t="shared" si="17"/>
        <v>0</v>
      </c>
    </row>
    <row r="705" spans="1:11" x14ac:dyDescent="0.35">
      <c r="A705" t="s">
        <v>19</v>
      </c>
      <c r="B705" s="2" t="s">
        <v>15</v>
      </c>
      <c r="C705">
        <v>21.077107191085801</v>
      </c>
      <c r="D705">
        <v>0.17135859504947801</v>
      </c>
      <c r="E705">
        <v>0</v>
      </c>
      <c r="F705">
        <v>0</v>
      </c>
      <c r="G705">
        <v>123</v>
      </c>
      <c r="H705" t="s">
        <v>12</v>
      </c>
      <c r="I705" t="s">
        <v>16</v>
      </c>
      <c r="J705" t="s">
        <v>444</v>
      </c>
      <c r="K705">
        <f t="shared" si="17"/>
        <v>0</v>
      </c>
    </row>
    <row r="706" spans="1:11" x14ac:dyDescent="0.35">
      <c r="A706" t="s">
        <v>19</v>
      </c>
      <c r="B706" s="2" t="s">
        <v>17</v>
      </c>
      <c r="C706">
        <v>2.0884766578674299</v>
      </c>
      <c r="D706">
        <v>1.69794850233124E-2</v>
      </c>
      <c r="E706">
        <v>0</v>
      </c>
      <c r="F706">
        <v>0</v>
      </c>
      <c r="G706">
        <v>123</v>
      </c>
      <c r="H706" t="s">
        <v>12</v>
      </c>
      <c r="I706" t="s">
        <v>18</v>
      </c>
      <c r="J706" t="s">
        <v>444</v>
      </c>
      <c r="K706">
        <f t="shared" si="17"/>
        <v>0</v>
      </c>
    </row>
    <row r="707" spans="1:11" x14ac:dyDescent="0.35">
      <c r="A707" t="s">
        <v>19</v>
      </c>
      <c r="B707" s="2" t="s">
        <v>445</v>
      </c>
      <c r="C707">
        <v>11.058279275894099</v>
      </c>
      <c r="D707">
        <v>0.13164618185588201</v>
      </c>
      <c r="E707">
        <v>0</v>
      </c>
      <c r="F707">
        <v>0</v>
      </c>
      <c r="G707">
        <v>84</v>
      </c>
      <c r="H707" t="s">
        <v>12</v>
      </c>
      <c r="I707" t="s">
        <v>13</v>
      </c>
      <c r="J707" t="s">
        <v>446</v>
      </c>
      <c r="K707">
        <f t="shared" ref="K707:K770" si="18">IF(ISNUMBER(SEARCH(A707, B707)), 1, 0)</f>
        <v>0</v>
      </c>
    </row>
    <row r="708" spans="1:11" x14ac:dyDescent="0.35">
      <c r="A708" t="s">
        <v>19</v>
      </c>
      <c r="B708" s="2" t="s">
        <v>15</v>
      </c>
      <c r="C708">
        <v>18.680360078811599</v>
      </c>
      <c r="D708">
        <v>0.22238523903347099</v>
      </c>
      <c r="E708">
        <v>0</v>
      </c>
      <c r="F708">
        <v>0</v>
      </c>
      <c r="G708">
        <v>84</v>
      </c>
      <c r="H708" t="s">
        <v>12</v>
      </c>
      <c r="I708" t="s">
        <v>16</v>
      </c>
      <c r="J708" t="s">
        <v>446</v>
      </c>
      <c r="K708">
        <f t="shared" si="18"/>
        <v>0</v>
      </c>
    </row>
    <row r="709" spans="1:11" x14ac:dyDescent="0.35">
      <c r="A709" t="s">
        <v>19</v>
      </c>
      <c r="B709" s="2" t="s">
        <v>17</v>
      </c>
      <c r="C709">
        <v>1.9701466560363701</v>
      </c>
      <c r="D709">
        <v>2.3454126857575901E-2</v>
      </c>
      <c r="E709">
        <v>0</v>
      </c>
      <c r="F709">
        <v>0</v>
      </c>
      <c r="G709">
        <v>84</v>
      </c>
      <c r="H709" t="s">
        <v>12</v>
      </c>
      <c r="I709" t="s">
        <v>18</v>
      </c>
      <c r="J709" t="s">
        <v>446</v>
      </c>
      <c r="K709">
        <f t="shared" si="18"/>
        <v>0</v>
      </c>
    </row>
    <row r="710" spans="1:11" x14ac:dyDescent="0.35">
      <c r="A710" t="s">
        <v>94</v>
      </c>
      <c r="B710" s="2" t="s">
        <v>244</v>
      </c>
      <c r="C710">
        <v>33.976923942565897</v>
      </c>
      <c r="D710">
        <v>0.13220592973761</v>
      </c>
      <c r="E710">
        <v>20</v>
      </c>
      <c r="F710">
        <v>0</v>
      </c>
      <c r="G710">
        <v>257</v>
      </c>
      <c r="H710" t="s">
        <v>12</v>
      </c>
      <c r="I710" t="s">
        <v>13</v>
      </c>
      <c r="J710" t="s">
        <v>447</v>
      </c>
      <c r="K710">
        <f t="shared" si="18"/>
        <v>0</v>
      </c>
    </row>
    <row r="711" spans="1:11" x14ac:dyDescent="0.35">
      <c r="A711" t="s">
        <v>94</v>
      </c>
      <c r="B711" s="2" t="s">
        <v>15</v>
      </c>
      <c r="C711">
        <v>49.642514944076503</v>
      </c>
      <c r="D711">
        <v>0.19316153674737899</v>
      </c>
      <c r="E711">
        <v>0</v>
      </c>
      <c r="F711">
        <v>0</v>
      </c>
      <c r="G711">
        <v>257</v>
      </c>
      <c r="H711" t="s">
        <v>12</v>
      </c>
      <c r="I711" t="s">
        <v>16</v>
      </c>
      <c r="J711" t="s">
        <v>447</v>
      </c>
      <c r="K711">
        <f t="shared" si="18"/>
        <v>0</v>
      </c>
    </row>
    <row r="712" spans="1:11" x14ac:dyDescent="0.35">
      <c r="A712" t="s">
        <v>94</v>
      </c>
      <c r="B712" s="2" t="s">
        <v>17</v>
      </c>
      <c r="C712">
        <v>5.1161129474639804</v>
      </c>
      <c r="D712">
        <v>1.99070542702878E-2</v>
      </c>
      <c r="E712">
        <v>0</v>
      </c>
      <c r="F712">
        <v>0</v>
      </c>
      <c r="G712">
        <v>257</v>
      </c>
      <c r="H712" t="s">
        <v>12</v>
      </c>
      <c r="I712" t="s">
        <v>18</v>
      </c>
      <c r="J712" t="s">
        <v>447</v>
      </c>
      <c r="K712">
        <f t="shared" si="18"/>
        <v>0</v>
      </c>
    </row>
    <row r="713" spans="1:11" x14ac:dyDescent="0.35">
      <c r="A713" t="s">
        <v>94</v>
      </c>
      <c r="B713" s="2" t="s">
        <v>448</v>
      </c>
      <c r="C713">
        <v>10.843741416931101</v>
      </c>
      <c r="D713">
        <v>0.13554676771163901</v>
      </c>
      <c r="E713">
        <v>50</v>
      </c>
      <c r="F713">
        <v>1</v>
      </c>
      <c r="G713">
        <v>80</v>
      </c>
      <c r="H713" t="s">
        <v>12</v>
      </c>
      <c r="I713" t="s">
        <v>13</v>
      </c>
      <c r="J713" t="s">
        <v>449</v>
      </c>
      <c r="K713">
        <f t="shared" si="18"/>
        <v>1</v>
      </c>
    </row>
    <row r="714" spans="1:11" x14ac:dyDescent="0.35">
      <c r="A714" t="s">
        <v>94</v>
      </c>
      <c r="B714" s="2" t="s">
        <v>15</v>
      </c>
      <c r="C714">
        <v>17.500633478164598</v>
      </c>
      <c r="D714">
        <v>0.218757918477058</v>
      </c>
      <c r="E714">
        <v>0</v>
      </c>
      <c r="F714">
        <v>0</v>
      </c>
      <c r="G714">
        <v>80</v>
      </c>
      <c r="H714" t="s">
        <v>12</v>
      </c>
      <c r="I714" t="s">
        <v>16</v>
      </c>
      <c r="J714" t="s">
        <v>449</v>
      </c>
      <c r="K714">
        <f t="shared" si="18"/>
        <v>0</v>
      </c>
    </row>
    <row r="715" spans="1:11" x14ac:dyDescent="0.35">
      <c r="A715" t="s">
        <v>94</v>
      </c>
      <c r="B715" s="2" t="s">
        <v>17</v>
      </c>
      <c r="C715">
        <v>1.8182446956634499</v>
      </c>
      <c r="D715">
        <v>2.2728058695793099E-2</v>
      </c>
      <c r="E715">
        <v>0</v>
      </c>
      <c r="F715">
        <v>0</v>
      </c>
      <c r="G715">
        <v>80</v>
      </c>
      <c r="H715" t="s">
        <v>12</v>
      </c>
      <c r="I715" t="s">
        <v>18</v>
      </c>
      <c r="J715" t="s">
        <v>449</v>
      </c>
      <c r="K715">
        <f t="shared" si="18"/>
        <v>0</v>
      </c>
    </row>
    <row r="716" spans="1:11" x14ac:dyDescent="0.35">
      <c r="A716" t="s">
        <v>94</v>
      </c>
      <c r="B716" s="2" t="s">
        <v>22</v>
      </c>
      <c r="C716">
        <v>8.3826105594634992</v>
      </c>
      <c r="D716">
        <v>0.12327368469799201</v>
      </c>
      <c r="E716">
        <v>0</v>
      </c>
      <c r="F716">
        <v>0</v>
      </c>
      <c r="G716">
        <v>68</v>
      </c>
      <c r="H716" t="s">
        <v>12</v>
      </c>
      <c r="I716" t="s">
        <v>13</v>
      </c>
      <c r="J716" t="s">
        <v>450</v>
      </c>
      <c r="K716">
        <f t="shared" si="18"/>
        <v>0</v>
      </c>
    </row>
    <row r="717" spans="1:11" x14ac:dyDescent="0.35">
      <c r="A717" t="s">
        <v>94</v>
      </c>
      <c r="B717" s="2" t="s">
        <v>15</v>
      </c>
      <c r="C717">
        <v>14.013121366500799</v>
      </c>
      <c r="D717">
        <v>0.20607531421324701</v>
      </c>
      <c r="E717">
        <v>0</v>
      </c>
      <c r="F717">
        <v>0</v>
      </c>
      <c r="G717">
        <v>68</v>
      </c>
      <c r="H717" t="s">
        <v>12</v>
      </c>
      <c r="I717" t="s">
        <v>16</v>
      </c>
      <c r="J717" t="s">
        <v>450</v>
      </c>
      <c r="K717">
        <f t="shared" si="18"/>
        <v>0</v>
      </c>
    </row>
    <row r="718" spans="1:11" x14ac:dyDescent="0.35">
      <c r="A718" t="s">
        <v>94</v>
      </c>
      <c r="B718" s="2" t="s">
        <v>17</v>
      </c>
      <c r="C718">
        <v>1.64710664749145</v>
      </c>
      <c r="D718">
        <v>2.4222156580756601E-2</v>
      </c>
      <c r="E718">
        <v>0</v>
      </c>
      <c r="F718">
        <v>0</v>
      </c>
      <c r="G718">
        <v>68</v>
      </c>
      <c r="H718" t="s">
        <v>12</v>
      </c>
      <c r="I718" t="s">
        <v>18</v>
      </c>
      <c r="J718" t="s">
        <v>450</v>
      </c>
      <c r="K718">
        <f t="shared" si="18"/>
        <v>0</v>
      </c>
    </row>
    <row r="719" spans="1:11" x14ac:dyDescent="0.35">
      <c r="A719" t="s">
        <v>94</v>
      </c>
      <c r="B719" s="2" t="s">
        <v>451</v>
      </c>
      <c r="C719">
        <v>18.0607810020446</v>
      </c>
      <c r="D719">
        <v>0.13786855726751601</v>
      </c>
      <c r="E719">
        <v>0</v>
      </c>
      <c r="F719">
        <v>0</v>
      </c>
      <c r="G719">
        <v>131</v>
      </c>
      <c r="H719" t="s">
        <v>12</v>
      </c>
      <c r="I719" t="s">
        <v>13</v>
      </c>
      <c r="J719" t="s">
        <v>452</v>
      </c>
      <c r="K719">
        <f t="shared" si="18"/>
        <v>0</v>
      </c>
    </row>
    <row r="720" spans="1:11" x14ac:dyDescent="0.35">
      <c r="A720" t="s">
        <v>94</v>
      </c>
      <c r="B720" s="2" t="s">
        <v>15</v>
      </c>
      <c r="C720">
        <v>28.7924160957336</v>
      </c>
      <c r="D720">
        <v>0.21978943584529401</v>
      </c>
      <c r="E720">
        <v>0</v>
      </c>
      <c r="F720">
        <v>0</v>
      </c>
      <c r="G720">
        <v>131</v>
      </c>
      <c r="H720" t="s">
        <v>12</v>
      </c>
      <c r="I720" t="s">
        <v>16</v>
      </c>
      <c r="J720" t="s">
        <v>452</v>
      </c>
      <c r="K720">
        <f t="shared" si="18"/>
        <v>0</v>
      </c>
    </row>
    <row r="721" spans="1:11" x14ac:dyDescent="0.35">
      <c r="A721" t="s">
        <v>94</v>
      </c>
      <c r="B721" s="2" t="s">
        <v>17</v>
      </c>
      <c r="C721">
        <v>2.9298031330108598</v>
      </c>
      <c r="D721">
        <v>2.2364909412296598E-2</v>
      </c>
      <c r="E721">
        <v>0</v>
      </c>
      <c r="F721">
        <v>0</v>
      </c>
      <c r="G721">
        <v>131</v>
      </c>
      <c r="H721" t="s">
        <v>12</v>
      </c>
      <c r="I721" t="s">
        <v>18</v>
      </c>
      <c r="J721" t="s">
        <v>452</v>
      </c>
      <c r="K721">
        <f t="shared" si="18"/>
        <v>0</v>
      </c>
    </row>
    <row r="722" spans="1:11" x14ac:dyDescent="0.35">
      <c r="A722" t="s">
        <v>94</v>
      </c>
      <c r="B722" s="2" t="s">
        <v>453</v>
      </c>
      <c r="C722">
        <v>11.599432229995699</v>
      </c>
      <c r="D722">
        <v>0.13332680724133</v>
      </c>
      <c r="E722">
        <v>0</v>
      </c>
      <c r="F722">
        <v>0</v>
      </c>
      <c r="G722">
        <v>87</v>
      </c>
      <c r="H722" t="s">
        <v>12</v>
      </c>
      <c r="I722" t="s">
        <v>13</v>
      </c>
      <c r="J722" t="s">
        <v>454</v>
      </c>
      <c r="K722">
        <f t="shared" si="18"/>
        <v>0</v>
      </c>
    </row>
    <row r="723" spans="1:11" x14ac:dyDescent="0.35">
      <c r="A723" t="s">
        <v>94</v>
      </c>
      <c r="B723" s="2" t="s">
        <v>15</v>
      </c>
      <c r="C723">
        <v>17.489343643188398</v>
      </c>
      <c r="D723">
        <v>0.20102693842745301</v>
      </c>
      <c r="E723">
        <v>0</v>
      </c>
      <c r="F723">
        <v>0</v>
      </c>
      <c r="G723">
        <v>87</v>
      </c>
      <c r="H723" t="s">
        <v>12</v>
      </c>
      <c r="I723" t="s">
        <v>16</v>
      </c>
      <c r="J723" t="s">
        <v>454</v>
      </c>
      <c r="K723">
        <f t="shared" si="18"/>
        <v>0</v>
      </c>
    </row>
    <row r="724" spans="1:11" x14ac:dyDescent="0.35">
      <c r="A724" t="s">
        <v>94</v>
      </c>
      <c r="B724" s="2" t="s">
        <v>17</v>
      </c>
      <c r="C724">
        <v>1.8234691619873</v>
      </c>
      <c r="D724">
        <v>2.09594156550264E-2</v>
      </c>
      <c r="E724">
        <v>0</v>
      </c>
      <c r="F724">
        <v>0</v>
      </c>
      <c r="G724">
        <v>87</v>
      </c>
      <c r="H724" t="s">
        <v>12</v>
      </c>
      <c r="I724" t="s">
        <v>18</v>
      </c>
      <c r="J724" t="s">
        <v>454</v>
      </c>
      <c r="K724">
        <f t="shared" si="18"/>
        <v>0</v>
      </c>
    </row>
    <row r="725" spans="1:11" x14ac:dyDescent="0.35">
      <c r="A725" t="s">
        <v>94</v>
      </c>
      <c r="B725" s="2" t="s">
        <v>455</v>
      </c>
      <c r="C725">
        <v>19.508195400238002</v>
      </c>
      <c r="D725">
        <v>0.110842019319534</v>
      </c>
      <c r="E725">
        <v>0</v>
      </c>
      <c r="F725">
        <v>0</v>
      </c>
      <c r="G725">
        <v>176</v>
      </c>
      <c r="H725" t="s">
        <v>12</v>
      </c>
      <c r="I725" t="s">
        <v>13</v>
      </c>
      <c r="J725" t="s">
        <v>456</v>
      </c>
      <c r="K725">
        <f t="shared" si="18"/>
        <v>0</v>
      </c>
    </row>
    <row r="726" spans="1:11" x14ac:dyDescent="0.35">
      <c r="A726" t="s">
        <v>94</v>
      </c>
      <c r="B726" s="2" t="s">
        <v>15</v>
      </c>
      <c r="C726">
        <v>34.519340276718097</v>
      </c>
      <c r="D726">
        <v>0.19613261520862499</v>
      </c>
      <c r="E726">
        <v>0</v>
      </c>
      <c r="F726">
        <v>0</v>
      </c>
      <c r="G726">
        <v>176</v>
      </c>
      <c r="H726" t="s">
        <v>12</v>
      </c>
      <c r="I726" t="s">
        <v>16</v>
      </c>
      <c r="J726" t="s">
        <v>456</v>
      </c>
      <c r="K726">
        <f t="shared" si="18"/>
        <v>0</v>
      </c>
    </row>
    <row r="727" spans="1:11" x14ac:dyDescent="0.35">
      <c r="A727" t="s">
        <v>94</v>
      </c>
      <c r="B727" s="2" t="s">
        <v>17</v>
      </c>
      <c r="C727">
        <v>3.2431104183196999</v>
      </c>
      <c r="D727">
        <v>1.8426763740452799E-2</v>
      </c>
      <c r="E727">
        <v>0</v>
      </c>
      <c r="F727">
        <v>0</v>
      </c>
      <c r="G727">
        <v>176</v>
      </c>
      <c r="H727" t="s">
        <v>12</v>
      </c>
      <c r="I727" t="s">
        <v>18</v>
      </c>
      <c r="J727" t="s">
        <v>456</v>
      </c>
      <c r="K727">
        <f t="shared" si="18"/>
        <v>0</v>
      </c>
    </row>
    <row r="728" spans="1:11" x14ac:dyDescent="0.35">
      <c r="A728" t="s">
        <v>94</v>
      </c>
      <c r="B728" s="2" t="s">
        <v>11</v>
      </c>
      <c r="C728">
        <v>7.8697168827056796</v>
      </c>
      <c r="D728">
        <v>0.12901175217550301</v>
      </c>
      <c r="E728">
        <v>0</v>
      </c>
      <c r="F728">
        <v>0</v>
      </c>
      <c r="G728">
        <v>61</v>
      </c>
      <c r="H728" t="s">
        <v>12</v>
      </c>
      <c r="I728" t="s">
        <v>13</v>
      </c>
      <c r="J728" t="s">
        <v>457</v>
      </c>
      <c r="K728">
        <f t="shared" si="18"/>
        <v>0</v>
      </c>
    </row>
    <row r="729" spans="1:11" x14ac:dyDescent="0.35">
      <c r="A729" t="s">
        <v>94</v>
      </c>
      <c r="B729" s="2" t="s">
        <v>15</v>
      </c>
      <c r="C729">
        <v>12.7002456188201</v>
      </c>
      <c r="D729">
        <v>0.20820074784951101</v>
      </c>
      <c r="E729">
        <v>0</v>
      </c>
      <c r="F729">
        <v>0</v>
      </c>
      <c r="G729">
        <v>61</v>
      </c>
      <c r="H729" t="s">
        <v>12</v>
      </c>
      <c r="I729" t="s">
        <v>16</v>
      </c>
      <c r="J729" t="s">
        <v>457</v>
      </c>
      <c r="K729">
        <f t="shared" si="18"/>
        <v>0</v>
      </c>
    </row>
    <row r="730" spans="1:11" x14ac:dyDescent="0.35">
      <c r="A730" t="s">
        <v>94</v>
      </c>
      <c r="B730" s="2" t="s">
        <v>17</v>
      </c>
      <c r="C730">
        <v>1.0471909046173</v>
      </c>
      <c r="D730">
        <v>1.71670640101198E-2</v>
      </c>
      <c r="E730">
        <v>0</v>
      </c>
      <c r="F730">
        <v>0</v>
      </c>
      <c r="G730">
        <v>61</v>
      </c>
      <c r="H730" t="s">
        <v>12</v>
      </c>
      <c r="I730" t="s">
        <v>18</v>
      </c>
      <c r="J730" t="s">
        <v>457</v>
      </c>
      <c r="K730">
        <f t="shared" si="18"/>
        <v>0</v>
      </c>
    </row>
    <row r="731" spans="1:11" x14ac:dyDescent="0.35">
      <c r="A731" t="s">
        <v>94</v>
      </c>
      <c r="B731" s="2" t="s">
        <v>458</v>
      </c>
      <c r="C731">
        <v>9.89147496223449</v>
      </c>
      <c r="D731">
        <v>0.13188633282979301</v>
      </c>
      <c r="E731">
        <v>0</v>
      </c>
      <c r="F731">
        <v>0</v>
      </c>
      <c r="G731">
        <v>75</v>
      </c>
      <c r="H731" t="s">
        <v>12</v>
      </c>
      <c r="I731" t="s">
        <v>13</v>
      </c>
      <c r="J731" t="s">
        <v>459</v>
      </c>
      <c r="K731">
        <f t="shared" si="18"/>
        <v>0</v>
      </c>
    </row>
    <row r="732" spans="1:11" x14ac:dyDescent="0.35">
      <c r="A732" t="s">
        <v>94</v>
      </c>
      <c r="B732" s="2" t="s">
        <v>15</v>
      </c>
      <c r="C732">
        <v>15.418956756591699</v>
      </c>
      <c r="D732">
        <v>0.20558609008789</v>
      </c>
      <c r="E732">
        <v>0</v>
      </c>
      <c r="F732">
        <v>0</v>
      </c>
      <c r="G732">
        <v>75</v>
      </c>
      <c r="H732" t="s">
        <v>12</v>
      </c>
      <c r="I732" t="s">
        <v>16</v>
      </c>
      <c r="J732" t="s">
        <v>459</v>
      </c>
      <c r="K732">
        <f t="shared" si="18"/>
        <v>0</v>
      </c>
    </row>
    <row r="733" spans="1:11" x14ac:dyDescent="0.35">
      <c r="A733" t="s">
        <v>94</v>
      </c>
      <c r="B733" s="2" t="s">
        <v>17</v>
      </c>
      <c r="C733">
        <v>1.7520902156829801</v>
      </c>
      <c r="D733">
        <v>2.3361202875773101E-2</v>
      </c>
      <c r="E733">
        <v>0</v>
      </c>
      <c r="F733">
        <v>0</v>
      </c>
      <c r="G733">
        <v>75</v>
      </c>
      <c r="H733" t="s">
        <v>12</v>
      </c>
      <c r="I733" t="s">
        <v>18</v>
      </c>
      <c r="J733" t="s">
        <v>459</v>
      </c>
      <c r="K733">
        <f t="shared" si="18"/>
        <v>0</v>
      </c>
    </row>
    <row r="734" spans="1:11" x14ac:dyDescent="0.35">
      <c r="A734" t="s">
        <v>94</v>
      </c>
      <c r="B734" s="2" t="s">
        <v>460</v>
      </c>
      <c r="C734">
        <v>11.6162405014038</v>
      </c>
      <c r="D734">
        <v>0.124905811843051</v>
      </c>
      <c r="E734">
        <v>0</v>
      </c>
      <c r="F734">
        <v>0</v>
      </c>
      <c r="G734">
        <v>93</v>
      </c>
      <c r="H734" t="s">
        <v>12</v>
      </c>
      <c r="I734" t="s">
        <v>13</v>
      </c>
      <c r="J734" t="s">
        <v>461</v>
      </c>
      <c r="K734">
        <f t="shared" si="18"/>
        <v>0</v>
      </c>
    </row>
    <row r="735" spans="1:11" x14ac:dyDescent="0.35">
      <c r="A735" t="s">
        <v>94</v>
      </c>
      <c r="B735" s="2" t="s">
        <v>15</v>
      </c>
      <c r="C735">
        <v>18.653138399124099</v>
      </c>
      <c r="D735">
        <v>0.20057138063574301</v>
      </c>
      <c r="E735">
        <v>0</v>
      </c>
      <c r="F735">
        <v>0</v>
      </c>
      <c r="G735">
        <v>93</v>
      </c>
      <c r="H735" t="s">
        <v>12</v>
      </c>
      <c r="I735" t="s">
        <v>16</v>
      </c>
      <c r="J735" t="s">
        <v>461</v>
      </c>
      <c r="K735">
        <f t="shared" si="18"/>
        <v>0</v>
      </c>
    </row>
    <row r="736" spans="1:11" x14ac:dyDescent="0.35">
      <c r="A736" t="s">
        <v>94</v>
      </c>
      <c r="B736" s="2" t="s">
        <v>17</v>
      </c>
      <c r="C736">
        <v>2.0928971767425502</v>
      </c>
      <c r="D736">
        <v>2.2504270717661801E-2</v>
      </c>
      <c r="E736">
        <v>0</v>
      </c>
      <c r="F736">
        <v>0</v>
      </c>
      <c r="G736">
        <v>93</v>
      </c>
      <c r="H736" t="s">
        <v>12</v>
      </c>
      <c r="I736" t="s">
        <v>18</v>
      </c>
      <c r="J736" t="s">
        <v>461</v>
      </c>
      <c r="K736">
        <f t="shared" si="18"/>
        <v>0</v>
      </c>
    </row>
    <row r="737" spans="1:11" x14ac:dyDescent="0.35">
      <c r="A737" t="s">
        <v>73</v>
      </c>
      <c r="B737" s="2" t="s">
        <v>462</v>
      </c>
      <c r="C737">
        <v>5.5083987712860099</v>
      </c>
      <c r="D737">
        <v>0.12810229700665099</v>
      </c>
      <c r="E737">
        <v>0</v>
      </c>
      <c r="F737">
        <v>0</v>
      </c>
      <c r="G737">
        <v>43</v>
      </c>
      <c r="H737" t="s">
        <v>12</v>
      </c>
      <c r="I737" t="s">
        <v>13</v>
      </c>
      <c r="J737" t="s">
        <v>463</v>
      </c>
      <c r="K737">
        <f t="shared" si="18"/>
        <v>0</v>
      </c>
    </row>
    <row r="738" spans="1:11" x14ac:dyDescent="0.35">
      <c r="A738" t="s">
        <v>73</v>
      </c>
      <c r="B738" s="2" t="s">
        <v>15</v>
      </c>
      <c r="C738">
        <v>9.5108675956726003</v>
      </c>
      <c r="D738">
        <v>0.221182967341223</v>
      </c>
      <c r="E738">
        <v>0</v>
      </c>
      <c r="F738">
        <v>0</v>
      </c>
      <c r="G738">
        <v>43</v>
      </c>
      <c r="H738" t="s">
        <v>12</v>
      </c>
      <c r="I738" t="s">
        <v>16</v>
      </c>
      <c r="J738" t="s">
        <v>463</v>
      </c>
      <c r="K738">
        <f t="shared" si="18"/>
        <v>0</v>
      </c>
    </row>
    <row r="739" spans="1:11" x14ac:dyDescent="0.35">
      <c r="A739" t="s">
        <v>73</v>
      </c>
      <c r="B739" s="2" t="s">
        <v>17</v>
      </c>
      <c r="C739">
        <v>1.08785676956176</v>
      </c>
      <c r="D739">
        <v>2.5298994640971299E-2</v>
      </c>
      <c r="E739">
        <v>0</v>
      </c>
      <c r="F739">
        <v>0</v>
      </c>
      <c r="G739">
        <v>43</v>
      </c>
      <c r="H739" t="s">
        <v>12</v>
      </c>
      <c r="I739" t="s">
        <v>18</v>
      </c>
      <c r="J739" t="s">
        <v>463</v>
      </c>
      <c r="K739">
        <f t="shared" si="18"/>
        <v>0</v>
      </c>
    </row>
    <row r="740" spans="1:11" x14ac:dyDescent="0.35">
      <c r="A740" t="s">
        <v>73</v>
      </c>
      <c r="B740" s="2" t="s">
        <v>464</v>
      </c>
      <c r="C740">
        <v>14.8212070465087</v>
      </c>
      <c r="D740">
        <v>0.13352438780638501</v>
      </c>
      <c r="E740">
        <v>0</v>
      </c>
      <c r="F740">
        <v>0</v>
      </c>
      <c r="G740">
        <v>111</v>
      </c>
      <c r="H740" t="s">
        <v>12</v>
      </c>
      <c r="I740" t="s">
        <v>13</v>
      </c>
      <c r="J740" t="s">
        <v>465</v>
      </c>
      <c r="K740">
        <f t="shared" si="18"/>
        <v>0</v>
      </c>
    </row>
    <row r="741" spans="1:11" x14ac:dyDescent="0.35">
      <c r="A741" t="s">
        <v>73</v>
      </c>
      <c r="B741" s="2" t="s">
        <v>15</v>
      </c>
      <c r="C741">
        <v>21.779057025909399</v>
      </c>
      <c r="D741">
        <v>0.19620772095413799</v>
      </c>
      <c r="E741">
        <v>0</v>
      </c>
      <c r="F741">
        <v>0</v>
      </c>
      <c r="G741">
        <v>111</v>
      </c>
      <c r="H741" t="s">
        <v>12</v>
      </c>
      <c r="I741" t="s">
        <v>16</v>
      </c>
      <c r="J741" t="s">
        <v>465</v>
      </c>
      <c r="K741">
        <f t="shared" si="18"/>
        <v>0</v>
      </c>
    </row>
    <row r="742" spans="1:11" x14ac:dyDescent="0.35">
      <c r="A742" t="s">
        <v>73</v>
      </c>
      <c r="B742" s="2" t="s">
        <v>17</v>
      </c>
      <c r="C742">
        <v>2.1034488677978498</v>
      </c>
      <c r="D742">
        <v>1.89499897999806E-2</v>
      </c>
      <c r="E742">
        <v>0</v>
      </c>
      <c r="F742">
        <v>0</v>
      </c>
      <c r="G742">
        <v>111</v>
      </c>
      <c r="H742" t="s">
        <v>12</v>
      </c>
      <c r="I742" t="s">
        <v>18</v>
      </c>
      <c r="J742" t="s">
        <v>465</v>
      </c>
      <c r="K742">
        <f t="shared" si="18"/>
        <v>0</v>
      </c>
    </row>
    <row r="743" spans="1:11" x14ac:dyDescent="0.35">
      <c r="A743" t="s">
        <v>73</v>
      </c>
      <c r="B743" s="2" t="s">
        <v>466</v>
      </c>
      <c r="C743">
        <v>9.4312458038330007</v>
      </c>
      <c r="D743">
        <v>0.120913407741448</v>
      </c>
      <c r="E743">
        <v>0</v>
      </c>
      <c r="F743">
        <v>0</v>
      </c>
      <c r="G743">
        <v>78</v>
      </c>
      <c r="H743" t="s">
        <v>12</v>
      </c>
      <c r="I743" t="s">
        <v>13</v>
      </c>
      <c r="J743" t="s">
        <v>467</v>
      </c>
      <c r="K743">
        <f t="shared" si="18"/>
        <v>0</v>
      </c>
    </row>
    <row r="744" spans="1:11" x14ac:dyDescent="0.35">
      <c r="A744" t="s">
        <v>73</v>
      </c>
      <c r="B744" s="2" t="s">
        <v>15</v>
      </c>
      <c r="C744">
        <v>16.3902621269226</v>
      </c>
      <c r="D744">
        <v>0.21013156572977701</v>
      </c>
      <c r="E744">
        <v>0</v>
      </c>
      <c r="F744">
        <v>0</v>
      </c>
      <c r="G744">
        <v>78</v>
      </c>
      <c r="H744" t="s">
        <v>12</v>
      </c>
      <c r="I744" t="s">
        <v>16</v>
      </c>
      <c r="J744" t="s">
        <v>467</v>
      </c>
      <c r="K744">
        <f t="shared" si="18"/>
        <v>0</v>
      </c>
    </row>
    <row r="745" spans="1:11" x14ac:dyDescent="0.35">
      <c r="A745" t="s">
        <v>73</v>
      </c>
      <c r="B745" s="2" t="s">
        <v>17</v>
      </c>
      <c r="C745">
        <v>1.8801796436309799</v>
      </c>
      <c r="D745">
        <v>2.4104867226038201E-2</v>
      </c>
      <c r="E745">
        <v>0</v>
      </c>
      <c r="F745">
        <v>0</v>
      </c>
      <c r="G745">
        <v>78</v>
      </c>
      <c r="H745" t="s">
        <v>12</v>
      </c>
      <c r="I745" t="s">
        <v>18</v>
      </c>
      <c r="J745" t="s">
        <v>467</v>
      </c>
      <c r="K745">
        <f t="shared" si="18"/>
        <v>0</v>
      </c>
    </row>
    <row r="746" spans="1:11" x14ac:dyDescent="0.35">
      <c r="A746" t="s">
        <v>19</v>
      </c>
      <c r="B746" s="2" t="s">
        <v>468</v>
      </c>
      <c r="C746">
        <v>11.8458755016326</v>
      </c>
      <c r="D746">
        <v>0.13615948852451301</v>
      </c>
      <c r="E746">
        <v>0</v>
      </c>
      <c r="F746">
        <v>0</v>
      </c>
      <c r="G746">
        <v>87</v>
      </c>
      <c r="H746" t="s">
        <v>12</v>
      </c>
      <c r="I746" t="s">
        <v>13</v>
      </c>
      <c r="J746" t="s">
        <v>469</v>
      </c>
      <c r="K746">
        <f t="shared" si="18"/>
        <v>0</v>
      </c>
    </row>
    <row r="747" spans="1:11" x14ac:dyDescent="0.35">
      <c r="A747" t="s">
        <v>19</v>
      </c>
      <c r="B747" s="2" t="s">
        <v>15</v>
      </c>
      <c r="C747">
        <v>19.039541721343902</v>
      </c>
      <c r="D747">
        <v>0.21884530714188499</v>
      </c>
      <c r="E747">
        <v>0</v>
      </c>
      <c r="F747">
        <v>0</v>
      </c>
      <c r="G747">
        <v>87</v>
      </c>
      <c r="H747" t="s">
        <v>12</v>
      </c>
      <c r="I747" t="s">
        <v>16</v>
      </c>
      <c r="J747" t="s">
        <v>469</v>
      </c>
      <c r="K747">
        <f t="shared" si="18"/>
        <v>0</v>
      </c>
    </row>
    <row r="748" spans="1:11" x14ac:dyDescent="0.35">
      <c r="A748" t="s">
        <v>19</v>
      </c>
      <c r="B748" s="2" t="s">
        <v>17</v>
      </c>
      <c r="C748">
        <v>2.1341083049774099</v>
      </c>
      <c r="D748">
        <v>2.4529980516981801E-2</v>
      </c>
      <c r="E748">
        <v>0</v>
      </c>
      <c r="F748">
        <v>0</v>
      </c>
      <c r="G748">
        <v>87</v>
      </c>
      <c r="H748" t="s">
        <v>12</v>
      </c>
      <c r="I748" t="s">
        <v>18</v>
      </c>
      <c r="J748" t="s">
        <v>469</v>
      </c>
      <c r="K748">
        <f t="shared" si="18"/>
        <v>0</v>
      </c>
    </row>
    <row r="749" spans="1:11" x14ac:dyDescent="0.35">
      <c r="A749" t="s">
        <v>94</v>
      </c>
      <c r="B749" s="2" t="s">
        <v>38</v>
      </c>
      <c r="C749">
        <v>17.591079711913999</v>
      </c>
      <c r="D749">
        <v>0.115730787578382</v>
      </c>
      <c r="E749">
        <v>33.3333333333333</v>
      </c>
      <c r="F749">
        <v>0</v>
      </c>
      <c r="G749">
        <v>152</v>
      </c>
      <c r="H749" t="s">
        <v>12</v>
      </c>
      <c r="I749" t="s">
        <v>13</v>
      </c>
      <c r="J749" t="s">
        <v>470</v>
      </c>
      <c r="K749">
        <f t="shared" si="18"/>
        <v>0</v>
      </c>
    </row>
    <row r="750" spans="1:11" x14ac:dyDescent="0.35">
      <c r="A750" t="s">
        <v>94</v>
      </c>
      <c r="B750" s="2" t="s">
        <v>15</v>
      </c>
      <c r="C750">
        <v>29.0879387855529</v>
      </c>
      <c r="D750">
        <v>0.191368018326006</v>
      </c>
      <c r="E750">
        <v>0</v>
      </c>
      <c r="F750">
        <v>0</v>
      </c>
      <c r="G750">
        <v>152</v>
      </c>
      <c r="H750" t="s">
        <v>12</v>
      </c>
      <c r="I750" t="s">
        <v>16</v>
      </c>
      <c r="J750" t="s">
        <v>470</v>
      </c>
      <c r="K750">
        <f t="shared" si="18"/>
        <v>0</v>
      </c>
    </row>
    <row r="751" spans="1:11" x14ac:dyDescent="0.35">
      <c r="A751" t="s">
        <v>94</v>
      </c>
      <c r="B751" s="2" t="s">
        <v>17</v>
      </c>
      <c r="C751">
        <v>3.1143274307250901</v>
      </c>
      <c r="D751">
        <v>2.0488996254770301E-2</v>
      </c>
      <c r="E751">
        <v>0</v>
      </c>
      <c r="F751">
        <v>0</v>
      </c>
      <c r="G751">
        <v>152</v>
      </c>
      <c r="H751" t="s">
        <v>12</v>
      </c>
      <c r="I751" t="s">
        <v>18</v>
      </c>
      <c r="J751" t="s">
        <v>470</v>
      </c>
      <c r="K751">
        <f t="shared" si="18"/>
        <v>0</v>
      </c>
    </row>
    <row r="752" spans="1:11" x14ac:dyDescent="0.35">
      <c r="A752" t="s">
        <v>94</v>
      </c>
      <c r="B752" s="2" t="s">
        <v>471</v>
      </c>
      <c r="C752">
        <v>15.515762567520101</v>
      </c>
      <c r="D752">
        <v>0.130384559390925</v>
      </c>
      <c r="E752">
        <v>0</v>
      </c>
      <c r="F752">
        <v>0</v>
      </c>
      <c r="G752">
        <v>119</v>
      </c>
      <c r="H752" t="s">
        <v>12</v>
      </c>
      <c r="I752" t="s">
        <v>13</v>
      </c>
      <c r="J752" t="s">
        <v>472</v>
      </c>
      <c r="K752">
        <f t="shared" si="18"/>
        <v>0</v>
      </c>
    </row>
    <row r="753" spans="1:11" x14ac:dyDescent="0.35">
      <c r="A753" t="s">
        <v>94</v>
      </c>
      <c r="B753" s="2" t="s">
        <v>15</v>
      </c>
      <c r="C753">
        <v>24.152366876602098</v>
      </c>
      <c r="D753">
        <v>0.20296106618993401</v>
      </c>
      <c r="E753">
        <v>0</v>
      </c>
      <c r="F753">
        <v>0</v>
      </c>
      <c r="G753">
        <v>119</v>
      </c>
      <c r="H753" t="s">
        <v>12</v>
      </c>
      <c r="I753" t="s">
        <v>16</v>
      </c>
      <c r="J753" t="s">
        <v>472</v>
      </c>
      <c r="K753">
        <f t="shared" si="18"/>
        <v>0</v>
      </c>
    </row>
    <row r="754" spans="1:11" x14ac:dyDescent="0.35">
      <c r="A754" t="s">
        <v>94</v>
      </c>
      <c r="B754" s="2" t="s">
        <v>17</v>
      </c>
      <c r="C754">
        <v>2.2647416591644198</v>
      </c>
      <c r="D754">
        <v>1.90314425139867E-2</v>
      </c>
      <c r="E754">
        <v>0</v>
      </c>
      <c r="F754">
        <v>0</v>
      </c>
      <c r="G754">
        <v>119</v>
      </c>
      <c r="H754" t="s">
        <v>12</v>
      </c>
      <c r="I754" t="s">
        <v>18</v>
      </c>
      <c r="J754" t="s">
        <v>472</v>
      </c>
      <c r="K754">
        <f t="shared" si="18"/>
        <v>0</v>
      </c>
    </row>
    <row r="755" spans="1:11" x14ac:dyDescent="0.35">
      <c r="A755" t="s">
        <v>94</v>
      </c>
      <c r="B755" s="2" t="s">
        <v>473</v>
      </c>
      <c r="C755">
        <v>30.611343860626199</v>
      </c>
      <c r="D755">
        <v>0.115080240077542</v>
      </c>
      <c r="E755">
        <v>0</v>
      </c>
      <c r="F755">
        <v>0</v>
      </c>
      <c r="G755">
        <v>266</v>
      </c>
      <c r="H755" t="s">
        <v>12</v>
      </c>
      <c r="I755" t="s">
        <v>13</v>
      </c>
      <c r="J755" t="s">
        <v>474</v>
      </c>
      <c r="K755">
        <f t="shared" si="18"/>
        <v>0</v>
      </c>
    </row>
    <row r="756" spans="1:11" x14ac:dyDescent="0.35">
      <c r="A756" t="s">
        <v>94</v>
      </c>
      <c r="B756" s="2" t="s">
        <v>15</v>
      </c>
      <c r="C756">
        <v>52.288938999175997</v>
      </c>
      <c r="D756">
        <v>0.19657495864351801</v>
      </c>
      <c r="E756">
        <v>0</v>
      </c>
      <c r="F756">
        <v>0</v>
      </c>
      <c r="G756">
        <v>266</v>
      </c>
      <c r="H756" t="s">
        <v>12</v>
      </c>
      <c r="I756" t="s">
        <v>16</v>
      </c>
      <c r="J756" t="s">
        <v>474</v>
      </c>
      <c r="K756">
        <f t="shared" si="18"/>
        <v>0</v>
      </c>
    </row>
    <row r="757" spans="1:11" x14ac:dyDescent="0.35">
      <c r="A757" t="s">
        <v>94</v>
      </c>
      <c r="B757" s="2" t="s">
        <v>17</v>
      </c>
      <c r="C757">
        <v>5.2239003181457502</v>
      </c>
      <c r="D757">
        <v>1.9638723000547899E-2</v>
      </c>
      <c r="E757">
        <v>0</v>
      </c>
      <c r="F757">
        <v>0</v>
      </c>
      <c r="G757">
        <v>266</v>
      </c>
      <c r="H757" t="s">
        <v>12</v>
      </c>
      <c r="I757" t="s">
        <v>18</v>
      </c>
      <c r="J757" t="s">
        <v>474</v>
      </c>
      <c r="K757">
        <f t="shared" si="18"/>
        <v>0</v>
      </c>
    </row>
    <row r="758" spans="1:11" x14ac:dyDescent="0.35">
      <c r="A758" t="s">
        <v>94</v>
      </c>
      <c r="B758" s="2" t="s">
        <v>475</v>
      </c>
      <c r="C758">
        <v>37.276391267776397</v>
      </c>
      <c r="D758">
        <v>0.11985977899606499</v>
      </c>
      <c r="E758">
        <v>0</v>
      </c>
      <c r="F758">
        <v>0</v>
      </c>
      <c r="G758">
        <v>311</v>
      </c>
      <c r="H758" t="s">
        <v>12</v>
      </c>
      <c r="I758" t="s">
        <v>13</v>
      </c>
      <c r="J758" t="s">
        <v>476</v>
      </c>
      <c r="K758">
        <f t="shared" si="18"/>
        <v>0</v>
      </c>
    </row>
    <row r="759" spans="1:11" x14ac:dyDescent="0.35">
      <c r="A759" t="s">
        <v>94</v>
      </c>
      <c r="B759" s="2" t="s">
        <v>15</v>
      </c>
      <c r="C759">
        <v>59.048835992813103</v>
      </c>
      <c r="D759">
        <v>0.18986763984827301</v>
      </c>
      <c r="E759">
        <v>0</v>
      </c>
      <c r="F759">
        <v>0</v>
      </c>
      <c r="G759">
        <v>311</v>
      </c>
      <c r="H759" t="s">
        <v>12</v>
      </c>
      <c r="I759" t="s">
        <v>16</v>
      </c>
      <c r="J759" t="s">
        <v>476</v>
      </c>
      <c r="K759">
        <f t="shared" si="18"/>
        <v>0</v>
      </c>
    </row>
    <row r="760" spans="1:11" x14ac:dyDescent="0.35">
      <c r="A760" t="s">
        <v>94</v>
      </c>
      <c r="B760" s="2" t="s">
        <v>17</v>
      </c>
      <c r="C760">
        <v>5.5263509750366202</v>
      </c>
      <c r="D760">
        <v>1.7769617283075901E-2</v>
      </c>
      <c r="E760">
        <v>0</v>
      </c>
      <c r="F760">
        <v>0</v>
      </c>
      <c r="G760">
        <v>311</v>
      </c>
      <c r="H760" t="s">
        <v>12</v>
      </c>
      <c r="I760" t="s">
        <v>18</v>
      </c>
      <c r="J760" t="s">
        <v>476</v>
      </c>
      <c r="K760">
        <f t="shared" si="18"/>
        <v>0</v>
      </c>
    </row>
    <row r="761" spans="1:11" x14ac:dyDescent="0.35">
      <c r="A761" t="s">
        <v>94</v>
      </c>
      <c r="B761" s="2" t="s">
        <v>477</v>
      </c>
      <c r="C761">
        <v>21.129802703857401</v>
      </c>
      <c r="D761">
        <v>0.12963069143470801</v>
      </c>
      <c r="E761">
        <v>0</v>
      </c>
      <c r="F761">
        <v>0</v>
      </c>
      <c r="G761">
        <v>163</v>
      </c>
      <c r="H761" t="s">
        <v>12</v>
      </c>
      <c r="I761" t="s">
        <v>13</v>
      </c>
      <c r="J761" t="s">
        <v>478</v>
      </c>
      <c r="K761">
        <f t="shared" si="18"/>
        <v>0</v>
      </c>
    </row>
    <row r="762" spans="1:11" x14ac:dyDescent="0.35">
      <c r="A762" t="s">
        <v>94</v>
      </c>
      <c r="B762" s="2" t="s">
        <v>15</v>
      </c>
      <c r="C762">
        <v>30.358901739120402</v>
      </c>
      <c r="D762">
        <v>0.18625093091484901</v>
      </c>
      <c r="E762">
        <v>0</v>
      </c>
      <c r="F762">
        <v>0</v>
      </c>
      <c r="G762">
        <v>163</v>
      </c>
      <c r="H762" t="s">
        <v>12</v>
      </c>
      <c r="I762" t="s">
        <v>16</v>
      </c>
      <c r="J762" t="s">
        <v>478</v>
      </c>
      <c r="K762">
        <f t="shared" si="18"/>
        <v>0</v>
      </c>
    </row>
    <row r="763" spans="1:11" x14ac:dyDescent="0.35">
      <c r="A763" t="s">
        <v>94</v>
      </c>
      <c r="B763" s="2" t="s">
        <v>17</v>
      </c>
      <c r="C763">
        <v>3.10392069816589</v>
      </c>
      <c r="D763">
        <v>1.9042458270956401E-2</v>
      </c>
      <c r="E763">
        <v>0</v>
      </c>
      <c r="F763">
        <v>0</v>
      </c>
      <c r="G763">
        <v>163</v>
      </c>
      <c r="H763" t="s">
        <v>12</v>
      </c>
      <c r="I763" t="s">
        <v>18</v>
      </c>
      <c r="J763" t="s">
        <v>478</v>
      </c>
      <c r="K763">
        <f t="shared" si="18"/>
        <v>0</v>
      </c>
    </row>
    <row r="764" spans="1:11" x14ac:dyDescent="0.35">
      <c r="A764" t="s">
        <v>94</v>
      </c>
      <c r="B764" s="2" t="s">
        <v>71</v>
      </c>
      <c r="C764">
        <v>7.3450422286987296</v>
      </c>
      <c r="D764">
        <v>0.122417370478312</v>
      </c>
      <c r="E764">
        <v>0</v>
      </c>
      <c r="F764">
        <v>0</v>
      </c>
      <c r="G764">
        <v>60</v>
      </c>
      <c r="H764" t="s">
        <v>12</v>
      </c>
      <c r="I764" t="s">
        <v>13</v>
      </c>
      <c r="J764" t="s">
        <v>479</v>
      </c>
      <c r="K764">
        <f t="shared" si="18"/>
        <v>0</v>
      </c>
    </row>
    <row r="765" spans="1:11" x14ac:dyDescent="0.35">
      <c r="A765" t="s">
        <v>94</v>
      </c>
      <c r="B765" s="2" t="s">
        <v>15</v>
      </c>
      <c r="C765">
        <v>12.3256890773773</v>
      </c>
      <c r="D765">
        <v>0.205428151289622</v>
      </c>
      <c r="E765">
        <v>0</v>
      </c>
      <c r="F765">
        <v>0</v>
      </c>
      <c r="G765">
        <v>60</v>
      </c>
      <c r="H765" t="s">
        <v>12</v>
      </c>
      <c r="I765" t="s">
        <v>16</v>
      </c>
      <c r="J765" t="s">
        <v>479</v>
      </c>
      <c r="K765">
        <f t="shared" si="18"/>
        <v>0</v>
      </c>
    </row>
    <row r="766" spans="1:11" x14ac:dyDescent="0.35">
      <c r="A766" t="s">
        <v>94</v>
      </c>
      <c r="B766" s="2" t="s">
        <v>17</v>
      </c>
      <c r="C766">
        <v>1.1040184497833201</v>
      </c>
      <c r="D766">
        <v>1.8400307496388699E-2</v>
      </c>
      <c r="E766">
        <v>0</v>
      </c>
      <c r="F766">
        <v>0</v>
      </c>
      <c r="G766">
        <v>60</v>
      </c>
      <c r="H766" t="s">
        <v>12</v>
      </c>
      <c r="I766" t="s">
        <v>18</v>
      </c>
      <c r="J766" t="s">
        <v>479</v>
      </c>
      <c r="K766">
        <f t="shared" si="18"/>
        <v>0</v>
      </c>
    </row>
    <row r="767" spans="1:11" x14ac:dyDescent="0.35">
      <c r="A767" t="s">
        <v>94</v>
      </c>
      <c r="B767" s="2" t="s">
        <v>480</v>
      </c>
      <c r="C767">
        <v>69.295248746871906</v>
      </c>
      <c r="D767">
        <v>0.12508167643839699</v>
      </c>
      <c r="E767">
        <v>11.1111111111111</v>
      </c>
      <c r="F767">
        <v>0</v>
      </c>
      <c r="G767">
        <v>554</v>
      </c>
      <c r="H767" t="s">
        <v>12</v>
      </c>
      <c r="I767" t="s">
        <v>13</v>
      </c>
      <c r="J767" t="s">
        <v>481</v>
      </c>
      <c r="K767">
        <f t="shared" si="18"/>
        <v>0</v>
      </c>
    </row>
    <row r="768" spans="1:11" x14ac:dyDescent="0.35">
      <c r="A768" t="s">
        <v>94</v>
      </c>
      <c r="B768" s="2" t="s">
        <v>15</v>
      </c>
      <c r="C768">
        <v>107.31395792961101</v>
      </c>
      <c r="D768">
        <v>0.19370750528810601</v>
      </c>
      <c r="E768">
        <v>0</v>
      </c>
      <c r="F768">
        <v>0</v>
      </c>
      <c r="G768">
        <v>554</v>
      </c>
      <c r="H768" t="s">
        <v>12</v>
      </c>
      <c r="I768" t="s">
        <v>16</v>
      </c>
      <c r="J768" t="s">
        <v>481</v>
      </c>
      <c r="K768">
        <f t="shared" si="18"/>
        <v>0</v>
      </c>
    </row>
    <row r="769" spans="1:11" x14ac:dyDescent="0.35">
      <c r="A769" t="s">
        <v>94</v>
      </c>
      <c r="B769" s="2" t="s">
        <v>17</v>
      </c>
      <c r="C769">
        <v>9.5592586994171107</v>
      </c>
      <c r="D769">
        <v>1.7254979601835901E-2</v>
      </c>
      <c r="E769">
        <v>0</v>
      </c>
      <c r="F769">
        <v>0</v>
      </c>
      <c r="G769">
        <v>554</v>
      </c>
      <c r="H769" t="s">
        <v>12</v>
      </c>
      <c r="I769" t="s">
        <v>18</v>
      </c>
      <c r="J769" t="s">
        <v>481</v>
      </c>
      <c r="K769">
        <f t="shared" si="18"/>
        <v>0</v>
      </c>
    </row>
    <row r="770" spans="1:11" x14ac:dyDescent="0.35">
      <c r="A770" t="s">
        <v>19</v>
      </c>
      <c r="B770" s="2" t="s">
        <v>482</v>
      </c>
      <c r="C770">
        <v>18.899194955825799</v>
      </c>
      <c r="D770">
        <v>0.132162202488292</v>
      </c>
      <c r="E770">
        <v>0</v>
      </c>
      <c r="F770">
        <v>0</v>
      </c>
      <c r="G770">
        <v>143</v>
      </c>
      <c r="H770" t="s">
        <v>50</v>
      </c>
      <c r="I770" t="s">
        <v>13</v>
      </c>
      <c r="J770" t="s">
        <v>483</v>
      </c>
      <c r="K770">
        <f t="shared" si="18"/>
        <v>0</v>
      </c>
    </row>
    <row r="771" spans="1:11" x14ac:dyDescent="0.35">
      <c r="A771" t="s">
        <v>19</v>
      </c>
      <c r="B771" s="2" t="s">
        <v>15</v>
      </c>
      <c r="C771">
        <v>30.433263301849301</v>
      </c>
      <c r="D771">
        <v>0.21282002308985501</v>
      </c>
      <c r="E771">
        <v>0</v>
      </c>
      <c r="F771">
        <v>0</v>
      </c>
      <c r="G771">
        <v>143</v>
      </c>
      <c r="H771" t="s">
        <v>50</v>
      </c>
      <c r="I771" t="s">
        <v>16</v>
      </c>
      <c r="J771" t="s">
        <v>483</v>
      </c>
      <c r="K771">
        <f t="shared" ref="K771:K834" si="19">IF(ISNUMBER(SEARCH(A771, B771)), 1, 0)</f>
        <v>0</v>
      </c>
    </row>
    <row r="772" spans="1:11" x14ac:dyDescent="0.35">
      <c r="A772" t="s">
        <v>19</v>
      </c>
      <c r="B772" s="2" t="s">
        <v>17</v>
      </c>
      <c r="C772">
        <v>3.1147298812866202</v>
      </c>
      <c r="D772">
        <v>2.1781327841165099E-2</v>
      </c>
      <c r="E772">
        <v>0</v>
      </c>
      <c r="F772">
        <v>0</v>
      </c>
      <c r="G772">
        <v>143</v>
      </c>
      <c r="H772" t="s">
        <v>50</v>
      </c>
      <c r="I772" t="s">
        <v>18</v>
      </c>
      <c r="J772" t="s">
        <v>483</v>
      </c>
      <c r="K772">
        <f t="shared" si="19"/>
        <v>0</v>
      </c>
    </row>
    <row r="773" spans="1:11" x14ac:dyDescent="0.35">
      <c r="A773" t="s">
        <v>10</v>
      </c>
      <c r="B773" s="2" t="s">
        <v>484</v>
      </c>
      <c r="C773">
        <v>29.979065179824801</v>
      </c>
      <c r="D773">
        <v>0.11991626071929901</v>
      </c>
      <c r="E773">
        <v>0</v>
      </c>
      <c r="F773">
        <v>0</v>
      </c>
      <c r="G773">
        <v>250</v>
      </c>
      <c r="H773" t="s">
        <v>50</v>
      </c>
      <c r="I773" t="s">
        <v>13</v>
      </c>
      <c r="J773" t="s">
        <v>485</v>
      </c>
      <c r="K773">
        <f t="shared" si="19"/>
        <v>0</v>
      </c>
    </row>
    <row r="774" spans="1:11" x14ac:dyDescent="0.35">
      <c r="A774" t="s">
        <v>10</v>
      </c>
      <c r="B774" s="2" t="s">
        <v>15</v>
      </c>
      <c r="C774">
        <v>49.110048294067298</v>
      </c>
      <c r="D774">
        <v>0.19644019317626901</v>
      </c>
      <c r="E774">
        <v>0</v>
      </c>
      <c r="F774">
        <v>0</v>
      </c>
      <c r="G774">
        <v>250</v>
      </c>
      <c r="H774" t="s">
        <v>50</v>
      </c>
      <c r="I774" t="s">
        <v>16</v>
      </c>
      <c r="J774" t="s">
        <v>485</v>
      </c>
      <c r="K774">
        <f t="shared" si="19"/>
        <v>0</v>
      </c>
    </row>
    <row r="775" spans="1:11" x14ac:dyDescent="0.35">
      <c r="A775" t="s">
        <v>10</v>
      </c>
      <c r="B775" s="2" t="s">
        <v>17</v>
      </c>
      <c r="C775">
        <v>4.4607810974120996</v>
      </c>
      <c r="D775">
        <v>1.7843124389648399E-2</v>
      </c>
      <c r="E775">
        <v>0</v>
      </c>
      <c r="F775">
        <v>0</v>
      </c>
      <c r="G775">
        <v>250</v>
      </c>
      <c r="H775" t="s">
        <v>50</v>
      </c>
      <c r="I775" t="s">
        <v>18</v>
      </c>
      <c r="J775" t="s">
        <v>485</v>
      </c>
      <c r="K775">
        <f t="shared" si="19"/>
        <v>0</v>
      </c>
    </row>
    <row r="776" spans="1:11" x14ac:dyDescent="0.35">
      <c r="A776" t="s">
        <v>10</v>
      </c>
      <c r="B776" s="2" t="s">
        <v>22</v>
      </c>
      <c r="C776">
        <v>20.444991827011101</v>
      </c>
      <c r="D776">
        <v>0.12858485425793101</v>
      </c>
      <c r="E776">
        <v>0</v>
      </c>
      <c r="F776">
        <v>0</v>
      </c>
      <c r="G776">
        <v>159</v>
      </c>
      <c r="H776" t="s">
        <v>50</v>
      </c>
      <c r="I776" t="s">
        <v>13</v>
      </c>
      <c r="J776" t="s">
        <v>486</v>
      </c>
      <c r="K776">
        <f t="shared" si="19"/>
        <v>0</v>
      </c>
    </row>
    <row r="777" spans="1:11" x14ac:dyDescent="0.35">
      <c r="A777" t="s">
        <v>10</v>
      </c>
      <c r="B777" s="2" t="s">
        <v>15</v>
      </c>
      <c r="C777">
        <v>31.5308742523193</v>
      </c>
      <c r="D777">
        <v>0.198307385234712</v>
      </c>
      <c r="E777">
        <v>0</v>
      </c>
      <c r="F777">
        <v>0</v>
      </c>
      <c r="G777">
        <v>159</v>
      </c>
      <c r="H777" t="s">
        <v>50</v>
      </c>
      <c r="I777" t="s">
        <v>16</v>
      </c>
      <c r="J777" t="s">
        <v>486</v>
      </c>
      <c r="K777">
        <f t="shared" si="19"/>
        <v>0</v>
      </c>
    </row>
    <row r="778" spans="1:11" x14ac:dyDescent="0.35">
      <c r="A778" t="s">
        <v>10</v>
      </c>
      <c r="B778" s="2" t="s">
        <v>17</v>
      </c>
      <c r="C778">
        <v>3.2446370124816801</v>
      </c>
      <c r="D778">
        <v>2.04065220910798E-2</v>
      </c>
      <c r="E778">
        <v>0</v>
      </c>
      <c r="F778">
        <v>0</v>
      </c>
      <c r="G778">
        <v>159</v>
      </c>
      <c r="H778" t="s">
        <v>50</v>
      </c>
      <c r="I778" t="s">
        <v>18</v>
      </c>
      <c r="J778" t="s">
        <v>486</v>
      </c>
      <c r="K778">
        <f t="shared" si="19"/>
        <v>0</v>
      </c>
    </row>
    <row r="779" spans="1:11" x14ac:dyDescent="0.35">
      <c r="A779" t="s">
        <v>10</v>
      </c>
      <c r="B779" s="2" t="s">
        <v>441</v>
      </c>
      <c r="C779">
        <v>16.773127079009999</v>
      </c>
      <c r="D779">
        <v>0.13104005530476501</v>
      </c>
      <c r="E779">
        <v>0</v>
      </c>
      <c r="F779">
        <v>0</v>
      </c>
      <c r="G779">
        <v>128</v>
      </c>
      <c r="H779" t="s">
        <v>50</v>
      </c>
      <c r="I779" t="s">
        <v>13</v>
      </c>
      <c r="J779" t="s">
        <v>487</v>
      </c>
      <c r="K779">
        <f t="shared" si="19"/>
        <v>0</v>
      </c>
    </row>
    <row r="780" spans="1:11" x14ac:dyDescent="0.35">
      <c r="A780" t="s">
        <v>10</v>
      </c>
      <c r="B780" s="2" t="s">
        <v>15</v>
      </c>
      <c r="C780">
        <v>25.188807487487701</v>
      </c>
      <c r="D780">
        <v>0.19678755849599799</v>
      </c>
      <c r="E780">
        <v>0</v>
      </c>
      <c r="F780">
        <v>0</v>
      </c>
      <c r="G780">
        <v>128</v>
      </c>
      <c r="H780" t="s">
        <v>50</v>
      </c>
      <c r="I780" t="s">
        <v>16</v>
      </c>
      <c r="J780" t="s">
        <v>487</v>
      </c>
      <c r="K780">
        <f t="shared" si="19"/>
        <v>0</v>
      </c>
    </row>
    <row r="781" spans="1:11" x14ac:dyDescent="0.35">
      <c r="A781" t="s">
        <v>10</v>
      </c>
      <c r="B781" s="2" t="s">
        <v>17</v>
      </c>
      <c r="C781">
        <v>2.0038654804229701</v>
      </c>
      <c r="D781">
        <v>1.5655199065804402E-2</v>
      </c>
      <c r="E781">
        <v>0</v>
      </c>
      <c r="F781">
        <v>0</v>
      </c>
      <c r="G781">
        <v>128</v>
      </c>
      <c r="H781" t="s">
        <v>50</v>
      </c>
      <c r="I781" t="s">
        <v>18</v>
      </c>
      <c r="J781" t="s">
        <v>487</v>
      </c>
      <c r="K781">
        <f t="shared" si="19"/>
        <v>0</v>
      </c>
    </row>
    <row r="782" spans="1:11" x14ac:dyDescent="0.35">
      <c r="A782" t="s">
        <v>19</v>
      </c>
      <c r="B782" s="2" t="s">
        <v>488</v>
      </c>
      <c r="C782">
        <v>8.4316878318786603</v>
      </c>
      <c r="D782">
        <v>0.12399540929233301</v>
      </c>
      <c r="E782">
        <v>0</v>
      </c>
      <c r="F782">
        <v>0</v>
      </c>
      <c r="G782">
        <v>68</v>
      </c>
      <c r="H782" t="s">
        <v>50</v>
      </c>
      <c r="I782" t="s">
        <v>13</v>
      </c>
      <c r="J782" t="s">
        <v>489</v>
      </c>
      <c r="K782">
        <f t="shared" si="19"/>
        <v>0</v>
      </c>
    </row>
    <row r="783" spans="1:11" x14ac:dyDescent="0.35">
      <c r="A783" t="s">
        <v>19</v>
      </c>
      <c r="B783" s="2" t="s">
        <v>15</v>
      </c>
      <c r="C783">
        <v>15.277096033096299</v>
      </c>
      <c r="D783">
        <v>0.22466317695729801</v>
      </c>
      <c r="E783">
        <v>0</v>
      </c>
      <c r="F783">
        <v>0</v>
      </c>
      <c r="G783">
        <v>68</v>
      </c>
      <c r="H783" t="s">
        <v>50</v>
      </c>
      <c r="I783" t="s">
        <v>16</v>
      </c>
      <c r="J783" t="s">
        <v>489</v>
      </c>
      <c r="K783">
        <f t="shared" si="19"/>
        <v>0</v>
      </c>
    </row>
    <row r="784" spans="1:11" x14ac:dyDescent="0.35">
      <c r="A784" t="s">
        <v>19</v>
      </c>
      <c r="B784" s="2" t="s">
        <v>17</v>
      </c>
      <c r="C784">
        <v>1.78622198104858</v>
      </c>
      <c r="D784">
        <v>2.6267970309538001E-2</v>
      </c>
      <c r="E784">
        <v>0</v>
      </c>
      <c r="F784">
        <v>0</v>
      </c>
      <c r="G784">
        <v>68</v>
      </c>
      <c r="H784" t="s">
        <v>50</v>
      </c>
      <c r="I784" t="s">
        <v>18</v>
      </c>
      <c r="J784" t="s">
        <v>489</v>
      </c>
      <c r="K784">
        <f t="shared" si="19"/>
        <v>0</v>
      </c>
    </row>
    <row r="785" spans="1:11" x14ac:dyDescent="0.35">
      <c r="A785" t="s">
        <v>19</v>
      </c>
      <c r="B785" s="2" t="s">
        <v>490</v>
      </c>
      <c r="C785">
        <v>24.042073249816799</v>
      </c>
      <c r="D785">
        <v>0.13066344157509099</v>
      </c>
      <c r="E785">
        <v>0</v>
      </c>
      <c r="F785">
        <v>0</v>
      </c>
      <c r="G785">
        <v>184</v>
      </c>
      <c r="H785" t="s">
        <v>50</v>
      </c>
      <c r="I785" t="s">
        <v>13</v>
      </c>
      <c r="J785" t="s">
        <v>491</v>
      </c>
      <c r="K785">
        <f t="shared" si="19"/>
        <v>0</v>
      </c>
    </row>
    <row r="786" spans="1:11" x14ac:dyDescent="0.35">
      <c r="A786" t="s">
        <v>19</v>
      </c>
      <c r="B786" s="2" t="s">
        <v>15</v>
      </c>
      <c r="C786">
        <v>34.216695308685303</v>
      </c>
      <c r="D786">
        <v>0.185960300590681</v>
      </c>
      <c r="E786">
        <v>0</v>
      </c>
      <c r="F786">
        <v>0</v>
      </c>
      <c r="G786">
        <v>184</v>
      </c>
      <c r="H786" t="s">
        <v>50</v>
      </c>
      <c r="I786" t="s">
        <v>16</v>
      </c>
      <c r="J786" t="s">
        <v>491</v>
      </c>
      <c r="K786">
        <f t="shared" si="19"/>
        <v>0</v>
      </c>
    </row>
    <row r="787" spans="1:11" x14ac:dyDescent="0.35">
      <c r="A787" t="s">
        <v>19</v>
      </c>
      <c r="B787" s="2" t="s">
        <v>17</v>
      </c>
      <c r="C787">
        <v>3.3902485370635902</v>
      </c>
      <c r="D787">
        <v>1.8425263788389101E-2</v>
      </c>
      <c r="E787">
        <v>0</v>
      </c>
      <c r="F787">
        <v>0</v>
      </c>
      <c r="G787">
        <v>184</v>
      </c>
      <c r="H787" t="s">
        <v>50</v>
      </c>
      <c r="I787" t="s">
        <v>18</v>
      </c>
      <c r="J787" t="s">
        <v>491</v>
      </c>
      <c r="K787">
        <f t="shared" si="19"/>
        <v>0</v>
      </c>
    </row>
    <row r="788" spans="1:11" x14ac:dyDescent="0.35">
      <c r="A788" t="s">
        <v>81</v>
      </c>
      <c r="B788" s="2" t="s">
        <v>492</v>
      </c>
      <c r="C788">
        <v>12.8507924079895</v>
      </c>
      <c r="D788">
        <v>0.136710557531803</v>
      </c>
      <c r="E788">
        <v>0</v>
      </c>
      <c r="F788">
        <v>0</v>
      </c>
      <c r="G788">
        <v>94</v>
      </c>
      <c r="H788" t="s">
        <v>50</v>
      </c>
      <c r="I788" t="s">
        <v>13</v>
      </c>
      <c r="J788" t="s">
        <v>493</v>
      </c>
      <c r="K788">
        <f t="shared" si="19"/>
        <v>0</v>
      </c>
    </row>
    <row r="789" spans="1:11" x14ac:dyDescent="0.35">
      <c r="A789" t="s">
        <v>81</v>
      </c>
      <c r="B789" s="2" t="s">
        <v>15</v>
      </c>
      <c r="C789">
        <v>20.3739576339721</v>
      </c>
      <c r="D789">
        <v>0.21674423014864</v>
      </c>
      <c r="E789">
        <v>0</v>
      </c>
      <c r="F789">
        <v>0</v>
      </c>
      <c r="G789">
        <v>94</v>
      </c>
      <c r="H789" t="s">
        <v>50</v>
      </c>
      <c r="I789" t="s">
        <v>16</v>
      </c>
      <c r="J789" t="s">
        <v>493</v>
      </c>
      <c r="K789">
        <f t="shared" si="19"/>
        <v>0</v>
      </c>
    </row>
    <row r="790" spans="1:11" x14ac:dyDescent="0.35">
      <c r="A790" t="s">
        <v>81</v>
      </c>
      <c r="B790" s="2" t="s">
        <v>17</v>
      </c>
      <c r="C790">
        <v>2.2541215419769198</v>
      </c>
      <c r="D790">
        <v>2.3980016404009801E-2</v>
      </c>
      <c r="E790">
        <v>0</v>
      </c>
      <c r="F790">
        <v>0</v>
      </c>
      <c r="G790">
        <v>94</v>
      </c>
      <c r="H790" t="s">
        <v>50</v>
      </c>
      <c r="I790" t="s">
        <v>18</v>
      </c>
      <c r="J790" t="s">
        <v>493</v>
      </c>
      <c r="K790">
        <f t="shared" si="19"/>
        <v>0</v>
      </c>
    </row>
    <row r="791" spans="1:11" x14ac:dyDescent="0.35">
      <c r="A791" t="s">
        <v>19</v>
      </c>
      <c r="B791" s="2" t="s">
        <v>195</v>
      </c>
      <c r="C791">
        <v>12.415258407592701</v>
      </c>
      <c r="D791">
        <v>0.13068693060623901</v>
      </c>
      <c r="E791">
        <v>0</v>
      </c>
      <c r="F791">
        <v>0</v>
      </c>
      <c r="G791">
        <v>95</v>
      </c>
      <c r="H791" t="s">
        <v>50</v>
      </c>
      <c r="I791" t="s">
        <v>13</v>
      </c>
      <c r="J791" t="s">
        <v>494</v>
      </c>
      <c r="K791">
        <f t="shared" si="19"/>
        <v>0</v>
      </c>
    </row>
    <row r="792" spans="1:11" x14ac:dyDescent="0.35">
      <c r="A792" t="s">
        <v>19</v>
      </c>
      <c r="B792" s="2" t="s">
        <v>15</v>
      </c>
      <c r="C792">
        <v>18.234571218490601</v>
      </c>
      <c r="D792">
        <v>0.19194285493148</v>
      </c>
      <c r="E792">
        <v>0</v>
      </c>
      <c r="F792">
        <v>0</v>
      </c>
      <c r="G792">
        <v>95</v>
      </c>
      <c r="H792" t="s">
        <v>50</v>
      </c>
      <c r="I792" t="s">
        <v>16</v>
      </c>
      <c r="J792" t="s">
        <v>494</v>
      </c>
      <c r="K792">
        <f t="shared" si="19"/>
        <v>0</v>
      </c>
    </row>
    <row r="793" spans="1:11" x14ac:dyDescent="0.35">
      <c r="A793" t="s">
        <v>19</v>
      </c>
      <c r="B793" s="2" t="s">
        <v>90</v>
      </c>
      <c r="C793">
        <v>2.2697651386260902</v>
      </c>
      <c r="D793">
        <v>2.3892264617116798E-2</v>
      </c>
      <c r="E793">
        <v>0</v>
      </c>
      <c r="F793">
        <v>0</v>
      </c>
      <c r="G793">
        <v>95</v>
      </c>
      <c r="H793" t="s">
        <v>50</v>
      </c>
      <c r="I793" t="s">
        <v>18</v>
      </c>
      <c r="J793" t="s">
        <v>494</v>
      </c>
      <c r="K793">
        <f t="shared" si="19"/>
        <v>0</v>
      </c>
    </row>
    <row r="794" spans="1:11" x14ac:dyDescent="0.35">
      <c r="A794" t="s">
        <v>73</v>
      </c>
      <c r="B794" s="2" t="s">
        <v>495</v>
      </c>
      <c r="C794">
        <v>20.186181545257501</v>
      </c>
      <c r="D794">
        <v>0.13107910094323</v>
      </c>
      <c r="E794">
        <v>33.3333333333333</v>
      </c>
      <c r="F794">
        <v>1</v>
      </c>
      <c r="G794">
        <v>154</v>
      </c>
      <c r="H794" t="s">
        <v>50</v>
      </c>
      <c r="I794" t="s">
        <v>13</v>
      </c>
      <c r="J794" t="s">
        <v>496</v>
      </c>
      <c r="K794">
        <f t="shared" si="19"/>
        <v>1</v>
      </c>
    </row>
    <row r="795" spans="1:11" x14ac:dyDescent="0.35">
      <c r="A795" t="s">
        <v>73</v>
      </c>
      <c r="B795" s="2" t="s">
        <v>15</v>
      </c>
      <c r="C795">
        <v>32.2189104557037</v>
      </c>
      <c r="D795">
        <v>0.20921370425781599</v>
      </c>
      <c r="E795">
        <v>0</v>
      </c>
      <c r="F795">
        <v>0</v>
      </c>
      <c r="G795">
        <v>154</v>
      </c>
      <c r="H795" t="s">
        <v>50</v>
      </c>
      <c r="I795" t="s">
        <v>16</v>
      </c>
      <c r="J795" t="s">
        <v>496</v>
      </c>
      <c r="K795">
        <f t="shared" si="19"/>
        <v>0</v>
      </c>
    </row>
    <row r="796" spans="1:11" x14ac:dyDescent="0.35">
      <c r="A796" t="s">
        <v>73</v>
      </c>
      <c r="B796" s="2" t="s">
        <v>17</v>
      </c>
      <c r="C796">
        <v>2.9589388370513898</v>
      </c>
      <c r="D796">
        <v>1.9213888552281701E-2</v>
      </c>
      <c r="E796">
        <v>0</v>
      </c>
      <c r="F796">
        <v>0</v>
      </c>
      <c r="G796">
        <v>154</v>
      </c>
      <c r="H796" t="s">
        <v>50</v>
      </c>
      <c r="I796" t="s">
        <v>18</v>
      </c>
      <c r="J796" t="s">
        <v>496</v>
      </c>
      <c r="K796">
        <f t="shared" si="19"/>
        <v>0</v>
      </c>
    </row>
    <row r="797" spans="1:11" x14ac:dyDescent="0.35">
      <c r="A797" t="s">
        <v>19</v>
      </c>
      <c r="B797" s="2" t="s">
        <v>497</v>
      </c>
      <c r="C797">
        <v>9.9523069858551008</v>
      </c>
      <c r="D797">
        <v>0.117085964539471</v>
      </c>
      <c r="E797">
        <v>0</v>
      </c>
      <c r="F797">
        <v>0</v>
      </c>
      <c r="G797">
        <v>85</v>
      </c>
      <c r="H797" t="s">
        <v>50</v>
      </c>
      <c r="I797" t="s">
        <v>13</v>
      </c>
      <c r="J797" t="s">
        <v>498</v>
      </c>
      <c r="K797">
        <f t="shared" si="19"/>
        <v>0</v>
      </c>
    </row>
    <row r="798" spans="1:11" x14ac:dyDescent="0.35">
      <c r="A798" t="s">
        <v>19</v>
      </c>
      <c r="B798" s="2" t="s">
        <v>15</v>
      </c>
      <c r="C798">
        <v>18.391607046127302</v>
      </c>
      <c r="D798">
        <v>0.216371847601497</v>
      </c>
      <c r="E798">
        <v>0</v>
      </c>
      <c r="F798">
        <v>0</v>
      </c>
      <c r="G798">
        <v>85</v>
      </c>
      <c r="H798" t="s">
        <v>50</v>
      </c>
      <c r="I798" t="s">
        <v>16</v>
      </c>
      <c r="J798" t="s">
        <v>498</v>
      </c>
      <c r="K798">
        <f t="shared" si="19"/>
        <v>0</v>
      </c>
    </row>
    <row r="799" spans="1:11" x14ac:dyDescent="0.35">
      <c r="A799" t="s">
        <v>19</v>
      </c>
      <c r="B799" s="2" t="s">
        <v>90</v>
      </c>
      <c r="C799">
        <v>2.0047121047973602</v>
      </c>
      <c r="D799">
        <v>2.3584848291733601E-2</v>
      </c>
      <c r="E799">
        <v>0</v>
      </c>
      <c r="F799">
        <v>0</v>
      </c>
      <c r="G799">
        <v>85</v>
      </c>
      <c r="H799" t="s">
        <v>50</v>
      </c>
      <c r="I799" t="s">
        <v>18</v>
      </c>
      <c r="J799" t="s">
        <v>498</v>
      </c>
      <c r="K799">
        <f t="shared" si="19"/>
        <v>0</v>
      </c>
    </row>
    <row r="800" spans="1:11" x14ac:dyDescent="0.35">
      <c r="A800" t="s">
        <v>81</v>
      </c>
      <c r="B800" s="2" t="s">
        <v>61</v>
      </c>
      <c r="C800">
        <v>26.157034397125202</v>
      </c>
      <c r="D800">
        <v>0.130785171985626</v>
      </c>
      <c r="E800">
        <v>0</v>
      </c>
      <c r="F800">
        <v>0</v>
      </c>
      <c r="G800">
        <v>200</v>
      </c>
      <c r="H800" t="s">
        <v>50</v>
      </c>
      <c r="I800" t="s">
        <v>13</v>
      </c>
      <c r="J800" t="s">
        <v>499</v>
      </c>
      <c r="K800">
        <f t="shared" si="19"/>
        <v>0</v>
      </c>
    </row>
    <row r="801" spans="1:11" x14ac:dyDescent="0.35">
      <c r="A801" t="s">
        <v>81</v>
      </c>
      <c r="B801" s="2" t="s">
        <v>15</v>
      </c>
      <c r="C801">
        <v>37.745188236236501</v>
      </c>
      <c r="D801">
        <v>0.18872594118118199</v>
      </c>
      <c r="E801">
        <v>0</v>
      </c>
      <c r="F801">
        <v>0</v>
      </c>
      <c r="G801">
        <v>200</v>
      </c>
      <c r="H801" t="s">
        <v>50</v>
      </c>
      <c r="I801" t="s">
        <v>16</v>
      </c>
      <c r="J801" t="s">
        <v>499</v>
      </c>
      <c r="K801">
        <f t="shared" si="19"/>
        <v>0</v>
      </c>
    </row>
    <row r="802" spans="1:11" x14ac:dyDescent="0.35">
      <c r="A802" t="s">
        <v>81</v>
      </c>
      <c r="B802" s="2" t="s">
        <v>17</v>
      </c>
      <c r="C802">
        <v>3.74409651756286</v>
      </c>
      <c r="D802">
        <v>1.8720482587814301E-2</v>
      </c>
      <c r="E802">
        <v>0</v>
      </c>
      <c r="F802">
        <v>0</v>
      </c>
      <c r="G802">
        <v>200</v>
      </c>
      <c r="H802" t="s">
        <v>50</v>
      </c>
      <c r="I802" t="s">
        <v>18</v>
      </c>
      <c r="J802" t="s">
        <v>499</v>
      </c>
      <c r="K802">
        <f t="shared" si="19"/>
        <v>0</v>
      </c>
    </row>
    <row r="803" spans="1:11" x14ac:dyDescent="0.35">
      <c r="A803" t="s">
        <v>19</v>
      </c>
      <c r="B803" s="2" t="s">
        <v>500</v>
      </c>
      <c r="C803">
        <v>10.1332831382751</v>
      </c>
      <c r="D803">
        <v>0.13511044184366799</v>
      </c>
      <c r="E803">
        <v>0</v>
      </c>
      <c r="F803">
        <v>0</v>
      </c>
      <c r="G803">
        <v>75</v>
      </c>
      <c r="H803" t="s">
        <v>50</v>
      </c>
      <c r="I803" t="s">
        <v>13</v>
      </c>
      <c r="J803" t="s">
        <v>501</v>
      </c>
      <c r="K803">
        <f t="shared" si="19"/>
        <v>0</v>
      </c>
    </row>
    <row r="804" spans="1:11" x14ac:dyDescent="0.35">
      <c r="A804" t="s">
        <v>19</v>
      </c>
      <c r="B804" s="2" t="s">
        <v>15</v>
      </c>
      <c r="C804">
        <v>16.942753314971899</v>
      </c>
      <c r="D804">
        <v>0.225903377532958</v>
      </c>
      <c r="E804">
        <v>0</v>
      </c>
      <c r="F804">
        <v>0</v>
      </c>
      <c r="G804">
        <v>75</v>
      </c>
      <c r="H804" t="s">
        <v>50</v>
      </c>
      <c r="I804" t="s">
        <v>16</v>
      </c>
      <c r="J804" t="s">
        <v>501</v>
      </c>
      <c r="K804">
        <f t="shared" si="19"/>
        <v>0</v>
      </c>
    </row>
    <row r="805" spans="1:11" x14ac:dyDescent="0.35">
      <c r="A805" t="s">
        <v>19</v>
      </c>
      <c r="B805" s="2" t="s">
        <v>17</v>
      </c>
      <c r="C805">
        <v>1.82828497886657</v>
      </c>
      <c r="D805">
        <v>2.4377133051554301E-2</v>
      </c>
      <c r="E805">
        <v>0</v>
      </c>
      <c r="F805">
        <v>0</v>
      </c>
      <c r="G805">
        <v>75</v>
      </c>
      <c r="H805" t="s">
        <v>50</v>
      </c>
      <c r="I805" t="s">
        <v>18</v>
      </c>
      <c r="J805" t="s">
        <v>501</v>
      </c>
      <c r="K805">
        <f t="shared" si="19"/>
        <v>0</v>
      </c>
    </row>
    <row r="806" spans="1:11" x14ac:dyDescent="0.35">
      <c r="A806" t="s">
        <v>81</v>
      </c>
      <c r="B806" s="2" t="s">
        <v>502</v>
      </c>
      <c r="C806">
        <v>5.8743581771850497</v>
      </c>
      <c r="D806">
        <v>0.13350814039056899</v>
      </c>
      <c r="E806">
        <v>0</v>
      </c>
      <c r="F806">
        <v>0</v>
      </c>
      <c r="G806">
        <v>44</v>
      </c>
      <c r="H806" t="s">
        <v>50</v>
      </c>
      <c r="I806" t="s">
        <v>13</v>
      </c>
      <c r="J806" t="s">
        <v>503</v>
      </c>
      <c r="K806">
        <f t="shared" si="19"/>
        <v>0</v>
      </c>
    </row>
    <row r="807" spans="1:11" x14ac:dyDescent="0.35">
      <c r="A807" t="s">
        <v>81</v>
      </c>
      <c r="B807" s="2" t="s">
        <v>15</v>
      </c>
      <c r="C807">
        <v>9.6441662311553902</v>
      </c>
      <c r="D807">
        <v>0.21918559616262201</v>
      </c>
      <c r="E807">
        <v>0</v>
      </c>
      <c r="F807">
        <v>0</v>
      </c>
      <c r="G807">
        <v>44</v>
      </c>
      <c r="H807" t="s">
        <v>50</v>
      </c>
      <c r="I807" t="s">
        <v>16</v>
      </c>
      <c r="J807" t="s">
        <v>503</v>
      </c>
      <c r="K807">
        <f t="shared" si="19"/>
        <v>0</v>
      </c>
    </row>
    <row r="808" spans="1:11" x14ac:dyDescent="0.35">
      <c r="A808" t="s">
        <v>81</v>
      </c>
      <c r="B808" s="2" t="s">
        <v>17</v>
      </c>
      <c r="C808">
        <v>1.05590367317199</v>
      </c>
      <c r="D808">
        <v>2.3997810753908999E-2</v>
      </c>
      <c r="E808">
        <v>0</v>
      </c>
      <c r="F808">
        <v>0</v>
      </c>
      <c r="G808">
        <v>44</v>
      </c>
      <c r="H808" t="s">
        <v>50</v>
      </c>
      <c r="I808" t="s">
        <v>18</v>
      </c>
      <c r="J808" t="s">
        <v>503</v>
      </c>
      <c r="K808">
        <f t="shared" si="19"/>
        <v>0</v>
      </c>
    </row>
    <row r="809" spans="1:11" x14ac:dyDescent="0.35">
      <c r="A809" t="s">
        <v>73</v>
      </c>
      <c r="B809" s="2" t="s">
        <v>370</v>
      </c>
      <c r="C809">
        <v>9.5578005313873202</v>
      </c>
      <c r="D809">
        <v>0.12915946664036901</v>
      </c>
      <c r="E809">
        <v>0</v>
      </c>
      <c r="F809">
        <v>0</v>
      </c>
      <c r="G809">
        <v>74</v>
      </c>
      <c r="H809" t="s">
        <v>50</v>
      </c>
      <c r="I809" t="s">
        <v>13</v>
      </c>
      <c r="J809" t="s">
        <v>504</v>
      </c>
      <c r="K809">
        <f t="shared" si="19"/>
        <v>0</v>
      </c>
    </row>
    <row r="810" spans="1:11" x14ac:dyDescent="0.35">
      <c r="A810" t="s">
        <v>73</v>
      </c>
      <c r="B810" s="2" t="s">
        <v>15</v>
      </c>
      <c r="C810">
        <v>14.909119606018001</v>
      </c>
      <c r="D810">
        <v>0.20147458927051401</v>
      </c>
      <c r="E810">
        <v>0</v>
      </c>
      <c r="F810">
        <v>0</v>
      </c>
      <c r="G810">
        <v>74</v>
      </c>
      <c r="H810" t="s">
        <v>50</v>
      </c>
      <c r="I810" t="s">
        <v>16</v>
      </c>
      <c r="J810" t="s">
        <v>504</v>
      </c>
      <c r="K810">
        <f t="shared" si="19"/>
        <v>0</v>
      </c>
    </row>
    <row r="811" spans="1:11" x14ac:dyDescent="0.35">
      <c r="A811" t="s">
        <v>73</v>
      </c>
      <c r="B811" s="2" t="s">
        <v>17</v>
      </c>
      <c r="C811">
        <v>1.7669928073882999</v>
      </c>
      <c r="D811">
        <v>2.3878281180923E-2</v>
      </c>
      <c r="E811">
        <v>0</v>
      </c>
      <c r="F811">
        <v>0</v>
      </c>
      <c r="G811">
        <v>74</v>
      </c>
      <c r="H811" t="s">
        <v>50</v>
      </c>
      <c r="I811" t="s">
        <v>18</v>
      </c>
      <c r="J811" t="s">
        <v>504</v>
      </c>
      <c r="K811">
        <f t="shared" si="19"/>
        <v>0</v>
      </c>
    </row>
    <row r="812" spans="1:11" x14ac:dyDescent="0.35">
      <c r="A812" t="s">
        <v>81</v>
      </c>
      <c r="B812" s="2" t="s">
        <v>505</v>
      </c>
      <c r="C812">
        <v>18.400098800659102</v>
      </c>
      <c r="D812">
        <v>0.13939468788378101</v>
      </c>
      <c r="E812">
        <v>0</v>
      </c>
      <c r="F812">
        <v>0</v>
      </c>
      <c r="G812">
        <v>132</v>
      </c>
      <c r="H812" t="s">
        <v>50</v>
      </c>
      <c r="I812" t="s">
        <v>13</v>
      </c>
      <c r="J812" t="s">
        <v>506</v>
      </c>
      <c r="K812">
        <f t="shared" si="19"/>
        <v>0</v>
      </c>
    </row>
    <row r="813" spans="1:11" x14ac:dyDescent="0.35">
      <c r="A813" t="s">
        <v>81</v>
      </c>
      <c r="B813" s="2" t="s">
        <v>15</v>
      </c>
      <c r="C813">
        <v>28.483673334121701</v>
      </c>
      <c r="D813">
        <v>0.215785404046376</v>
      </c>
      <c r="E813">
        <v>0</v>
      </c>
      <c r="F813">
        <v>0</v>
      </c>
      <c r="G813">
        <v>132</v>
      </c>
      <c r="H813" t="s">
        <v>50</v>
      </c>
      <c r="I813" t="s">
        <v>16</v>
      </c>
      <c r="J813" t="s">
        <v>506</v>
      </c>
      <c r="K813">
        <f t="shared" si="19"/>
        <v>0</v>
      </c>
    </row>
    <row r="814" spans="1:11" x14ac:dyDescent="0.35">
      <c r="A814" t="s">
        <v>81</v>
      </c>
      <c r="B814" s="2" t="s">
        <v>17</v>
      </c>
      <c r="C814">
        <v>2.65738749504089</v>
      </c>
      <c r="D814">
        <v>2.0131723447279402E-2</v>
      </c>
      <c r="E814">
        <v>0</v>
      </c>
      <c r="F814">
        <v>0</v>
      </c>
      <c r="G814">
        <v>132</v>
      </c>
      <c r="H814" t="s">
        <v>50</v>
      </c>
      <c r="I814" t="s">
        <v>18</v>
      </c>
      <c r="J814" t="s">
        <v>506</v>
      </c>
      <c r="K814">
        <f t="shared" si="19"/>
        <v>0</v>
      </c>
    </row>
    <row r="815" spans="1:11" x14ac:dyDescent="0.35">
      <c r="A815" t="s">
        <v>81</v>
      </c>
      <c r="B815" s="2" t="s">
        <v>22</v>
      </c>
      <c r="C815">
        <v>10.874433517456</v>
      </c>
      <c r="D815">
        <v>0.124993488706391</v>
      </c>
      <c r="E815">
        <v>0</v>
      </c>
      <c r="F815">
        <v>0</v>
      </c>
      <c r="G815">
        <v>87</v>
      </c>
      <c r="H815" t="s">
        <v>50</v>
      </c>
      <c r="I815" t="s">
        <v>13</v>
      </c>
      <c r="J815" t="s">
        <v>507</v>
      </c>
      <c r="K815">
        <f t="shared" si="19"/>
        <v>0</v>
      </c>
    </row>
    <row r="816" spans="1:11" x14ac:dyDescent="0.35">
      <c r="A816" t="s">
        <v>81</v>
      </c>
      <c r="B816" s="2" t="s">
        <v>15</v>
      </c>
      <c r="C816">
        <v>18.482098102569498</v>
      </c>
      <c r="D816">
        <v>0.21243790922493699</v>
      </c>
      <c r="E816">
        <v>0</v>
      </c>
      <c r="F816">
        <v>0</v>
      </c>
      <c r="G816">
        <v>87</v>
      </c>
      <c r="H816" t="s">
        <v>50</v>
      </c>
      <c r="I816" t="s">
        <v>16</v>
      </c>
      <c r="J816" t="s">
        <v>507</v>
      </c>
      <c r="K816">
        <f t="shared" si="19"/>
        <v>0</v>
      </c>
    </row>
    <row r="817" spans="1:11" x14ac:dyDescent="0.35">
      <c r="A817" t="s">
        <v>81</v>
      </c>
      <c r="B817" s="2" t="s">
        <v>17</v>
      </c>
      <c r="C817">
        <v>2.0433757305145201</v>
      </c>
      <c r="D817">
        <v>2.34870773622359E-2</v>
      </c>
      <c r="E817">
        <v>0</v>
      </c>
      <c r="F817">
        <v>0</v>
      </c>
      <c r="G817">
        <v>87</v>
      </c>
      <c r="H817" t="s">
        <v>50</v>
      </c>
      <c r="I817" t="s">
        <v>18</v>
      </c>
      <c r="J817" t="s">
        <v>507</v>
      </c>
      <c r="K817">
        <f t="shared" si="19"/>
        <v>0</v>
      </c>
    </row>
    <row r="818" spans="1:11" x14ac:dyDescent="0.35">
      <c r="A818" t="s">
        <v>81</v>
      </c>
      <c r="B818" s="2" t="s">
        <v>508</v>
      </c>
      <c r="C818">
        <v>12.680171966552701</v>
      </c>
      <c r="D818">
        <v>0.134895446452688</v>
      </c>
      <c r="E818">
        <v>0</v>
      </c>
      <c r="F818">
        <v>0</v>
      </c>
      <c r="G818">
        <v>94</v>
      </c>
      <c r="H818" t="s">
        <v>50</v>
      </c>
      <c r="I818" t="s">
        <v>13</v>
      </c>
      <c r="J818" t="s">
        <v>509</v>
      </c>
      <c r="K818">
        <f t="shared" si="19"/>
        <v>0</v>
      </c>
    </row>
    <row r="819" spans="1:11" x14ac:dyDescent="0.35">
      <c r="A819" t="s">
        <v>81</v>
      </c>
      <c r="B819" s="2" t="s">
        <v>15</v>
      </c>
      <c r="C819">
        <v>20.4017555713653</v>
      </c>
      <c r="D819">
        <v>0.21703995288686501</v>
      </c>
      <c r="E819">
        <v>0</v>
      </c>
      <c r="F819">
        <v>0</v>
      </c>
      <c r="G819">
        <v>94</v>
      </c>
      <c r="H819" t="s">
        <v>50</v>
      </c>
      <c r="I819" t="s">
        <v>16</v>
      </c>
      <c r="J819" t="s">
        <v>509</v>
      </c>
      <c r="K819">
        <f t="shared" si="19"/>
        <v>0</v>
      </c>
    </row>
    <row r="820" spans="1:11" x14ac:dyDescent="0.35">
      <c r="A820" t="s">
        <v>81</v>
      </c>
      <c r="B820" s="2" t="s">
        <v>90</v>
      </c>
      <c r="C820">
        <v>2.0616488456725999</v>
      </c>
      <c r="D820">
        <v>2.19324345284319E-2</v>
      </c>
      <c r="E820">
        <v>0</v>
      </c>
      <c r="F820">
        <v>0</v>
      </c>
      <c r="G820">
        <v>94</v>
      </c>
      <c r="H820" t="s">
        <v>50</v>
      </c>
      <c r="I820" t="s">
        <v>18</v>
      </c>
      <c r="J820" t="s">
        <v>509</v>
      </c>
      <c r="K820">
        <f t="shared" si="19"/>
        <v>0</v>
      </c>
    </row>
    <row r="821" spans="1:11" x14ac:dyDescent="0.35">
      <c r="A821" t="s">
        <v>81</v>
      </c>
      <c r="B821" s="2" t="s">
        <v>148</v>
      </c>
      <c r="C821">
        <v>9.1880505084991402</v>
      </c>
      <c r="D821">
        <v>0.119325331279209</v>
      </c>
      <c r="E821">
        <v>0</v>
      </c>
      <c r="F821">
        <v>0</v>
      </c>
      <c r="G821">
        <v>77</v>
      </c>
      <c r="H821" t="s">
        <v>50</v>
      </c>
      <c r="I821" t="s">
        <v>13</v>
      </c>
      <c r="J821" t="s">
        <v>510</v>
      </c>
      <c r="K821">
        <f t="shared" si="19"/>
        <v>0</v>
      </c>
    </row>
    <row r="822" spans="1:11" x14ac:dyDescent="0.35">
      <c r="A822" t="s">
        <v>81</v>
      </c>
      <c r="B822" s="2" t="s">
        <v>15</v>
      </c>
      <c r="C822">
        <v>15.9392049312591</v>
      </c>
      <c r="D822">
        <v>0.20700266144492399</v>
      </c>
      <c r="E822">
        <v>0</v>
      </c>
      <c r="F822">
        <v>0</v>
      </c>
      <c r="G822">
        <v>77</v>
      </c>
      <c r="H822" t="s">
        <v>50</v>
      </c>
      <c r="I822" t="s">
        <v>16</v>
      </c>
      <c r="J822" t="s">
        <v>510</v>
      </c>
      <c r="K822">
        <f t="shared" si="19"/>
        <v>0</v>
      </c>
    </row>
    <row r="823" spans="1:11" x14ac:dyDescent="0.35">
      <c r="A823" t="s">
        <v>81</v>
      </c>
      <c r="B823" s="2" t="s">
        <v>17</v>
      </c>
      <c r="C823">
        <v>1.7069020271301201</v>
      </c>
      <c r="D823">
        <v>2.2167558793897701E-2</v>
      </c>
      <c r="E823">
        <v>0</v>
      </c>
      <c r="F823">
        <v>0</v>
      </c>
      <c r="G823">
        <v>77</v>
      </c>
      <c r="H823" t="s">
        <v>50</v>
      </c>
      <c r="I823" t="s">
        <v>18</v>
      </c>
      <c r="J823" t="s">
        <v>510</v>
      </c>
      <c r="K823">
        <f t="shared" si="19"/>
        <v>0</v>
      </c>
    </row>
    <row r="824" spans="1:11" x14ac:dyDescent="0.35">
      <c r="A824" t="s">
        <v>81</v>
      </c>
      <c r="B824" s="2" t="s">
        <v>511</v>
      </c>
      <c r="C824">
        <v>30.6990835666656</v>
      </c>
      <c r="D824">
        <v>0.12479302262872199</v>
      </c>
      <c r="E824">
        <v>0</v>
      </c>
      <c r="F824">
        <v>0</v>
      </c>
      <c r="G824">
        <v>246</v>
      </c>
      <c r="H824" t="s">
        <v>50</v>
      </c>
      <c r="I824" t="s">
        <v>13</v>
      </c>
      <c r="J824" t="s">
        <v>512</v>
      </c>
      <c r="K824">
        <f t="shared" si="19"/>
        <v>0</v>
      </c>
    </row>
    <row r="825" spans="1:11" x14ac:dyDescent="0.35">
      <c r="A825" t="s">
        <v>81</v>
      </c>
      <c r="B825" s="2" t="s">
        <v>15</v>
      </c>
      <c r="C825">
        <v>49.4452128410339</v>
      </c>
      <c r="D825">
        <v>0.20099680016680399</v>
      </c>
      <c r="E825">
        <v>0</v>
      </c>
      <c r="F825">
        <v>0</v>
      </c>
      <c r="G825">
        <v>246</v>
      </c>
      <c r="H825" t="s">
        <v>50</v>
      </c>
      <c r="I825" t="s">
        <v>16</v>
      </c>
      <c r="J825" t="s">
        <v>512</v>
      </c>
      <c r="K825">
        <f t="shared" si="19"/>
        <v>0</v>
      </c>
    </row>
    <row r="826" spans="1:11" x14ac:dyDescent="0.35">
      <c r="A826" t="s">
        <v>81</v>
      </c>
      <c r="B826" s="2" t="s">
        <v>17</v>
      </c>
      <c r="C826">
        <v>4.1416628360748202</v>
      </c>
      <c r="D826">
        <v>1.6836027788922001E-2</v>
      </c>
      <c r="E826">
        <v>0</v>
      </c>
      <c r="F826">
        <v>0</v>
      </c>
      <c r="G826">
        <v>246</v>
      </c>
      <c r="H826" t="s">
        <v>50</v>
      </c>
      <c r="I826" t="s">
        <v>18</v>
      </c>
      <c r="J826" t="s">
        <v>512</v>
      </c>
      <c r="K826">
        <f t="shared" si="19"/>
        <v>0</v>
      </c>
    </row>
    <row r="827" spans="1:11" x14ac:dyDescent="0.35">
      <c r="A827" t="s">
        <v>73</v>
      </c>
      <c r="B827" s="2" t="s">
        <v>22</v>
      </c>
      <c r="C827">
        <v>29.818551063537502</v>
      </c>
      <c r="D827">
        <v>0.117395870328888</v>
      </c>
      <c r="E827">
        <v>0</v>
      </c>
      <c r="F827">
        <v>0</v>
      </c>
      <c r="G827">
        <v>254</v>
      </c>
      <c r="H827" t="s">
        <v>50</v>
      </c>
      <c r="I827" t="s">
        <v>13</v>
      </c>
      <c r="J827" t="s">
        <v>513</v>
      </c>
      <c r="K827">
        <f t="shared" si="19"/>
        <v>0</v>
      </c>
    </row>
    <row r="828" spans="1:11" x14ac:dyDescent="0.35">
      <c r="A828" t="s">
        <v>73</v>
      </c>
      <c r="B828" s="2" t="s">
        <v>15</v>
      </c>
      <c r="C828">
        <v>51.395783424377399</v>
      </c>
      <c r="D828">
        <v>0.20234560403298199</v>
      </c>
      <c r="E828">
        <v>0</v>
      </c>
      <c r="F828">
        <v>0</v>
      </c>
      <c r="G828">
        <v>254</v>
      </c>
      <c r="H828" t="s">
        <v>50</v>
      </c>
      <c r="I828" t="s">
        <v>16</v>
      </c>
      <c r="J828" t="s">
        <v>513</v>
      </c>
      <c r="K828">
        <f t="shared" si="19"/>
        <v>0</v>
      </c>
    </row>
    <row r="829" spans="1:11" x14ac:dyDescent="0.35">
      <c r="A829" t="s">
        <v>73</v>
      </c>
      <c r="B829" s="2" t="s">
        <v>17</v>
      </c>
      <c r="C829">
        <v>4.3383054733276296</v>
      </c>
      <c r="D829">
        <v>1.7079942808376498E-2</v>
      </c>
      <c r="E829">
        <v>0</v>
      </c>
      <c r="F829">
        <v>0</v>
      </c>
      <c r="G829">
        <v>254</v>
      </c>
      <c r="H829" t="s">
        <v>50</v>
      </c>
      <c r="I829" t="s">
        <v>18</v>
      </c>
      <c r="J829" t="s">
        <v>513</v>
      </c>
      <c r="K829">
        <f t="shared" si="19"/>
        <v>0</v>
      </c>
    </row>
    <row r="830" spans="1:11" x14ac:dyDescent="0.35">
      <c r="A830" t="s">
        <v>73</v>
      </c>
      <c r="B830" s="2" t="s">
        <v>514</v>
      </c>
      <c r="C830">
        <v>34.530378103256197</v>
      </c>
      <c r="D830">
        <v>0.11705212916358</v>
      </c>
      <c r="E830">
        <v>0</v>
      </c>
      <c r="F830">
        <v>0</v>
      </c>
      <c r="G830">
        <v>295</v>
      </c>
      <c r="H830" t="s">
        <v>50</v>
      </c>
      <c r="I830" t="s">
        <v>13</v>
      </c>
      <c r="J830" t="s">
        <v>515</v>
      </c>
      <c r="K830">
        <f t="shared" si="19"/>
        <v>0</v>
      </c>
    </row>
    <row r="831" spans="1:11" x14ac:dyDescent="0.35">
      <c r="A831" t="s">
        <v>73</v>
      </c>
      <c r="B831" s="2" t="s">
        <v>15</v>
      </c>
      <c r="C831">
        <v>60.521909713745103</v>
      </c>
      <c r="D831">
        <v>0.20515901597879699</v>
      </c>
      <c r="E831">
        <v>0</v>
      </c>
      <c r="F831">
        <v>0</v>
      </c>
      <c r="G831">
        <v>295</v>
      </c>
      <c r="H831" t="s">
        <v>50</v>
      </c>
      <c r="I831" t="s">
        <v>16</v>
      </c>
      <c r="J831" t="s">
        <v>515</v>
      </c>
      <c r="K831">
        <f t="shared" si="19"/>
        <v>0</v>
      </c>
    </row>
    <row r="832" spans="1:11" x14ac:dyDescent="0.35">
      <c r="A832" t="s">
        <v>73</v>
      </c>
      <c r="B832" s="2" t="s">
        <v>17</v>
      </c>
      <c r="C832">
        <v>5.4722430706024099</v>
      </c>
      <c r="D832">
        <v>1.85499765105166E-2</v>
      </c>
      <c r="E832">
        <v>0</v>
      </c>
      <c r="F832">
        <v>0</v>
      </c>
      <c r="G832">
        <v>295</v>
      </c>
      <c r="H832" t="s">
        <v>50</v>
      </c>
      <c r="I832" t="s">
        <v>18</v>
      </c>
      <c r="J832" t="s">
        <v>515</v>
      </c>
      <c r="K832">
        <f t="shared" si="19"/>
        <v>0</v>
      </c>
    </row>
    <row r="833" spans="1:11" x14ac:dyDescent="0.35">
      <c r="A833" t="s">
        <v>73</v>
      </c>
      <c r="B833" s="2" t="s">
        <v>438</v>
      </c>
      <c r="C833">
        <v>16.2881195545196</v>
      </c>
      <c r="D833">
        <v>0.114705067285349</v>
      </c>
      <c r="E833">
        <v>33.3333333333333</v>
      </c>
      <c r="F833">
        <v>0</v>
      </c>
      <c r="G833">
        <v>142</v>
      </c>
      <c r="H833" t="s">
        <v>50</v>
      </c>
      <c r="I833" t="s">
        <v>13</v>
      </c>
      <c r="J833" t="s">
        <v>516</v>
      </c>
      <c r="K833">
        <f t="shared" si="19"/>
        <v>0</v>
      </c>
    </row>
    <row r="834" spans="1:11" x14ac:dyDescent="0.35">
      <c r="A834" t="s">
        <v>73</v>
      </c>
      <c r="B834" s="2" t="s">
        <v>15</v>
      </c>
      <c r="C834">
        <v>27.895418643951398</v>
      </c>
      <c r="D834">
        <v>0.19644661016867099</v>
      </c>
      <c r="E834">
        <v>0</v>
      </c>
      <c r="F834">
        <v>0</v>
      </c>
      <c r="G834">
        <v>142</v>
      </c>
      <c r="H834" t="s">
        <v>50</v>
      </c>
      <c r="I834" t="s">
        <v>16</v>
      </c>
      <c r="J834" t="s">
        <v>516</v>
      </c>
      <c r="K834">
        <f t="shared" si="19"/>
        <v>0</v>
      </c>
    </row>
    <row r="835" spans="1:11" x14ac:dyDescent="0.35">
      <c r="A835" t="s">
        <v>73</v>
      </c>
      <c r="B835" s="2" t="s">
        <v>17</v>
      </c>
      <c r="C835">
        <v>3.0097470283508301</v>
      </c>
      <c r="D835">
        <v>2.1195401608104399E-2</v>
      </c>
      <c r="E835">
        <v>0</v>
      </c>
      <c r="F835">
        <v>0</v>
      </c>
      <c r="G835">
        <v>142</v>
      </c>
      <c r="H835" t="s">
        <v>50</v>
      </c>
      <c r="I835" t="s">
        <v>18</v>
      </c>
      <c r="J835" t="s">
        <v>516</v>
      </c>
      <c r="K835">
        <f t="shared" ref="K835:K898" si="20">IF(ISNUMBER(SEARCH(A835, B835)), 1, 0)</f>
        <v>0</v>
      </c>
    </row>
    <row r="836" spans="1:11" x14ac:dyDescent="0.35">
      <c r="A836" t="s">
        <v>73</v>
      </c>
      <c r="B836" s="2" t="s">
        <v>517</v>
      </c>
      <c r="C836">
        <v>14.3326208591461</v>
      </c>
      <c r="D836">
        <v>0.13650115103948601</v>
      </c>
      <c r="E836">
        <v>0</v>
      </c>
      <c r="F836">
        <v>0</v>
      </c>
      <c r="G836">
        <v>105</v>
      </c>
      <c r="H836" t="s">
        <v>50</v>
      </c>
      <c r="I836" t="s">
        <v>13</v>
      </c>
      <c r="J836" t="s">
        <v>518</v>
      </c>
      <c r="K836">
        <f t="shared" si="20"/>
        <v>0</v>
      </c>
    </row>
    <row r="837" spans="1:11" x14ac:dyDescent="0.35">
      <c r="A837" t="s">
        <v>73</v>
      </c>
      <c r="B837" s="2" t="s">
        <v>15</v>
      </c>
      <c r="C837">
        <v>22.2831726074218</v>
      </c>
      <c r="D837">
        <v>0.21222069149925499</v>
      </c>
      <c r="E837">
        <v>0</v>
      </c>
      <c r="F837">
        <v>0</v>
      </c>
      <c r="G837">
        <v>105</v>
      </c>
      <c r="H837" t="s">
        <v>50</v>
      </c>
      <c r="I837" t="s">
        <v>16</v>
      </c>
      <c r="J837" t="s">
        <v>518</v>
      </c>
      <c r="K837">
        <f t="shared" si="20"/>
        <v>0</v>
      </c>
    </row>
    <row r="838" spans="1:11" x14ac:dyDescent="0.35">
      <c r="A838" t="s">
        <v>73</v>
      </c>
      <c r="B838" s="2" t="s">
        <v>17</v>
      </c>
      <c r="C838">
        <v>2.2485184669494598</v>
      </c>
      <c r="D838">
        <v>2.1414461589994799E-2</v>
      </c>
      <c r="E838">
        <v>0</v>
      </c>
      <c r="F838">
        <v>0</v>
      </c>
      <c r="G838">
        <v>105</v>
      </c>
      <c r="H838" t="s">
        <v>50</v>
      </c>
      <c r="I838" t="s">
        <v>18</v>
      </c>
      <c r="J838" t="s">
        <v>518</v>
      </c>
      <c r="K838">
        <f t="shared" si="20"/>
        <v>0</v>
      </c>
    </row>
    <row r="839" spans="1:11" x14ac:dyDescent="0.35">
      <c r="A839" t="s">
        <v>73</v>
      </c>
      <c r="B839" s="2" t="s">
        <v>519</v>
      </c>
      <c r="C839">
        <v>49.6370043754577</v>
      </c>
      <c r="D839">
        <v>0.11931972205638799</v>
      </c>
      <c r="E839">
        <v>14.285714285714199</v>
      </c>
      <c r="F839">
        <v>0</v>
      </c>
      <c r="G839">
        <v>416</v>
      </c>
      <c r="H839" t="s">
        <v>50</v>
      </c>
      <c r="I839" t="s">
        <v>13</v>
      </c>
      <c r="J839" t="s">
        <v>520</v>
      </c>
      <c r="K839">
        <f t="shared" si="20"/>
        <v>0</v>
      </c>
    </row>
    <row r="840" spans="1:11" x14ac:dyDescent="0.35">
      <c r="A840" t="s">
        <v>73</v>
      </c>
      <c r="B840" s="2" t="s">
        <v>15</v>
      </c>
      <c r="C840">
        <v>82.294203042983995</v>
      </c>
      <c r="D840">
        <v>0.197822603468711</v>
      </c>
      <c r="E840">
        <v>0</v>
      </c>
      <c r="F840">
        <v>0</v>
      </c>
      <c r="G840">
        <v>416</v>
      </c>
      <c r="H840" t="s">
        <v>50</v>
      </c>
      <c r="I840" t="s">
        <v>16</v>
      </c>
      <c r="J840" t="s">
        <v>520</v>
      </c>
      <c r="K840">
        <f t="shared" si="20"/>
        <v>0</v>
      </c>
    </row>
    <row r="841" spans="1:11" x14ac:dyDescent="0.35">
      <c r="A841" t="s">
        <v>73</v>
      </c>
      <c r="B841" s="2" t="s">
        <v>17</v>
      </c>
      <c r="C841">
        <v>7.2686250209808296</v>
      </c>
      <c r="D841">
        <v>1.7472656300434701E-2</v>
      </c>
      <c r="E841">
        <v>0</v>
      </c>
      <c r="F841">
        <v>0</v>
      </c>
      <c r="G841">
        <v>416</v>
      </c>
      <c r="H841" t="s">
        <v>50</v>
      </c>
      <c r="I841" t="s">
        <v>18</v>
      </c>
      <c r="J841" t="s">
        <v>520</v>
      </c>
      <c r="K841">
        <f t="shared" si="20"/>
        <v>0</v>
      </c>
    </row>
    <row r="842" spans="1:11" x14ac:dyDescent="0.35">
      <c r="A842" t="s">
        <v>19</v>
      </c>
      <c r="B842" s="2" t="s">
        <v>61</v>
      </c>
      <c r="C842">
        <v>14.0674293041229</v>
      </c>
      <c r="D842">
        <v>0.13147130190768999</v>
      </c>
      <c r="E842">
        <v>0</v>
      </c>
      <c r="F842">
        <v>0</v>
      </c>
      <c r="G842">
        <v>107</v>
      </c>
      <c r="H842" t="s">
        <v>50</v>
      </c>
      <c r="I842" t="s">
        <v>13</v>
      </c>
      <c r="J842" t="s">
        <v>521</v>
      </c>
      <c r="K842">
        <f t="shared" si="20"/>
        <v>0</v>
      </c>
    </row>
    <row r="843" spans="1:11" x14ac:dyDescent="0.35">
      <c r="A843" t="s">
        <v>19</v>
      </c>
      <c r="B843" s="2" t="s">
        <v>15</v>
      </c>
      <c r="C843">
        <v>22.558652162551802</v>
      </c>
      <c r="D843">
        <v>0.21082852488366199</v>
      </c>
      <c r="E843">
        <v>0</v>
      </c>
      <c r="F843">
        <v>0</v>
      </c>
      <c r="G843">
        <v>107</v>
      </c>
      <c r="H843" t="s">
        <v>50</v>
      </c>
      <c r="I843" t="s">
        <v>16</v>
      </c>
      <c r="J843" t="s">
        <v>521</v>
      </c>
      <c r="K843">
        <f t="shared" si="20"/>
        <v>0</v>
      </c>
    </row>
    <row r="844" spans="1:11" x14ac:dyDescent="0.35">
      <c r="A844" t="s">
        <v>19</v>
      </c>
      <c r="B844" s="2" t="s">
        <v>17</v>
      </c>
      <c r="C844">
        <v>2.1535260677337602</v>
      </c>
      <c r="D844">
        <v>2.01264118479791E-2</v>
      </c>
      <c r="E844">
        <v>0</v>
      </c>
      <c r="F844">
        <v>0</v>
      </c>
      <c r="G844">
        <v>107</v>
      </c>
      <c r="H844" t="s">
        <v>50</v>
      </c>
      <c r="I844" t="s">
        <v>18</v>
      </c>
      <c r="J844" t="s">
        <v>521</v>
      </c>
      <c r="K844">
        <f t="shared" si="20"/>
        <v>0</v>
      </c>
    </row>
    <row r="845" spans="1:11" x14ac:dyDescent="0.35">
      <c r="A845" t="s">
        <v>73</v>
      </c>
      <c r="B845" s="2" t="s">
        <v>522</v>
      </c>
      <c r="C845">
        <v>20.402821302413901</v>
      </c>
      <c r="D845">
        <v>0.156944779249338</v>
      </c>
      <c r="E845">
        <v>0</v>
      </c>
      <c r="F845">
        <v>0</v>
      </c>
      <c r="G845">
        <v>130</v>
      </c>
      <c r="H845" t="s">
        <v>50</v>
      </c>
      <c r="I845" t="s">
        <v>13</v>
      </c>
      <c r="J845" t="s">
        <v>523</v>
      </c>
      <c r="K845">
        <f t="shared" si="20"/>
        <v>0</v>
      </c>
    </row>
    <row r="846" spans="1:11" x14ac:dyDescent="0.35">
      <c r="A846" t="s">
        <v>73</v>
      </c>
      <c r="B846" s="2" t="s">
        <v>15</v>
      </c>
      <c r="C846">
        <v>25.4386355876922</v>
      </c>
      <c r="D846">
        <v>0.195681812213017</v>
      </c>
      <c r="E846">
        <v>0</v>
      </c>
      <c r="F846">
        <v>0</v>
      </c>
      <c r="G846">
        <v>130</v>
      </c>
      <c r="H846" t="s">
        <v>50</v>
      </c>
      <c r="I846" t="s">
        <v>16</v>
      </c>
      <c r="J846" t="s">
        <v>523</v>
      </c>
      <c r="K846">
        <f t="shared" si="20"/>
        <v>0</v>
      </c>
    </row>
    <row r="847" spans="1:11" x14ac:dyDescent="0.35">
      <c r="A847" t="s">
        <v>73</v>
      </c>
      <c r="B847" s="2" t="s">
        <v>17</v>
      </c>
      <c r="C847">
        <v>2.7211582660675</v>
      </c>
      <c r="D847">
        <v>2.09319866620577E-2</v>
      </c>
      <c r="E847">
        <v>0</v>
      </c>
      <c r="F847">
        <v>0</v>
      </c>
      <c r="G847">
        <v>130</v>
      </c>
      <c r="H847" t="s">
        <v>50</v>
      </c>
      <c r="I847" t="s">
        <v>18</v>
      </c>
      <c r="J847" t="s">
        <v>523</v>
      </c>
      <c r="K847">
        <f t="shared" si="20"/>
        <v>0</v>
      </c>
    </row>
    <row r="848" spans="1:11" x14ac:dyDescent="0.35">
      <c r="A848" t="s">
        <v>19</v>
      </c>
      <c r="B848" s="2" t="s">
        <v>49</v>
      </c>
      <c r="C848">
        <v>10.1723382472991</v>
      </c>
      <c r="D848">
        <v>0.13210828892596299</v>
      </c>
      <c r="E848">
        <v>0</v>
      </c>
      <c r="F848">
        <v>0</v>
      </c>
      <c r="G848">
        <v>77</v>
      </c>
      <c r="H848" t="s">
        <v>50</v>
      </c>
      <c r="I848" t="s">
        <v>13</v>
      </c>
      <c r="J848" t="s">
        <v>524</v>
      </c>
      <c r="K848">
        <f t="shared" si="20"/>
        <v>0</v>
      </c>
    </row>
    <row r="849" spans="1:11" x14ac:dyDescent="0.35">
      <c r="A849" t="s">
        <v>19</v>
      </c>
      <c r="B849" s="2" t="s">
        <v>15</v>
      </c>
      <c r="C849">
        <v>16.981086254119798</v>
      </c>
      <c r="D849">
        <v>0.220533587715842</v>
      </c>
      <c r="E849">
        <v>0</v>
      </c>
      <c r="F849">
        <v>0</v>
      </c>
      <c r="G849">
        <v>77</v>
      </c>
      <c r="H849" t="s">
        <v>50</v>
      </c>
      <c r="I849" t="s">
        <v>16</v>
      </c>
      <c r="J849" t="s">
        <v>524</v>
      </c>
      <c r="K849">
        <f t="shared" si="20"/>
        <v>0</v>
      </c>
    </row>
    <row r="850" spans="1:11" x14ac:dyDescent="0.35">
      <c r="A850" t="s">
        <v>19</v>
      </c>
      <c r="B850" s="2" t="s">
        <v>90</v>
      </c>
      <c r="C850">
        <v>1.85778880119323</v>
      </c>
      <c r="D850">
        <v>2.4127127288223801E-2</v>
      </c>
      <c r="E850">
        <v>0</v>
      </c>
      <c r="F850">
        <v>0</v>
      </c>
      <c r="G850">
        <v>77</v>
      </c>
      <c r="H850" t="s">
        <v>50</v>
      </c>
      <c r="I850" t="s">
        <v>18</v>
      </c>
      <c r="J850" t="s">
        <v>524</v>
      </c>
      <c r="K850">
        <f t="shared" si="20"/>
        <v>0</v>
      </c>
    </row>
    <row r="851" spans="1:11" x14ac:dyDescent="0.35">
      <c r="A851" t="s">
        <v>73</v>
      </c>
      <c r="B851" s="2" t="s">
        <v>525</v>
      </c>
      <c r="C851">
        <v>11.3407888412475</v>
      </c>
      <c r="D851">
        <v>0.133421045191147</v>
      </c>
      <c r="E851">
        <v>0</v>
      </c>
      <c r="F851">
        <v>0</v>
      </c>
      <c r="G851">
        <v>85</v>
      </c>
      <c r="H851" t="s">
        <v>50</v>
      </c>
      <c r="I851" t="s">
        <v>13</v>
      </c>
      <c r="J851" t="s">
        <v>526</v>
      </c>
      <c r="K851">
        <f t="shared" si="20"/>
        <v>0</v>
      </c>
    </row>
    <row r="852" spans="1:11" x14ac:dyDescent="0.35">
      <c r="A852" t="s">
        <v>73</v>
      </c>
      <c r="B852" s="2" t="s">
        <v>15</v>
      </c>
      <c r="C852">
        <v>17.932790040969799</v>
      </c>
      <c r="D852">
        <v>0.21097400048199799</v>
      </c>
      <c r="E852">
        <v>0</v>
      </c>
      <c r="F852">
        <v>0</v>
      </c>
      <c r="G852">
        <v>85</v>
      </c>
      <c r="H852" t="s">
        <v>50</v>
      </c>
      <c r="I852" t="s">
        <v>16</v>
      </c>
      <c r="J852" t="s">
        <v>526</v>
      </c>
      <c r="K852">
        <f t="shared" si="20"/>
        <v>0</v>
      </c>
    </row>
    <row r="853" spans="1:11" x14ac:dyDescent="0.35">
      <c r="A853" t="s">
        <v>73</v>
      </c>
      <c r="B853" s="2" t="s">
        <v>17</v>
      </c>
      <c r="C853">
        <v>1.82845306396484</v>
      </c>
      <c r="D853">
        <v>2.15112125172334E-2</v>
      </c>
      <c r="E853">
        <v>0</v>
      </c>
      <c r="F853">
        <v>0</v>
      </c>
      <c r="G853">
        <v>85</v>
      </c>
      <c r="H853" t="s">
        <v>50</v>
      </c>
      <c r="I853" t="s">
        <v>18</v>
      </c>
      <c r="J853" t="s">
        <v>526</v>
      </c>
      <c r="K853">
        <f t="shared" si="20"/>
        <v>0</v>
      </c>
    </row>
    <row r="854" spans="1:11" x14ac:dyDescent="0.35">
      <c r="A854" t="s">
        <v>73</v>
      </c>
      <c r="B854" s="2" t="s">
        <v>59</v>
      </c>
      <c r="C854">
        <v>10.8256869316101</v>
      </c>
      <c r="D854">
        <v>0.12301916967738701</v>
      </c>
      <c r="E854">
        <v>0</v>
      </c>
      <c r="F854">
        <v>0</v>
      </c>
      <c r="G854">
        <v>88</v>
      </c>
      <c r="H854" t="s">
        <v>50</v>
      </c>
      <c r="I854" t="s">
        <v>13</v>
      </c>
      <c r="J854" t="s">
        <v>527</v>
      </c>
      <c r="K854">
        <f t="shared" si="20"/>
        <v>0</v>
      </c>
    </row>
    <row r="855" spans="1:11" x14ac:dyDescent="0.35">
      <c r="A855" t="s">
        <v>73</v>
      </c>
      <c r="B855" s="2" t="s">
        <v>15</v>
      </c>
      <c r="C855">
        <v>17.029207706451398</v>
      </c>
      <c r="D855">
        <v>0.19351372393694699</v>
      </c>
      <c r="E855">
        <v>0</v>
      </c>
      <c r="F855">
        <v>0</v>
      </c>
      <c r="G855">
        <v>88</v>
      </c>
      <c r="H855" t="s">
        <v>50</v>
      </c>
      <c r="I855" t="s">
        <v>16</v>
      </c>
      <c r="J855" t="s">
        <v>527</v>
      </c>
      <c r="K855">
        <f t="shared" si="20"/>
        <v>0</v>
      </c>
    </row>
    <row r="856" spans="1:11" x14ac:dyDescent="0.35">
      <c r="A856" t="s">
        <v>73</v>
      </c>
      <c r="B856" s="2" t="s">
        <v>17</v>
      </c>
      <c r="C856">
        <v>2.0125174522399898</v>
      </c>
      <c r="D856">
        <v>2.2869516502727099E-2</v>
      </c>
      <c r="E856">
        <v>0</v>
      </c>
      <c r="F856">
        <v>0</v>
      </c>
      <c r="G856">
        <v>88</v>
      </c>
      <c r="H856" t="s">
        <v>50</v>
      </c>
      <c r="I856" t="s">
        <v>18</v>
      </c>
      <c r="J856" t="s">
        <v>527</v>
      </c>
      <c r="K856">
        <f t="shared" si="20"/>
        <v>0</v>
      </c>
    </row>
    <row r="857" spans="1:11" x14ac:dyDescent="0.35">
      <c r="A857" t="s">
        <v>73</v>
      </c>
      <c r="B857" s="2" t="s">
        <v>528</v>
      </c>
      <c r="C857">
        <v>17.938846349716101</v>
      </c>
      <c r="D857">
        <v>0.132880343331231</v>
      </c>
      <c r="E857">
        <v>0</v>
      </c>
      <c r="F857">
        <v>0</v>
      </c>
      <c r="G857">
        <v>135</v>
      </c>
      <c r="H857" t="s">
        <v>50</v>
      </c>
      <c r="I857" t="s">
        <v>13</v>
      </c>
      <c r="J857" t="s">
        <v>529</v>
      </c>
      <c r="K857">
        <f t="shared" si="20"/>
        <v>0</v>
      </c>
    </row>
    <row r="858" spans="1:11" x14ac:dyDescent="0.35">
      <c r="A858" t="s">
        <v>73</v>
      </c>
      <c r="B858" s="2" t="s">
        <v>15</v>
      </c>
      <c r="C858">
        <v>29.189218044280999</v>
      </c>
      <c r="D858">
        <v>0.21621642995763701</v>
      </c>
      <c r="E858">
        <v>0</v>
      </c>
      <c r="F858">
        <v>0</v>
      </c>
      <c r="G858">
        <v>135</v>
      </c>
      <c r="H858" t="s">
        <v>50</v>
      </c>
      <c r="I858" t="s">
        <v>16</v>
      </c>
      <c r="J858" t="s">
        <v>529</v>
      </c>
      <c r="K858">
        <f t="shared" si="20"/>
        <v>0</v>
      </c>
    </row>
    <row r="859" spans="1:11" x14ac:dyDescent="0.35">
      <c r="A859" t="s">
        <v>73</v>
      </c>
      <c r="B859" s="2" t="s">
        <v>17</v>
      </c>
      <c r="C859">
        <v>2.8091332912445002</v>
      </c>
      <c r="D859">
        <v>2.08083947499593E-2</v>
      </c>
      <c r="E859">
        <v>0</v>
      </c>
      <c r="F859">
        <v>0</v>
      </c>
      <c r="G859">
        <v>135</v>
      </c>
      <c r="H859" t="s">
        <v>50</v>
      </c>
      <c r="I859" t="s">
        <v>18</v>
      </c>
      <c r="J859" t="s">
        <v>529</v>
      </c>
      <c r="K859">
        <f t="shared" si="20"/>
        <v>0</v>
      </c>
    </row>
    <row r="860" spans="1:11" x14ac:dyDescent="0.35">
      <c r="A860" t="s">
        <v>73</v>
      </c>
      <c r="B860" s="2" t="s">
        <v>530</v>
      </c>
      <c r="C860">
        <v>16.235591650009098</v>
      </c>
      <c r="D860">
        <v>0.11937935036771399</v>
      </c>
      <c r="E860">
        <v>0</v>
      </c>
      <c r="F860">
        <v>0</v>
      </c>
      <c r="G860">
        <v>136</v>
      </c>
      <c r="H860" t="s">
        <v>50</v>
      </c>
      <c r="I860" t="s">
        <v>13</v>
      </c>
      <c r="J860" t="s">
        <v>531</v>
      </c>
      <c r="K860">
        <f t="shared" si="20"/>
        <v>0</v>
      </c>
    </row>
    <row r="861" spans="1:11" x14ac:dyDescent="0.35">
      <c r="A861" t="s">
        <v>73</v>
      </c>
      <c r="B861" s="2" t="s">
        <v>15</v>
      </c>
      <c r="C861">
        <v>25.324014425277699</v>
      </c>
      <c r="D861">
        <v>0.18620598842115901</v>
      </c>
      <c r="E861">
        <v>0</v>
      </c>
      <c r="F861">
        <v>0</v>
      </c>
      <c r="G861">
        <v>136</v>
      </c>
      <c r="H861" t="s">
        <v>50</v>
      </c>
      <c r="I861" t="s">
        <v>16</v>
      </c>
      <c r="J861" t="s">
        <v>531</v>
      </c>
      <c r="K861">
        <f t="shared" si="20"/>
        <v>0</v>
      </c>
    </row>
    <row r="862" spans="1:11" x14ac:dyDescent="0.35">
      <c r="A862" t="s">
        <v>73</v>
      </c>
      <c r="B862" s="2" t="s">
        <v>17</v>
      </c>
      <c r="C862">
        <v>2.6614108085632302</v>
      </c>
      <c r="D862">
        <v>1.9569197121788399E-2</v>
      </c>
      <c r="E862">
        <v>0</v>
      </c>
      <c r="F862">
        <v>0</v>
      </c>
      <c r="G862">
        <v>136</v>
      </c>
      <c r="H862" t="s">
        <v>50</v>
      </c>
      <c r="I862" t="s">
        <v>18</v>
      </c>
      <c r="J862" t="s">
        <v>531</v>
      </c>
      <c r="K862">
        <f t="shared" si="20"/>
        <v>0</v>
      </c>
    </row>
    <row r="863" spans="1:11" x14ac:dyDescent="0.35">
      <c r="A863" t="s">
        <v>81</v>
      </c>
      <c r="B863" s="2" t="s">
        <v>532</v>
      </c>
      <c r="C863">
        <v>21.140384435653601</v>
      </c>
      <c r="D863">
        <v>0.13049620022008401</v>
      </c>
      <c r="E863">
        <v>0</v>
      </c>
      <c r="F863">
        <v>0</v>
      </c>
      <c r="G863">
        <v>162</v>
      </c>
      <c r="H863" t="s">
        <v>50</v>
      </c>
      <c r="I863" t="s">
        <v>13</v>
      </c>
      <c r="J863" t="s">
        <v>533</v>
      </c>
      <c r="K863">
        <f t="shared" si="20"/>
        <v>0</v>
      </c>
    </row>
    <row r="864" spans="1:11" x14ac:dyDescent="0.35">
      <c r="A864" t="s">
        <v>81</v>
      </c>
      <c r="B864" s="2" t="s">
        <v>15</v>
      </c>
      <c r="C864">
        <v>34.241961956024099</v>
      </c>
      <c r="D864">
        <v>0.211370135531013</v>
      </c>
      <c r="E864">
        <v>0</v>
      </c>
      <c r="F864">
        <v>0</v>
      </c>
      <c r="G864">
        <v>162</v>
      </c>
      <c r="H864" t="s">
        <v>50</v>
      </c>
      <c r="I864" t="s">
        <v>16</v>
      </c>
      <c r="J864" t="s">
        <v>533</v>
      </c>
      <c r="K864">
        <f t="shared" si="20"/>
        <v>0</v>
      </c>
    </row>
    <row r="865" spans="1:11" x14ac:dyDescent="0.35">
      <c r="A865" t="s">
        <v>81</v>
      </c>
      <c r="B865" s="2" t="s">
        <v>17</v>
      </c>
      <c r="C865">
        <v>3.1060216426849299</v>
      </c>
      <c r="D865">
        <v>1.9172973102993401E-2</v>
      </c>
      <c r="E865">
        <v>0</v>
      </c>
      <c r="F865">
        <v>0</v>
      </c>
      <c r="G865">
        <v>162</v>
      </c>
      <c r="H865" t="s">
        <v>50</v>
      </c>
      <c r="I865" t="s">
        <v>18</v>
      </c>
      <c r="J865" t="s">
        <v>533</v>
      </c>
      <c r="K865">
        <f t="shared" si="20"/>
        <v>0</v>
      </c>
    </row>
    <row r="866" spans="1:11" x14ac:dyDescent="0.35">
      <c r="A866" t="s">
        <v>81</v>
      </c>
      <c r="B866" s="2" t="s">
        <v>534</v>
      </c>
      <c r="C866">
        <v>6.7382898330688397</v>
      </c>
      <c r="D866">
        <v>0.127137544020166</v>
      </c>
      <c r="E866">
        <v>0</v>
      </c>
      <c r="F866">
        <v>0</v>
      </c>
      <c r="G866">
        <v>53</v>
      </c>
      <c r="H866" t="s">
        <v>50</v>
      </c>
      <c r="I866" t="s">
        <v>13</v>
      </c>
      <c r="J866" t="s">
        <v>535</v>
      </c>
      <c r="K866">
        <f t="shared" si="20"/>
        <v>0</v>
      </c>
    </row>
    <row r="867" spans="1:11" x14ac:dyDescent="0.35">
      <c r="A867" t="s">
        <v>81</v>
      </c>
      <c r="B867" s="2" t="s">
        <v>15</v>
      </c>
      <c r="C867">
        <v>10.1613142490386</v>
      </c>
      <c r="D867">
        <v>0.19172291035922001</v>
      </c>
      <c r="E867">
        <v>0</v>
      </c>
      <c r="F867">
        <v>0</v>
      </c>
      <c r="G867">
        <v>53</v>
      </c>
      <c r="H867" t="s">
        <v>50</v>
      </c>
      <c r="I867" t="s">
        <v>16</v>
      </c>
      <c r="J867" t="s">
        <v>535</v>
      </c>
      <c r="K867">
        <f t="shared" si="20"/>
        <v>0</v>
      </c>
    </row>
    <row r="868" spans="1:11" x14ac:dyDescent="0.35">
      <c r="A868" t="s">
        <v>81</v>
      </c>
      <c r="B868" s="2" t="s">
        <v>17</v>
      </c>
      <c r="C868">
        <v>1.01564264297485</v>
      </c>
      <c r="D868">
        <v>1.9163068735374499E-2</v>
      </c>
      <c r="E868">
        <v>0</v>
      </c>
      <c r="F868">
        <v>0</v>
      </c>
      <c r="G868">
        <v>53</v>
      </c>
      <c r="H868" t="s">
        <v>50</v>
      </c>
      <c r="I868" t="s">
        <v>18</v>
      </c>
      <c r="J868" t="s">
        <v>535</v>
      </c>
      <c r="K868">
        <f t="shared" si="20"/>
        <v>0</v>
      </c>
    </row>
    <row r="869" spans="1:11" x14ac:dyDescent="0.35">
      <c r="A869" t="s">
        <v>94</v>
      </c>
      <c r="B869" s="2" t="s">
        <v>536</v>
      </c>
      <c r="C869">
        <v>25.704607725143401</v>
      </c>
      <c r="D869">
        <v>0.12662368337509</v>
      </c>
      <c r="E869">
        <v>0</v>
      </c>
      <c r="F869">
        <v>0</v>
      </c>
      <c r="G869">
        <v>203</v>
      </c>
      <c r="H869" t="s">
        <v>50</v>
      </c>
      <c r="I869" t="s">
        <v>13</v>
      </c>
      <c r="J869" t="s">
        <v>537</v>
      </c>
      <c r="K869">
        <f t="shared" si="20"/>
        <v>0</v>
      </c>
    </row>
    <row r="870" spans="1:11" x14ac:dyDescent="0.35">
      <c r="A870" t="s">
        <v>94</v>
      </c>
      <c r="B870" s="2" t="s">
        <v>15</v>
      </c>
      <c r="C870">
        <v>42.789499998092602</v>
      </c>
      <c r="D870">
        <v>0.21078571427631801</v>
      </c>
      <c r="E870">
        <v>0</v>
      </c>
      <c r="F870">
        <v>0</v>
      </c>
      <c r="G870">
        <v>203</v>
      </c>
      <c r="H870" t="s">
        <v>50</v>
      </c>
      <c r="I870" t="s">
        <v>16</v>
      </c>
      <c r="J870" t="s">
        <v>537</v>
      </c>
      <c r="K870">
        <f t="shared" si="20"/>
        <v>0</v>
      </c>
    </row>
    <row r="871" spans="1:11" x14ac:dyDescent="0.35">
      <c r="A871" t="s">
        <v>94</v>
      </c>
      <c r="B871" s="2" t="s">
        <v>17</v>
      </c>
      <c r="C871">
        <v>3.9507853984832701</v>
      </c>
      <c r="D871">
        <v>1.9461997036863399E-2</v>
      </c>
      <c r="E871">
        <v>0</v>
      </c>
      <c r="F871">
        <v>0</v>
      </c>
      <c r="G871">
        <v>203</v>
      </c>
      <c r="H871" t="s">
        <v>50</v>
      </c>
      <c r="I871" t="s">
        <v>18</v>
      </c>
      <c r="J871" t="s">
        <v>537</v>
      </c>
      <c r="K871">
        <f t="shared" si="20"/>
        <v>0</v>
      </c>
    </row>
    <row r="872" spans="1:11" x14ac:dyDescent="0.35">
      <c r="A872" t="s">
        <v>81</v>
      </c>
      <c r="B872" s="2" t="s">
        <v>538</v>
      </c>
      <c r="C872">
        <v>10.1443712711334</v>
      </c>
      <c r="D872">
        <v>0.13896399001552601</v>
      </c>
      <c r="E872">
        <v>0</v>
      </c>
      <c r="F872">
        <v>0</v>
      </c>
      <c r="G872">
        <v>73</v>
      </c>
      <c r="H872" t="s">
        <v>50</v>
      </c>
      <c r="I872" t="s">
        <v>13</v>
      </c>
      <c r="J872" t="s">
        <v>539</v>
      </c>
      <c r="K872">
        <f t="shared" si="20"/>
        <v>0</v>
      </c>
    </row>
    <row r="873" spans="1:11" x14ac:dyDescent="0.35">
      <c r="A873" t="s">
        <v>81</v>
      </c>
      <c r="B873" s="2" t="s">
        <v>15</v>
      </c>
      <c r="C873">
        <v>14.7600426673889</v>
      </c>
      <c r="D873">
        <v>0.20219236530669699</v>
      </c>
      <c r="E873">
        <v>0</v>
      </c>
      <c r="F873">
        <v>0</v>
      </c>
      <c r="G873">
        <v>73</v>
      </c>
      <c r="H873" t="s">
        <v>50</v>
      </c>
      <c r="I873" t="s">
        <v>16</v>
      </c>
      <c r="J873" t="s">
        <v>539</v>
      </c>
      <c r="K873">
        <f t="shared" si="20"/>
        <v>0</v>
      </c>
    </row>
    <row r="874" spans="1:11" x14ac:dyDescent="0.35">
      <c r="A874" t="s">
        <v>81</v>
      </c>
      <c r="B874" s="2" t="s">
        <v>17</v>
      </c>
      <c r="C874">
        <v>1.7371253967285101</v>
      </c>
      <c r="D874">
        <v>2.3796238311349499E-2</v>
      </c>
      <c r="E874">
        <v>0</v>
      </c>
      <c r="F874">
        <v>0</v>
      </c>
      <c r="G874">
        <v>73</v>
      </c>
      <c r="H874" t="s">
        <v>50</v>
      </c>
      <c r="I874" t="s">
        <v>18</v>
      </c>
      <c r="J874" t="s">
        <v>539</v>
      </c>
      <c r="K874">
        <f t="shared" si="20"/>
        <v>0</v>
      </c>
    </row>
    <row r="875" spans="1:11" x14ac:dyDescent="0.35">
      <c r="A875" t="s">
        <v>94</v>
      </c>
      <c r="B875" s="2" t="s">
        <v>540</v>
      </c>
      <c r="C875">
        <v>55.415497064590397</v>
      </c>
      <c r="D875">
        <v>0.12917365283121299</v>
      </c>
      <c r="E875">
        <v>28.571428571428498</v>
      </c>
      <c r="F875">
        <v>1</v>
      </c>
      <c r="G875">
        <v>429</v>
      </c>
      <c r="H875" t="s">
        <v>50</v>
      </c>
      <c r="I875" t="s">
        <v>13</v>
      </c>
      <c r="J875" t="s">
        <v>541</v>
      </c>
      <c r="K875">
        <f t="shared" si="20"/>
        <v>1</v>
      </c>
    </row>
    <row r="876" spans="1:11" x14ac:dyDescent="0.35">
      <c r="A876" t="s">
        <v>94</v>
      </c>
      <c r="B876" s="2" t="s">
        <v>15</v>
      </c>
      <c r="C876">
        <v>82.864312648773193</v>
      </c>
      <c r="D876">
        <v>0.193156905941196</v>
      </c>
      <c r="E876">
        <v>0</v>
      </c>
      <c r="F876">
        <v>0</v>
      </c>
      <c r="G876">
        <v>429</v>
      </c>
      <c r="H876" t="s">
        <v>50</v>
      </c>
      <c r="I876" t="s">
        <v>16</v>
      </c>
      <c r="J876" t="s">
        <v>541</v>
      </c>
      <c r="K876">
        <f t="shared" si="20"/>
        <v>0</v>
      </c>
    </row>
    <row r="877" spans="1:11" x14ac:dyDescent="0.35">
      <c r="A877" t="s">
        <v>94</v>
      </c>
      <c r="B877" s="2" t="s">
        <v>17</v>
      </c>
      <c r="C877">
        <v>7.6104092597961399</v>
      </c>
      <c r="D877">
        <v>1.77398817244665E-2</v>
      </c>
      <c r="E877">
        <v>0</v>
      </c>
      <c r="F877">
        <v>0</v>
      </c>
      <c r="G877">
        <v>429</v>
      </c>
      <c r="H877" t="s">
        <v>50</v>
      </c>
      <c r="I877" t="s">
        <v>18</v>
      </c>
      <c r="J877" t="s">
        <v>541</v>
      </c>
      <c r="K877">
        <f t="shared" si="20"/>
        <v>0</v>
      </c>
    </row>
    <row r="878" spans="1:11" x14ac:dyDescent="0.35">
      <c r="A878" t="s">
        <v>19</v>
      </c>
      <c r="B878" s="2" t="s">
        <v>542</v>
      </c>
      <c r="C878">
        <v>37.894125223159698</v>
      </c>
      <c r="D878">
        <v>0.127161494037448</v>
      </c>
      <c r="E878">
        <v>0</v>
      </c>
      <c r="F878">
        <v>0</v>
      </c>
      <c r="G878">
        <v>298</v>
      </c>
      <c r="H878" t="s">
        <v>50</v>
      </c>
      <c r="I878" t="s">
        <v>13</v>
      </c>
      <c r="J878" t="s">
        <v>543</v>
      </c>
      <c r="K878">
        <f t="shared" si="20"/>
        <v>0</v>
      </c>
    </row>
    <row r="879" spans="1:11" x14ac:dyDescent="0.35">
      <c r="A879" t="s">
        <v>19</v>
      </c>
      <c r="B879" s="2" t="s">
        <v>15</v>
      </c>
      <c r="C879">
        <v>58.021125316619802</v>
      </c>
      <c r="D879">
        <v>0.194701762807449</v>
      </c>
      <c r="E879">
        <v>0</v>
      </c>
      <c r="F879">
        <v>0</v>
      </c>
      <c r="G879">
        <v>298</v>
      </c>
      <c r="H879" t="s">
        <v>50</v>
      </c>
      <c r="I879" t="s">
        <v>16</v>
      </c>
      <c r="J879" t="s">
        <v>543</v>
      </c>
      <c r="K879">
        <f t="shared" si="20"/>
        <v>0</v>
      </c>
    </row>
    <row r="880" spans="1:11" x14ac:dyDescent="0.35">
      <c r="A880" t="s">
        <v>19</v>
      </c>
      <c r="B880" s="2" t="s">
        <v>17</v>
      </c>
      <c r="C880">
        <v>5.4496786594390798</v>
      </c>
      <c r="D880">
        <v>1.8287512279996899E-2</v>
      </c>
      <c r="E880">
        <v>0</v>
      </c>
      <c r="F880">
        <v>0</v>
      </c>
      <c r="G880">
        <v>298</v>
      </c>
      <c r="H880" t="s">
        <v>50</v>
      </c>
      <c r="I880" t="s">
        <v>18</v>
      </c>
      <c r="J880" t="s">
        <v>543</v>
      </c>
      <c r="K880">
        <f t="shared" si="20"/>
        <v>0</v>
      </c>
    </row>
    <row r="881" spans="1:11" x14ac:dyDescent="0.35">
      <c r="A881" t="s">
        <v>214</v>
      </c>
      <c r="B881" s="2" t="s">
        <v>544</v>
      </c>
      <c r="C881">
        <v>54.451478481292703</v>
      </c>
      <c r="D881">
        <v>0.121815388101326</v>
      </c>
      <c r="E881">
        <v>0</v>
      </c>
      <c r="F881">
        <v>0</v>
      </c>
      <c r="G881">
        <v>447</v>
      </c>
      <c r="H881" t="s">
        <v>50</v>
      </c>
      <c r="I881" t="s">
        <v>13</v>
      </c>
      <c r="J881" t="s">
        <v>545</v>
      </c>
      <c r="K881">
        <f t="shared" si="20"/>
        <v>0</v>
      </c>
    </row>
    <row r="882" spans="1:11" x14ac:dyDescent="0.35">
      <c r="A882" t="s">
        <v>214</v>
      </c>
      <c r="B882" s="2" t="s">
        <v>15</v>
      </c>
      <c r="C882">
        <v>85.445170879363999</v>
      </c>
      <c r="D882">
        <v>0.191152507560098</v>
      </c>
      <c r="E882">
        <v>0</v>
      </c>
      <c r="F882">
        <v>0</v>
      </c>
      <c r="G882">
        <v>447</v>
      </c>
      <c r="H882" t="s">
        <v>50</v>
      </c>
      <c r="I882" t="s">
        <v>16</v>
      </c>
      <c r="J882" t="s">
        <v>545</v>
      </c>
      <c r="K882">
        <f t="shared" si="20"/>
        <v>0</v>
      </c>
    </row>
    <row r="883" spans="1:11" x14ac:dyDescent="0.35">
      <c r="A883" t="s">
        <v>214</v>
      </c>
      <c r="B883" s="2" t="s">
        <v>17</v>
      </c>
      <c r="C883">
        <v>7.0244193077087402</v>
      </c>
      <c r="D883">
        <v>1.5714584581003801E-2</v>
      </c>
      <c r="E883">
        <v>0</v>
      </c>
      <c r="F883">
        <v>0</v>
      </c>
      <c r="G883">
        <v>447</v>
      </c>
      <c r="H883" t="s">
        <v>50</v>
      </c>
      <c r="I883" t="s">
        <v>18</v>
      </c>
      <c r="J883" t="s">
        <v>545</v>
      </c>
      <c r="K883">
        <f t="shared" si="20"/>
        <v>0</v>
      </c>
    </row>
    <row r="884" spans="1:11" x14ac:dyDescent="0.35">
      <c r="A884" t="s">
        <v>214</v>
      </c>
      <c r="B884" s="2" t="s">
        <v>546</v>
      </c>
      <c r="C884">
        <v>25.986727237701398</v>
      </c>
      <c r="D884">
        <v>0.120868498780006</v>
      </c>
      <c r="E884">
        <v>0</v>
      </c>
      <c r="F884">
        <v>0</v>
      </c>
      <c r="G884">
        <v>215</v>
      </c>
      <c r="H884" t="s">
        <v>50</v>
      </c>
      <c r="I884" t="s">
        <v>13</v>
      </c>
      <c r="J884" t="s">
        <v>547</v>
      </c>
      <c r="K884">
        <f t="shared" si="20"/>
        <v>0</v>
      </c>
    </row>
    <row r="885" spans="1:11" x14ac:dyDescent="0.35">
      <c r="A885" t="s">
        <v>214</v>
      </c>
      <c r="B885" s="2" t="s">
        <v>15</v>
      </c>
      <c r="C885">
        <v>44.626882553100501</v>
      </c>
      <c r="D885">
        <v>0.20756689559581601</v>
      </c>
      <c r="E885">
        <v>0</v>
      </c>
      <c r="F885">
        <v>0</v>
      </c>
      <c r="G885">
        <v>215</v>
      </c>
      <c r="H885" t="s">
        <v>50</v>
      </c>
      <c r="I885" t="s">
        <v>16</v>
      </c>
      <c r="J885" t="s">
        <v>547</v>
      </c>
      <c r="K885">
        <f t="shared" si="20"/>
        <v>0</v>
      </c>
    </row>
    <row r="886" spans="1:11" x14ac:dyDescent="0.35">
      <c r="A886" t="s">
        <v>214</v>
      </c>
      <c r="B886" s="2" t="s">
        <v>17</v>
      </c>
      <c r="C886">
        <v>4.2602238655090297</v>
      </c>
      <c r="D886">
        <v>1.9814994723297799E-2</v>
      </c>
      <c r="E886">
        <v>0</v>
      </c>
      <c r="F886">
        <v>0</v>
      </c>
      <c r="G886">
        <v>215</v>
      </c>
      <c r="H886" t="s">
        <v>50</v>
      </c>
      <c r="I886" t="s">
        <v>18</v>
      </c>
      <c r="J886" t="s">
        <v>547</v>
      </c>
      <c r="K886">
        <f t="shared" si="20"/>
        <v>0</v>
      </c>
    </row>
    <row r="887" spans="1:11" x14ac:dyDescent="0.35">
      <c r="A887" t="s">
        <v>73</v>
      </c>
      <c r="B887" s="2" t="s">
        <v>548</v>
      </c>
      <c r="C887">
        <v>5.6146295070648096</v>
      </c>
      <c r="D887">
        <v>0.133681654930114</v>
      </c>
      <c r="E887">
        <v>0</v>
      </c>
      <c r="F887">
        <v>0</v>
      </c>
      <c r="G887">
        <v>42</v>
      </c>
      <c r="H887" t="s">
        <v>50</v>
      </c>
      <c r="I887" t="s">
        <v>13</v>
      </c>
      <c r="J887" t="s">
        <v>549</v>
      </c>
      <c r="K887">
        <f t="shared" si="20"/>
        <v>0</v>
      </c>
    </row>
    <row r="888" spans="1:11" x14ac:dyDescent="0.35">
      <c r="A888" t="s">
        <v>73</v>
      </c>
      <c r="B888" s="2" t="s">
        <v>15</v>
      </c>
      <c r="C888">
        <v>8.4327397346496493</v>
      </c>
      <c r="D888">
        <v>0.20077951749165801</v>
      </c>
      <c r="E888">
        <v>0</v>
      </c>
      <c r="F888">
        <v>0</v>
      </c>
      <c r="G888">
        <v>42</v>
      </c>
      <c r="H888" t="s">
        <v>50</v>
      </c>
      <c r="I888" t="s">
        <v>16</v>
      </c>
      <c r="J888" t="s">
        <v>549</v>
      </c>
      <c r="K888">
        <f t="shared" si="20"/>
        <v>0</v>
      </c>
    </row>
    <row r="889" spans="1:11" x14ac:dyDescent="0.35">
      <c r="A889" t="s">
        <v>73</v>
      </c>
      <c r="B889" s="2" t="s">
        <v>17</v>
      </c>
      <c r="C889">
        <v>0.99380421638488703</v>
      </c>
      <c r="D889">
        <v>2.36620051520211E-2</v>
      </c>
      <c r="E889">
        <v>0</v>
      </c>
      <c r="F889">
        <v>0</v>
      </c>
      <c r="G889">
        <v>42</v>
      </c>
      <c r="H889" t="s">
        <v>50</v>
      </c>
      <c r="I889" t="s">
        <v>18</v>
      </c>
      <c r="J889" t="s">
        <v>549</v>
      </c>
      <c r="K889">
        <f t="shared" si="20"/>
        <v>0</v>
      </c>
    </row>
    <row r="890" spans="1:11" x14ac:dyDescent="0.35">
      <c r="A890" t="s">
        <v>73</v>
      </c>
      <c r="B890" s="2" t="s">
        <v>91</v>
      </c>
      <c r="C890">
        <v>5.4669501781463596</v>
      </c>
      <c r="D890">
        <v>0.109339003562927</v>
      </c>
      <c r="E890">
        <v>0</v>
      </c>
      <c r="F890">
        <v>0</v>
      </c>
      <c r="G890">
        <v>50</v>
      </c>
      <c r="H890" t="s">
        <v>50</v>
      </c>
      <c r="I890" t="s">
        <v>13</v>
      </c>
      <c r="J890" t="s">
        <v>550</v>
      </c>
      <c r="K890">
        <f t="shared" si="20"/>
        <v>0</v>
      </c>
    </row>
    <row r="891" spans="1:11" x14ac:dyDescent="0.35">
      <c r="A891" t="s">
        <v>73</v>
      </c>
      <c r="B891" s="2" t="s">
        <v>15</v>
      </c>
      <c r="C891">
        <v>8.9141769409179599</v>
      </c>
      <c r="D891">
        <v>0.17828353881835901</v>
      </c>
      <c r="E891">
        <v>0</v>
      </c>
      <c r="F891">
        <v>0</v>
      </c>
      <c r="G891">
        <v>50</v>
      </c>
      <c r="H891" t="s">
        <v>50</v>
      </c>
      <c r="I891" t="s">
        <v>16</v>
      </c>
      <c r="J891" t="s">
        <v>550</v>
      </c>
      <c r="K891">
        <f t="shared" si="20"/>
        <v>0</v>
      </c>
    </row>
    <row r="892" spans="1:11" x14ac:dyDescent="0.35">
      <c r="A892" t="s">
        <v>73</v>
      </c>
      <c r="B892" s="2" t="s">
        <v>17</v>
      </c>
      <c r="C892">
        <v>0.97856187820434504</v>
      </c>
      <c r="D892">
        <v>1.95712375640869E-2</v>
      </c>
      <c r="E892">
        <v>0</v>
      </c>
      <c r="F892">
        <v>0</v>
      </c>
      <c r="G892">
        <v>50</v>
      </c>
      <c r="H892" t="s">
        <v>50</v>
      </c>
      <c r="I892" t="s">
        <v>18</v>
      </c>
      <c r="J892" t="s">
        <v>550</v>
      </c>
      <c r="K892">
        <f t="shared" si="20"/>
        <v>0</v>
      </c>
    </row>
    <row r="893" spans="1:11" x14ac:dyDescent="0.35">
      <c r="A893" t="s">
        <v>214</v>
      </c>
      <c r="B893" s="2" t="s">
        <v>22</v>
      </c>
      <c r="C893">
        <v>10.3692424297332</v>
      </c>
      <c r="D893">
        <v>0.113947719008057</v>
      </c>
      <c r="E893">
        <v>0</v>
      </c>
      <c r="F893">
        <v>0</v>
      </c>
      <c r="G893">
        <v>91</v>
      </c>
      <c r="H893" t="s">
        <v>50</v>
      </c>
      <c r="I893" t="s">
        <v>13</v>
      </c>
      <c r="J893" t="s">
        <v>551</v>
      </c>
      <c r="K893">
        <f t="shared" si="20"/>
        <v>0</v>
      </c>
    </row>
    <row r="894" spans="1:11" x14ac:dyDescent="0.35">
      <c r="A894" t="s">
        <v>214</v>
      </c>
      <c r="B894" s="2" t="s">
        <v>15</v>
      </c>
      <c r="C894">
        <v>17.487093925476</v>
      </c>
      <c r="D894">
        <v>0.19216586731292301</v>
      </c>
      <c r="E894">
        <v>0</v>
      </c>
      <c r="F894">
        <v>0</v>
      </c>
      <c r="G894">
        <v>91</v>
      </c>
      <c r="H894" t="s">
        <v>50</v>
      </c>
      <c r="I894" t="s">
        <v>16</v>
      </c>
      <c r="J894" t="s">
        <v>551</v>
      </c>
      <c r="K894">
        <f t="shared" si="20"/>
        <v>0</v>
      </c>
    </row>
    <row r="895" spans="1:11" x14ac:dyDescent="0.35">
      <c r="A895" t="s">
        <v>214</v>
      </c>
      <c r="B895" s="2" t="s">
        <v>17</v>
      </c>
      <c r="C895">
        <v>2.0464904308318999</v>
      </c>
      <c r="D895">
        <v>2.2488905833317599E-2</v>
      </c>
      <c r="E895">
        <v>0</v>
      </c>
      <c r="F895">
        <v>0</v>
      </c>
      <c r="G895">
        <v>91</v>
      </c>
      <c r="H895" t="s">
        <v>50</v>
      </c>
      <c r="I895" t="s">
        <v>18</v>
      </c>
      <c r="J895" t="s">
        <v>551</v>
      </c>
      <c r="K895">
        <f t="shared" si="20"/>
        <v>0</v>
      </c>
    </row>
    <row r="896" spans="1:11" x14ac:dyDescent="0.35">
      <c r="A896" t="s">
        <v>214</v>
      </c>
      <c r="B896" s="2" t="s">
        <v>195</v>
      </c>
      <c r="C896">
        <v>13.053073406219401</v>
      </c>
      <c r="D896">
        <v>0.12797130790411201</v>
      </c>
      <c r="E896">
        <v>0</v>
      </c>
      <c r="F896">
        <v>0</v>
      </c>
      <c r="G896">
        <v>102</v>
      </c>
      <c r="H896" t="s">
        <v>50</v>
      </c>
      <c r="I896" t="s">
        <v>13</v>
      </c>
      <c r="J896" t="s">
        <v>552</v>
      </c>
      <c r="K896">
        <f t="shared" si="20"/>
        <v>0</v>
      </c>
    </row>
    <row r="897" spans="1:11" x14ac:dyDescent="0.35">
      <c r="A897" t="s">
        <v>214</v>
      </c>
      <c r="B897" s="2" t="s">
        <v>15</v>
      </c>
      <c r="C897">
        <v>21.478035688400201</v>
      </c>
      <c r="D897">
        <v>0.21056897733725699</v>
      </c>
      <c r="E897">
        <v>0</v>
      </c>
      <c r="F897">
        <v>0</v>
      </c>
      <c r="G897">
        <v>102</v>
      </c>
      <c r="H897" t="s">
        <v>50</v>
      </c>
      <c r="I897" t="s">
        <v>16</v>
      </c>
      <c r="J897" t="s">
        <v>552</v>
      </c>
      <c r="K897">
        <f t="shared" si="20"/>
        <v>0</v>
      </c>
    </row>
    <row r="898" spans="1:11" x14ac:dyDescent="0.35">
      <c r="A898" t="s">
        <v>214</v>
      </c>
      <c r="B898" s="2" t="s">
        <v>17</v>
      </c>
      <c r="C898">
        <v>2.34683966636657</v>
      </c>
      <c r="D898">
        <v>2.3008232023201701E-2</v>
      </c>
      <c r="E898">
        <v>0</v>
      </c>
      <c r="F898">
        <v>0</v>
      </c>
      <c r="G898">
        <v>102</v>
      </c>
      <c r="H898" t="s">
        <v>50</v>
      </c>
      <c r="I898" t="s">
        <v>18</v>
      </c>
      <c r="J898" t="s">
        <v>552</v>
      </c>
      <c r="K898">
        <f t="shared" si="20"/>
        <v>0</v>
      </c>
    </row>
    <row r="899" spans="1:11" x14ac:dyDescent="0.35">
      <c r="A899" t="s">
        <v>214</v>
      </c>
      <c r="B899" s="2" t="s">
        <v>553</v>
      </c>
      <c r="C899">
        <v>18.311357021331698</v>
      </c>
      <c r="D899">
        <v>0.14085659247178201</v>
      </c>
      <c r="E899">
        <v>0</v>
      </c>
      <c r="F899">
        <v>0</v>
      </c>
      <c r="G899">
        <v>130</v>
      </c>
      <c r="H899" t="s">
        <v>50</v>
      </c>
      <c r="I899" t="s">
        <v>13</v>
      </c>
      <c r="J899" t="s">
        <v>554</v>
      </c>
      <c r="K899">
        <f t="shared" ref="K899:K962" si="21">IF(ISNUMBER(SEARCH(A899, B899)), 1, 0)</f>
        <v>0</v>
      </c>
    </row>
    <row r="900" spans="1:11" x14ac:dyDescent="0.35">
      <c r="A900" t="s">
        <v>214</v>
      </c>
      <c r="B900" s="2" t="s">
        <v>15</v>
      </c>
      <c r="C900">
        <v>25.0209074020385</v>
      </c>
      <c r="D900">
        <v>0.19246851847721899</v>
      </c>
      <c r="E900">
        <v>0</v>
      </c>
      <c r="F900">
        <v>0</v>
      </c>
      <c r="G900">
        <v>130</v>
      </c>
      <c r="H900" t="s">
        <v>50</v>
      </c>
      <c r="I900" t="s">
        <v>16</v>
      </c>
      <c r="J900" t="s">
        <v>554</v>
      </c>
      <c r="K900">
        <f t="shared" si="21"/>
        <v>0</v>
      </c>
    </row>
    <row r="901" spans="1:11" x14ac:dyDescent="0.35">
      <c r="A901" t="s">
        <v>214</v>
      </c>
      <c r="B901" s="2" t="s">
        <v>17</v>
      </c>
      <c r="C901">
        <v>2.8290920257568302</v>
      </c>
      <c r="D901">
        <v>2.17622463519756E-2</v>
      </c>
      <c r="E901">
        <v>0</v>
      </c>
      <c r="F901">
        <v>0</v>
      </c>
      <c r="G901">
        <v>130</v>
      </c>
      <c r="H901" t="s">
        <v>50</v>
      </c>
      <c r="I901" t="s">
        <v>18</v>
      </c>
      <c r="J901" t="s">
        <v>554</v>
      </c>
      <c r="K901">
        <f t="shared" si="21"/>
        <v>0</v>
      </c>
    </row>
    <row r="902" spans="1:11" x14ac:dyDescent="0.35">
      <c r="A902" t="s">
        <v>214</v>
      </c>
      <c r="B902" s="2" t="s">
        <v>555</v>
      </c>
      <c r="C902">
        <v>26.938916921615601</v>
      </c>
      <c r="D902">
        <v>0.13336097485948301</v>
      </c>
      <c r="E902">
        <v>0</v>
      </c>
      <c r="F902">
        <v>0</v>
      </c>
      <c r="G902">
        <v>202</v>
      </c>
      <c r="H902" t="s">
        <v>50</v>
      </c>
      <c r="I902" t="s">
        <v>13</v>
      </c>
      <c r="J902" t="s">
        <v>556</v>
      </c>
      <c r="K902">
        <f t="shared" si="21"/>
        <v>0</v>
      </c>
    </row>
    <row r="903" spans="1:11" x14ac:dyDescent="0.35">
      <c r="A903" t="s">
        <v>214</v>
      </c>
      <c r="B903" s="2" t="s">
        <v>15</v>
      </c>
      <c r="C903">
        <v>43.733344078063901</v>
      </c>
      <c r="D903">
        <v>0.21650170335675201</v>
      </c>
      <c r="E903">
        <v>0</v>
      </c>
      <c r="F903">
        <v>0</v>
      </c>
      <c r="G903">
        <v>202</v>
      </c>
      <c r="H903" t="s">
        <v>50</v>
      </c>
      <c r="I903" t="s">
        <v>16</v>
      </c>
      <c r="J903" t="s">
        <v>556</v>
      </c>
      <c r="K903">
        <f t="shared" si="21"/>
        <v>0</v>
      </c>
    </row>
    <row r="904" spans="1:11" x14ac:dyDescent="0.35">
      <c r="A904" t="s">
        <v>214</v>
      </c>
      <c r="B904" s="2" t="s">
        <v>17</v>
      </c>
      <c r="C904">
        <v>4.2103936672210596</v>
      </c>
      <c r="D904">
        <v>2.0843533006044801E-2</v>
      </c>
      <c r="E904">
        <v>0</v>
      </c>
      <c r="F904">
        <v>0</v>
      </c>
      <c r="G904">
        <v>202</v>
      </c>
      <c r="H904" t="s">
        <v>50</v>
      </c>
      <c r="I904" t="s">
        <v>18</v>
      </c>
      <c r="J904" t="s">
        <v>556</v>
      </c>
      <c r="K904">
        <f t="shared" si="21"/>
        <v>0</v>
      </c>
    </row>
    <row r="905" spans="1:11" x14ac:dyDescent="0.35">
      <c r="A905" t="s">
        <v>214</v>
      </c>
      <c r="B905" s="2" t="s">
        <v>557</v>
      </c>
      <c r="C905">
        <v>7.4323384761810303</v>
      </c>
      <c r="D905">
        <v>0.13039190309089499</v>
      </c>
      <c r="E905">
        <v>0</v>
      </c>
      <c r="F905">
        <v>0</v>
      </c>
      <c r="G905">
        <v>57</v>
      </c>
      <c r="H905" t="s">
        <v>50</v>
      </c>
      <c r="I905" t="s">
        <v>13</v>
      </c>
      <c r="J905" t="s">
        <v>558</v>
      </c>
      <c r="K905">
        <f t="shared" si="21"/>
        <v>0</v>
      </c>
    </row>
    <row r="906" spans="1:11" x14ac:dyDescent="0.35">
      <c r="A906" t="s">
        <v>214</v>
      </c>
      <c r="B906" s="2" t="s">
        <v>15</v>
      </c>
      <c r="C906">
        <v>10.6845989227294</v>
      </c>
      <c r="D906">
        <v>0.187449103907534</v>
      </c>
      <c r="E906">
        <v>0</v>
      </c>
      <c r="F906">
        <v>0</v>
      </c>
      <c r="G906">
        <v>57</v>
      </c>
      <c r="H906" t="s">
        <v>50</v>
      </c>
      <c r="I906" t="s">
        <v>16</v>
      </c>
      <c r="J906" t="s">
        <v>558</v>
      </c>
      <c r="K906">
        <f t="shared" si="21"/>
        <v>0</v>
      </c>
    </row>
    <row r="907" spans="1:11" x14ac:dyDescent="0.35">
      <c r="A907" t="s">
        <v>214</v>
      </c>
      <c r="B907" s="2" t="s">
        <v>17</v>
      </c>
      <c r="C907">
        <v>1.0350205898284901</v>
      </c>
      <c r="D907">
        <v>1.8158255961903302E-2</v>
      </c>
      <c r="E907">
        <v>0</v>
      </c>
      <c r="F907">
        <v>0</v>
      </c>
      <c r="G907">
        <v>57</v>
      </c>
      <c r="H907" t="s">
        <v>50</v>
      </c>
      <c r="I907" t="s">
        <v>18</v>
      </c>
      <c r="J907" t="s">
        <v>558</v>
      </c>
      <c r="K907">
        <f t="shared" si="21"/>
        <v>0</v>
      </c>
    </row>
    <row r="908" spans="1:11" x14ac:dyDescent="0.35">
      <c r="A908" t="s">
        <v>19</v>
      </c>
      <c r="B908" s="2" t="s">
        <v>559</v>
      </c>
      <c r="C908">
        <v>32.596166133880601</v>
      </c>
      <c r="D908">
        <v>0.128331362731813</v>
      </c>
      <c r="E908">
        <v>0</v>
      </c>
      <c r="F908">
        <v>0</v>
      </c>
      <c r="G908">
        <v>254</v>
      </c>
      <c r="H908" t="s">
        <v>50</v>
      </c>
      <c r="I908" t="s">
        <v>13</v>
      </c>
      <c r="J908" t="s">
        <v>560</v>
      </c>
      <c r="K908">
        <f t="shared" si="21"/>
        <v>0</v>
      </c>
    </row>
    <row r="909" spans="1:11" x14ac:dyDescent="0.35">
      <c r="A909" t="s">
        <v>19</v>
      </c>
      <c r="B909" s="2" t="s">
        <v>15</v>
      </c>
      <c r="C909">
        <v>49.632688283920203</v>
      </c>
      <c r="D909">
        <v>0.195404284582363</v>
      </c>
      <c r="E909">
        <v>0</v>
      </c>
      <c r="F909">
        <v>0</v>
      </c>
      <c r="G909">
        <v>254</v>
      </c>
      <c r="H909" t="s">
        <v>50</v>
      </c>
      <c r="I909" t="s">
        <v>16</v>
      </c>
      <c r="J909" t="s">
        <v>560</v>
      </c>
      <c r="K909">
        <f t="shared" si="21"/>
        <v>0</v>
      </c>
    </row>
    <row r="910" spans="1:11" x14ac:dyDescent="0.35">
      <c r="A910" t="s">
        <v>19</v>
      </c>
      <c r="B910" s="2" t="s">
        <v>17</v>
      </c>
      <c r="C910">
        <v>4.1187541484832701</v>
      </c>
      <c r="D910">
        <v>1.62155675137136E-2</v>
      </c>
      <c r="E910">
        <v>0</v>
      </c>
      <c r="F910">
        <v>0</v>
      </c>
      <c r="G910">
        <v>254</v>
      </c>
      <c r="H910" t="s">
        <v>50</v>
      </c>
      <c r="I910" t="s">
        <v>18</v>
      </c>
      <c r="J910" t="s">
        <v>560</v>
      </c>
      <c r="K910">
        <f t="shared" si="21"/>
        <v>0</v>
      </c>
    </row>
    <row r="911" spans="1:11" x14ac:dyDescent="0.35">
      <c r="A911" t="s">
        <v>19</v>
      </c>
      <c r="B911" s="2" t="s">
        <v>542</v>
      </c>
      <c r="C911">
        <v>23.715122461318899</v>
      </c>
      <c r="D911">
        <v>0.124162944823659</v>
      </c>
      <c r="E911">
        <v>0</v>
      </c>
      <c r="F911">
        <v>0</v>
      </c>
      <c r="G911">
        <v>191</v>
      </c>
      <c r="H911" t="s">
        <v>50</v>
      </c>
      <c r="I911" t="s">
        <v>13</v>
      </c>
      <c r="J911" t="s">
        <v>561</v>
      </c>
      <c r="K911">
        <f t="shared" si="21"/>
        <v>0</v>
      </c>
    </row>
    <row r="912" spans="1:11" x14ac:dyDescent="0.35">
      <c r="A912" t="s">
        <v>19</v>
      </c>
      <c r="B912" s="2" t="s">
        <v>15</v>
      </c>
      <c r="C912">
        <v>39.054248809814403</v>
      </c>
      <c r="D912">
        <v>0.20447250685766699</v>
      </c>
      <c r="E912">
        <v>0</v>
      </c>
      <c r="F912">
        <v>0</v>
      </c>
      <c r="G912">
        <v>191</v>
      </c>
      <c r="H912" t="s">
        <v>50</v>
      </c>
      <c r="I912" t="s">
        <v>16</v>
      </c>
      <c r="J912" t="s">
        <v>561</v>
      </c>
      <c r="K912">
        <f t="shared" si="21"/>
        <v>0</v>
      </c>
    </row>
    <row r="913" spans="1:11" x14ac:dyDescent="0.35">
      <c r="A913" t="s">
        <v>19</v>
      </c>
      <c r="B913" s="2" t="s">
        <v>17</v>
      </c>
      <c r="C913">
        <v>3.3040213584899898</v>
      </c>
      <c r="D913">
        <v>1.72985411439266E-2</v>
      </c>
      <c r="E913">
        <v>0</v>
      </c>
      <c r="F913">
        <v>0</v>
      </c>
      <c r="G913">
        <v>191</v>
      </c>
      <c r="H913" t="s">
        <v>50</v>
      </c>
      <c r="I913" t="s">
        <v>18</v>
      </c>
      <c r="J913" t="s">
        <v>561</v>
      </c>
      <c r="K913">
        <f t="shared" si="21"/>
        <v>0</v>
      </c>
    </row>
    <row r="914" spans="1:11" x14ac:dyDescent="0.35">
      <c r="A914" t="s">
        <v>19</v>
      </c>
      <c r="B914" s="2" t="s">
        <v>562</v>
      </c>
      <c r="C914">
        <v>18.514188528060899</v>
      </c>
      <c r="D914">
        <v>0.14241683483123699</v>
      </c>
      <c r="E914">
        <v>0</v>
      </c>
      <c r="F914">
        <v>0</v>
      </c>
      <c r="G914">
        <v>130</v>
      </c>
      <c r="H914" t="s">
        <v>50</v>
      </c>
      <c r="I914" t="s">
        <v>13</v>
      </c>
      <c r="J914" t="s">
        <v>563</v>
      </c>
      <c r="K914">
        <f t="shared" si="21"/>
        <v>0</v>
      </c>
    </row>
    <row r="915" spans="1:11" x14ac:dyDescent="0.35">
      <c r="A915" t="s">
        <v>19</v>
      </c>
      <c r="B915" s="2" t="s">
        <v>15</v>
      </c>
      <c r="C915">
        <v>23.814240455627399</v>
      </c>
      <c r="D915">
        <v>0.183186465043288</v>
      </c>
      <c r="E915">
        <v>0</v>
      </c>
      <c r="F915">
        <v>0</v>
      </c>
      <c r="G915">
        <v>130</v>
      </c>
      <c r="H915" t="s">
        <v>50</v>
      </c>
      <c r="I915" t="s">
        <v>16</v>
      </c>
      <c r="J915" t="s">
        <v>563</v>
      </c>
      <c r="K915">
        <f t="shared" si="21"/>
        <v>0</v>
      </c>
    </row>
    <row r="916" spans="1:11" x14ac:dyDescent="0.35">
      <c r="A916" t="s">
        <v>19</v>
      </c>
      <c r="B916" s="2" t="s">
        <v>17</v>
      </c>
      <c r="C916">
        <v>2.6197836399078298</v>
      </c>
      <c r="D916">
        <v>2.01521818454449E-2</v>
      </c>
      <c r="E916">
        <v>0</v>
      </c>
      <c r="F916">
        <v>0</v>
      </c>
      <c r="G916">
        <v>130</v>
      </c>
      <c r="H916" t="s">
        <v>50</v>
      </c>
      <c r="I916" t="s">
        <v>18</v>
      </c>
      <c r="J916" t="s">
        <v>563</v>
      </c>
      <c r="K916">
        <f t="shared" si="21"/>
        <v>0</v>
      </c>
    </row>
    <row r="917" spans="1:11" x14ac:dyDescent="0.35">
      <c r="A917" t="s">
        <v>336</v>
      </c>
      <c r="B917" s="2" t="s">
        <v>564</v>
      </c>
      <c r="C917">
        <v>12.098019361495901</v>
      </c>
      <c r="D917">
        <v>0.11413225812732</v>
      </c>
      <c r="E917">
        <v>0</v>
      </c>
      <c r="F917">
        <v>0</v>
      </c>
      <c r="G917">
        <v>106</v>
      </c>
      <c r="H917" t="s">
        <v>50</v>
      </c>
      <c r="I917" t="s">
        <v>13</v>
      </c>
      <c r="J917" t="s">
        <v>565</v>
      </c>
      <c r="K917">
        <f t="shared" si="21"/>
        <v>0</v>
      </c>
    </row>
    <row r="918" spans="1:11" x14ac:dyDescent="0.35">
      <c r="A918" t="s">
        <v>336</v>
      </c>
      <c r="B918" s="2" t="s">
        <v>15</v>
      </c>
      <c r="C918">
        <v>21.417744636535598</v>
      </c>
      <c r="D918">
        <v>0.202054194684298</v>
      </c>
      <c r="E918">
        <v>100</v>
      </c>
      <c r="F918">
        <v>1</v>
      </c>
      <c r="G918">
        <v>106</v>
      </c>
      <c r="H918" t="s">
        <v>50</v>
      </c>
      <c r="I918" t="s">
        <v>16</v>
      </c>
      <c r="J918" t="s">
        <v>565</v>
      </c>
      <c r="K918">
        <f t="shared" si="21"/>
        <v>1</v>
      </c>
    </row>
    <row r="919" spans="1:11" x14ac:dyDescent="0.35">
      <c r="A919" t="s">
        <v>336</v>
      </c>
      <c r="B919" s="2" t="s">
        <v>90</v>
      </c>
      <c r="C919">
        <v>2.3059015274047798</v>
      </c>
      <c r="D919">
        <v>2.17537879943847E-2</v>
      </c>
      <c r="E919">
        <v>0</v>
      </c>
      <c r="F919">
        <v>0</v>
      </c>
      <c r="G919">
        <v>106</v>
      </c>
      <c r="H919" t="s">
        <v>50</v>
      </c>
      <c r="I919" t="s">
        <v>18</v>
      </c>
      <c r="J919" t="s">
        <v>565</v>
      </c>
      <c r="K919">
        <f t="shared" si="21"/>
        <v>0</v>
      </c>
    </row>
    <row r="920" spans="1:11" x14ac:dyDescent="0.35">
      <c r="A920" t="s">
        <v>73</v>
      </c>
      <c r="B920" s="2" t="s">
        <v>22</v>
      </c>
      <c r="C920">
        <v>10.5141313076019</v>
      </c>
      <c r="D920">
        <v>0.15930501981215001</v>
      </c>
      <c r="E920">
        <v>50</v>
      </c>
      <c r="F920">
        <v>0</v>
      </c>
      <c r="G920">
        <v>66</v>
      </c>
      <c r="H920" t="s">
        <v>50</v>
      </c>
      <c r="I920" t="s">
        <v>13</v>
      </c>
      <c r="J920" t="s">
        <v>566</v>
      </c>
      <c r="K920">
        <f t="shared" si="21"/>
        <v>0</v>
      </c>
    </row>
    <row r="921" spans="1:11" x14ac:dyDescent="0.35">
      <c r="A921" t="s">
        <v>73</v>
      </c>
      <c r="B921" s="2" t="s">
        <v>15</v>
      </c>
      <c r="C921">
        <v>14.873373270034699</v>
      </c>
      <c r="D921">
        <v>0.22535414045507199</v>
      </c>
      <c r="E921">
        <v>0</v>
      </c>
      <c r="F921">
        <v>0</v>
      </c>
      <c r="G921">
        <v>66</v>
      </c>
      <c r="H921" t="s">
        <v>50</v>
      </c>
      <c r="I921" t="s">
        <v>16</v>
      </c>
      <c r="J921" t="s">
        <v>566</v>
      </c>
      <c r="K921">
        <f t="shared" si="21"/>
        <v>0</v>
      </c>
    </row>
    <row r="922" spans="1:11" x14ac:dyDescent="0.35">
      <c r="A922" t="s">
        <v>73</v>
      </c>
      <c r="B922" s="2" t="s">
        <v>17</v>
      </c>
      <c r="C922">
        <v>1.80145215988159</v>
      </c>
      <c r="D922">
        <v>2.7294729695175601E-2</v>
      </c>
      <c r="E922">
        <v>0</v>
      </c>
      <c r="F922">
        <v>0</v>
      </c>
      <c r="G922">
        <v>66</v>
      </c>
      <c r="H922" t="s">
        <v>50</v>
      </c>
      <c r="I922" t="s">
        <v>18</v>
      </c>
      <c r="J922" t="s">
        <v>566</v>
      </c>
      <c r="K922">
        <f t="shared" si="21"/>
        <v>0</v>
      </c>
    </row>
    <row r="923" spans="1:11" x14ac:dyDescent="0.35">
      <c r="A923" t="s">
        <v>73</v>
      </c>
      <c r="B923" s="2" t="s">
        <v>567</v>
      </c>
      <c r="C923">
        <v>16.964085102081299</v>
      </c>
      <c r="D923">
        <v>0.120312660298448</v>
      </c>
      <c r="E923">
        <v>0</v>
      </c>
      <c r="F923">
        <v>0</v>
      </c>
      <c r="G923">
        <v>141</v>
      </c>
      <c r="H923" t="s">
        <v>50</v>
      </c>
      <c r="I923" t="s">
        <v>13</v>
      </c>
      <c r="J923" t="s">
        <v>568</v>
      </c>
      <c r="K923">
        <f t="shared" si="21"/>
        <v>0</v>
      </c>
    </row>
    <row r="924" spans="1:11" x14ac:dyDescent="0.35">
      <c r="A924" t="s">
        <v>73</v>
      </c>
      <c r="B924" s="2" t="s">
        <v>15</v>
      </c>
      <c r="C924">
        <v>27.5967469215393</v>
      </c>
      <c r="D924">
        <v>0.19572160937261901</v>
      </c>
      <c r="E924">
        <v>0</v>
      </c>
      <c r="F924">
        <v>0</v>
      </c>
      <c r="G924">
        <v>141</v>
      </c>
      <c r="H924" t="s">
        <v>50</v>
      </c>
      <c r="I924" t="s">
        <v>16</v>
      </c>
      <c r="J924" t="s">
        <v>568</v>
      </c>
      <c r="K924">
        <f t="shared" si="21"/>
        <v>0</v>
      </c>
    </row>
    <row r="925" spans="1:11" x14ac:dyDescent="0.35">
      <c r="A925" t="s">
        <v>73</v>
      </c>
      <c r="B925" s="2" t="s">
        <v>17</v>
      </c>
      <c r="C925">
        <v>2.8213627338409402</v>
      </c>
      <c r="D925">
        <v>2.0009664779013701E-2</v>
      </c>
      <c r="E925">
        <v>0</v>
      </c>
      <c r="F925">
        <v>0</v>
      </c>
      <c r="G925">
        <v>141</v>
      </c>
      <c r="H925" t="s">
        <v>50</v>
      </c>
      <c r="I925" t="s">
        <v>18</v>
      </c>
      <c r="J925" t="s">
        <v>568</v>
      </c>
      <c r="K925">
        <f t="shared" si="21"/>
        <v>0</v>
      </c>
    </row>
    <row r="926" spans="1:11" x14ac:dyDescent="0.35">
      <c r="A926" t="s">
        <v>336</v>
      </c>
      <c r="B926" s="2" t="s">
        <v>432</v>
      </c>
      <c r="C926">
        <v>10.908622741699199</v>
      </c>
      <c r="D926">
        <v>0.12986455644879999</v>
      </c>
      <c r="E926">
        <v>0</v>
      </c>
      <c r="F926">
        <v>0</v>
      </c>
      <c r="G926">
        <v>84</v>
      </c>
      <c r="H926" t="s">
        <v>50</v>
      </c>
      <c r="I926" t="s">
        <v>13</v>
      </c>
      <c r="J926" t="s">
        <v>569</v>
      </c>
      <c r="K926">
        <f t="shared" si="21"/>
        <v>0</v>
      </c>
    </row>
    <row r="927" spans="1:11" x14ac:dyDescent="0.35">
      <c r="A927" t="s">
        <v>336</v>
      </c>
      <c r="B927" s="2" t="s">
        <v>15</v>
      </c>
      <c r="C927">
        <v>18.413172721862701</v>
      </c>
      <c r="D927">
        <v>0.21920443716503299</v>
      </c>
      <c r="E927">
        <v>100</v>
      </c>
      <c r="F927">
        <v>1</v>
      </c>
      <c r="G927">
        <v>84</v>
      </c>
      <c r="H927" t="s">
        <v>50</v>
      </c>
      <c r="I927" t="s">
        <v>16</v>
      </c>
      <c r="J927" t="s">
        <v>569</v>
      </c>
      <c r="K927">
        <f t="shared" si="21"/>
        <v>1</v>
      </c>
    </row>
    <row r="928" spans="1:11" x14ac:dyDescent="0.35">
      <c r="A928" t="s">
        <v>336</v>
      </c>
      <c r="B928" s="2" t="s">
        <v>17</v>
      </c>
      <c r="C928">
        <v>2.0124654769897399</v>
      </c>
      <c r="D928">
        <v>2.3957922345116001E-2</v>
      </c>
      <c r="E928">
        <v>0</v>
      </c>
      <c r="F928">
        <v>0</v>
      </c>
      <c r="G928">
        <v>84</v>
      </c>
      <c r="H928" t="s">
        <v>50</v>
      </c>
      <c r="I928" t="s">
        <v>18</v>
      </c>
      <c r="J928" t="s">
        <v>569</v>
      </c>
      <c r="K928">
        <f t="shared" si="21"/>
        <v>0</v>
      </c>
    </row>
    <row r="929" spans="1:11" x14ac:dyDescent="0.35">
      <c r="A929" t="s">
        <v>336</v>
      </c>
      <c r="B929" s="2" t="s">
        <v>314</v>
      </c>
      <c r="C929">
        <v>24.362706899642902</v>
      </c>
      <c r="D929">
        <v>0.12958886648746201</v>
      </c>
      <c r="E929">
        <v>0</v>
      </c>
      <c r="F929">
        <v>0</v>
      </c>
      <c r="G929">
        <v>188</v>
      </c>
      <c r="H929" t="s">
        <v>50</v>
      </c>
      <c r="I929" t="s">
        <v>13</v>
      </c>
      <c r="J929" t="s">
        <v>570</v>
      </c>
      <c r="K929">
        <f t="shared" si="21"/>
        <v>0</v>
      </c>
    </row>
    <row r="930" spans="1:11" x14ac:dyDescent="0.35">
      <c r="A930" t="s">
        <v>336</v>
      </c>
      <c r="B930" s="2" t="s">
        <v>15</v>
      </c>
      <c r="C930">
        <v>35.394549608230498</v>
      </c>
      <c r="D930">
        <v>0.188268880894843</v>
      </c>
      <c r="E930">
        <v>100</v>
      </c>
      <c r="F930">
        <v>1</v>
      </c>
      <c r="G930">
        <v>188</v>
      </c>
      <c r="H930" t="s">
        <v>50</v>
      </c>
      <c r="I930" t="s">
        <v>16</v>
      </c>
      <c r="J930" t="s">
        <v>570</v>
      </c>
      <c r="K930">
        <f t="shared" si="21"/>
        <v>1</v>
      </c>
    </row>
    <row r="931" spans="1:11" x14ac:dyDescent="0.35">
      <c r="A931" t="s">
        <v>336</v>
      </c>
      <c r="B931" s="2" t="s">
        <v>17</v>
      </c>
      <c r="C931">
        <v>3.0520052909850999</v>
      </c>
      <c r="D931">
        <v>1.6234070696729198E-2</v>
      </c>
      <c r="E931">
        <v>0</v>
      </c>
      <c r="F931">
        <v>0</v>
      </c>
      <c r="G931">
        <v>188</v>
      </c>
      <c r="H931" t="s">
        <v>50</v>
      </c>
      <c r="I931" t="s">
        <v>18</v>
      </c>
      <c r="J931" t="s">
        <v>570</v>
      </c>
      <c r="K931">
        <f t="shared" si="21"/>
        <v>0</v>
      </c>
    </row>
    <row r="932" spans="1:11" x14ac:dyDescent="0.35">
      <c r="A932" t="s">
        <v>73</v>
      </c>
      <c r="B932" s="2" t="s">
        <v>571</v>
      </c>
      <c r="C932">
        <v>10.397748708724899</v>
      </c>
      <c r="D932">
        <v>0.12836726800894999</v>
      </c>
      <c r="E932">
        <v>50</v>
      </c>
      <c r="F932">
        <v>1</v>
      </c>
      <c r="G932">
        <v>81</v>
      </c>
      <c r="H932" t="s">
        <v>50</v>
      </c>
      <c r="I932" t="s">
        <v>13</v>
      </c>
      <c r="J932" t="s">
        <v>572</v>
      </c>
      <c r="K932">
        <f t="shared" si="21"/>
        <v>1</v>
      </c>
    </row>
    <row r="933" spans="1:11" x14ac:dyDescent="0.35">
      <c r="A933" t="s">
        <v>73</v>
      </c>
      <c r="B933" s="2" t="s">
        <v>15</v>
      </c>
      <c r="C933">
        <v>18.1666047573089</v>
      </c>
      <c r="D933">
        <v>0.224279071077888</v>
      </c>
      <c r="E933">
        <v>0</v>
      </c>
      <c r="F933">
        <v>0</v>
      </c>
      <c r="G933">
        <v>81</v>
      </c>
      <c r="H933" t="s">
        <v>50</v>
      </c>
      <c r="I933" t="s">
        <v>16</v>
      </c>
      <c r="J933" t="s">
        <v>572</v>
      </c>
      <c r="K933">
        <f t="shared" si="21"/>
        <v>0</v>
      </c>
    </row>
    <row r="934" spans="1:11" x14ac:dyDescent="0.35">
      <c r="A934" t="s">
        <v>73</v>
      </c>
      <c r="B934" s="2" t="s">
        <v>17</v>
      </c>
      <c r="C934">
        <v>1.9861261844635001</v>
      </c>
      <c r="D934">
        <v>2.4520076351401202E-2</v>
      </c>
      <c r="E934">
        <v>0</v>
      </c>
      <c r="F934">
        <v>0</v>
      </c>
      <c r="G934">
        <v>81</v>
      </c>
      <c r="H934" t="s">
        <v>50</v>
      </c>
      <c r="I934" t="s">
        <v>18</v>
      </c>
      <c r="J934" t="s">
        <v>572</v>
      </c>
      <c r="K934">
        <f t="shared" si="21"/>
        <v>0</v>
      </c>
    </row>
    <row r="935" spans="1:11" x14ac:dyDescent="0.35">
      <c r="A935" t="s">
        <v>73</v>
      </c>
      <c r="B935" s="2" t="s">
        <v>573</v>
      </c>
      <c r="C935">
        <v>16.5764126777648</v>
      </c>
      <c r="D935">
        <v>0.13368074740132899</v>
      </c>
      <c r="E935">
        <v>0</v>
      </c>
      <c r="F935">
        <v>0</v>
      </c>
      <c r="G935">
        <v>124</v>
      </c>
      <c r="H935" t="s">
        <v>12</v>
      </c>
      <c r="I935" t="s">
        <v>13</v>
      </c>
      <c r="J935" t="s">
        <v>574</v>
      </c>
      <c r="K935">
        <f t="shared" si="21"/>
        <v>0</v>
      </c>
    </row>
    <row r="936" spans="1:11" x14ac:dyDescent="0.35">
      <c r="A936" t="s">
        <v>73</v>
      </c>
      <c r="B936" s="2" t="s">
        <v>15</v>
      </c>
      <c r="C936">
        <v>24.147125482559201</v>
      </c>
      <c r="D936">
        <v>0.19473488292386401</v>
      </c>
      <c r="E936">
        <v>0</v>
      </c>
      <c r="F936">
        <v>0</v>
      </c>
      <c r="G936">
        <v>124</v>
      </c>
      <c r="H936" t="s">
        <v>12</v>
      </c>
      <c r="I936" t="s">
        <v>16</v>
      </c>
      <c r="J936" t="s">
        <v>574</v>
      </c>
      <c r="K936">
        <f t="shared" si="21"/>
        <v>0</v>
      </c>
    </row>
    <row r="937" spans="1:11" x14ac:dyDescent="0.35">
      <c r="A937" t="s">
        <v>73</v>
      </c>
      <c r="B937" s="2" t="s">
        <v>17</v>
      </c>
      <c r="C937">
        <v>2.1357185840606601</v>
      </c>
      <c r="D937">
        <v>1.7223536968231201E-2</v>
      </c>
      <c r="E937">
        <v>0</v>
      </c>
      <c r="F937">
        <v>0</v>
      </c>
      <c r="G937">
        <v>124</v>
      </c>
      <c r="H937" t="s">
        <v>12</v>
      </c>
      <c r="I937" t="s">
        <v>18</v>
      </c>
      <c r="J937" t="s">
        <v>574</v>
      </c>
      <c r="K937">
        <f t="shared" si="21"/>
        <v>0</v>
      </c>
    </row>
    <row r="938" spans="1:11" x14ac:dyDescent="0.35">
      <c r="A938" t="s">
        <v>73</v>
      </c>
      <c r="B938" s="2" t="s">
        <v>575</v>
      </c>
      <c r="C938">
        <v>17.513481378555198</v>
      </c>
      <c r="D938">
        <v>0.124209087791172</v>
      </c>
      <c r="E938">
        <v>0</v>
      </c>
      <c r="F938">
        <v>0</v>
      </c>
      <c r="G938">
        <v>141</v>
      </c>
      <c r="H938" t="s">
        <v>12</v>
      </c>
      <c r="I938" t="s">
        <v>13</v>
      </c>
      <c r="J938" t="s">
        <v>576</v>
      </c>
      <c r="K938">
        <f t="shared" si="21"/>
        <v>0</v>
      </c>
    </row>
    <row r="939" spans="1:11" x14ac:dyDescent="0.35">
      <c r="A939" t="s">
        <v>73</v>
      </c>
      <c r="B939" s="2" t="s">
        <v>15</v>
      </c>
      <c r="C939">
        <v>29.378659486770601</v>
      </c>
      <c r="D939">
        <v>0.20835928714021701</v>
      </c>
      <c r="E939">
        <v>0</v>
      </c>
      <c r="F939">
        <v>0</v>
      </c>
      <c r="G939">
        <v>141</v>
      </c>
      <c r="H939" t="s">
        <v>12</v>
      </c>
      <c r="I939" t="s">
        <v>16</v>
      </c>
      <c r="J939" t="s">
        <v>576</v>
      </c>
      <c r="K939">
        <f t="shared" si="21"/>
        <v>0</v>
      </c>
    </row>
    <row r="940" spans="1:11" x14ac:dyDescent="0.35">
      <c r="A940" t="s">
        <v>73</v>
      </c>
      <c r="B940" s="2" t="s">
        <v>17</v>
      </c>
      <c r="C940">
        <v>3.1616218090057302</v>
      </c>
      <c r="D940">
        <v>2.2422849709260499E-2</v>
      </c>
      <c r="E940">
        <v>0</v>
      </c>
      <c r="F940">
        <v>0</v>
      </c>
      <c r="G940">
        <v>141</v>
      </c>
      <c r="H940" t="s">
        <v>12</v>
      </c>
      <c r="I940" t="s">
        <v>18</v>
      </c>
      <c r="J940" t="s">
        <v>576</v>
      </c>
      <c r="K940">
        <f t="shared" si="21"/>
        <v>0</v>
      </c>
    </row>
    <row r="941" spans="1:11" x14ac:dyDescent="0.35">
      <c r="A941" t="s">
        <v>73</v>
      </c>
      <c r="B941" s="2" t="s">
        <v>577</v>
      </c>
      <c r="C941">
        <v>35.046147823333698</v>
      </c>
      <c r="D941">
        <v>0.13028307741016201</v>
      </c>
      <c r="E941">
        <v>0</v>
      </c>
      <c r="F941">
        <v>0</v>
      </c>
      <c r="G941">
        <v>269</v>
      </c>
      <c r="H941" t="s">
        <v>12</v>
      </c>
      <c r="I941" t="s">
        <v>13</v>
      </c>
      <c r="J941" t="s">
        <v>578</v>
      </c>
      <c r="K941">
        <f t="shared" si="21"/>
        <v>0</v>
      </c>
    </row>
    <row r="942" spans="1:11" x14ac:dyDescent="0.35">
      <c r="A942" t="s">
        <v>73</v>
      </c>
      <c r="B942" s="2" t="s">
        <v>15</v>
      </c>
      <c r="C942">
        <v>53.335996866226097</v>
      </c>
      <c r="D942">
        <v>0.19827508128708601</v>
      </c>
      <c r="E942">
        <v>0</v>
      </c>
      <c r="F942">
        <v>0</v>
      </c>
      <c r="G942">
        <v>269</v>
      </c>
      <c r="H942" t="s">
        <v>12</v>
      </c>
      <c r="I942" t="s">
        <v>16</v>
      </c>
      <c r="J942" t="s">
        <v>578</v>
      </c>
      <c r="K942">
        <f t="shared" si="21"/>
        <v>0</v>
      </c>
    </row>
    <row r="943" spans="1:11" x14ac:dyDescent="0.35">
      <c r="A943" t="s">
        <v>73</v>
      </c>
      <c r="B943" s="2" t="s">
        <v>17</v>
      </c>
      <c r="C943">
        <v>5.2656667232513401</v>
      </c>
      <c r="D943">
        <v>1.9574969231417601E-2</v>
      </c>
      <c r="E943">
        <v>0</v>
      </c>
      <c r="F943">
        <v>0</v>
      </c>
      <c r="G943">
        <v>269</v>
      </c>
      <c r="H943" t="s">
        <v>12</v>
      </c>
      <c r="I943" t="s">
        <v>18</v>
      </c>
      <c r="J943" t="s">
        <v>578</v>
      </c>
      <c r="K943">
        <f t="shared" si="21"/>
        <v>0</v>
      </c>
    </row>
    <row r="944" spans="1:11" x14ac:dyDescent="0.35">
      <c r="A944" t="s">
        <v>73</v>
      </c>
      <c r="B944" s="2" t="s">
        <v>148</v>
      </c>
      <c r="C944">
        <v>30.541893959045399</v>
      </c>
      <c r="D944">
        <v>0.12996550620870301</v>
      </c>
      <c r="E944">
        <v>0</v>
      </c>
      <c r="F944">
        <v>0</v>
      </c>
      <c r="G944">
        <v>235</v>
      </c>
      <c r="H944" t="s">
        <v>12</v>
      </c>
      <c r="I944" t="s">
        <v>13</v>
      </c>
      <c r="J944" t="s">
        <v>579</v>
      </c>
      <c r="K944">
        <f t="shared" si="21"/>
        <v>0</v>
      </c>
    </row>
    <row r="945" spans="1:11" x14ac:dyDescent="0.35">
      <c r="A945" t="s">
        <v>73</v>
      </c>
      <c r="B945" s="2" t="s">
        <v>15</v>
      </c>
      <c r="C945">
        <v>40.9546120166778</v>
      </c>
      <c r="D945">
        <v>0.17427494475182001</v>
      </c>
      <c r="E945">
        <v>0</v>
      </c>
      <c r="F945">
        <v>0</v>
      </c>
      <c r="G945">
        <v>235</v>
      </c>
      <c r="H945" t="s">
        <v>12</v>
      </c>
      <c r="I945" t="s">
        <v>16</v>
      </c>
      <c r="J945" t="s">
        <v>579</v>
      </c>
      <c r="K945">
        <f t="shared" si="21"/>
        <v>0</v>
      </c>
    </row>
    <row r="946" spans="1:11" x14ac:dyDescent="0.35">
      <c r="A946" t="s">
        <v>73</v>
      </c>
      <c r="B946" s="2" t="s">
        <v>17</v>
      </c>
      <c r="C946">
        <v>4.0732910633087096</v>
      </c>
      <c r="D946">
        <v>1.7333153460888099E-2</v>
      </c>
      <c r="E946">
        <v>0</v>
      </c>
      <c r="F946">
        <v>0</v>
      </c>
      <c r="G946">
        <v>235</v>
      </c>
      <c r="H946" t="s">
        <v>12</v>
      </c>
      <c r="I946" t="s">
        <v>18</v>
      </c>
      <c r="J946" t="s">
        <v>579</v>
      </c>
      <c r="K946">
        <f t="shared" si="21"/>
        <v>0</v>
      </c>
    </row>
    <row r="947" spans="1:11" x14ac:dyDescent="0.35">
      <c r="A947" t="s">
        <v>73</v>
      </c>
      <c r="B947" s="2" t="s">
        <v>580</v>
      </c>
      <c r="C947">
        <v>11.9676632881164</v>
      </c>
      <c r="D947">
        <v>0.12088548775875201</v>
      </c>
      <c r="E947">
        <v>0</v>
      </c>
      <c r="F947">
        <v>0</v>
      </c>
      <c r="G947">
        <v>99</v>
      </c>
      <c r="H947" t="s">
        <v>12</v>
      </c>
      <c r="I947" t="s">
        <v>13</v>
      </c>
      <c r="J947" t="s">
        <v>581</v>
      </c>
      <c r="K947">
        <f t="shared" si="21"/>
        <v>0</v>
      </c>
    </row>
    <row r="948" spans="1:11" x14ac:dyDescent="0.35">
      <c r="A948" t="s">
        <v>73</v>
      </c>
      <c r="B948" s="2" t="s">
        <v>15</v>
      </c>
      <c r="C948">
        <v>21.379278182983398</v>
      </c>
      <c r="D948">
        <v>0.21595230487861999</v>
      </c>
      <c r="E948">
        <v>0</v>
      </c>
      <c r="F948">
        <v>0</v>
      </c>
      <c r="G948">
        <v>99</v>
      </c>
      <c r="H948" t="s">
        <v>12</v>
      </c>
      <c r="I948" t="s">
        <v>16</v>
      </c>
      <c r="J948" t="s">
        <v>581</v>
      </c>
      <c r="K948">
        <f t="shared" si="21"/>
        <v>0</v>
      </c>
    </row>
    <row r="949" spans="1:11" x14ac:dyDescent="0.35">
      <c r="A949" t="s">
        <v>73</v>
      </c>
      <c r="B949" s="2" t="s">
        <v>90</v>
      </c>
      <c r="C949">
        <v>2.2842996120452801</v>
      </c>
      <c r="D949">
        <v>2.3073733455002899E-2</v>
      </c>
      <c r="E949">
        <v>0</v>
      </c>
      <c r="F949">
        <v>0</v>
      </c>
      <c r="G949">
        <v>99</v>
      </c>
      <c r="H949" t="s">
        <v>12</v>
      </c>
      <c r="I949" t="s">
        <v>18</v>
      </c>
      <c r="J949" t="s">
        <v>581</v>
      </c>
      <c r="K949">
        <f t="shared" si="21"/>
        <v>0</v>
      </c>
    </row>
    <row r="950" spans="1:11" x14ac:dyDescent="0.35">
      <c r="A950" t="s">
        <v>73</v>
      </c>
      <c r="B950" s="2" t="s">
        <v>582</v>
      </c>
      <c r="C950">
        <v>17.483471632003699</v>
      </c>
      <c r="D950">
        <v>0.128554938470616</v>
      </c>
      <c r="E950">
        <v>0</v>
      </c>
      <c r="F950">
        <v>0</v>
      </c>
      <c r="G950">
        <v>136</v>
      </c>
      <c r="H950" t="s">
        <v>12</v>
      </c>
      <c r="I950" t="s">
        <v>13</v>
      </c>
      <c r="J950" t="s">
        <v>583</v>
      </c>
      <c r="K950">
        <f t="shared" si="21"/>
        <v>0</v>
      </c>
    </row>
    <row r="951" spans="1:11" x14ac:dyDescent="0.35">
      <c r="A951" t="s">
        <v>73</v>
      </c>
      <c r="B951" s="2" t="s">
        <v>15</v>
      </c>
      <c r="C951">
        <v>27.025977373123101</v>
      </c>
      <c r="D951">
        <v>0.19872042186119901</v>
      </c>
      <c r="E951">
        <v>0</v>
      </c>
      <c r="F951">
        <v>0</v>
      </c>
      <c r="G951">
        <v>136</v>
      </c>
      <c r="H951" t="s">
        <v>12</v>
      </c>
      <c r="I951" t="s">
        <v>16</v>
      </c>
      <c r="J951" t="s">
        <v>583</v>
      </c>
      <c r="K951">
        <f t="shared" si="21"/>
        <v>0</v>
      </c>
    </row>
    <row r="952" spans="1:11" x14ac:dyDescent="0.35">
      <c r="A952" t="s">
        <v>73</v>
      </c>
      <c r="B952" s="2" t="s">
        <v>17</v>
      </c>
      <c r="C952">
        <v>2.6456530094146702</v>
      </c>
      <c r="D952">
        <v>1.9453330951578401E-2</v>
      </c>
      <c r="E952">
        <v>0</v>
      </c>
      <c r="F952">
        <v>0</v>
      </c>
      <c r="G952">
        <v>136</v>
      </c>
      <c r="H952" t="s">
        <v>12</v>
      </c>
      <c r="I952" t="s">
        <v>18</v>
      </c>
      <c r="J952" t="s">
        <v>583</v>
      </c>
      <c r="K952">
        <f t="shared" si="21"/>
        <v>0</v>
      </c>
    </row>
    <row r="953" spans="1:11" x14ac:dyDescent="0.35">
      <c r="A953" t="s">
        <v>73</v>
      </c>
      <c r="B953" s="2" t="s">
        <v>584</v>
      </c>
      <c r="C953">
        <v>16.736978054046599</v>
      </c>
      <c r="D953">
        <v>0.113856993564943</v>
      </c>
      <c r="E953">
        <v>0</v>
      </c>
      <c r="F953">
        <v>0</v>
      </c>
      <c r="G953">
        <v>147</v>
      </c>
      <c r="H953" t="s">
        <v>12</v>
      </c>
      <c r="I953" t="s">
        <v>13</v>
      </c>
      <c r="J953" t="s">
        <v>585</v>
      </c>
      <c r="K953">
        <f t="shared" si="21"/>
        <v>0</v>
      </c>
    </row>
    <row r="954" spans="1:11" x14ac:dyDescent="0.35">
      <c r="A954" t="s">
        <v>73</v>
      </c>
      <c r="B954" s="2" t="s">
        <v>15</v>
      </c>
      <c r="C954">
        <v>29.513052463531402</v>
      </c>
      <c r="D954">
        <v>0.20076906437776501</v>
      </c>
      <c r="E954">
        <v>0</v>
      </c>
      <c r="F954">
        <v>0</v>
      </c>
      <c r="G954">
        <v>147</v>
      </c>
      <c r="H954" t="s">
        <v>12</v>
      </c>
      <c r="I954" t="s">
        <v>16</v>
      </c>
      <c r="J954" t="s">
        <v>585</v>
      </c>
      <c r="K954">
        <f t="shared" si="21"/>
        <v>0</v>
      </c>
    </row>
    <row r="955" spans="1:11" x14ac:dyDescent="0.35">
      <c r="A955" t="s">
        <v>73</v>
      </c>
      <c r="B955" s="2" t="s">
        <v>90</v>
      </c>
      <c r="C955">
        <v>3.0877873897552401</v>
      </c>
      <c r="D955">
        <v>2.1005356392892801E-2</v>
      </c>
      <c r="E955">
        <v>0</v>
      </c>
      <c r="F955">
        <v>0</v>
      </c>
      <c r="G955">
        <v>147</v>
      </c>
      <c r="H955" t="s">
        <v>12</v>
      </c>
      <c r="I955" t="s">
        <v>18</v>
      </c>
      <c r="J955" t="s">
        <v>585</v>
      </c>
      <c r="K955">
        <f t="shared" si="21"/>
        <v>0</v>
      </c>
    </row>
    <row r="956" spans="1:11" x14ac:dyDescent="0.35">
      <c r="A956" t="s">
        <v>73</v>
      </c>
      <c r="B956" s="2" t="s">
        <v>183</v>
      </c>
      <c r="C956">
        <v>11.492329835891701</v>
      </c>
      <c r="D956">
        <v>0.13209574524013401</v>
      </c>
      <c r="E956">
        <v>0</v>
      </c>
      <c r="F956">
        <v>0</v>
      </c>
      <c r="G956">
        <v>87</v>
      </c>
      <c r="H956" t="s">
        <v>12</v>
      </c>
      <c r="I956" t="s">
        <v>13</v>
      </c>
      <c r="J956" t="s">
        <v>586</v>
      </c>
      <c r="K956">
        <f t="shared" si="21"/>
        <v>0</v>
      </c>
    </row>
    <row r="957" spans="1:11" x14ac:dyDescent="0.35">
      <c r="A957" t="s">
        <v>73</v>
      </c>
      <c r="B957" s="2" t="s">
        <v>15</v>
      </c>
      <c r="C957">
        <v>19.0449473857879</v>
      </c>
      <c r="D957">
        <v>0.21890744121595301</v>
      </c>
      <c r="E957">
        <v>0</v>
      </c>
      <c r="F957">
        <v>0</v>
      </c>
      <c r="G957">
        <v>87</v>
      </c>
      <c r="H957" t="s">
        <v>12</v>
      </c>
      <c r="I957" t="s">
        <v>16</v>
      </c>
      <c r="J957" t="s">
        <v>586</v>
      </c>
      <c r="K957">
        <f t="shared" si="21"/>
        <v>0</v>
      </c>
    </row>
    <row r="958" spans="1:11" x14ac:dyDescent="0.35">
      <c r="A958" t="s">
        <v>73</v>
      </c>
      <c r="B958" s="2" t="s">
        <v>17</v>
      </c>
      <c r="C958">
        <v>1.9949080944061199</v>
      </c>
      <c r="D958">
        <v>2.2929978096622099E-2</v>
      </c>
      <c r="E958">
        <v>0</v>
      </c>
      <c r="F958">
        <v>0</v>
      </c>
      <c r="G958">
        <v>87</v>
      </c>
      <c r="H958" t="s">
        <v>12</v>
      </c>
      <c r="I958" t="s">
        <v>18</v>
      </c>
      <c r="J958" t="s">
        <v>586</v>
      </c>
      <c r="K958">
        <f t="shared" si="21"/>
        <v>0</v>
      </c>
    </row>
    <row r="959" spans="1:11" x14ac:dyDescent="0.35">
      <c r="A959" t="s">
        <v>73</v>
      </c>
      <c r="B959" s="2" t="s">
        <v>587</v>
      </c>
      <c r="C959">
        <v>22.498322010040201</v>
      </c>
      <c r="D959">
        <v>0.11903874079386299</v>
      </c>
      <c r="E959">
        <v>33.3333333333333</v>
      </c>
      <c r="F959">
        <v>1</v>
      </c>
      <c r="G959">
        <v>189</v>
      </c>
      <c r="H959" t="s">
        <v>12</v>
      </c>
      <c r="I959" t="s">
        <v>13</v>
      </c>
      <c r="J959" t="s">
        <v>588</v>
      </c>
      <c r="K959">
        <f t="shared" si="21"/>
        <v>1</v>
      </c>
    </row>
    <row r="960" spans="1:11" x14ac:dyDescent="0.35">
      <c r="A960" t="s">
        <v>73</v>
      </c>
      <c r="B960" s="2" t="s">
        <v>15</v>
      </c>
      <c r="C960">
        <v>35.964625597000101</v>
      </c>
      <c r="D960">
        <v>0.19028902432275099</v>
      </c>
      <c r="E960">
        <v>0</v>
      </c>
      <c r="F960">
        <v>0</v>
      </c>
      <c r="G960">
        <v>189</v>
      </c>
      <c r="H960" t="s">
        <v>12</v>
      </c>
      <c r="I960" t="s">
        <v>16</v>
      </c>
      <c r="J960" t="s">
        <v>588</v>
      </c>
      <c r="K960">
        <f t="shared" si="21"/>
        <v>0</v>
      </c>
    </row>
    <row r="961" spans="1:11" x14ac:dyDescent="0.35">
      <c r="A961" t="s">
        <v>73</v>
      </c>
      <c r="B961" s="2" t="s">
        <v>17</v>
      </c>
      <c r="C961">
        <v>3.1654734611511199</v>
      </c>
      <c r="D961">
        <v>1.6748536831487401E-2</v>
      </c>
      <c r="E961">
        <v>0</v>
      </c>
      <c r="F961">
        <v>0</v>
      </c>
      <c r="G961">
        <v>189</v>
      </c>
      <c r="H961" t="s">
        <v>12</v>
      </c>
      <c r="I961" t="s">
        <v>18</v>
      </c>
      <c r="J961" t="s">
        <v>588</v>
      </c>
      <c r="K961">
        <f t="shared" si="21"/>
        <v>0</v>
      </c>
    </row>
    <row r="962" spans="1:11" x14ac:dyDescent="0.35">
      <c r="A962" t="s">
        <v>73</v>
      </c>
      <c r="B962" s="2" t="s">
        <v>589</v>
      </c>
      <c r="C962">
        <v>27.532816886901799</v>
      </c>
      <c r="D962">
        <v>0.129262051112215</v>
      </c>
      <c r="E962">
        <v>0</v>
      </c>
      <c r="F962">
        <v>0</v>
      </c>
      <c r="G962">
        <v>213</v>
      </c>
      <c r="H962" t="s">
        <v>12</v>
      </c>
      <c r="I962" t="s">
        <v>13</v>
      </c>
      <c r="J962" t="s">
        <v>590</v>
      </c>
      <c r="K962">
        <f t="shared" si="21"/>
        <v>0</v>
      </c>
    </row>
    <row r="963" spans="1:11" x14ac:dyDescent="0.35">
      <c r="A963" t="s">
        <v>73</v>
      </c>
      <c r="B963" s="2" t="s">
        <v>15</v>
      </c>
      <c r="C963">
        <v>41.993773221969597</v>
      </c>
      <c r="D963">
        <v>0.197153864891876</v>
      </c>
      <c r="E963">
        <v>0</v>
      </c>
      <c r="F963">
        <v>0</v>
      </c>
      <c r="G963">
        <v>213</v>
      </c>
      <c r="H963" t="s">
        <v>12</v>
      </c>
      <c r="I963" t="s">
        <v>16</v>
      </c>
      <c r="J963" t="s">
        <v>590</v>
      </c>
      <c r="K963">
        <f t="shared" ref="K963:K1026" si="22">IF(ISNUMBER(SEARCH(A963, B963)), 1, 0)</f>
        <v>0</v>
      </c>
    </row>
    <row r="964" spans="1:11" x14ac:dyDescent="0.35">
      <c r="A964" t="s">
        <v>73</v>
      </c>
      <c r="B964" s="2" t="s">
        <v>90</v>
      </c>
      <c r="C964">
        <v>3.9057347774505602</v>
      </c>
      <c r="D964">
        <v>1.8336782992725599E-2</v>
      </c>
      <c r="E964">
        <v>0</v>
      </c>
      <c r="F964">
        <v>0</v>
      </c>
      <c r="G964">
        <v>213</v>
      </c>
      <c r="H964" t="s">
        <v>12</v>
      </c>
      <c r="I964" t="s">
        <v>18</v>
      </c>
      <c r="J964" t="s">
        <v>590</v>
      </c>
      <c r="K964">
        <f t="shared" si="22"/>
        <v>0</v>
      </c>
    </row>
    <row r="965" spans="1:11" x14ac:dyDescent="0.35">
      <c r="A965" t="s">
        <v>336</v>
      </c>
      <c r="B965" s="2" t="s">
        <v>591</v>
      </c>
      <c r="C965">
        <v>5.2045738697052002</v>
      </c>
      <c r="D965">
        <v>0.121036601621051</v>
      </c>
      <c r="E965">
        <v>0</v>
      </c>
      <c r="F965">
        <v>0</v>
      </c>
      <c r="G965">
        <v>43</v>
      </c>
      <c r="H965" t="s">
        <v>12</v>
      </c>
      <c r="I965" t="s">
        <v>13</v>
      </c>
      <c r="J965" t="s">
        <v>592</v>
      </c>
      <c r="K965">
        <f t="shared" si="22"/>
        <v>0</v>
      </c>
    </row>
    <row r="966" spans="1:11" x14ac:dyDescent="0.35">
      <c r="A966" t="s">
        <v>336</v>
      </c>
      <c r="B966" s="2" t="s">
        <v>15</v>
      </c>
      <c r="C966">
        <v>8.9084122180938703</v>
      </c>
      <c r="D966">
        <v>0.207172377164973</v>
      </c>
      <c r="E966">
        <v>100</v>
      </c>
      <c r="F966">
        <v>1</v>
      </c>
      <c r="G966">
        <v>43</v>
      </c>
      <c r="H966" t="s">
        <v>12</v>
      </c>
      <c r="I966" t="s">
        <v>16</v>
      </c>
      <c r="J966" t="s">
        <v>592</v>
      </c>
      <c r="K966">
        <f t="shared" si="22"/>
        <v>1</v>
      </c>
    </row>
    <row r="967" spans="1:11" x14ac:dyDescent="0.35">
      <c r="A967" t="s">
        <v>336</v>
      </c>
      <c r="B967" s="2" t="s">
        <v>90</v>
      </c>
      <c r="C967">
        <v>1.0816562175750699</v>
      </c>
      <c r="D967">
        <v>2.51547957575598E-2</v>
      </c>
      <c r="E967">
        <v>0</v>
      </c>
      <c r="F967">
        <v>0</v>
      </c>
      <c r="G967">
        <v>43</v>
      </c>
      <c r="H967" t="s">
        <v>12</v>
      </c>
      <c r="I967" t="s">
        <v>18</v>
      </c>
      <c r="J967" t="s">
        <v>592</v>
      </c>
      <c r="K967">
        <f t="shared" si="22"/>
        <v>0</v>
      </c>
    </row>
    <row r="968" spans="1:11" x14ac:dyDescent="0.35">
      <c r="A968" t="s">
        <v>336</v>
      </c>
      <c r="B968" s="2" t="s">
        <v>593</v>
      </c>
      <c r="C968">
        <v>10.9364020824432</v>
      </c>
      <c r="D968">
        <v>0.13019526288622901</v>
      </c>
      <c r="E968">
        <v>0</v>
      </c>
      <c r="F968">
        <v>0</v>
      </c>
      <c r="G968">
        <v>84</v>
      </c>
      <c r="H968" t="s">
        <v>12</v>
      </c>
      <c r="I968" t="s">
        <v>13</v>
      </c>
      <c r="J968" t="s">
        <v>594</v>
      </c>
      <c r="K968">
        <f t="shared" si="22"/>
        <v>0</v>
      </c>
    </row>
    <row r="969" spans="1:11" x14ac:dyDescent="0.35">
      <c r="A969" t="s">
        <v>336</v>
      </c>
      <c r="B969" s="2" t="s">
        <v>15</v>
      </c>
      <c r="C969">
        <v>18.512588977813699</v>
      </c>
      <c r="D969">
        <v>0.220387964021591</v>
      </c>
      <c r="E969">
        <v>100</v>
      </c>
      <c r="F969">
        <v>1</v>
      </c>
      <c r="G969">
        <v>84</v>
      </c>
      <c r="H969" t="s">
        <v>12</v>
      </c>
      <c r="I969" t="s">
        <v>16</v>
      </c>
      <c r="J969" t="s">
        <v>594</v>
      </c>
      <c r="K969">
        <f t="shared" si="22"/>
        <v>1</v>
      </c>
    </row>
    <row r="970" spans="1:11" x14ac:dyDescent="0.35">
      <c r="A970" t="s">
        <v>336</v>
      </c>
      <c r="B970" s="2" t="s">
        <v>90</v>
      </c>
      <c r="C970">
        <v>2.04387331008911</v>
      </c>
      <c r="D970">
        <v>2.43318251201084E-2</v>
      </c>
      <c r="E970">
        <v>0</v>
      </c>
      <c r="F970">
        <v>0</v>
      </c>
      <c r="G970">
        <v>84</v>
      </c>
      <c r="H970" t="s">
        <v>12</v>
      </c>
      <c r="I970" t="s">
        <v>18</v>
      </c>
      <c r="J970" t="s">
        <v>594</v>
      </c>
      <c r="K970">
        <f t="shared" si="22"/>
        <v>0</v>
      </c>
    </row>
    <row r="971" spans="1:11" x14ac:dyDescent="0.35">
      <c r="A971" t="s">
        <v>336</v>
      </c>
      <c r="B971" s="2" t="s">
        <v>595</v>
      </c>
      <c r="C971">
        <v>20.745320320129299</v>
      </c>
      <c r="D971">
        <v>0.13384077625889901</v>
      </c>
      <c r="E971">
        <v>0</v>
      </c>
      <c r="F971">
        <v>0</v>
      </c>
      <c r="G971">
        <v>155</v>
      </c>
      <c r="H971" t="s">
        <v>12</v>
      </c>
      <c r="I971" t="s">
        <v>13</v>
      </c>
      <c r="J971" t="s">
        <v>596</v>
      </c>
      <c r="K971">
        <f t="shared" si="22"/>
        <v>0</v>
      </c>
    </row>
    <row r="972" spans="1:11" x14ac:dyDescent="0.35">
      <c r="A972" t="s">
        <v>336</v>
      </c>
      <c r="B972" s="2" t="s">
        <v>15</v>
      </c>
      <c r="C972">
        <v>30.142222642898499</v>
      </c>
      <c r="D972">
        <v>0.19446595253482901</v>
      </c>
      <c r="E972">
        <v>100</v>
      </c>
      <c r="F972">
        <v>1</v>
      </c>
      <c r="G972">
        <v>155</v>
      </c>
      <c r="H972" t="s">
        <v>12</v>
      </c>
      <c r="I972" t="s">
        <v>16</v>
      </c>
      <c r="J972" t="s">
        <v>596</v>
      </c>
      <c r="K972">
        <f t="shared" si="22"/>
        <v>1</v>
      </c>
    </row>
    <row r="973" spans="1:11" x14ac:dyDescent="0.35">
      <c r="A973" t="s">
        <v>336</v>
      </c>
      <c r="B973" s="2" t="s">
        <v>17</v>
      </c>
      <c r="C973">
        <v>3.0315282344818102</v>
      </c>
      <c r="D973">
        <v>1.9558246674076199E-2</v>
      </c>
      <c r="E973">
        <v>0</v>
      </c>
      <c r="F973">
        <v>0</v>
      </c>
      <c r="G973">
        <v>155</v>
      </c>
      <c r="H973" t="s">
        <v>12</v>
      </c>
      <c r="I973" t="s">
        <v>18</v>
      </c>
      <c r="J973" t="s">
        <v>596</v>
      </c>
      <c r="K973">
        <f t="shared" si="22"/>
        <v>0</v>
      </c>
    </row>
    <row r="974" spans="1:11" x14ac:dyDescent="0.35">
      <c r="A974" t="s">
        <v>336</v>
      </c>
      <c r="B974" s="2" t="s">
        <v>283</v>
      </c>
      <c r="C974">
        <v>6.6295430660247803</v>
      </c>
      <c r="D974">
        <v>0.120537146654996</v>
      </c>
      <c r="E974">
        <v>0</v>
      </c>
      <c r="F974">
        <v>0</v>
      </c>
      <c r="G974">
        <v>55</v>
      </c>
      <c r="H974" t="s">
        <v>12</v>
      </c>
      <c r="I974" t="s">
        <v>13</v>
      </c>
      <c r="J974" t="s">
        <v>597</v>
      </c>
      <c r="K974">
        <f t="shared" si="22"/>
        <v>0</v>
      </c>
    </row>
    <row r="975" spans="1:11" x14ac:dyDescent="0.35">
      <c r="A975" t="s">
        <v>336</v>
      </c>
      <c r="B975" s="2" t="s">
        <v>15</v>
      </c>
      <c r="C975">
        <v>11.105270624160701</v>
      </c>
      <c r="D975">
        <v>0.201914011348377</v>
      </c>
      <c r="E975">
        <v>100</v>
      </c>
      <c r="F975">
        <v>1</v>
      </c>
      <c r="G975">
        <v>55</v>
      </c>
      <c r="H975" t="s">
        <v>12</v>
      </c>
      <c r="I975" t="s">
        <v>16</v>
      </c>
      <c r="J975" t="s">
        <v>597</v>
      </c>
      <c r="K975">
        <f t="shared" si="22"/>
        <v>1</v>
      </c>
    </row>
    <row r="976" spans="1:11" x14ac:dyDescent="0.35">
      <c r="A976" t="s">
        <v>336</v>
      </c>
      <c r="B976" s="2" t="s">
        <v>90</v>
      </c>
      <c r="C976">
        <v>1.03737664222717</v>
      </c>
      <c r="D976">
        <v>1.88613934950395E-2</v>
      </c>
      <c r="E976">
        <v>0</v>
      </c>
      <c r="F976">
        <v>0</v>
      </c>
      <c r="G976">
        <v>55</v>
      </c>
      <c r="H976" t="s">
        <v>12</v>
      </c>
      <c r="I976" t="s">
        <v>18</v>
      </c>
      <c r="J976" t="s">
        <v>597</v>
      </c>
      <c r="K976">
        <f t="shared" si="22"/>
        <v>0</v>
      </c>
    </row>
    <row r="977" spans="1:11" x14ac:dyDescent="0.35">
      <c r="A977" t="s">
        <v>73</v>
      </c>
      <c r="B977" s="2" t="s">
        <v>598</v>
      </c>
      <c r="C977">
        <v>19.473327875137301</v>
      </c>
      <c r="D977">
        <v>0.131576539696873</v>
      </c>
      <c r="E977">
        <v>0</v>
      </c>
      <c r="F977">
        <v>0</v>
      </c>
      <c r="G977">
        <v>148</v>
      </c>
      <c r="H977" t="s">
        <v>12</v>
      </c>
      <c r="I977" t="s">
        <v>13</v>
      </c>
      <c r="J977" t="s">
        <v>599</v>
      </c>
      <c r="K977">
        <f t="shared" si="22"/>
        <v>0</v>
      </c>
    </row>
    <row r="978" spans="1:11" x14ac:dyDescent="0.35">
      <c r="A978" t="s">
        <v>73</v>
      </c>
      <c r="B978" s="2" t="s">
        <v>15</v>
      </c>
      <c r="C978">
        <v>30.777486085891699</v>
      </c>
      <c r="D978">
        <v>0.20795598706683499</v>
      </c>
      <c r="E978">
        <v>0</v>
      </c>
      <c r="F978">
        <v>0</v>
      </c>
      <c r="G978">
        <v>148</v>
      </c>
      <c r="H978" t="s">
        <v>12</v>
      </c>
      <c r="I978" t="s">
        <v>16</v>
      </c>
      <c r="J978" t="s">
        <v>599</v>
      </c>
      <c r="K978">
        <f t="shared" si="22"/>
        <v>0</v>
      </c>
    </row>
    <row r="979" spans="1:11" x14ac:dyDescent="0.35">
      <c r="A979" t="s">
        <v>73</v>
      </c>
      <c r="B979" s="2" t="s">
        <v>17</v>
      </c>
      <c r="C979">
        <v>2.8755919933318999</v>
      </c>
      <c r="D979">
        <v>1.9429675630621E-2</v>
      </c>
      <c r="E979">
        <v>0</v>
      </c>
      <c r="F979">
        <v>0</v>
      </c>
      <c r="G979">
        <v>148</v>
      </c>
      <c r="H979" t="s">
        <v>12</v>
      </c>
      <c r="I979" t="s">
        <v>18</v>
      </c>
      <c r="J979" t="s">
        <v>599</v>
      </c>
      <c r="K979">
        <f t="shared" si="22"/>
        <v>0</v>
      </c>
    </row>
    <row r="980" spans="1:11" x14ac:dyDescent="0.35">
      <c r="A980" t="s">
        <v>73</v>
      </c>
      <c r="B980" s="2" t="s">
        <v>600</v>
      </c>
      <c r="C980">
        <v>13.243624448776201</v>
      </c>
      <c r="D980">
        <v>0.12039658589796499</v>
      </c>
      <c r="E980">
        <v>0</v>
      </c>
      <c r="F980">
        <v>0</v>
      </c>
      <c r="G980">
        <v>110</v>
      </c>
      <c r="H980" t="s">
        <v>12</v>
      </c>
      <c r="I980" t="s">
        <v>13</v>
      </c>
      <c r="J980" t="s">
        <v>601</v>
      </c>
      <c r="K980">
        <f t="shared" si="22"/>
        <v>0</v>
      </c>
    </row>
    <row r="981" spans="1:11" x14ac:dyDescent="0.35">
      <c r="A981" t="s">
        <v>73</v>
      </c>
      <c r="B981" s="2" t="s">
        <v>15</v>
      </c>
      <c r="C981">
        <v>21.672005891799898</v>
      </c>
      <c r="D981">
        <v>0.19701823537999899</v>
      </c>
      <c r="E981">
        <v>0</v>
      </c>
      <c r="F981">
        <v>0</v>
      </c>
      <c r="G981">
        <v>110</v>
      </c>
      <c r="H981" t="s">
        <v>12</v>
      </c>
      <c r="I981" t="s">
        <v>16</v>
      </c>
      <c r="J981" t="s">
        <v>601</v>
      </c>
      <c r="K981">
        <f t="shared" si="22"/>
        <v>0</v>
      </c>
    </row>
    <row r="982" spans="1:11" x14ac:dyDescent="0.35">
      <c r="A982" t="s">
        <v>73</v>
      </c>
      <c r="B982" s="2" t="s">
        <v>90</v>
      </c>
      <c r="C982">
        <v>2.2147006988525302</v>
      </c>
      <c r="D982">
        <v>2.0133642716841201E-2</v>
      </c>
      <c r="E982">
        <v>0</v>
      </c>
      <c r="F982">
        <v>0</v>
      </c>
      <c r="G982">
        <v>110</v>
      </c>
      <c r="H982" t="s">
        <v>12</v>
      </c>
      <c r="I982" t="s">
        <v>18</v>
      </c>
      <c r="J982" t="s">
        <v>601</v>
      </c>
      <c r="K982">
        <f t="shared" si="22"/>
        <v>0</v>
      </c>
    </row>
    <row r="983" spans="1:11" x14ac:dyDescent="0.35">
      <c r="A983" t="s">
        <v>73</v>
      </c>
      <c r="B983" s="2" t="s">
        <v>602</v>
      </c>
      <c r="C983">
        <v>11.733731269836399</v>
      </c>
      <c r="D983">
        <v>0.13037479188707099</v>
      </c>
      <c r="E983">
        <v>50</v>
      </c>
      <c r="F983">
        <v>1</v>
      </c>
      <c r="G983">
        <v>90</v>
      </c>
      <c r="H983" t="s">
        <v>12</v>
      </c>
      <c r="I983" t="s">
        <v>13</v>
      </c>
      <c r="J983" t="s">
        <v>603</v>
      </c>
      <c r="K983">
        <f t="shared" si="22"/>
        <v>1</v>
      </c>
    </row>
    <row r="984" spans="1:11" x14ac:dyDescent="0.35">
      <c r="A984" t="s">
        <v>73</v>
      </c>
      <c r="B984" s="2" t="s">
        <v>15</v>
      </c>
      <c r="C984">
        <v>18.883623123168899</v>
      </c>
      <c r="D984">
        <v>0.20981803470187699</v>
      </c>
      <c r="E984">
        <v>0</v>
      </c>
      <c r="F984">
        <v>0</v>
      </c>
      <c r="G984">
        <v>90</v>
      </c>
      <c r="H984" t="s">
        <v>12</v>
      </c>
      <c r="I984" t="s">
        <v>16</v>
      </c>
      <c r="J984" t="s">
        <v>603</v>
      </c>
      <c r="K984">
        <f t="shared" si="22"/>
        <v>0</v>
      </c>
    </row>
    <row r="985" spans="1:11" x14ac:dyDescent="0.35">
      <c r="A985" t="s">
        <v>73</v>
      </c>
      <c r="B985" s="2" t="s">
        <v>17</v>
      </c>
      <c r="C985">
        <v>2.0319228172302202</v>
      </c>
      <c r="D985">
        <v>2.25769201914469E-2</v>
      </c>
      <c r="E985">
        <v>0</v>
      </c>
      <c r="F985">
        <v>0</v>
      </c>
      <c r="G985">
        <v>90</v>
      </c>
      <c r="H985" t="s">
        <v>12</v>
      </c>
      <c r="I985" t="s">
        <v>18</v>
      </c>
      <c r="J985" t="s">
        <v>603</v>
      </c>
      <c r="K985">
        <f t="shared" si="22"/>
        <v>0</v>
      </c>
    </row>
    <row r="986" spans="1:11" x14ac:dyDescent="0.35">
      <c r="A986" t="s">
        <v>336</v>
      </c>
      <c r="B986" s="2" t="s">
        <v>71</v>
      </c>
      <c r="C986">
        <v>10.046504974365201</v>
      </c>
      <c r="D986">
        <v>0.15221977233886699</v>
      </c>
      <c r="E986">
        <v>50</v>
      </c>
      <c r="F986">
        <v>1</v>
      </c>
      <c r="G986">
        <v>66</v>
      </c>
      <c r="H986" t="s">
        <v>12</v>
      </c>
      <c r="I986" t="s">
        <v>13</v>
      </c>
      <c r="J986" t="s">
        <v>604</v>
      </c>
      <c r="K986">
        <f t="shared" si="22"/>
        <v>1</v>
      </c>
    </row>
    <row r="987" spans="1:11" x14ac:dyDescent="0.35">
      <c r="A987" t="s">
        <v>336</v>
      </c>
      <c r="B987" s="2" t="s">
        <v>15</v>
      </c>
      <c r="C987">
        <v>12.6282572746276</v>
      </c>
      <c r="D987">
        <v>0.191337231433752</v>
      </c>
      <c r="E987">
        <v>100</v>
      </c>
      <c r="F987">
        <v>1</v>
      </c>
      <c r="G987">
        <v>66</v>
      </c>
      <c r="H987" t="s">
        <v>12</v>
      </c>
      <c r="I987" t="s">
        <v>16</v>
      </c>
      <c r="J987" t="s">
        <v>604</v>
      </c>
      <c r="K987">
        <f t="shared" si="22"/>
        <v>1</v>
      </c>
    </row>
    <row r="988" spans="1:11" x14ac:dyDescent="0.35">
      <c r="A988" t="s">
        <v>336</v>
      </c>
      <c r="B988" s="2" t="s">
        <v>90</v>
      </c>
      <c r="C988">
        <v>1.63012790679931</v>
      </c>
      <c r="D988">
        <v>2.4698907678777499E-2</v>
      </c>
      <c r="E988">
        <v>0</v>
      </c>
      <c r="F988">
        <v>0</v>
      </c>
      <c r="G988">
        <v>66</v>
      </c>
      <c r="H988" t="s">
        <v>12</v>
      </c>
      <c r="I988" t="s">
        <v>18</v>
      </c>
      <c r="J988" t="s">
        <v>604</v>
      </c>
      <c r="K988">
        <f t="shared" si="22"/>
        <v>0</v>
      </c>
    </row>
    <row r="989" spans="1:11" x14ac:dyDescent="0.35">
      <c r="A989" t="s">
        <v>19</v>
      </c>
      <c r="B989" s="2" t="s">
        <v>199</v>
      </c>
      <c r="C989">
        <v>26.261919021606399</v>
      </c>
      <c r="D989">
        <v>0.127485043794206</v>
      </c>
      <c r="E989">
        <v>0</v>
      </c>
      <c r="F989">
        <v>0</v>
      </c>
      <c r="G989">
        <v>206</v>
      </c>
      <c r="H989" t="s">
        <v>12</v>
      </c>
      <c r="I989" t="s">
        <v>13</v>
      </c>
      <c r="J989" t="s">
        <v>605</v>
      </c>
      <c r="K989">
        <f t="shared" si="22"/>
        <v>0</v>
      </c>
    </row>
    <row r="990" spans="1:11" x14ac:dyDescent="0.35">
      <c r="A990" t="s">
        <v>19</v>
      </c>
      <c r="B990" s="2" t="s">
        <v>15</v>
      </c>
      <c r="C990">
        <v>42.846137523651102</v>
      </c>
      <c r="D990">
        <v>0.20799095885267499</v>
      </c>
      <c r="E990">
        <v>0</v>
      </c>
      <c r="F990">
        <v>0</v>
      </c>
      <c r="G990">
        <v>206</v>
      </c>
      <c r="H990" t="s">
        <v>12</v>
      </c>
      <c r="I990" t="s">
        <v>16</v>
      </c>
      <c r="J990" t="s">
        <v>605</v>
      </c>
      <c r="K990">
        <f t="shared" si="22"/>
        <v>0</v>
      </c>
    </row>
    <row r="991" spans="1:11" x14ac:dyDescent="0.35">
      <c r="A991" t="s">
        <v>19</v>
      </c>
      <c r="B991" s="2" t="s">
        <v>17</v>
      </c>
      <c r="C991">
        <v>3.9788658618927002</v>
      </c>
      <c r="D991">
        <v>1.93148828247218E-2</v>
      </c>
      <c r="E991">
        <v>0</v>
      </c>
      <c r="F991">
        <v>0</v>
      </c>
      <c r="G991">
        <v>206</v>
      </c>
      <c r="H991" t="s">
        <v>12</v>
      </c>
      <c r="I991" t="s">
        <v>18</v>
      </c>
      <c r="J991" t="s">
        <v>605</v>
      </c>
      <c r="K991">
        <f t="shared" si="22"/>
        <v>0</v>
      </c>
    </row>
    <row r="992" spans="1:11" x14ac:dyDescent="0.35">
      <c r="A992" t="s">
        <v>336</v>
      </c>
      <c r="B992" s="2" t="s">
        <v>606</v>
      </c>
      <c r="C992">
        <v>10.506091833114599</v>
      </c>
      <c r="D992">
        <v>0.12507252182279299</v>
      </c>
      <c r="E992">
        <v>0</v>
      </c>
      <c r="F992">
        <v>0</v>
      </c>
      <c r="G992">
        <v>84</v>
      </c>
      <c r="H992" t="s">
        <v>12</v>
      </c>
      <c r="I992" t="s">
        <v>13</v>
      </c>
      <c r="J992" t="s">
        <v>607</v>
      </c>
      <c r="K992">
        <f t="shared" si="22"/>
        <v>0</v>
      </c>
    </row>
    <row r="993" spans="1:11" x14ac:dyDescent="0.35">
      <c r="A993" t="s">
        <v>336</v>
      </c>
      <c r="B993" s="2" t="s">
        <v>15</v>
      </c>
      <c r="C993">
        <v>17.2273685932159</v>
      </c>
      <c r="D993">
        <v>0.20508772134780801</v>
      </c>
      <c r="E993">
        <v>100</v>
      </c>
      <c r="F993">
        <v>1</v>
      </c>
      <c r="G993">
        <v>84</v>
      </c>
      <c r="H993" t="s">
        <v>12</v>
      </c>
      <c r="I993" t="s">
        <v>16</v>
      </c>
      <c r="J993" t="s">
        <v>607</v>
      </c>
      <c r="K993">
        <f t="shared" si="22"/>
        <v>1</v>
      </c>
    </row>
    <row r="994" spans="1:11" x14ac:dyDescent="0.35">
      <c r="A994" t="s">
        <v>336</v>
      </c>
      <c r="B994" s="2" t="s">
        <v>17</v>
      </c>
      <c r="C994">
        <v>1.8878808021545399</v>
      </c>
      <c r="D994">
        <v>2.24747714542207E-2</v>
      </c>
      <c r="E994">
        <v>0</v>
      </c>
      <c r="F994">
        <v>0</v>
      </c>
      <c r="G994">
        <v>84</v>
      </c>
      <c r="H994" t="s">
        <v>12</v>
      </c>
      <c r="I994" t="s">
        <v>18</v>
      </c>
      <c r="J994" t="s">
        <v>607</v>
      </c>
      <c r="K994">
        <f t="shared" si="22"/>
        <v>0</v>
      </c>
    </row>
    <row r="995" spans="1:11" x14ac:dyDescent="0.35">
      <c r="A995" t="s">
        <v>336</v>
      </c>
      <c r="B995" s="2" t="s">
        <v>608</v>
      </c>
      <c r="C995">
        <v>29.524450063705402</v>
      </c>
      <c r="D995">
        <v>0.13121977806091301</v>
      </c>
      <c r="E995">
        <v>0</v>
      </c>
      <c r="F995">
        <v>0</v>
      </c>
      <c r="G995">
        <v>225</v>
      </c>
      <c r="H995" t="s">
        <v>12</v>
      </c>
      <c r="I995" t="s">
        <v>13</v>
      </c>
      <c r="J995" t="s">
        <v>609</v>
      </c>
      <c r="K995">
        <f t="shared" si="22"/>
        <v>0</v>
      </c>
    </row>
    <row r="996" spans="1:11" x14ac:dyDescent="0.35">
      <c r="A996" t="s">
        <v>336</v>
      </c>
      <c r="B996" s="2" t="s">
        <v>15</v>
      </c>
      <c r="C996">
        <v>44.5965447425842</v>
      </c>
      <c r="D996">
        <v>0.198206865522596</v>
      </c>
      <c r="E996">
        <v>100</v>
      </c>
      <c r="F996">
        <v>1</v>
      </c>
      <c r="G996">
        <v>225</v>
      </c>
      <c r="H996" t="s">
        <v>12</v>
      </c>
      <c r="I996" t="s">
        <v>16</v>
      </c>
      <c r="J996" t="s">
        <v>609</v>
      </c>
      <c r="K996">
        <f t="shared" si="22"/>
        <v>1</v>
      </c>
    </row>
    <row r="997" spans="1:11" x14ac:dyDescent="0.35">
      <c r="A997" t="s">
        <v>336</v>
      </c>
      <c r="B997" s="2" t="s">
        <v>90</v>
      </c>
      <c r="C997">
        <v>4.1133017539978001</v>
      </c>
      <c r="D997">
        <v>1.8281341128879101E-2</v>
      </c>
      <c r="E997">
        <v>0</v>
      </c>
      <c r="F997">
        <v>0</v>
      </c>
      <c r="G997">
        <v>225</v>
      </c>
      <c r="H997" t="s">
        <v>12</v>
      </c>
      <c r="I997" t="s">
        <v>18</v>
      </c>
      <c r="J997" t="s">
        <v>609</v>
      </c>
      <c r="K997">
        <f t="shared" si="22"/>
        <v>0</v>
      </c>
    </row>
    <row r="998" spans="1:11" x14ac:dyDescent="0.35">
      <c r="A998" t="s">
        <v>336</v>
      </c>
      <c r="B998" s="2" t="s">
        <v>610</v>
      </c>
      <c r="C998">
        <v>9.9817118644714302</v>
      </c>
      <c r="D998">
        <v>0.120261588728571</v>
      </c>
      <c r="E998">
        <v>0</v>
      </c>
      <c r="F998">
        <v>0</v>
      </c>
      <c r="G998">
        <v>83</v>
      </c>
      <c r="H998" t="s">
        <v>12</v>
      </c>
      <c r="I998" t="s">
        <v>13</v>
      </c>
      <c r="J998" t="s">
        <v>611</v>
      </c>
      <c r="K998">
        <f t="shared" si="22"/>
        <v>0</v>
      </c>
    </row>
    <row r="999" spans="1:11" x14ac:dyDescent="0.35">
      <c r="A999" t="s">
        <v>336</v>
      </c>
      <c r="B999" s="2" t="s">
        <v>15</v>
      </c>
      <c r="C999">
        <v>17.183851242065401</v>
      </c>
      <c r="D999">
        <v>0.20703435231404099</v>
      </c>
      <c r="E999">
        <v>100</v>
      </c>
      <c r="F999">
        <v>1</v>
      </c>
      <c r="G999">
        <v>83</v>
      </c>
      <c r="H999" t="s">
        <v>12</v>
      </c>
      <c r="I999" t="s">
        <v>16</v>
      </c>
      <c r="J999" t="s">
        <v>611</v>
      </c>
      <c r="K999">
        <f t="shared" si="22"/>
        <v>1</v>
      </c>
    </row>
    <row r="1000" spans="1:11" x14ac:dyDescent="0.35">
      <c r="A1000" t="s">
        <v>336</v>
      </c>
      <c r="B1000" s="2" t="s">
        <v>90</v>
      </c>
      <c r="C1000">
        <v>2.0056004524230899</v>
      </c>
      <c r="D1000">
        <v>2.4163860872567399E-2</v>
      </c>
      <c r="E1000">
        <v>0</v>
      </c>
      <c r="F1000">
        <v>0</v>
      </c>
      <c r="G1000">
        <v>83</v>
      </c>
      <c r="H1000" t="s">
        <v>12</v>
      </c>
      <c r="I1000" t="s">
        <v>18</v>
      </c>
      <c r="J1000" t="s">
        <v>611</v>
      </c>
      <c r="K1000">
        <f t="shared" si="22"/>
        <v>0</v>
      </c>
    </row>
    <row r="1001" spans="1:11" x14ac:dyDescent="0.35">
      <c r="A1001" t="s">
        <v>73</v>
      </c>
      <c r="B1001" s="2" t="s">
        <v>612</v>
      </c>
      <c r="C1001">
        <v>21.853926181793199</v>
      </c>
      <c r="D1001">
        <v>0.134900778899958</v>
      </c>
      <c r="E1001">
        <v>0</v>
      </c>
      <c r="F1001">
        <v>0</v>
      </c>
      <c r="G1001">
        <v>162</v>
      </c>
      <c r="H1001" t="s">
        <v>12</v>
      </c>
      <c r="I1001" t="s">
        <v>13</v>
      </c>
      <c r="J1001" t="s">
        <v>613</v>
      </c>
      <c r="K1001">
        <f t="shared" si="22"/>
        <v>0</v>
      </c>
    </row>
    <row r="1002" spans="1:11" x14ac:dyDescent="0.35">
      <c r="A1002" t="s">
        <v>73</v>
      </c>
      <c r="B1002" s="2" t="s">
        <v>15</v>
      </c>
      <c r="C1002">
        <v>33.522255659103301</v>
      </c>
      <c r="D1002">
        <v>0.20692750406853899</v>
      </c>
      <c r="E1002">
        <v>0</v>
      </c>
      <c r="F1002">
        <v>0</v>
      </c>
      <c r="G1002">
        <v>162</v>
      </c>
      <c r="H1002" t="s">
        <v>12</v>
      </c>
      <c r="I1002" t="s">
        <v>16</v>
      </c>
      <c r="J1002" t="s">
        <v>613</v>
      </c>
      <c r="K1002">
        <f t="shared" si="22"/>
        <v>0</v>
      </c>
    </row>
    <row r="1003" spans="1:11" x14ac:dyDescent="0.35">
      <c r="A1003" t="s">
        <v>73</v>
      </c>
      <c r="B1003" s="2" t="s">
        <v>17</v>
      </c>
      <c r="C1003">
        <v>3.05817699432373</v>
      </c>
      <c r="D1003">
        <v>1.8877635767430401E-2</v>
      </c>
      <c r="E1003">
        <v>0</v>
      </c>
      <c r="F1003">
        <v>0</v>
      </c>
      <c r="G1003">
        <v>162</v>
      </c>
      <c r="H1003" t="s">
        <v>12</v>
      </c>
      <c r="I1003" t="s">
        <v>18</v>
      </c>
      <c r="J1003" t="s">
        <v>613</v>
      </c>
      <c r="K1003">
        <f t="shared" si="22"/>
        <v>0</v>
      </c>
    </row>
    <row r="1004" spans="1:11" x14ac:dyDescent="0.35">
      <c r="A1004" t="s">
        <v>19</v>
      </c>
      <c r="B1004" s="2" t="s">
        <v>614</v>
      </c>
      <c r="C1004">
        <v>11.1959052085876</v>
      </c>
      <c r="D1004">
        <v>0.120386077511695</v>
      </c>
      <c r="E1004">
        <v>0</v>
      </c>
      <c r="F1004">
        <v>0</v>
      </c>
      <c r="G1004">
        <v>93</v>
      </c>
      <c r="H1004" t="s">
        <v>12</v>
      </c>
      <c r="I1004" t="s">
        <v>13</v>
      </c>
      <c r="J1004" t="s">
        <v>615</v>
      </c>
      <c r="K1004">
        <f t="shared" si="22"/>
        <v>0</v>
      </c>
    </row>
    <row r="1005" spans="1:11" x14ac:dyDescent="0.35">
      <c r="A1005" t="s">
        <v>19</v>
      </c>
      <c r="B1005" s="2" t="s">
        <v>15</v>
      </c>
      <c r="C1005">
        <v>19.151066303253099</v>
      </c>
      <c r="D1005">
        <v>0.205925444121001</v>
      </c>
      <c r="E1005">
        <v>0</v>
      </c>
      <c r="F1005">
        <v>0</v>
      </c>
      <c r="G1005">
        <v>93</v>
      </c>
      <c r="H1005" t="s">
        <v>12</v>
      </c>
      <c r="I1005" t="s">
        <v>16</v>
      </c>
      <c r="J1005" t="s">
        <v>615</v>
      </c>
      <c r="K1005">
        <f t="shared" si="22"/>
        <v>0</v>
      </c>
    </row>
    <row r="1006" spans="1:11" x14ac:dyDescent="0.35">
      <c r="A1006" t="s">
        <v>19</v>
      </c>
      <c r="B1006" s="2" t="s">
        <v>17</v>
      </c>
      <c r="C1006">
        <v>2.0404317378997798</v>
      </c>
      <c r="D1006">
        <v>2.1940126213976101E-2</v>
      </c>
      <c r="E1006">
        <v>0</v>
      </c>
      <c r="F1006">
        <v>0</v>
      </c>
      <c r="G1006">
        <v>93</v>
      </c>
      <c r="H1006" t="s">
        <v>12</v>
      </c>
      <c r="I1006" t="s">
        <v>18</v>
      </c>
      <c r="J1006" t="s">
        <v>615</v>
      </c>
      <c r="K1006">
        <f t="shared" si="22"/>
        <v>0</v>
      </c>
    </row>
    <row r="1007" spans="1:11" x14ac:dyDescent="0.35">
      <c r="A1007" t="s">
        <v>19</v>
      </c>
      <c r="B1007" s="2" t="s">
        <v>616</v>
      </c>
      <c r="C1007">
        <v>18.330031633377001</v>
      </c>
      <c r="D1007">
        <v>0.13679128084609701</v>
      </c>
      <c r="E1007">
        <v>0</v>
      </c>
      <c r="F1007">
        <v>0</v>
      </c>
      <c r="G1007">
        <v>134</v>
      </c>
      <c r="H1007" t="s">
        <v>12</v>
      </c>
      <c r="I1007" t="s">
        <v>13</v>
      </c>
      <c r="J1007" t="s">
        <v>617</v>
      </c>
      <c r="K1007">
        <f t="shared" si="22"/>
        <v>0</v>
      </c>
    </row>
    <row r="1008" spans="1:11" x14ac:dyDescent="0.35">
      <c r="A1008" t="s">
        <v>19</v>
      </c>
      <c r="B1008" s="2" t="s">
        <v>15</v>
      </c>
      <c r="C1008">
        <v>28.448907852172798</v>
      </c>
      <c r="D1008">
        <v>0.21230528247890099</v>
      </c>
      <c r="E1008">
        <v>0</v>
      </c>
      <c r="F1008">
        <v>0</v>
      </c>
      <c r="G1008">
        <v>134</v>
      </c>
      <c r="H1008" t="s">
        <v>12</v>
      </c>
      <c r="I1008" t="s">
        <v>16</v>
      </c>
      <c r="J1008" t="s">
        <v>617</v>
      </c>
      <c r="K1008">
        <f t="shared" si="22"/>
        <v>0</v>
      </c>
    </row>
    <row r="1009" spans="1:11" x14ac:dyDescent="0.35">
      <c r="A1009" t="s">
        <v>19</v>
      </c>
      <c r="B1009" s="2" t="s">
        <v>17</v>
      </c>
      <c r="C1009">
        <v>2.6068456172943102</v>
      </c>
      <c r="D1009">
        <v>1.9454071770852999E-2</v>
      </c>
      <c r="E1009">
        <v>0</v>
      </c>
      <c r="F1009">
        <v>0</v>
      </c>
      <c r="G1009">
        <v>134</v>
      </c>
      <c r="H1009" t="s">
        <v>12</v>
      </c>
      <c r="I1009" t="s">
        <v>18</v>
      </c>
      <c r="J1009" t="s">
        <v>617</v>
      </c>
      <c r="K1009">
        <f t="shared" si="22"/>
        <v>0</v>
      </c>
    </row>
    <row r="1010" spans="1:11" x14ac:dyDescent="0.35">
      <c r="A1010" t="s">
        <v>19</v>
      </c>
      <c r="B1010" s="2" t="s">
        <v>142</v>
      </c>
      <c r="C1010">
        <v>27.838361501693701</v>
      </c>
      <c r="D1010">
        <v>0.116478500007086</v>
      </c>
      <c r="E1010">
        <v>0</v>
      </c>
      <c r="F1010">
        <v>0</v>
      </c>
      <c r="G1010">
        <v>239</v>
      </c>
      <c r="H1010" t="s">
        <v>12</v>
      </c>
      <c r="I1010" t="s">
        <v>13</v>
      </c>
      <c r="J1010" t="s">
        <v>618</v>
      </c>
      <c r="K1010">
        <f t="shared" si="22"/>
        <v>0</v>
      </c>
    </row>
    <row r="1011" spans="1:11" x14ac:dyDescent="0.35">
      <c r="A1011" t="s">
        <v>19</v>
      </c>
      <c r="B1011" s="2" t="s">
        <v>15</v>
      </c>
      <c r="C1011">
        <v>47.117591857910099</v>
      </c>
      <c r="D1011">
        <v>0.197144735807155</v>
      </c>
      <c r="E1011">
        <v>0</v>
      </c>
      <c r="F1011">
        <v>0</v>
      </c>
      <c r="G1011">
        <v>239</v>
      </c>
      <c r="H1011" t="s">
        <v>12</v>
      </c>
      <c r="I1011" t="s">
        <v>16</v>
      </c>
      <c r="J1011" t="s">
        <v>618</v>
      </c>
      <c r="K1011">
        <f t="shared" si="22"/>
        <v>0</v>
      </c>
    </row>
    <row r="1012" spans="1:11" x14ac:dyDescent="0.35">
      <c r="A1012" t="s">
        <v>19</v>
      </c>
      <c r="B1012" s="2" t="s">
        <v>17</v>
      </c>
      <c r="C1012">
        <v>4.3862068653106601</v>
      </c>
      <c r="D1012">
        <v>1.8352329980379299E-2</v>
      </c>
      <c r="E1012">
        <v>0</v>
      </c>
      <c r="F1012">
        <v>0</v>
      </c>
      <c r="G1012">
        <v>239</v>
      </c>
      <c r="H1012" t="s">
        <v>12</v>
      </c>
      <c r="I1012" t="s">
        <v>18</v>
      </c>
      <c r="J1012" t="s">
        <v>618</v>
      </c>
      <c r="K1012">
        <f t="shared" si="22"/>
        <v>0</v>
      </c>
    </row>
    <row r="1013" spans="1:11" x14ac:dyDescent="0.35">
      <c r="A1013" t="s">
        <v>19</v>
      </c>
      <c r="B1013" s="2" t="s">
        <v>619</v>
      </c>
      <c r="C1013">
        <v>12.247278451919501</v>
      </c>
      <c r="D1013">
        <v>0.13312259186868999</v>
      </c>
      <c r="E1013">
        <v>0</v>
      </c>
      <c r="F1013">
        <v>0</v>
      </c>
      <c r="G1013">
        <v>92</v>
      </c>
      <c r="H1013" t="s">
        <v>12</v>
      </c>
      <c r="I1013" t="s">
        <v>13</v>
      </c>
      <c r="J1013" t="s">
        <v>620</v>
      </c>
      <c r="K1013">
        <f t="shared" si="22"/>
        <v>0</v>
      </c>
    </row>
    <row r="1014" spans="1:11" x14ac:dyDescent="0.35">
      <c r="A1014" t="s">
        <v>19</v>
      </c>
      <c r="B1014" s="2" t="s">
        <v>15</v>
      </c>
      <c r="C1014">
        <v>18.513168573379499</v>
      </c>
      <c r="D1014">
        <v>0.201230093188907</v>
      </c>
      <c r="E1014">
        <v>0</v>
      </c>
      <c r="F1014">
        <v>0</v>
      </c>
      <c r="G1014">
        <v>92</v>
      </c>
      <c r="H1014" t="s">
        <v>12</v>
      </c>
      <c r="I1014" t="s">
        <v>16</v>
      </c>
      <c r="J1014" t="s">
        <v>620</v>
      </c>
      <c r="K1014">
        <f t="shared" si="22"/>
        <v>0</v>
      </c>
    </row>
    <row r="1015" spans="1:11" x14ac:dyDescent="0.35">
      <c r="A1015" t="s">
        <v>19</v>
      </c>
      <c r="B1015" s="2" t="s">
        <v>17</v>
      </c>
      <c r="C1015">
        <v>1.9619226455688401</v>
      </c>
      <c r="D1015">
        <v>2.13252461474874E-2</v>
      </c>
      <c r="E1015">
        <v>0</v>
      </c>
      <c r="F1015">
        <v>0</v>
      </c>
      <c r="G1015">
        <v>92</v>
      </c>
      <c r="H1015" t="s">
        <v>12</v>
      </c>
      <c r="I1015" t="s">
        <v>18</v>
      </c>
      <c r="J1015" t="s">
        <v>620</v>
      </c>
      <c r="K1015">
        <f t="shared" si="22"/>
        <v>0</v>
      </c>
    </row>
    <row r="1016" spans="1:11" x14ac:dyDescent="0.35">
      <c r="A1016" t="s">
        <v>19</v>
      </c>
      <c r="B1016" s="2" t="s">
        <v>621</v>
      </c>
      <c r="C1016">
        <v>11.958390474319399</v>
      </c>
      <c r="D1016">
        <v>0.124566567440827</v>
      </c>
      <c r="E1016">
        <v>0</v>
      </c>
      <c r="F1016">
        <v>0</v>
      </c>
      <c r="G1016">
        <v>96</v>
      </c>
      <c r="H1016" t="s">
        <v>12</v>
      </c>
      <c r="I1016" t="s">
        <v>13</v>
      </c>
      <c r="J1016" t="s">
        <v>622</v>
      </c>
      <c r="K1016">
        <f t="shared" si="22"/>
        <v>0</v>
      </c>
    </row>
    <row r="1017" spans="1:11" x14ac:dyDescent="0.35">
      <c r="A1017" t="s">
        <v>19</v>
      </c>
      <c r="B1017" s="2" t="s">
        <v>15</v>
      </c>
      <c r="C1017">
        <v>18.545855760574302</v>
      </c>
      <c r="D1017">
        <v>0.193185997505982</v>
      </c>
      <c r="E1017">
        <v>0</v>
      </c>
      <c r="F1017">
        <v>0</v>
      </c>
      <c r="G1017">
        <v>96</v>
      </c>
      <c r="H1017" t="s">
        <v>12</v>
      </c>
      <c r="I1017" t="s">
        <v>16</v>
      </c>
      <c r="J1017" t="s">
        <v>622</v>
      </c>
      <c r="K1017">
        <f t="shared" si="22"/>
        <v>0</v>
      </c>
    </row>
    <row r="1018" spans="1:11" x14ac:dyDescent="0.35">
      <c r="A1018" t="s">
        <v>19</v>
      </c>
      <c r="B1018" s="2" t="s">
        <v>90</v>
      </c>
      <c r="C1018">
        <v>2.0906734466552699</v>
      </c>
      <c r="D1018">
        <v>2.1777848402659099E-2</v>
      </c>
      <c r="E1018">
        <v>0</v>
      </c>
      <c r="F1018">
        <v>0</v>
      </c>
      <c r="G1018">
        <v>96</v>
      </c>
      <c r="H1018" t="s">
        <v>12</v>
      </c>
      <c r="I1018" t="s">
        <v>18</v>
      </c>
      <c r="J1018" t="s">
        <v>622</v>
      </c>
      <c r="K1018">
        <f t="shared" si="22"/>
        <v>0</v>
      </c>
    </row>
    <row r="1019" spans="1:11" x14ac:dyDescent="0.35">
      <c r="A1019" t="s">
        <v>73</v>
      </c>
      <c r="B1019" s="2" t="s">
        <v>71</v>
      </c>
      <c r="C1019">
        <v>10.293277502059899</v>
      </c>
      <c r="D1019">
        <v>0.135437861869209</v>
      </c>
      <c r="E1019">
        <v>0</v>
      </c>
      <c r="F1019">
        <v>0</v>
      </c>
      <c r="G1019">
        <v>76</v>
      </c>
      <c r="H1019" t="s">
        <v>12</v>
      </c>
      <c r="I1019" t="s">
        <v>13</v>
      </c>
      <c r="J1019" t="s">
        <v>623</v>
      </c>
      <c r="K1019">
        <f t="shared" si="22"/>
        <v>0</v>
      </c>
    </row>
    <row r="1020" spans="1:11" x14ac:dyDescent="0.35">
      <c r="A1020" t="s">
        <v>73</v>
      </c>
      <c r="B1020" s="2" t="s">
        <v>15</v>
      </c>
      <c r="C1020">
        <v>17.132351160049399</v>
      </c>
      <c r="D1020">
        <v>0.225425673158545</v>
      </c>
      <c r="E1020">
        <v>0</v>
      </c>
      <c r="F1020">
        <v>0</v>
      </c>
      <c r="G1020">
        <v>76</v>
      </c>
      <c r="H1020" t="s">
        <v>12</v>
      </c>
      <c r="I1020" t="s">
        <v>16</v>
      </c>
      <c r="J1020" t="s">
        <v>623</v>
      </c>
      <c r="K1020">
        <f t="shared" si="22"/>
        <v>0</v>
      </c>
    </row>
    <row r="1021" spans="1:11" x14ac:dyDescent="0.35">
      <c r="A1021" t="s">
        <v>73</v>
      </c>
      <c r="B1021" s="2" t="s">
        <v>90</v>
      </c>
      <c r="C1021">
        <v>1.94249320030212</v>
      </c>
      <c r="D1021">
        <v>2.55591210566068E-2</v>
      </c>
      <c r="E1021">
        <v>0</v>
      </c>
      <c r="F1021">
        <v>0</v>
      </c>
      <c r="G1021">
        <v>76</v>
      </c>
      <c r="H1021" t="s">
        <v>12</v>
      </c>
      <c r="I1021" t="s">
        <v>18</v>
      </c>
      <c r="J1021" t="s">
        <v>623</v>
      </c>
      <c r="K1021">
        <f t="shared" si="22"/>
        <v>0</v>
      </c>
    </row>
    <row r="1022" spans="1:11" x14ac:dyDescent="0.35">
      <c r="A1022" t="s">
        <v>73</v>
      </c>
      <c r="B1022" s="2" t="s">
        <v>624</v>
      </c>
      <c r="C1022">
        <v>9.7437565326690603</v>
      </c>
      <c r="D1022">
        <v>0.14329053724513299</v>
      </c>
      <c r="E1022">
        <v>0</v>
      </c>
      <c r="F1022">
        <v>0</v>
      </c>
      <c r="G1022">
        <v>68</v>
      </c>
      <c r="H1022" t="s">
        <v>12</v>
      </c>
      <c r="I1022" t="s">
        <v>13</v>
      </c>
      <c r="J1022" t="s">
        <v>625</v>
      </c>
      <c r="K1022">
        <f t="shared" si="22"/>
        <v>0</v>
      </c>
    </row>
    <row r="1023" spans="1:11" x14ac:dyDescent="0.35">
      <c r="A1023" t="s">
        <v>73</v>
      </c>
      <c r="B1023" s="2" t="s">
        <v>15</v>
      </c>
      <c r="C1023">
        <v>14.9736127853393</v>
      </c>
      <c r="D1023">
        <v>0.22020018801969601</v>
      </c>
      <c r="E1023">
        <v>0</v>
      </c>
      <c r="F1023">
        <v>0</v>
      </c>
      <c r="G1023">
        <v>68</v>
      </c>
      <c r="H1023" t="s">
        <v>12</v>
      </c>
      <c r="I1023" t="s">
        <v>16</v>
      </c>
      <c r="J1023" t="s">
        <v>625</v>
      </c>
      <c r="K1023">
        <f t="shared" si="22"/>
        <v>0</v>
      </c>
    </row>
    <row r="1024" spans="1:11" x14ac:dyDescent="0.35">
      <c r="A1024" t="s">
        <v>73</v>
      </c>
      <c r="B1024" s="2" t="s">
        <v>90</v>
      </c>
      <c r="C1024">
        <v>1.5754797458648599</v>
      </c>
      <c r="D1024">
        <v>2.31688197921304E-2</v>
      </c>
      <c r="E1024">
        <v>0</v>
      </c>
      <c r="F1024">
        <v>0</v>
      </c>
      <c r="G1024">
        <v>68</v>
      </c>
      <c r="H1024" t="s">
        <v>12</v>
      </c>
      <c r="I1024" t="s">
        <v>18</v>
      </c>
      <c r="J1024" t="s">
        <v>625</v>
      </c>
      <c r="K1024">
        <f t="shared" si="22"/>
        <v>0</v>
      </c>
    </row>
    <row r="1025" spans="1:11" x14ac:dyDescent="0.35">
      <c r="A1025" t="s">
        <v>214</v>
      </c>
      <c r="B1025" s="2" t="s">
        <v>626</v>
      </c>
      <c r="C1025">
        <v>9.10367608070373</v>
      </c>
      <c r="D1025">
        <v>0.115236406084857</v>
      </c>
      <c r="E1025">
        <v>50</v>
      </c>
      <c r="F1025">
        <v>1</v>
      </c>
      <c r="G1025">
        <v>79</v>
      </c>
      <c r="H1025" t="s">
        <v>12</v>
      </c>
      <c r="I1025" t="s">
        <v>13</v>
      </c>
      <c r="J1025" t="s">
        <v>627</v>
      </c>
      <c r="K1025">
        <f t="shared" si="22"/>
        <v>1</v>
      </c>
    </row>
    <row r="1026" spans="1:11" x14ac:dyDescent="0.35">
      <c r="A1026" t="s">
        <v>214</v>
      </c>
      <c r="B1026" s="2" t="s">
        <v>15</v>
      </c>
      <c r="C1026">
        <v>14.863275289535499</v>
      </c>
      <c r="D1026">
        <v>0.188142725183993</v>
      </c>
      <c r="E1026">
        <v>0</v>
      </c>
      <c r="F1026">
        <v>0</v>
      </c>
      <c r="G1026">
        <v>79</v>
      </c>
      <c r="H1026" t="s">
        <v>12</v>
      </c>
      <c r="I1026" t="s">
        <v>16</v>
      </c>
      <c r="J1026" t="s">
        <v>627</v>
      </c>
      <c r="K1026">
        <f t="shared" si="22"/>
        <v>0</v>
      </c>
    </row>
    <row r="1027" spans="1:11" x14ac:dyDescent="0.35">
      <c r="A1027" t="s">
        <v>214</v>
      </c>
      <c r="B1027" s="2" t="s">
        <v>17</v>
      </c>
      <c r="C1027">
        <v>1.7453746795654199</v>
      </c>
      <c r="D1027">
        <v>2.2093350374245899E-2</v>
      </c>
      <c r="E1027">
        <v>0</v>
      </c>
      <c r="F1027">
        <v>0</v>
      </c>
      <c r="G1027">
        <v>79</v>
      </c>
      <c r="H1027" t="s">
        <v>12</v>
      </c>
      <c r="I1027" t="s">
        <v>18</v>
      </c>
      <c r="J1027" t="s">
        <v>627</v>
      </c>
      <c r="K1027">
        <f t="shared" ref="K1027:K1090" si="23">IF(ISNUMBER(SEARCH(A1027, B1027)), 1, 0)</f>
        <v>0</v>
      </c>
    </row>
    <row r="1028" spans="1:11" x14ac:dyDescent="0.35">
      <c r="A1028" t="s">
        <v>73</v>
      </c>
      <c r="B1028" s="2" t="s">
        <v>628</v>
      </c>
      <c r="C1028">
        <v>5.3228445053100497</v>
      </c>
      <c r="D1028">
        <v>0.113252010751277</v>
      </c>
      <c r="E1028">
        <v>0</v>
      </c>
      <c r="F1028">
        <v>0</v>
      </c>
      <c r="G1028">
        <v>47</v>
      </c>
      <c r="H1028" t="s">
        <v>12</v>
      </c>
      <c r="I1028" t="s">
        <v>13</v>
      </c>
      <c r="J1028" t="s">
        <v>629</v>
      </c>
      <c r="K1028">
        <f t="shared" si="23"/>
        <v>0</v>
      </c>
    </row>
    <row r="1029" spans="1:11" x14ac:dyDescent="0.35">
      <c r="A1029" t="s">
        <v>73</v>
      </c>
      <c r="B1029" s="2" t="s">
        <v>15</v>
      </c>
      <c r="C1029">
        <v>8.6127140522003103</v>
      </c>
      <c r="D1029">
        <v>0.18324923515319799</v>
      </c>
      <c r="E1029">
        <v>0</v>
      </c>
      <c r="F1029">
        <v>0</v>
      </c>
      <c r="G1029">
        <v>47</v>
      </c>
      <c r="H1029" t="s">
        <v>12</v>
      </c>
      <c r="I1029" t="s">
        <v>16</v>
      </c>
      <c r="J1029" t="s">
        <v>629</v>
      </c>
      <c r="K1029">
        <f t="shared" si="23"/>
        <v>0</v>
      </c>
    </row>
    <row r="1030" spans="1:11" x14ac:dyDescent="0.35">
      <c r="A1030" t="s">
        <v>73</v>
      </c>
      <c r="B1030" s="2" t="s">
        <v>17</v>
      </c>
      <c r="C1030">
        <v>1.0644633769989</v>
      </c>
      <c r="D1030">
        <v>2.26481569574234E-2</v>
      </c>
      <c r="E1030">
        <v>0</v>
      </c>
      <c r="F1030">
        <v>0</v>
      </c>
      <c r="G1030">
        <v>47</v>
      </c>
      <c r="H1030" t="s">
        <v>12</v>
      </c>
      <c r="I1030" t="s">
        <v>18</v>
      </c>
      <c r="J1030" t="s">
        <v>629</v>
      </c>
      <c r="K1030">
        <f t="shared" si="23"/>
        <v>0</v>
      </c>
    </row>
    <row r="1031" spans="1:11" x14ac:dyDescent="0.35">
      <c r="A1031" t="s">
        <v>19</v>
      </c>
      <c r="B1031" s="2" t="s">
        <v>630</v>
      </c>
      <c r="C1031">
        <v>15.5365705490112</v>
      </c>
      <c r="D1031">
        <v>0.12734893892632099</v>
      </c>
      <c r="E1031">
        <v>0</v>
      </c>
      <c r="F1031">
        <v>0</v>
      </c>
      <c r="G1031">
        <v>122</v>
      </c>
      <c r="H1031" t="s">
        <v>12</v>
      </c>
      <c r="I1031" t="s">
        <v>13</v>
      </c>
      <c r="J1031" t="s">
        <v>631</v>
      </c>
      <c r="K1031">
        <f t="shared" si="23"/>
        <v>0</v>
      </c>
    </row>
    <row r="1032" spans="1:11" x14ac:dyDescent="0.35">
      <c r="A1032" t="s">
        <v>19</v>
      </c>
      <c r="B1032" s="2" t="s">
        <v>15</v>
      </c>
      <c r="C1032">
        <v>24.470547914505001</v>
      </c>
      <c r="D1032">
        <v>0.200578261594303</v>
      </c>
      <c r="E1032">
        <v>0</v>
      </c>
      <c r="F1032">
        <v>0</v>
      </c>
      <c r="G1032">
        <v>122</v>
      </c>
      <c r="H1032" t="s">
        <v>12</v>
      </c>
      <c r="I1032" t="s">
        <v>16</v>
      </c>
      <c r="J1032" t="s">
        <v>631</v>
      </c>
      <c r="K1032">
        <f t="shared" si="23"/>
        <v>0</v>
      </c>
    </row>
    <row r="1033" spans="1:11" x14ac:dyDescent="0.35">
      <c r="A1033" t="s">
        <v>19</v>
      </c>
      <c r="B1033" s="2" t="s">
        <v>17</v>
      </c>
      <c r="C1033">
        <v>2.1469578742980899</v>
      </c>
      <c r="D1033">
        <v>1.7598015363099101E-2</v>
      </c>
      <c r="E1033">
        <v>0</v>
      </c>
      <c r="F1033">
        <v>0</v>
      </c>
      <c r="G1033">
        <v>122</v>
      </c>
      <c r="H1033" t="s">
        <v>12</v>
      </c>
      <c r="I1033" t="s">
        <v>18</v>
      </c>
      <c r="J1033" t="s">
        <v>631</v>
      </c>
      <c r="K1033">
        <f t="shared" si="23"/>
        <v>0</v>
      </c>
    </row>
    <row r="1034" spans="1:11" x14ac:dyDescent="0.35">
      <c r="A1034" t="s">
        <v>19</v>
      </c>
      <c r="B1034" s="2" t="s">
        <v>632</v>
      </c>
      <c r="C1034">
        <v>34.385252475738497</v>
      </c>
      <c r="D1034">
        <v>0.114617508252461</v>
      </c>
      <c r="E1034">
        <v>0</v>
      </c>
      <c r="F1034">
        <v>0</v>
      </c>
      <c r="G1034">
        <v>300</v>
      </c>
      <c r="H1034" t="s">
        <v>12</v>
      </c>
      <c r="I1034" t="s">
        <v>13</v>
      </c>
      <c r="J1034" t="s">
        <v>633</v>
      </c>
      <c r="K1034">
        <f t="shared" si="23"/>
        <v>0</v>
      </c>
    </row>
    <row r="1035" spans="1:11" x14ac:dyDescent="0.35">
      <c r="A1035" t="s">
        <v>19</v>
      </c>
      <c r="B1035" s="2" t="s">
        <v>15</v>
      </c>
      <c r="C1035">
        <v>60.572067499160703</v>
      </c>
      <c r="D1035">
        <v>0.20190689166386899</v>
      </c>
      <c r="E1035">
        <v>0</v>
      </c>
      <c r="F1035">
        <v>0</v>
      </c>
      <c r="G1035">
        <v>300</v>
      </c>
      <c r="H1035" t="s">
        <v>12</v>
      </c>
      <c r="I1035" t="s">
        <v>16</v>
      </c>
      <c r="J1035" t="s">
        <v>633</v>
      </c>
      <c r="K1035">
        <f t="shared" si="23"/>
        <v>0</v>
      </c>
    </row>
    <row r="1036" spans="1:11" x14ac:dyDescent="0.35">
      <c r="A1036" t="s">
        <v>19</v>
      </c>
      <c r="B1036" s="2" t="s">
        <v>17</v>
      </c>
      <c r="C1036">
        <v>5.2792799472808802</v>
      </c>
      <c r="D1036">
        <v>1.7597599824269599E-2</v>
      </c>
      <c r="E1036">
        <v>0</v>
      </c>
      <c r="F1036">
        <v>0</v>
      </c>
      <c r="G1036">
        <v>300</v>
      </c>
      <c r="H1036" t="s">
        <v>12</v>
      </c>
      <c r="I1036" t="s">
        <v>18</v>
      </c>
      <c r="J1036" t="s">
        <v>633</v>
      </c>
      <c r="K1036">
        <f t="shared" si="23"/>
        <v>0</v>
      </c>
    </row>
    <row r="1037" spans="1:11" x14ac:dyDescent="0.35">
      <c r="A1037" t="s">
        <v>19</v>
      </c>
      <c r="B1037" s="2" t="s">
        <v>285</v>
      </c>
      <c r="C1037">
        <v>67.499851703643799</v>
      </c>
      <c r="D1037">
        <v>0.125464408371085</v>
      </c>
      <c r="E1037">
        <v>0</v>
      </c>
      <c r="F1037">
        <v>0</v>
      </c>
      <c r="G1037">
        <v>538</v>
      </c>
      <c r="H1037" t="s">
        <v>12</v>
      </c>
      <c r="I1037" t="s">
        <v>13</v>
      </c>
      <c r="J1037" t="s">
        <v>634</v>
      </c>
      <c r="K1037">
        <f t="shared" si="23"/>
        <v>0</v>
      </c>
    </row>
    <row r="1038" spans="1:11" x14ac:dyDescent="0.35">
      <c r="A1038" t="s">
        <v>19</v>
      </c>
      <c r="B1038" s="2" t="s">
        <v>15</v>
      </c>
      <c r="C1038">
        <v>106.104027509689</v>
      </c>
      <c r="D1038">
        <v>0.19721938198826999</v>
      </c>
      <c r="E1038">
        <v>0</v>
      </c>
      <c r="F1038">
        <v>0</v>
      </c>
      <c r="G1038">
        <v>538</v>
      </c>
      <c r="H1038" t="s">
        <v>12</v>
      </c>
      <c r="I1038" t="s">
        <v>16</v>
      </c>
      <c r="J1038" t="s">
        <v>634</v>
      </c>
      <c r="K1038">
        <f t="shared" si="23"/>
        <v>0</v>
      </c>
    </row>
    <row r="1039" spans="1:11" x14ac:dyDescent="0.35">
      <c r="A1039" t="s">
        <v>19</v>
      </c>
      <c r="B1039" s="2" t="s">
        <v>17</v>
      </c>
      <c r="C1039">
        <v>9.7861824035644496</v>
      </c>
      <c r="D1039">
        <v>1.8189930118149501E-2</v>
      </c>
      <c r="E1039">
        <v>0</v>
      </c>
      <c r="F1039">
        <v>0</v>
      </c>
      <c r="G1039">
        <v>538</v>
      </c>
      <c r="H1039" t="s">
        <v>12</v>
      </c>
      <c r="I1039" t="s">
        <v>18</v>
      </c>
      <c r="J1039" t="s">
        <v>634</v>
      </c>
      <c r="K1039">
        <f t="shared" si="23"/>
        <v>0</v>
      </c>
    </row>
    <row r="1040" spans="1:11" x14ac:dyDescent="0.35">
      <c r="A1040" t="s">
        <v>336</v>
      </c>
      <c r="B1040" s="2" t="s">
        <v>314</v>
      </c>
      <c r="C1040">
        <v>12.9618229866027</v>
      </c>
      <c r="D1040">
        <v>0.12344593320574</v>
      </c>
      <c r="E1040">
        <v>0</v>
      </c>
      <c r="F1040">
        <v>0</v>
      </c>
      <c r="G1040">
        <v>105</v>
      </c>
      <c r="H1040" t="s">
        <v>12</v>
      </c>
      <c r="I1040" t="s">
        <v>13</v>
      </c>
      <c r="J1040" t="s">
        <v>635</v>
      </c>
      <c r="K1040">
        <f t="shared" si="23"/>
        <v>0</v>
      </c>
    </row>
    <row r="1041" spans="1:11" x14ac:dyDescent="0.35">
      <c r="A1041" t="s">
        <v>336</v>
      </c>
      <c r="B1041" s="2" t="s">
        <v>15</v>
      </c>
      <c r="C1041">
        <v>19.6429200172424</v>
      </c>
      <c r="D1041">
        <v>0.18707542873564201</v>
      </c>
      <c r="E1041">
        <v>100</v>
      </c>
      <c r="F1041">
        <v>1</v>
      </c>
      <c r="G1041">
        <v>105</v>
      </c>
      <c r="H1041" t="s">
        <v>12</v>
      </c>
      <c r="I1041" t="s">
        <v>16</v>
      </c>
      <c r="J1041" t="s">
        <v>635</v>
      </c>
      <c r="K1041">
        <f t="shared" si="23"/>
        <v>1</v>
      </c>
    </row>
    <row r="1042" spans="1:11" x14ac:dyDescent="0.35">
      <c r="A1042" t="s">
        <v>336</v>
      </c>
      <c r="B1042" s="2" t="s">
        <v>90</v>
      </c>
      <c r="C1042">
        <v>2.0601401329040501</v>
      </c>
      <c r="D1042">
        <v>1.9620382218133801E-2</v>
      </c>
      <c r="E1042">
        <v>0</v>
      </c>
      <c r="F1042">
        <v>0</v>
      </c>
      <c r="G1042">
        <v>105</v>
      </c>
      <c r="H1042" t="s">
        <v>12</v>
      </c>
      <c r="I1042" t="s">
        <v>18</v>
      </c>
      <c r="J1042" t="s">
        <v>635</v>
      </c>
      <c r="K1042">
        <f t="shared" si="23"/>
        <v>0</v>
      </c>
    </row>
    <row r="1043" spans="1:11" x14ac:dyDescent="0.35">
      <c r="A1043" t="s">
        <v>73</v>
      </c>
      <c r="B1043" s="2" t="s">
        <v>636</v>
      </c>
      <c r="C1043">
        <v>9.4769647121429408</v>
      </c>
      <c r="D1043">
        <v>0.12635952949523899</v>
      </c>
      <c r="E1043">
        <v>0</v>
      </c>
      <c r="F1043">
        <v>0</v>
      </c>
      <c r="G1043">
        <v>75</v>
      </c>
      <c r="H1043" t="s">
        <v>12</v>
      </c>
      <c r="I1043" t="s">
        <v>13</v>
      </c>
      <c r="J1043" t="s">
        <v>637</v>
      </c>
      <c r="K1043">
        <f t="shared" si="23"/>
        <v>0</v>
      </c>
    </row>
    <row r="1044" spans="1:11" x14ac:dyDescent="0.35">
      <c r="A1044" t="s">
        <v>73</v>
      </c>
      <c r="B1044" s="2" t="s">
        <v>15</v>
      </c>
      <c r="C1044">
        <v>15.9307594299316</v>
      </c>
      <c r="D1044">
        <v>0.21241012573242099</v>
      </c>
      <c r="E1044">
        <v>0</v>
      </c>
      <c r="F1044">
        <v>0</v>
      </c>
      <c r="G1044">
        <v>75</v>
      </c>
      <c r="H1044" t="s">
        <v>12</v>
      </c>
      <c r="I1044" t="s">
        <v>16</v>
      </c>
      <c r="J1044" t="s">
        <v>637</v>
      </c>
      <c r="K1044">
        <f t="shared" si="23"/>
        <v>0</v>
      </c>
    </row>
    <row r="1045" spans="1:11" x14ac:dyDescent="0.35">
      <c r="A1045" t="s">
        <v>73</v>
      </c>
      <c r="B1045" s="2" t="s">
        <v>17</v>
      </c>
      <c r="C1045">
        <v>1.7966003417968699</v>
      </c>
      <c r="D1045">
        <v>2.39546712239583E-2</v>
      </c>
      <c r="E1045">
        <v>0</v>
      </c>
      <c r="F1045">
        <v>0</v>
      </c>
      <c r="G1045">
        <v>75</v>
      </c>
      <c r="H1045" t="s">
        <v>12</v>
      </c>
      <c r="I1045" t="s">
        <v>18</v>
      </c>
      <c r="J1045" t="s">
        <v>637</v>
      </c>
      <c r="K1045">
        <f t="shared" si="23"/>
        <v>0</v>
      </c>
    </row>
    <row r="1046" spans="1:11" x14ac:dyDescent="0.35">
      <c r="A1046" t="s">
        <v>73</v>
      </c>
      <c r="B1046" s="2" t="s">
        <v>76</v>
      </c>
      <c r="C1046">
        <v>7.2511856555938703</v>
      </c>
      <c r="D1046">
        <v>0.12721378343147099</v>
      </c>
      <c r="E1046">
        <v>0</v>
      </c>
      <c r="F1046">
        <v>0</v>
      </c>
      <c r="G1046">
        <v>57</v>
      </c>
      <c r="H1046" t="s">
        <v>12</v>
      </c>
      <c r="I1046" t="s">
        <v>13</v>
      </c>
      <c r="J1046" t="s">
        <v>638</v>
      </c>
      <c r="K1046">
        <f t="shared" si="23"/>
        <v>0</v>
      </c>
    </row>
    <row r="1047" spans="1:11" x14ac:dyDescent="0.35">
      <c r="A1047" t="s">
        <v>73</v>
      </c>
      <c r="B1047" s="2" t="s">
        <v>15</v>
      </c>
      <c r="C1047">
        <v>12.0277783870697</v>
      </c>
      <c r="D1047">
        <v>0.21101365591350299</v>
      </c>
      <c r="E1047">
        <v>0</v>
      </c>
      <c r="F1047">
        <v>0</v>
      </c>
      <c r="G1047">
        <v>57</v>
      </c>
      <c r="H1047" t="s">
        <v>12</v>
      </c>
      <c r="I1047" t="s">
        <v>16</v>
      </c>
      <c r="J1047" t="s">
        <v>638</v>
      </c>
      <c r="K1047">
        <f t="shared" si="23"/>
        <v>0</v>
      </c>
    </row>
    <row r="1048" spans="1:11" x14ac:dyDescent="0.35">
      <c r="A1048" t="s">
        <v>73</v>
      </c>
      <c r="B1048" s="2" t="s">
        <v>17</v>
      </c>
      <c r="C1048">
        <v>1.10080862045288</v>
      </c>
      <c r="D1048">
        <v>1.9312431937769801E-2</v>
      </c>
      <c r="E1048">
        <v>0</v>
      </c>
      <c r="F1048">
        <v>0</v>
      </c>
      <c r="G1048">
        <v>57</v>
      </c>
      <c r="H1048" t="s">
        <v>12</v>
      </c>
      <c r="I1048" t="s">
        <v>18</v>
      </c>
      <c r="J1048" t="s">
        <v>638</v>
      </c>
      <c r="K1048">
        <f t="shared" si="23"/>
        <v>0</v>
      </c>
    </row>
    <row r="1049" spans="1:11" x14ac:dyDescent="0.35">
      <c r="A1049" t="s">
        <v>19</v>
      </c>
      <c r="B1049" s="2" t="s">
        <v>639</v>
      </c>
      <c r="C1049">
        <v>14.9423425197601</v>
      </c>
      <c r="D1049">
        <v>0.131073179997895</v>
      </c>
      <c r="E1049">
        <v>0</v>
      </c>
      <c r="F1049">
        <v>0</v>
      </c>
      <c r="G1049">
        <v>114</v>
      </c>
      <c r="H1049" t="s">
        <v>12</v>
      </c>
      <c r="I1049" t="s">
        <v>13</v>
      </c>
      <c r="J1049" t="s">
        <v>640</v>
      </c>
      <c r="K1049">
        <f t="shared" si="23"/>
        <v>0</v>
      </c>
    </row>
    <row r="1050" spans="1:11" x14ac:dyDescent="0.35">
      <c r="A1050" t="s">
        <v>19</v>
      </c>
      <c r="B1050" s="2" t="s">
        <v>15</v>
      </c>
      <c r="C1050">
        <v>21.843558073043798</v>
      </c>
      <c r="D1050">
        <v>0.191610158535472</v>
      </c>
      <c r="E1050">
        <v>0</v>
      </c>
      <c r="F1050">
        <v>0</v>
      </c>
      <c r="G1050">
        <v>114</v>
      </c>
      <c r="H1050" t="s">
        <v>12</v>
      </c>
      <c r="I1050" t="s">
        <v>16</v>
      </c>
      <c r="J1050" t="s">
        <v>640</v>
      </c>
      <c r="K1050">
        <f t="shared" si="23"/>
        <v>0</v>
      </c>
    </row>
    <row r="1051" spans="1:11" x14ac:dyDescent="0.35">
      <c r="A1051" t="s">
        <v>19</v>
      </c>
      <c r="B1051" s="2" t="s">
        <v>17</v>
      </c>
      <c r="C1051">
        <v>2.04557132720947</v>
      </c>
      <c r="D1051">
        <v>1.7943608133416399E-2</v>
      </c>
      <c r="E1051">
        <v>0</v>
      </c>
      <c r="F1051">
        <v>0</v>
      </c>
      <c r="G1051">
        <v>114</v>
      </c>
      <c r="H1051" t="s">
        <v>12</v>
      </c>
      <c r="I1051" t="s">
        <v>18</v>
      </c>
      <c r="J1051" t="s">
        <v>640</v>
      </c>
      <c r="K1051">
        <f t="shared" si="23"/>
        <v>0</v>
      </c>
    </row>
    <row r="1052" spans="1:11" x14ac:dyDescent="0.35">
      <c r="A1052" t="s">
        <v>19</v>
      </c>
      <c r="B1052" s="2" t="s">
        <v>641</v>
      </c>
      <c r="C1052">
        <v>29.254813909530601</v>
      </c>
      <c r="D1052">
        <v>0.123438033373547</v>
      </c>
      <c r="E1052">
        <v>0</v>
      </c>
      <c r="F1052">
        <v>0</v>
      </c>
      <c r="G1052">
        <v>237</v>
      </c>
      <c r="H1052" t="s">
        <v>12</v>
      </c>
      <c r="I1052" t="s">
        <v>13</v>
      </c>
      <c r="J1052" t="s">
        <v>642</v>
      </c>
      <c r="K1052">
        <f t="shared" si="23"/>
        <v>0</v>
      </c>
    </row>
    <row r="1053" spans="1:11" x14ac:dyDescent="0.35">
      <c r="A1053" t="s">
        <v>19</v>
      </c>
      <c r="B1053" s="2" t="s">
        <v>15</v>
      </c>
      <c r="C1053">
        <v>48.682887792587202</v>
      </c>
      <c r="D1053">
        <v>0.20541302866070499</v>
      </c>
      <c r="E1053">
        <v>0</v>
      </c>
      <c r="F1053">
        <v>0</v>
      </c>
      <c r="G1053">
        <v>237</v>
      </c>
      <c r="H1053" t="s">
        <v>12</v>
      </c>
      <c r="I1053" t="s">
        <v>16</v>
      </c>
      <c r="J1053" t="s">
        <v>642</v>
      </c>
      <c r="K1053">
        <f t="shared" si="23"/>
        <v>0</v>
      </c>
    </row>
    <row r="1054" spans="1:11" x14ac:dyDescent="0.35">
      <c r="A1054" t="s">
        <v>19</v>
      </c>
      <c r="B1054" s="2" t="s">
        <v>17</v>
      </c>
      <c r="C1054">
        <v>4.25274658203125</v>
      </c>
      <c r="D1054">
        <v>1.7944078405195098E-2</v>
      </c>
      <c r="E1054">
        <v>0</v>
      </c>
      <c r="F1054">
        <v>0</v>
      </c>
      <c r="G1054">
        <v>237</v>
      </c>
      <c r="H1054" t="s">
        <v>12</v>
      </c>
      <c r="I1054" t="s">
        <v>18</v>
      </c>
      <c r="J1054" t="s">
        <v>642</v>
      </c>
      <c r="K1054">
        <f t="shared" si="23"/>
        <v>0</v>
      </c>
    </row>
    <row r="1055" spans="1:11" x14ac:dyDescent="0.35">
      <c r="A1055" t="s">
        <v>19</v>
      </c>
      <c r="B1055" s="2" t="s">
        <v>643</v>
      </c>
      <c r="C1055">
        <v>41.550817489624002</v>
      </c>
      <c r="D1055">
        <v>0.112909830134847</v>
      </c>
      <c r="E1055">
        <v>0</v>
      </c>
      <c r="F1055">
        <v>0</v>
      </c>
      <c r="G1055">
        <v>368</v>
      </c>
      <c r="H1055" t="s">
        <v>12</v>
      </c>
      <c r="I1055" t="s">
        <v>13</v>
      </c>
      <c r="J1055" t="s">
        <v>644</v>
      </c>
      <c r="K1055">
        <f t="shared" si="23"/>
        <v>0</v>
      </c>
    </row>
    <row r="1056" spans="1:11" x14ac:dyDescent="0.35">
      <c r="A1056" t="s">
        <v>19</v>
      </c>
      <c r="B1056" s="2" t="s">
        <v>15</v>
      </c>
      <c r="C1056">
        <v>74.007910251617403</v>
      </c>
      <c r="D1056">
        <v>0.201108451770699</v>
      </c>
      <c r="E1056">
        <v>0</v>
      </c>
      <c r="F1056">
        <v>0</v>
      </c>
      <c r="G1056">
        <v>368</v>
      </c>
      <c r="H1056" t="s">
        <v>12</v>
      </c>
      <c r="I1056" t="s">
        <v>16</v>
      </c>
      <c r="J1056" t="s">
        <v>644</v>
      </c>
      <c r="K1056">
        <f t="shared" si="23"/>
        <v>0</v>
      </c>
    </row>
    <row r="1057" spans="1:11" x14ac:dyDescent="0.35">
      <c r="A1057" t="s">
        <v>19</v>
      </c>
      <c r="B1057" s="2" t="s">
        <v>17</v>
      </c>
      <c r="C1057">
        <v>6.1388988494873002</v>
      </c>
      <c r="D1057">
        <v>1.6681790351867599E-2</v>
      </c>
      <c r="E1057">
        <v>0</v>
      </c>
      <c r="F1057">
        <v>0</v>
      </c>
      <c r="G1057">
        <v>368</v>
      </c>
      <c r="H1057" t="s">
        <v>12</v>
      </c>
      <c r="I1057" t="s">
        <v>18</v>
      </c>
      <c r="J1057" t="s">
        <v>644</v>
      </c>
      <c r="K1057">
        <f t="shared" si="23"/>
        <v>0</v>
      </c>
    </row>
    <row r="1058" spans="1:11" x14ac:dyDescent="0.35">
      <c r="A1058" t="s">
        <v>19</v>
      </c>
      <c r="B1058" s="2" t="s">
        <v>645</v>
      </c>
      <c r="C1058">
        <v>13.7872908115386</v>
      </c>
      <c r="D1058">
        <v>0.124209827130979</v>
      </c>
      <c r="E1058">
        <v>0</v>
      </c>
      <c r="F1058">
        <v>0</v>
      </c>
      <c r="G1058">
        <v>111</v>
      </c>
      <c r="H1058" t="s">
        <v>12</v>
      </c>
      <c r="I1058" t="s">
        <v>13</v>
      </c>
      <c r="J1058" t="s">
        <v>646</v>
      </c>
      <c r="K1058">
        <f t="shared" si="23"/>
        <v>0</v>
      </c>
    </row>
    <row r="1059" spans="1:11" x14ac:dyDescent="0.35">
      <c r="A1059" t="s">
        <v>19</v>
      </c>
      <c r="B1059" s="2" t="s">
        <v>15</v>
      </c>
      <c r="C1059">
        <v>21.973473310470499</v>
      </c>
      <c r="D1059">
        <v>0.19795921901324801</v>
      </c>
      <c r="E1059">
        <v>0</v>
      </c>
      <c r="F1059">
        <v>0</v>
      </c>
      <c r="G1059">
        <v>111</v>
      </c>
      <c r="H1059" t="s">
        <v>12</v>
      </c>
      <c r="I1059" t="s">
        <v>16</v>
      </c>
      <c r="J1059" t="s">
        <v>646</v>
      </c>
      <c r="K1059">
        <f t="shared" si="23"/>
        <v>0</v>
      </c>
    </row>
    <row r="1060" spans="1:11" x14ac:dyDescent="0.35">
      <c r="A1060" t="s">
        <v>19</v>
      </c>
      <c r="B1060" s="2" t="s">
        <v>17</v>
      </c>
      <c r="C1060">
        <v>2.1635076999664302</v>
      </c>
      <c r="D1060">
        <v>1.9491060360057901E-2</v>
      </c>
      <c r="E1060">
        <v>0</v>
      </c>
      <c r="F1060">
        <v>0</v>
      </c>
      <c r="G1060">
        <v>111</v>
      </c>
      <c r="H1060" t="s">
        <v>12</v>
      </c>
      <c r="I1060" t="s">
        <v>18</v>
      </c>
      <c r="J1060" t="s">
        <v>646</v>
      </c>
      <c r="K1060">
        <f t="shared" si="23"/>
        <v>0</v>
      </c>
    </row>
    <row r="1061" spans="1:11" x14ac:dyDescent="0.35">
      <c r="A1061" t="s">
        <v>94</v>
      </c>
      <c r="B1061" s="2" t="s">
        <v>22</v>
      </c>
      <c r="C1061">
        <v>24.519949913024899</v>
      </c>
      <c r="D1061">
        <v>0.12973518472499901</v>
      </c>
      <c r="E1061">
        <v>0</v>
      </c>
      <c r="F1061">
        <v>0</v>
      </c>
      <c r="G1061">
        <v>189</v>
      </c>
      <c r="H1061" t="s">
        <v>12</v>
      </c>
      <c r="I1061" t="s">
        <v>13</v>
      </c>
      <c r="J1061" t="s">
        <v>647</v>
      </c>
      <c r="K1061">
        <f t="shared" si="23"/>
        <v>0</v>
      </c>
    </row>
    <row r="1062" spans="1:11" x14ac:dyDescent="0.35">
      <c r="A1062" t="s">
        <v>94</v>
      </c>
      <c r="B1062" s="2" t="s">
        <v>15</v>
      </c>
      <c r="C1062">
        <v>36.919839620590203</v>
      </c>
      <c r="D1062">
        <v>0.195343066775609</v>
      </c>
      <c r="E1062">
        <v>0</v>
      </c>
      <c r="F1062">
        <v>0</v>
      </c>
      <c r="G1062">
        <v>189</v>
      </c>
      <c r="H1062" t="s">
        <v>12</v>
      </c>
      <c r="I1062" t="s">
        <v>16</v>
      </c>
      <c r="J1062" t="s">
        <v>647</v>
      </c>
      <c r="K1062">
        <f t="shared" si="23"/>
        <v>0</v>
      </c>
    </row>
    <row r="1063" spans="1:11" x14ac:dyDescent="0.35">
      <c r="A1063" t="s">
        <v>94</v>
      </c>
      <c r="B1063" s="2" t="s">
        <v>17</v>
      </c>
      <c r="C1063">
        <v>3.1582989692687899</v>
      </c>
      <c r="D1063">
        <v>1.6710576556977701E-2</v>
      </c>
      <c r="E1063">
        <v>0</v>
      </c>
      <c r="F1063">
        <v>0</v>
      </c>
      <c r="G1063">
        <v>189</v>
      </c>
      <c r="H1063" t="s">
        <v>12</v>
      </c>
      <c r="I1063" t="s">
        <v>18</v>
      </c>
      <c r="J1063" t="s">
        <v>647</v>
      </c>
      <c r="K1063">
        <f t="shared" si="23"/>
        <v>0</v>
      </c>
    </row>
    <row r="1064" spans="1:11" x14ac:dyDescent="0.35">
      <c r="A1064" t="s">
        <v>81</v>
      </c>
      <c r="B1064" s="2" t="s">
        <v>648</v>
      </c>
      <c r="C1064">
        <v>20.596566915512</v>
      </c>
      <c r="D1064">
        <v>0.11974748206693001</v>
      </c>
      <c r="E1064">
        <v>0</v>
      </c>
      <c r="F1064">
        <v>0</v>
      </c>
      <c r="G1064">
        <v>172</v>
      </c>
      <c r="H1064" t="s">
        <v>12</v>
      </c>
      <c r="I1064" t="s">
        <v>13</v>
      </c>
      <c r="J1064" t="s">
        <v>649</v>
      </c>
      <c r="K1064">
        <f t="shared" si="23"/>
        <v>0</v>
      </c>
    </row>
    <row r="1065" spans="1:11" x14ac:dyDescent="0.35">
      <c r="A1065" t="s">
        <v>81</v>
      </c>
      <c r="B1065" s="2" t="s">
        <v>15</v>
      </c>
      <c r="C1065">
        <v>35.114098548889103</v>
      </c>
      <c r="D1065">
        <v>0.204151735749355</v>
      </c>
      <c r="E1065">
        <v>0</v>
      </c>
      <c r="F1065">
        <v>0</v>
      </c>
      <c r="G1065">
        <v>172</v>
      </c>
      <c r="H1065" t="s">
        <v>12</v>
      </c>
      <c r="I1065" t="s">
        <v>16</v>
      </c>
      <c r="J1065" t="s">
        <v>649</v>
      </c>
      <c r="K1065">
        <f t="shared" si="23"/>
        <v>0</v>
      </c>
    </row>
    <row r="1066" spans="1:11" x14ac:dyDescent="0.35">
      <c r="A1066" t="s">
        <v>81</v>
      </c>
      <c r="B1066" s="2" t="s">
        <v>17</v>
      </c>
      <c r="C1066">
        <v>3.2421269416809002</v>
      </c>
      <c r="D1066">
        <v>1.8849575242330802E-2</v>
      </c>
      <c r="E1066">
        <v>0</v>
      </c>
      <c r="F1066">
        <v>0</v>
      </c>
      <c r="G1066">
        <v>172</v>
      </c>
      <c r="H1066" t="s">
        <v>12</v>
      </c>
      <c r="I1066" t="s">
        <v>18</v>
      </c>
      <c r="J1066" t="s">
        <v>649</v>
      </c>
      <c r="K1066">
        <f t="shared" si="23"/>
        <v>0</v>
      </c>
    </row>
    <row r="1067" spans="1:11" x14ac:dyDescent="0.35">
      <c r="A1067" t="s">
        <v>94</v>
      </c>
      <c r="B1067" s="2" t="s">
        <v>650</v>
      </c>
      <c r="C1067">
        <v>23.2571086883544</v>
      </c>
      <c r="D1067">
        <v>0.128492313195328</v>
      </c>
      <c r="E1067">
        <v>0</v>
      </c>
      <c r="F1067">
        <v>0</v>
      </c>
      <c r="G1067">
        <v>181</v>
      </c>
      <c r="H1067" t="s">
        <v>12</v>
      </c>
      <c r="I1067" t="s">
        <v>13</v>
      </c>
      <c r="J1067" t="s">
        <v>651</v>
      </c>
      <c r="K1067">
        <f t="shared" si="23"/>
        <v>0</v>
      </c>
    </row>
    <row r="1068" spans="1:11" x14ac:dyDescent="0.35">
      <c r="A1068" t="s">
        <v>94</v>
      </c>
      <c r="B1068" s="2" t="s">
        <v>15</v>
      </c>
      <c r="C1068">
        <v>33.578979015350299</v>
      </c>
      <c r="D1068">
        <v>0.18551922107928301</v>
      </c>
      <c r="E1068">
        <v>0</v>
      </c>
      <c r="F1068">
        <v>0</v>
      </c>
      <c r="G1068">
        <v>181</v>
      </c>
      <c r="H1068" t="s">
        <v>12</v>
      </c>
      <c r="I1068" t="s">
        <v>16</v>
      </c>
      <c r="J1068" t="s">
        <v>651</v>
      </c>
      <c r="K1068">
        <f t="shared" si="23"/>
        <v>0</v>
      </c>
    </row>
    <row r="1069" spans="1:11" x14ac:dyDescent="0.35">
      <c r="A1069" t="s">
        <v>94</v>
      </c>
      <c r="B1069" s="2" t="s">
        <v>17</v>
      </c>
      <c r="C1069">
        <v>3.1068439483642498</v>
      </c>
      <c r="D1069">
        <v>1.71648836926202E-2</v>
      </c>
      <c r="E1069">
        <v>0</v>
      </c>
      <c r="F1069">
        <v>0</v>
      </c>
      <c r="G1069">
        <v>181</v>
      </c>
      <c r="H1069" t="s">
        <v>12</v>
      </c>
      <c r="I1069" t="s">
        <v>18</v>
      </c>
      <c r="J1069" t="s">
        <v>651</v>
      </c>
      <c r="K1069">
        <f t="shared" si="23"/>
        <v>0</v>
      </c>
    </row>
    <row r="1070" spans="1:11" x14ac:dyDescent="0.35">
      <c r="A1070" t="s">
        <v>94</v>
      </c>
      <c r="B1070" s="2" t="s">
        <v>652</v>
      </c>
      <c r="C1070">
        <v>16.7495484352111</v>
      </c>
      <c r="D1070">
        <v>0.131886208151269</v>
      </c>
      <c r="E1070">
        <v>50</v>
      </c>
      <c r="F1070">
        <v>1</v>
      </c>
      <c r="G1070">
        <v>127</v>
      </c>
      <c r="H1070" t="s">
        <v>12</v>
      </c>
      <c r="I1070" t="s">
        <v>13</v>
      </c>
      <c r="J1070" t="s">
        <v>653</v>
      </c>
      <c r="K1070">
        <f t="shared" si="23"/>
        <v>1</v>
      </c>
    </row>
    <row r="1071" spans="1:11" x14ac:dyDescent="0.35">
      <c r="A1071" t="s">
        <v>94</v>
      </c>
      <c r="B1071" s="2" t="s">
        <v>15</v>
      </c>
      <c r="C1071">
        <v>25.931549787521298</v>
      </c>
      <c r="D1071">
        <v>0.20418543139780601</v>
      </c>
      <c r="E1071">
        <v>0</v>
      </c>
      <c r="F1071">
        <v>0</v>
      </c>
      <c r="G1071">
        <v>127</v>
      </c>
      <c r="H1071" t="s">
        <v>12</v>
      </c>
      <c r="I1071" t="s">
        <v>16</v>
      </c>
      <c r="J1071" t="s">
        <v>653</v>
      </c>
      <c r="K1071">
        <f t="shared" si="23"/>
        <v>0</v>
      </c>
    </row>
    <row r="1072" spans="1:11" x14ac:dyDescent="0.35">
      <c r="A1072" t="s">
        <v>94</v>
      </c>
      <c r="B1072" s="2" t="s">
        <v>17</v>
      </c>
      <c r="C1072">
        <v>2.1811161041259699</v>
      </c>
      <c r="D1072">
        <v>1.7174142552173002E-2</v>
      </c>
      <c r="E1072">
        <v>0</v>
      </c>
      <c r="F1072">
        <v>0</v>
      </c>
      <c r="G1072">
        <v>127</v>
      </c>
      <c r="H1072" t="s">
        <v>12</v>
      </c>
      <c r="I1072" t="s">
        <v>18</v>
      </c>
      <c r="J1072" t="s">
        <v>653</v>
      </c>
      <c r="K1072">
        <f t="shared" si="23"/>
        <v>0</v>
      </c>
    </row>
    <row r="1073" spans="1:11" x14ac:dyDescent="0.35">
      <c r="A1073" t="s">
        <v>94</v>
      </c>
      <c r="B1073" s="2" t="s">
        <v>654</v>
      </c>
      <c r="C1073">
        <v>14.2261216640472</v>
      </c>
      <c r="D1073">
        <v>0.130514877651809</v>
      </c>
      <c r="E1073">
        <v>0</v>
      </c>
      <c r="F1073">
        <v>0</v>
      </c>
      <c r="G1073">
        <v>109</v>
      </c>
      <c r="H1073" t="s">
        <v>12</v>
      </c>
      <c r="I1073" t="s">
        <v>13</v>
      </c>
      <c r="J1073" t="s">
        <v>655</v>
      </c>
      <c r="K1073">
        <f t="shared" si="23"/>
        <v>0</v>
      </c>
    </row>
    <row r="1074" spans="1:11" x14ac:dyDescent="0.35">
      <c r="A1074" t="s">
        <v>94</v>
      </c>
      <c r="B1074" s="2" t="s">
        <v>15</v>
      </c>
      <c r="C1074">
        <v>20.8653371334075</v>
      </c>
      <c r="D1074">
        <v>0.191425111315666</v>
      </c>
      <c r="E1074">
        <v>0</v>
      </c>
      <c r="F1074">
        <v>0</v>
      </c>
      <c r="G1074">
        <v>109</v>
      </c>
      <c r="H1074" t="s">
        <v>12</v>
      </c>
      <c r="I1074" t="s">
        <v>16</v>
      </c>
      <c r="J1074" t="s">
        <v>655</v>
      </c>
      <c r="K1074">
        <f t="shared" si="23"/>
        <v>0</v>
      </c>
    </row>
    <row r="1075" spans="1:11" x14ac:dyDescent="0.35">
      <c r="A1075" t="s">
        <v>94</v>
      </c>
      <c r="B1075" s="2" t="s">
        <v>17</v>
      </c>
      <c r="C1075">
        <v>2.0423696041107098</v>
      </c>
      <c r="D1075">
        <v>1.87373358175295E-2</v>
      </c>
      <c r="E1075">
        <v>0</v>
      </c>
      <c r="F1075">
        <v>0</v>
      </c>
      <c r="G1075">
        <v>109</v>
      </c>
      <c r="H1075" t="s">
        <v>12</v>
      </c>
      <c r="I1075" t="s">
        <v>18</v>
      </c>
      <c r="J1075" t="s">
        <v>655</v>
      </c>
      <c r="K1075">
        <f t="shared" si="23"/>
        <v>0</v>
      </c>
    </row>
    <row r="1076" spans="1:11" x14ac:dyDescent="0.35">
      <c r="A1076" t="s">
        <v>19</v>
      </c>
      <c r="B1076" s="2" t="s">
        <v>656</v>
      </c>
      <c r="C1076">
        <v>18.0344495773315</v>
      </c>
      <c r="D1076">
        <v>0.13980193470799601</v>
      </c>
      <c r="E1076">
        <v>0</v>
      </c>
      <c r="F1076">
        <v>0</v>
      </c>
      <c r="G1076">
        <v>129</v>
      </c>
      <c r="H1076" t="s">
        <v>12</v>
      </c>
      <c r="I1076" t="s">
        <v>13</v>
      </c>
      <c r="J1076" t="s">
        <v>657</v>
      </c>
      <c r="K1076">
        <f t="shared" si="23"/>
        <v>0</v>
      </c>
    </row>
    <row r="1077" spans="1:11" x14ac:dyDescent="0.35">
      <c r="A1077" t="s">
        <v>19</v>
      </c>
      <c r="B1077" s="2" t="s">
        <v>15</v>
      </c>
      <c r="C1077">
        <v>28.473302125930701</v>
      </c>
      <c r="D1077">
        <v>0.22072327229403699</v>
      </c>
      <c r="E1077">
        <v>0</v>
      </c>
      <c r="F1077">
        <v>0</v>
      </c>
      <c r="G1077">
        <v>129</v>
      </c>
      <c r="H1077" t="s">
        <v>12</v>
      </c>
      <c r="I1077" t="s">
        <v>16</v>
      </c>
      <c r="J1077" t="s">
        <v>657</v>
      </c>
      <c r="K1077">
        <f t="shared" si="23"/>
        <v>0</v>
      </c>
    </row>
    <row r="1078" spans="1:11" x14ac:dyDescent="0.35">
      <c r="A1078" t="s">
        <v>19</v>
      </c>
      <c r="B1078" s="2" t="s">
        <v>17</v>
      </c>
      <c r="C1078">
        <v>2.89271688461303</v>
      </c>
      <c r="D1078">
        <v>2.2424161896224998E-2</v>
      </c>
      <c r="E1078">
        <v>0</v>
      </c>
      <c r="F1078">
        <v>0</v>
      </c>
      <c r="G1078">
        <v>129</v>
      </c>
      <c r="H1078" t="s">
        <v>12</v>
      </c>
      <c r="I1078" t="s">
        <v>18</v>
      </c>
      <c r="J1078" t="s">
        <v>657</v>
      </c>
      <c r="K1078">
        <f t="shared" si="23"/>
        <v>0</v>
      </c>
    </row>
    <row r="1079" spans="1:11" x14ac:dyDescent="0.35">
      <c r="A1079" t="s">
        <v>81</v>
      </c>
      <c r="B1079" s="2" t="s">
        <v>658</v>
      </c>
      <c r="C1079">
        <v>51.944907188415499</v>
      </c>
      <c r="D1079">
        <v>0.134921836853027</v>
      </c>
      <c r="E1079">
        <v>0</v>
      </c>
      <c r="F1079">
        <v>0</v>
      </c>
      <c r="G1079">
        <v>385</v>
      </c>
      <c r="H1079" t="s">
        <v>12</v>
      </c>
      <c r="I1079" t="s">
        <v>13</v>
      </c>
      <c r="J1079" t="s">
        <v>659</v>
      </c>
      <c r="K1079">
        <f t="shared" si="23"/>
        <v>0</v>
      </c>
    </row>
    <row r="1080" spans="1:11" x14ac:dyDescent="0.35">
      <c r="A1080" t="s">
        <v>81</v>
      </c>
      <c r="B1080" s="2" t="s">
        <v>15</v>
      </c>
      <c r="C1080">
        <v>78.291660547256399</v>
      </c>
      <c r="D1080">
        <v>0.20335496246040599</v>
      </c>
      <c r="E1080">
        <v>0</v>
      </c>
      <c r="F1080">
        <v>0</v>
      </c>
      <c r="G1080">
        <v>385</v>
      </c>
      <c r="H1080" t="s">
        <v>12</v>
      </c>
      <c r="I1080" t="s">
        <v>16</v>
      </c>
      <c r="J1080" t="s">
        <v>659</v>
      </c>
      <c r="K1080">
        <f t="shared" si="23"/>
        <v>0</v>
      </c>
    </row>
    <row r="1081" spans="1:11" x14ac:dyDescent="0.35">
      <c r="A1081" t="s">
        <v>81</v>
      </c>
      <c r="B1081" s="2" t="s">
        <v>17</v>
      </c>
      <c r="C1081">
        <v>7.1990699768066397</v>
      </c>
      <c r="D1081">
        <v>1.8698883056640601E-2</v>
      </c>
      <c r="E1081">
        <v>0</v>
      </c>
      <c r="F1081">
        <v>0</v>
      </c>
      <c r="G1081">
        <v>385</v>
      </c>
      <c r="H1081" t="s">
        <v>12</v>
      </c>
      <c r="I1081" t="s">
        <v>18</v>
      </c>
      <c r="J1081" t="s">
        <v>659</v>
      </c>
      <c r="K1081">
        <f t="shared" si="23"/>
        <v>0</v>
      </c>
    </row>
    <row r="1082" spans="1:11" x14ac:dyDescent="0.35">
      <c r="A1082" t="s">
        <v>81</v>
      </c>
      <c r="B1082" s="2" t="s">
        <v>91</v>
      </c>
      <c r="C1082">
        <v>9.0117201805114693</v>
      </c>
      <c r="D1082">
        <v>0.12516278028488101</v>
      </c>
      <c r="E1082">
        <v>50</v>
      </c>
      <c r="F1082">
        <v>1</v>
      </c>
      <c r="G1082">
        <v>72</v>
      </c>
      <c r="H1082" t="s">
        <v>12</v>
      </c>
      <c r="I1082" t="s">
        <v>13</v>
      </c>
      <c r="J1082" t="s">
        <v>660</v>
      </c>
      <c r="K1082">
        <f t="shared" si="23"/>
        <v>1</v>
      </c>
    </row>
    <row r="1083" spans="1:11" x14ac:dyDescent="0.35">
      <c r="A1083" t="s">
        <v>81</v>
      </c>
      <c r="B1083" s="2" t="s">
        <v>15</v>
      </c>
      <c r="C1083">
        <v>15.0839009284973</v>
      </c>
      <c r="D1083">
        <v>0.209498624006907</v>
      </c>
      <c r="E1083">
        <v>0</v>
      </c>
      <c r="F1083">
        <v>0</v>
      </c>
      <c r="G1083">
        <v>72</v>
      </c>
      <c r="H1083" t="s">
        <v>12</v>
      </c>
      <c r="I1083" t="s">
        <v>16</v>
      </c>
      <c r="J1083" t="s">
        <v>660</v>
      </c>
      <c r="K1083">
        <f t="shared" si="23"/>
        <v>0</v>
      </c>
    </row>
    <row r="1084" spans="1:11" x14ac:dyDescent="0.35">
      <c r="A1084" t="s">
        <v>81</v>
      </c>
      <c r="B1084" s="2" t="s">
        <v>17</v>
      </c>
      <c r="C1084">
        <v>1.71283984184265</v>
      </c>
      <c r="D1084">
        <v>2.37894422478146E-2</v>
      </c>
      <c r="E1084">
        <v>0</v>
      </c>
      <c r="F1084">
        <v>0</v>
      </c>
      <c r="G1084">
        <v>72</v>
      </c>
      <c r="H1084" t="s">
        <v>12</v>
      </c>
      <c r="I1084" t="s">
        <v>18</v>
      </c>
      <c r="J1084" t="s">
        <v>660</v>
      </c>
      <c r="K1084">
        <f t="shared" si="23"/>
        <v>0</v>
      </c>
    </row>
    <row r="1085" spans="1:11" x14ac:dyDescent="0.35">
      <c r="A1085" t="s">
        <v>19</v>
      </c>
      <c r="B1085" s="2" t="s">
        <v>661</v>
      </c>
      <c r="C1085">
        <v>27.8868360519409</v>
      </c>
      <c r="D1085">
        <v>0.13092411291990999</v>
      </c>
      <c r="E1085">
        <v>0</v>
      </c>
      <c r="F1085">
        <v>0</v>
      </c>
      <c r="G1085">
        <v>213</v>
      </c>
      <c r="H1085" t="s">
        <v>12</v>
      </c>
      <c r="I1085" t="s">
        <v>13</v>
      </c>
      <c r="J1085" t="s">
        <v>662</v>
      </c>
      <c r="K1085">
        <f t="shared" si="23"/>
        <v>0</v>
      </c>
    </row>
    <row r="1086" spans="1:11" x14ac:dyDescent="0.35">
      <c r="A1086" t="s">
        <v>19</v>
      </c>
      <c r="B1086" s="2" t="s">
        <v>15</v>
      </c>
      <c r="C1086">
        <v>42.747176885604802</v>
      </c>
      <c r="D1086">
        <v>0.200690971293919</v>
      </c>
      <c r="E1086">
        <v>0</v>
      </c>
      <c r="F1086">
        <v>0</v>
      </c>
      <c r="G1086">
        <v>213</v>
      </c>
      <c r="H1086" t="s">
        <v>12</v>
      </c>
      <c r="I1086" t="s">
        <v>16</v>
      </c>
      <c r="J1086" t="s">
        <v>662</v>
      </c>
      <c r="K1086">
        <f t="shared" si="23"/>
        <v>0</v>
      </c>
    </row>
    <row r="1087" spans="1:11" x14ac:dyDescent="0.35">
      <c r="A1087" t="s">
        <v>19</v>
      </c>
      <c r="B1087" s="2" t="s">
        <v>17</v>
      </c>
      <c r="C1087">
        <v>3.9269773960113499</v>
      </c>
      <c r="D1087">
        <v>1.8436513596297398E-2</v>
      </c>
      <c r="E1087">
        <v>0</v>
      </c>
      <c r="F1087">
        <v>0</v>
      </c>
      <c r="G1087">
        <v>213</v>
      </c>
      <c r="H1087" t="s">
        <v>12</v>
      </c>
      <c r="I1087" t="s">
        <v>18</v>
      </c>
      <c r="J1087" t="s">
        <v>662</v>
      </c>
      <c r="K1087">
        <f t="shared" si="23"/>
        <v>0</v>
      </c>
    </row>
    <row r="1088" spans="1:11" x14ac:dyDescent="0.35">
      <c r="A1088" t="s">
        <v>214</v>
      </c>
      <c r="B1088" s="2" t="s">
        <v>319</v>
      </c>
      <c r="C1088">
        <v>40.188937664031897</v>
      </c>
      <c r="D1088">
        <v>0.12758392909216501</v>
      </c>
      <c r="E1088">
        <v>0</v>
      </c>
      <c r="F1088">
        <v>0</v>
      </c>
      <c r="G1088">
        <v>315</v>
      </c>
      <c r="H1088" t="s">
        <v>12</v>
      </c>
      <c r="I1088" t="s">
        <v>13</v>
      </c>
      <c r="J1088" t="s">
        <v>663</v>
      </c>
      <c r="K1088">
        <f t="shared" si="23"/>
        <v>0</v>
      </c>
    </row>
    <row r="1089" spans="1:11" x14ac:dyDescent="0.35">
      <c r="A1089" t="s">
        <v>214</v>
      </c>
      <c r="B1089" s="2" t="s">
        <v>15</v>
      </c>
      <c r="C1089">
        <v>59.154916048049898</v>
      </c>
      <c r="D1089">
        <v>0.187793384279523</v>
      </c>
      <c r="E1089">
        <v>0</v>
      </c>
      <c r="F1089">
        <v>0</v>
      </c>
      <c r="G1089">
        <v>315</v>
      </c>
      <c r="H1089" t="s">
        <v>12</v>
      </c>
      <c r="I1089" t="s">
        <v>16</v>
      </c>
      <c r="J1089" t="s">
        <v>663</v>
      </c>
      <c r="K1089">
        <f t="shared" si="23"/>
        <v>0</v>
      </c>
    </row>
    <row r="1090" spans="1:11" x14ac:dyDescent="0.35">
      <c r="A1090" t="s">
        <v>214</v>
      </c>
      <c r="B1090" s="2" t="s">
        <v>17</v>
      </c>
      <c r="C1090">
        <v>4.9521601200103698</v>
      </c>
      <c r="D1090">
        <v>1.57211432381281E-2</v>
      </c>
      <c r="E1090">
        <v>0</v>
      </c>
      <c r="F1090">
        <v>0</v>
      </c>
      <c r="G1090">
        <v>315</v>
      </c>
      <c r="H1090" t="s">
        <v>12</v>
      </c>
      <c r="I1090" t="s">
        <v>18</v>
      </c>
      <c r="J1090" t="s">
        <v>663</v>
      </c>
      <c r="K1090">
        <f t="shared" si="23"/>
        <v>0</v>
      </c>
    </row>
    <row r="1091" spans="1:11" x14ac:dyDescent="0.35">
      <c r="A1091" t="s">
        <v>94</v>
      </c>
      <c r="B1091" s="2" t="s">
        <v>71</v>
      </c>
      <c r="C1091">
        <v>11.629230976104701</v>
      </c>
      <c r="D1091">
        <v>0.12113782266775699</v>
      </c>
      <c r="E1091">
        <v>0</v>
      </c>
      <c r="F1091">
        <v>0</v>
      </c>
      <c r="G1091">
        <v>96</v>
      </c>
      <c r="H1091" t="s">
        <v>12</v>
      </c>
      <c r="I1091" t="s">
        <v>13</v>
      </c>
      <c r="J1091" t="s">
        <v>664</v>
      </c>
      <c r="K1091">
        <f t="shared" ref="K1091:K1154" si="24">IF(ISNUMBER(SEARCH(A1091, B1091)), 1, 0)</f>
        <v>0</v>
      </c>
    </row>
    <row r="1092" spans="1:11" x14ac:dyDescent="0.35">
      <c r="A1092" t="s">
        <v>94</v>
      </c>
      <c r="B1092" s="2" t="s">
        <v>15</v>
      </c>
      <c r="C1092">
        <v>18.785468339920001</v>
      </c>
      <c r="D1092">
        <v>0.195681961874167</v>
      </c>
      <c r="E1092">
        <v>0</v>
      </c>
      <c r="F1092">
        <v>0</v>
      </c>
      <c r="G1092">
        <v>96</v>
      </c>
      <c r="H1092" t="s">
        <v>12</v>
      </c>
      <c r="I1092" t="s">
        <v>16</v>
      </c>
      <c r="J1092" t="s">
        <v>664</v>
      </c>
      <c r="K1092">
        <f t="shared" si="24"/>
        <v>0</v>
      </c>
    </row>
    <row r="1093" spans="1:11" x14ac:dyDescent="0.35">
      <c r="A1093" t="s">
        <v>94</v>
      </c>
      <c r="B1093" s="2" t="s">
        <v>17</v>
      </c>
      <c r="C1093">
        <v>2.1931190490722599</v>
      </c>
      <c r="D1093">
        <v>2.28449900945027E-2</v>
      </c>
      <c r="E1093">
        <v>0</v>
      </c>
      <c r="F1093">
        <v>0</v>
      </c>
      <c r="G1093">
        <v>96</v>
      </c>
      <c r="H1093" t="s">
        <v>12</v>
      </c>
      <c r="I1093" t="s">
        <v>18</v>
      </c>
      <c r="J1093" t="s">
        <v>664</v>
      </c>
      <c r="K1093">
        <f t="shared" si="24"/>
        <v>0</v>
      </c>
    </row>
    <row r="1094" spans="1:11" x14ac:dyDescent="0.35">
      <c r="A1094" t="s">
        <v>73</v>
      </c>
      <c r="B1094" s="2" t="s">
        <v>354</v>
      </c>
      <c r="C1094">
        <v>27.068769693374598</v>
      </c>
      <c r="D1094">
        <v>0.12951564446590699</v>
      </c>
      <c r="E1094">
        <v>0</v>
      </c>
      <c r="F1094">
        <v>0</v>
      </c>
      <c r="G1094">
        <v>209</v>
      </c>
      <c r="H1094" t="s">
        <v>12</v>
      </c>
      <c r="I1094" t="s">
        <v>13</v>
      </c>
      <c r="J1094" t="s">
        <v>665</v>
      </c>
      <c r="K1094">
        <f t="shared" si="24"/>
        <v>0</v>
      </c>
    </row>
    <row r="1095" spans="1:11" x14ac:dyDescent="0.35">
      <c r="A1095" t="s">
        <v>73</v>
      </c>
      <c r="B1095" s="2" t="s">
        <v>15</v>
      </c>
      <c r="C1095">
        <v>38.849696636199901</v>
      </c>
      <c r="D1095">
        <v>0.185883715962679</v>
      </c>
      <c r="E1095">
        <v>0</v>
      </c>
      <c r="F1095">
        <v>0</v>
      </c>
      <c r="G1095">
        <v>209</v>
      </c>
      <c r="H1095" t="s">
        <v>12</v>
      </c>
      <c r="I1095" t="s">
        <v>16</v>
      </c>
      <c r="J1095" t="s">
        <v>665</v>
      </c>
      <c r="K1095">
        <f t="shared" si="24"/>
        <v>0</v>
      </c>
    </row>
    <row r="1096" spans="1:11" x14ac:dyDescent="0.35">
      <c r="A1096" t="s">
        <v>73</v>
      </c>
      <c r="B1096" s="2" t="s">
        <v>17</v>
      </c>
      <c r="C1096">
        <v>3.7282974720001198</v>
      </c>
      <c r="D1096">
        <v>1.7838743885167999E-2</v>
      </c>
      <c r="E1096">
        <v>0</v>
      </c>
      <c r="F1096">
        <v>0</v>
      </c>
      <c r="G1096">
        <v>209</v>
      </c>
      <c r="H1096" t="s">
        <v>12</v>
      </c>
      <c r="I1096" t="s">
        <v>18</v>
      </c>
      <c r="J1096" t="s">
        <v>665</v>
      </c>
      <c r="K1096">
        <f t="shared" si="24"/>
        <v>0</v>
      </c>
    </row>
    <row r="1097" spans="1:11" x14ac:dyDescent="0.35">
      <c r="A1097" t="s">
        <v>19</v>
      </c>
      <c r="B1097" s="2" t="s">
        <v>22</v>
      </c>
      <c r="C1097">
        <v>51.564232587814303</v>
      </c>
      <c r="D1097">
        <v>0.12546041992168899</v>
      </c>
      <c r="E1097">
        <v>0</v>
      </c>
      <c r="F1097">
        <v>0</v>
      </c>
      <c r="G1097">
        <v>411</v>
      </c>
      <c r="H1097" t="s">
        <v>12</v>
      </c>
      <c r="I1097" t="s">
        <v>13</v>
      </c>
      <c r="J1097" t="s">
        <v>666</v>
      </c>
      <c r="K1097">
        <f t="shared" si="24"/>
        <v>0</v>
      </c>
    </row>
    <row r="1098" spans="1:11" x14ac:dyDescent="0.35">
      <c r="A1098" t="s">
        <v>19</v>
      </c>
      <c r="B1098" s="2" t="s">
        <v>15</v>
      </c>
      <c r="C1098">
        <v>76.266822099685598</v>
      </c>
      <c r="D1098">
        <v>0.18556404403816401</v>
      </c>
      <c r="E1098">
        <v>0</v>
      </c>
      <c r="F1098">
        <v>0</v>
      </c>
      <c r="G1098">
        <v>411</v>
      </c>
      <c r="H1098" t="s">
        <v>12</v>
      </c>
      <c r="I1098" t="s">
        <v>16</v>
      </c>
      <c r="J1098" t="s">
        <v>666</v>
      </c>
      <c r="K1098">
        <f t="shared" si="24"/>
        <v>0</v>
      </c>
    </row>
    <row r="1099" spans="1:11" x14ac:dyDescent="0.35">
      <c r="A1099" t="s">
        <v>19</v>
      </c>
      <c r="B1099" s="2" t="s">
        <v>17</v>
      </c>
      <c r="C1099">
        <v>7.5558397769927899</v>
      </c>
      <c r="D1099">
        <v>1.8384038386843701E-2</v>
      </c>
      <c r="E1099">
        <v>0</v>
      </c>
      <c r="F1099">
        <v>0</v>
      </c>
      <c r="G1099">
        <v>411</v>
      </c>
      <c r="H1099" t="s">
        <v>12</v>
      </c>
      <c r="I1099" t="s">
        <v>18</v>
      </c>
      <c r="J1099" t="s">
        <v>666</v>
      </c>
      <c r="K1099">
        <f t="shared" si="24"/>
        <v>0</v>
      </c>
    </row>
    <row r="1100" spans="1:11" x14ac:dyDescent="0.35">
      <c r="A1100" t="s">
        <v>336</v>
      </c>
      <c r="B1100" s="2" t="s">
        <v>667</v>
      </c>
      <c r="C1100">
        <v>62.193618059158297</v>
      </c>
      <c r="D1100">
        <v>0.12744593864581599</v>
      </c>
      <c r="E1100">
        <v>0</v>
      </c>
      <c r="F1100">
        <v>0</v>
      </c>
      <c r="G1100">
        <v>488</v>
      </c>
      <c r="H1100" t="s">
        <v>12</v>
      </c>
      <c r="I1100" t="s">
        <v>13</v>
      </c>
      <c r="J1100" t="s">
        <v>668</v>
      </c>
      <c r="K1100">
        <f t="shared" si="24"/>
        <v>0</v>
      </c>
    </row>
    <row r="1101" spans="1:11" x14ac:dyDescent="0.35">
      <c r="A1101" t="s">
        <v>336</v>
      </c>
      <c r="B1101" s="2" t="s">
        <v>15</v>
      </c>
      <c r="C1101">
        <v>94.211160182952796</v>
      </c>
      <c r="D1101">
        <v>0.193055656112608</v>
      </c>
      <c r="E1101">
        <v>100</v>
      </c>
      <c r="F1101">
        <v>1</v>
      </c>
      <c r="G1101">
        <v>488</v>
      </c>
      <c r="H1101" t="s">
        <v>12</v>
      </c>
      <c r="I1101" t="s">
        <v>16</v>
      </c>
      <c r="J1101" t="s">
        <v>668</v>
      </c>
      <c r="K1101">
        <f t="shared" si="24"/>
        <v>1</v>
      </c>
    </row>
    <row r="1102" spans="1:11" x14ac:dyDescent="0.35">
      <c r="A1102" t="s">
        <v>336</v>
      </c>
      <c r="B1102" s="2" t="s">
        <v>17</v>
      </c>
      <c r="C1102">
        <v>7.9601783752441397</v>
      </c>
      <c r="D1102">
        <v>1.6311840932877301E-2</v>
      </c>
      <c r="E1102">
        <v>0</v>
      </c>
      <c r="F1102">
        <v>0</v>
      </c>
      <c r="G1102">
        <v>488</v>
      </c>
      <c r="H1102" t="s">
        <v>12</v>
      </c>
      <c r="I1102" t="s">
        <v>18</v>
      </c>
      <c r="J1102" t="s">
        <v>668</v>
      </c>
      <c r="K1102">
        <f t="shared" si="24"/>
        <v>0</v>
      </c>
    </row>
    <row r="1103" spans="1:11" x14ac:dyDescent="0.35">
      <c r="A1103" t="s">
        <v>19</v>
      </c>
      <c r="B1103" s="2" t="s">
        <v>669</v>
      </c>
      <c r="C1103">
        <v>9.9243927001953107</v>
      </c>
      <c r="D1103">
        <v>0.11539991511854999</v>
      </c>
      <c r="E1103">
        <v>0</v>
      </c>
      <c r="F1103">
        <v>0</v>
      </c>
      <c r="G1103">
        <v>86</v>
      </c>
      <c r="H1103" t="s">
        <v>12</v>
      </c>
      <c r="I1103" t="s">
        <v>13</v>
      </c>
      <c r="J1103" t="s">
        <v>670</v>
      </c>
      <c r="K1103">
        <f t="shared" si="24"/>
        <v>0</v>
      </c>
    </row>
    <row r="1104" spans="1:11" x14ac:dyDescent="0.35">
      <c r="A1104" t="s">
        <v>19</v>
      </c>
      <c r="B1104" s="2" t="s">
        <v>15</v>
      </c>
      <c r="C1104">
        <v>17.081241130828801</v>
      </c>
      <c r="D1104">
        <v>0.19861908291661401</v>
      </c>
      <c r="E1104">
        <v>0</v>
      </c>
      <c r="F1104">
        <v>0</v>
      </c>
      <c r="G1104">
        <v>86</v>
      </c>
      <c r="H1104" t="s">
        <v>12</v>
      </c>
      <c r="I1104" t="s">
        <v>16</v>
      </c>
      <c r="J1104" t="s">
        <v>670</v>
      </c>
      <c r="K1104">
        <f t="shared" si="24"/>
        <v>0</v>
      </c>
    </row>
    <row r="1105" spans="1:11" x14ac:dyDescent="0.35">
      <c r="A1105" t="s">
        <v>19</v>
      </c>
      <c r="B1105" s="2" t="s">
        <v>17</v>
      </c>
      <c r="C1105">
        <v>1.90892505645751</v>
      </c>
      <c r="D1105">
        <v>2.2196802982064098E-2</v>
      </c>
      <c r="E1105">
        <v>0</v>
      </c>
      <c r="F1105">
        <v>0</v>
      </c>
      <c r="G1105">
        <v>86</v>
      </c>
      <c r="H1105" t="s">
        <v>12</v>
      </c>
      <c r="I1105" t="s">
        <v>18</v>
      </c>
      <c r="J1105" t="s">
        <v>670</v>
      </c>
      <c r="K1105">
        <f t="shared" si="24"/>
        <v>0</v>
      </c>
    </row>
    <row r="1106" spans="1:11" x14ac:dyDescent="0.35">
      <c r="A1106" t="s">
        <v>81</v>
      </c>
      <c r="B1106" s="2" t="s">
        <v>671</v>
      </c>
      <c r="C1106">
        <v>10.596966266632</v>
      </c>
      <c r="D1106">
        <v>0.130826744032494</v>
      </c>
      <c r="E1106">
        <v>0</v>
      </c>
      <c r="F1106">
        <v>0</v>
      </c>
      <c r="G1106">
        <v>81</v>
      </c>
      <c r="H1106" t="s">
        <v>12</v>
      </c>
      <c r="I1106" t="s">
        <v>13</v>
      </c>
      <c r="J1106" t="s">
        <v>672</v>
      </c>
      <c r="K1106">
        <f t="shared" si="24"/>
        <v>0</v>
      </c>
    </row>
    <row r="1107" spans="1:11" x14ac:dyDescent="0.35">
      <c r="A1107" t="s">
        <v>81</v>
      </c>
      <c r="B1107" s="2" t="s">
        <v>15</v>
      </c>
      <c r="C1107">
        <v>17.849570274352999</v>
      </c>
      <c r="D1107">
        <v>0.22036506511546899</v>
      </c>
      <c r="E1107">
        <v>0</v>
      </c>
      <c r="F1107">
        <v>0</v>
      </c>
      <c r="G1107">
        <v>81</v>
      </c>
      <c r="H1107" t="s">
        <v>12</v>
      </c>
      <c r="I1107" t="s">
        <v>16</v>
      </c>
      <c r="J1107" t="s">
        <v>672</v>
      </c>
      <c r="K1107">
        <f t="shared" si="24"/>
        <v>0</v>
      </c>
    </row>
    <row r="1108" spans="1:11" x14ac:dyDescent="0.35">
      <c r="A1108" t="s">
        <v>81</v>
      </c>
      <c r="B1108" s="2" t="s">
        <v>17</v>
      </c>
      <c r="C1108">
        <v>1.808189868927</v>
      </c>
      <c r="D1108">
        <v>2.2323331715148099E-2</v>
      </c>
      <c r="E1108">
        <v>0</v>
      </c>
      <c r="F1108">
        <v>0</v>
      </c>
      <c r="G1108">
        <v>81</v>
      </c>
      <c r="H1108" t="s">
        <v>12</v>
      </c>
      <c r="I1108" t="s">
        <v>18</v>
      </c>
      <c r="J1108" t="s">
        <v>672</v>
      </c>
      <c r="K1108">
        <f t="shared" si="24"/>
        <v>0</v>
      </c>
    </row>
    <row r="1109" spans="1:11" x14ac:dyDescent="0.35">
      <c r="A1109" t="s">
        <v>214</v>
      </c>
      <c r="B1109" s="2" t="s">
        <v>673</v>
      </c>
      <c r="C1109">
        <v>23.833697319030701</v>
      </c>
      <c r="D1109">
        <v>0.124133840203285</v>
      </c>
      <c r="E1109">
        <v>0</v>
      </c>
      <c r="F1109">
        <v>0</v>
      </c>
      <c r="G1109">
        <v>192</v>
      </c>
      <c r="H1109" t="s">
        <v>12</v>
      </c>
      <c r="I1109" t="s">
        <v>13</v>
      </c>
      <c r="J1109" t="s">
        <v>674</v>
      </c>
      <c r="K1109">
        <f t="shared" si="24"/>
        <v>0</v>
      </c>
    </row>
    <row r="1110" spans="1:11" x14ac:dyDescent="0.35">
      <c r="A1110" t="s">
        <v>214</v>
      </c>
      <c r="B1110" s="2" t="s">
        <v>15</v>
      </c>
      <c r="C1110">
        <v>32.5963358879089</v>
      </c>
      <c r="D1110">
        <v>0.169772582749525</v>
      </c>
      <c r="E1110">
        <v>0</v>
      </c>
      <c r="F1110">
        <v>0</v>
      </c>
      <c r="G1110">
        <v>192</v>
      </c>
      <c r="H1110" t="s">
        <v>12</v>
      </c>
      <c r="I1110" t="s">
        <v>16</v>
      </c>
      <c r="J1110" t="s">
        <v>674</v>
      </c>
      <c r="K1110">
        <f t="shared" si="24"/>
        <v>0</v>
      </c>
    </row>
    <row r="1111" spans="1:11" x14ac:dyDescent="0.35">
      <c r="A1111" t="s">
        <v>214</v>
      </c>
      <c r="B1111" s="2" t="s">
        <v>17</v>
      </c>
      <c r="C1111">
        <v>2.9805734157562198</v>
      </c>
      <c r="D1111">
        <v>1.5523819873730299E-2</v>
      </c>
      <c r="E1111">
        <v>0</v>
      </c>
      <c r="F1111">
        <v>0</v>
      </c>
      <c r="G1111">
        <v>192</v>
      </c>
      <c r="H1111" t="s">
        <v>12</v>
      </c>
      <c r="I1111" t="s">
        <v>18</v>
      </c>
      <c r="J1111" t="s">
        <v>674</v>
      </c>
      <c r="K1111">
        <f t="shared" si="24"/>
        <v>0</v>
      </c>
    </row>
    <row r="1112" spans="1:11" x14ac:dyDescent="0.35">
      <c r="A1112" t="s">
        <v>73</v>
      </c>
      <c r="B1112" s="2" t="s">
        <v>675</v>
      </c>
      <c r="C1112">
        <v>9.7692868709564191</v>
      </c>
      <c r="D1112">
        <v>0.13956124101366299</v>
      </c>
      <c r="E1112">
        <v>0</v>
      </c>
      <c r="F1112">
        <v>0</v>
      </c>
      <c r="G1112">
        <v>70</v>
      </c>
      <c r="H1112" t="s">
        <v>12</v>
      </c>
      <c r="I1112" t="s">
        <v>13</v>
      </c>
      <c r="J1112" t="s">
        <v>676</v>
      </c>
      <c r="K1112">
        <f t="shared" si="24"/>
        <v>0</v>
      </c>
    </row>
    <row r="1113" spans="1:11" x14ac:dyDescent="0.35">
      <c r="A1113" t="s">
        <v>73</v>
      </c>
      <c r="B1113" s="2" t="s">
        <v>15</v>
      </c>
      <c r="C1113">
        <v>16.0040810108184</v>
      </c>
      <c r="D1113">
        <v>0.228629728725978</v>
      </c>
      <c r="E1113">
        <v>0</v>
      </c>
      <c r="F1113">
        <v>0</v>
      </c>
      <c r="G1113">
        <v>70</v>
      </c>
      <c r="H1113" t="s">
        <v>12</v>
      </c>
      <c r="I1113" t="s">
        <v>16</v>
      </c>
      <c r="J1113" t="s">
        <v>676</v>
      </c>
      <c r="K1113">
        <f t="shared" si="24"/>
        <v>0</v>
      </c>
    </row>
    <row r="1114" spans="1:11" x14ac:dyDescent="0.35">
      <c r="A1114" t="s">
        <v>73</v>
      </c>
      <c r="B1114" s="2" t="s">
        <v>17</v>
      </c>
      <c r="C1114">
        <v>1.83745765686035</v>
      </c>
      <c r="D1114">
        <v>2.6249395098005002E-2</v>
      </c>
      <c r="E1114">
        <v>0</v>
      </c>
      <c r="F1114">
        <v>0</v>
      </c>
      <c r="G1114">
        <v>70</v>
      </c>
      <c r="H1114" t="s">
        <v>12</v>
      </c>
      <c r="I1114" t="s">
        <v>18</v>
      </c>
      <c r="J1114" t="s">
        <v>676</v>
      </c>
      <c r="K1114">
        <f t="shared" si="24"/>
        <v>0</v>
      </c>
    </row>
    <row r="1115" spans="1:11" x14ac:dyDescent="0.35">
      <c r="A1115" t="s">
        <v>19</v>
      </c>
      <c r="B1115" s="2" t="s">
        <v>455</v>
      </c>
      <c r="C1115">
        <v>6.6749992370605398</v>
      </c>
      <c r="D1115">
        <v>0.128365369943472</v>
      </c>
      <c r="E1115">
        <v>0</v>
      </c>
      <c r="F1115">
        <v>0</v>
      </c>
      <c r="G1115">
        <v>52</v>
      </c>
      <c r="H1115" t="s">
        <v>12</v>
      </c>
      <c r="I1115" t="s">
        <v>13</v>
      </c>
      <c r="J1115" t="s">
        <v>677</v>
      </c>
      <c r="K1115">
        <f t="shared" si="24"/>
        <v>0</v>
      </c>
    </row>
    <row r="1116" spans="1:11" x14ac:dyDescent="0.35">
      <c r="A1116" t="s">
        <v>19</v>
      </c>
      <c r="B1116" s="2" t="s">
        <v>15</v>
      </c>
      <c r="C1116">
        <v>11.050011396407999</v>
      </c>
      <c r="D1116">
        <v>0.21250021916169301</v>
      </c>
      <c r="E1116">
        <v>0</v>
      </c>
      <c r="F1116">
        <v>0</v>
      </c>
      <c r="G1116">
        <v>52</v>
      </c>
      <c r="H1116" t="s">
        <v>12</v>
      </c>
      <c r="I1116" t="s">
        <v>16</v>
      </c>
      <c r="J1116" t="s">
        <v>677</v>
      </c>
      <c r="K1116">
        <f t="shared" si="24"/>
        <v>0</v>
      </c>
    </row>
    <row r="1117" spans="1:11" x14ac:dyDescent="0.35">
      <c r="A1117" t="s">
        <v>19</v>
      </c>
      <c r="B1117" s="2" t="s">
        <v>17</v>
      </c>
      <c r="C1117">
        <v>1.07415223121643</v>
      </c>
      <c r="D1117">
        <v>2.0656773677239001E-2</v>
      </c>
      <c r="E1117">
        <v>0</v>
      </c>
      <c r="F1117">
        <v>0</v>
      </c>
      <c r="G1117">
        <v>52</v>
      </c>
      <c r="H1117" t="s">
        <v>12</v>
      </c>
      <c r="I1117" t="s">
        <v>18</v>
      </c>
      <c r="J1117" t="s">
        <v>677</v>
      </c>
      <c r="K1117">
        <f t="shared" si="24"/>
        <v>0</v>
      </c>
    </row>
    <row r="1118" spans="1:11" x14ac:dyDescent="0.35">
      <c r="A1118" t="s">
        <v>81</v>
      </c>
      <c r="B1118" s="2" t="s">
        <v>678</v>
      </c>
      <c r="C1118">
        <v>13.9895060062408</v>
      </c>
      <c r="D1118">
        <v>0.121647878315137</v>
      </c>
      <c r="E1118">
        <v>0</v>
      </c>
      <c r="F1118">
        <v>0</v>
      </c>
      <c r="G1118">
        <v>115</v>
      </c>
      <c r="H1118" t="s">
        <v>12</v>
      </c>
      <c r="I1118" t="s">
        <v>13</v>
      </c>
      <c r="J1118" t="s">
        <v>679</v>
      </c>
      <c r="K1118">
        <f t="shared" si="24"/>
        <v>0</v>
      </c>
    </row>
    <row r="1119" spans="1:11" x14ac:dyDescent="0.35">
      <c r="A1119" t="s">
        <v>81</v>
      </c>
      <c r="B1119" s="2" t="s">
        <v>15</v>
      </c>
      <c r="C1119">
        <v>21.830333948135301</v>
      </c>
      <c r="D1119">
        <v>0.189828990853351</v>
      </c>
      <c r="E1119">
        <v>0</v>
      </c>
      <c r="F1119">
        <v>0</v>
      </c>
      <c r="G1119">
        <v>115</v>
      </c>
      <c r="H1119" t="s">
        <v>12</v>
      </c>
      <c r="I1119" t="s">
        <v>16</v>
      </c>
      <c r="J1119" t="s">
        <v>679</v>
      </c>
      <c r="K1119">
        <f t="shared" si="24"/>
        <v>0</v>
      </c>
    </row>
    <row r="1120" spans="1:11" x14ac:dyDescent="0.35">
      <c r="A1120" t="s">
        <v>81</v>
      </c>
      <c r="B1120" s="2" t="s">
        <v>17</v>
      </c>
      <c r="C1120">
        <v>2.34382891654968</v>
      </c>
      <c r="D1120">
        <v>2.0381121013475501E-2</v>
      </c>
      <c r="E1120">
        <v>0</v>
      </c>
      <c r="F1120">
        <v>0</v>
      </c>
      <c r="G1120">
        <v>115</v>
      </c>
      <c r="H1120" t="s">
        <v>12</v>
      </c>
      <c r="I1120" t="s">
        <v>18</v>
      </c>
      <c r="J1120" t="s">
        <v>679</v>
      </c>
      <c r="K1120">
        <f t="shared" si="24"/>
        <v>0</v>
      </c>
    </row>
    <row r="1121" spans="1:11" x14ac:dyDescent="0.35">
      <c r="A1121" t="s">
        <v>73</v>
      </c>
      <c r="B1121" s="2" t="s">
        <v>680</v>
      </c>
      <c r="C1121">
        <v>7.53287625312805</v>
      </c>
      <c r="D1121">
        <v>0.13215572373908799</v>
      </c>
      <c r="E1121">
        <v>0</v>
      </c>
      <c r="F1121">
        <v>0</v>
      </c>
      <c r="G1121">
        <v>57</v>
      </c>
      <c r="H1121" t="s">
        <v>12</v>
      </c>
      <c r="I1121" t="s">
        <v>13</v>
      </c>
      <c r="J1121" t="s">
        <v>681</v>
      </c>
      <c r="K1121">
        <f t="shared" si="24"/>
        <v>0</v>
      </c>
    </row>
    <row r="1122" spans="1:11" x14ac:dyDescent="0.35">
      <c r="A1122" t="s">
        <v>73</v>
      </c>
      <c r="B1122" s="2" t="s">
        <v>15</v>
      </c>
      <c r="C1122">
        <v>11.0491709709167</v>
      </c>
      <c r="D1122">
        <v>0.19384510475292499</v>
      </c>
      <c r="E1122">
        <v>0</v>
      </c>
      <c r="F1122">
        <v>0</v>
      </c>
      <c r="G1122">
        <v>57</v>
      </c>
      <c r="H1122" t="s">
        <v>12</v>
      </c>
      <c r="I1122" t="s">
        <v>16</v>
      </c>
      <c r="J1122" t="s">
        <v>681</v>
      </c>
      <c r="K1122">
        <f t="shared" si="24"/>
        <v>0</v>
      </c>
    </row>
    <row r="1123" spans="1:11" x14ac:dyDescent="0.35">
      <c r="A1123" t="s">
        <v>73</v>
      </c>
      <c r="B1123" s="2" t="s">
        <v>17</v>
      </c>
      <c r="C1123">
        <v>1.1783654689788801</v>
      </c>
      <c r="D1123">
        <v>2.0673078403138201E-2</v>
      </c>
      <c r="E1123">
        <v>0</v>
      </c>
      <c r="F1123">
        <v>0</v>
      </c>
      <c r="G1123">
        <v>57</v>
      </c>
      <c r="H1123" t="s">
        <v>12</v>
      </c>
      <c r="I1123" t="s">
        <v>18</v>
      </c>
      <c r="J1123" t="s">
        <v>681</v>
      </c>
      <c r="K1123">
        <f t="shared" si="24"/>
        <v>0</v>
      </c>
    </row>
    <row r="1124" spans="1:11" x14ac:dyDescent="0.35">
      <c r="A1124" t="s">
        <v>81</v>
      </c>
      <c r="B1124" s="2" t="s">
        <v>71</v>
      </c>
      <c r="C1124">
        <v>8.0418810844421298</v>
      </c>
      <c r="D1124">
        <v>0.12970775942648599</v>
      </c>
      <c r="E1124">
        <v>0</v>
      </c>
      <c r="F1124">
        <v>0</v>
      </c>
      <c r="G1124">
        <v>62</v>
      </c>
      <c r="H1124" t="s">
        <v>12</v>
      </c>
      <c r="I1124" t="s">
        <v>13</v>
      </c>
      <c r="J1124" t="s">
        <v>682</v>
      </c>
      <c r="K1124">
        <f t="shared" si="24"/>
        <v>0</v>
      </c>
    </row>
    <row r="1125" spans="1:11" x14ac:dyDescent="0.35">
      <c r="A1125" t="s">
        <v>81</v>
      </c>
      <c r="B1125" s="2" t="s">
        <v>15</v>
      </c>
      <c r="C1125">
        <v>12.5120849609375</v>
      </c>
      <c r="D1125">
        <v>0.20180782195060401</v>
      </c>
      <c r="E1125">
        <v>0</v>
      </c>
      <c r="F1125">
        <v>0</v>
      </c>
      <c r="G1125">
        <v>62</v>
      </c>
      <c r="H1125" t="s">
        <v>12</v>
      </c>
      <c r="I1125" t="s">
        <v>16</v>
      </c>
      <c r="J1125" t="s">
        <v>682</v>
      </c>
      <c r="K1125">
        <f t="shared" si="24"/>
        <v>0</v>
      </c>
    </row>
    <row r="1126" spans="1:11" x14ac:dyDescent="0.35">
      <c r="A1126" t="s">
        <v>81</v>
      </c>
      <c r="B1126" s="2" t="s">
        <v>17</v>
      </c>
      <c r="C1126">
        <v>1.1652967929839999</v>
      </c>
      <c r="D1126">
        <v>1.87951095642582E-2</v>
      </c>
      <c r="E1126">
        <v>0</v>
      </c>
      <c r="F1126">
        <v>0</v>
      </c>
      <c r="G1126">
        <v>62</v>
      </c>
      <c r="H1126" t="s">
        <v>12</v>
      </c>
      <c r="I1126" t="s">
        <v>18</v>
      </c>
      <c r="J1126" t="s">
        <v>682</v>
      </c>
      <c r="K1126">
        <f t="shared" si="24"/>
        <v>0</v>
      </c>
    </row>
    <row r="1127" spans="1:11" x14ac:dyDescent="0.35">
      <c r="A1127" t="s">
        <v>19</v>
      </c>
      <c r="B1127" s="2" t="s">
        <v>683</v>
      </c>
      <c r="C1127">
        <v>16.5631728172302</v>
      </c>
      <c r="D1127">
        <v>0.13041868360023701</v>
      </c>
      <c r="E1127">
        <v>0</v>
      </c>
      <c r="F1127">
        <v>0</v>
      </c>
      <c r="G1127">
        <v>127</v>
      </c>
      <c r="H1127" t="s">
        <v>12</v>
      </c>
      <c r="I1127" t="s">
        <v>13</v>
      </c>
      <c r="J1127" t="s">
        <v>684</v>
      </c>
      <c r="K1127">
        <f t="shared" si="24"/>
        <v>0</v>
      </c>
    </row>
    <row r="1128" spans="1:11" x14ac:dyDescent="0.35">
      <c r="A1128" t="s">
        <v>19</v>
      </c>
      <c r="B1128" s="2" t="s">
        <v>15</v>
      </c>
      <c r="C1128">
        <v>22.676196098327601</v>
      </c>
      <c r="D1128">
        <v>0.17855272518368201</v>
      </c>
      <c r="E1128">
        <v>0</v>
      </c>
      <c r="F1128">
        <v>0</v>
      </c>
      <c r="G1128">
        <v>127</v>
      </c>
      <c r="H1128" t="s">
        <v>12</v>
      </c>
      <c r="I1128" t="s">
        <v>16</v>
      </c>
      <c r="J1128" t="s">
        <v>684</v>
      </c>
      <c r="K1128">
        <f t="shared" si="24"/>
        <v>0</v>
      </c>
    </row>
    <row r="1129" spans="1:11" x14ac:dyDescent="0.35">
      <c r="A1129" t="s">
        <v>19</v>
      </c>
      <c r="B1129" s="2" t="s">
        <v>17</v>
      </c>
      <c r="C1129">
        <v>2.1780660152435298</v>
      </c>
      <c r="D1129">
        <v>1.7150126104279701E-2</v>
      </c>
      <c r="E1129">
        <v>0</v>
      </c>
      <c r="F1129">
        <v>0</v>
      </c>
      <c r="G1129">
        <v>127</v>
      </c>
      <c r="H1129" t="s">
        <v>12</v>
      </c>
      <c r="I1129" t="s">
        <v>18</v>
      </c>
      <c r="J1129" t="s">
        <v>684</v>
      </c>
      <c r="K1129">
        <f t="shared" si="24"/>
        <v>0</v>
      </c>
    </row>
    <row r="1130" spans="1:11" x14ac:dyDescent="0.35">
      <c r="A1130" t="s">
        <v>81</v>
      </c>
      <c r="B1130" s="2" t="s">
        <v>685</v>
      </c>
      <c r="C1130">
        <v>5.4411199092864901</v>
      </c>
      <c r="D1130">
        <v>0.123661816120147</v>
      </c>
      <c r="E1130">
        <v>0</v>
      </c>
      <c r="F1130">
        <v>0</v>
      </c>
      <c r="G1130">
        <v>44</v>
      </c>
      <c r="H1130" t="s">
        <v>12</v>
      </c>
      <c r="I1130" t="s">
        <v>13</v>
      </c>
      <c r="J1130" t="s">
        <v>686</v>
      </c>
      <c r="K1130">
        <f t="shared" si="24"/>
        <v>0</v>
      </c>
    </row>
    <row r="1131" spans="1:11" x14ac:dyDescent="0.35">
      <c r="A1131" t="s">
        <v>81</v>
      </c>
      <c r="B1131" s="2" t="s">
        <v>15</v>
      </c>
      <c r="C1131">
        <v>8.4042003154754603</v>
      </c>
      <c r="D1131">
        <v>0.19100455262444199</v>
      </c>
      <c r="E1131">
        <v>0</v>
      </c>
      <c r="F1131">
        <v>0</v>
      </c>
      <c r="G1131">
        <v>44</v>
      </c>
      <c r="H1131" t="s">
        <v>12</v>
      </c>
      <c r="I1131" t="s">
        <v>16</v>
      </c>
      <c r="J1131" t="s">
        <v>686</v>
      </c>
      <c r="K1131">
        <f t="shared" si="24"/>
        <v>0</v>
      </c>
    </row>
    <row r="1132" spans="1:11" x14ac:dyDescent="0.35">
      <c r="A1132" t="s">
        <v>81</v>
      </c>
      <c r="B1132" s="2" t="s">
        <v>17</v>
      </c>
      <c r="C1132">
        <v>1.1240420341491699</v>
      </c>
      <c r="D1132">
        <v>2.5546409867026498E-2</v>
      </c>
      <c r="E1132">
        <v>0</v>
      </c>
      <c r="F1132">
        <v>0</v>
      </c>
      <c r="G1132">
        <v>44</v>
      </c>
      <c r="H1132" t="s">
        <v>12</v>
      </c>
      <c r="I1132" t="s">
        <v>18</v>
      </c>
      <c r="J1132" t="s">
        <v>686</v>
      </c>
      <c r="K1132">
        <f t="shared" si="24"/>
        <v>0</v>
      </c>
    </row>
    <row r="1133" spans="1:11" x14ac:dyDescent="0.35">
      <c r="A1133" t="s">
        <v>81</v>
      </c>
      <c r="B1133" s="2" t="s">
        <v>687</v>
      </c>
      <c r="C1133">
        <v>21.897962331771801</v>
      </c>
      <c r="D1133">
        <v>0.12805825925012701</v>
      </c>
      <c r="E1133">
        <v>33.3333333333333</v>
      </c>
      <c r="F1133">
        <v>0</v>
      </c>
      <c r="G1133">
        <v>171</v>
      </c>
      <c r="H1133" t="s">
        <v>12</v>
      </c>
      <c r="I1133" t="s">
        <v>13</v>
      </c>
      <c r="J1133" t="s">
        <v>688</v>
      </c>
      <c r="K1133">
        <f t="shared" si="24"/>
        <v>0</v>
      </c>
    </row>
    <row r="1134" spans="1:11" x14ac:dyDescent="0.35">
      <c r="A1134" t="s">
        <v>81</v>
      </c>
      <c r="B1134" s="2" t="s">
        <v>15</v>
      </c>
      <c r="C1134">
        <v>34.202596902847198</v>
      </c>
      <c r="D1134">
        <v>0.200015186566358</v>
      </c>
      <c r="E1134">
        <v>0</v>
      </c>
      <c r="F1134">
        <v>0</v>
      </c>
      <c r="G1134">
        <v>171</v>
      </c>
      <c r="H1134" t="s">
        <v>12</v>
      </c>
      <c r="I1134" t="s">
        <v>16</v>
      </c>
      <c r="J1134" t="s">
        <v>688</v>
      </c>
      <c r="K1134">
        <f t="shared" si="24"/>
        <v>0</v>
      </c>
    </row>
    <row r="1135" spans="1:11" x14ac:dyDescent="0.35">
      <c r="A1135" t="s">
        <v>81</v>
      </c>
      <c r="B1135" s="2" t="s">
        <v>17</v>
      </c>
      <c r="C1135">
        <v>3.19289970397949</v>
      </c>
      <c r="D1135">
        <v>1.8671928093447299E-2</v>
      </c>
      <c r="E1135">
        <v>0</v>
      </c>
      <c r="F1135">
        <v>0</v>
      </c>
      <c r="G1135">
        <v>171</v>
      </c>
      <c r="H1135" t="s">
        <v>12</v>
      </c>
      <c r="I1135" t="s">
        <v>18</v>
      </c>
      <c r="J1135" t="s">
        <v>688</v>
      </c>
      <c r="K1135">
        <f t="shared" si="24"/>
        <v>0</v>
      </c>
    </row>
    <row r="1136" spans="1:11" x14ac:dyDescent="0.35">
      <c r="A1136" t="s">
        <v>19</v>
      </c>
      <c r="B1136" s="2" t="s">
        <v>689</v>
      </c>
      <c r="C1136">
        <v>19.618034601211502</v>
      </c>
      <c r="D1136">
        <v>0.11818093133259901</v>
      </c>
      <c r="E1136">
        <v>0</v>
      </c>
      <c r="F1136">
        <v>0</v>
      </c>
      <c r="G1136">
        <v>166</v>
      </c>
      <c r="H1136" t="s">
        <v>12</v>
      </c>
      <c r="I1136" t="s">
        <v>13</v>
      </c>
      <c r="J1136" t="s">
        <v>690</v>
      </c>
      <c r="K1136">
        <f t="shared" si="24"/>
        <v>0</v>
      </c>
    </row>
    <row r="1137" spans="1:11" x14ac:dyDescent="0.35">
      <c r="A1137" t="s">
        <v>19</v>
      </c>
      <c r="B1137" s="2" t="s">
        <v>15</v>
      </c>
      <c r="C1137">
        <v>32.262469768524099</v>
      </c>
      <c r="D1137">
        <v>0.19435222752122899</v>
      </c>
      <c r="E1137">
        <v>0</v>
      </c>
      <c r="F1137">
        <v>0</v>
      </c>
      <c r="G1137">
        <v>166</v>
      </c>
      <c r="H1137" t="s">
        <v>12</v>
      </c>
      <c r="I1137" t="s">
        <v>16</v>
      </c>
      <c r="J1137" t="s">
        <v>690</v>
      </c>
      <c r="K1137">
        <f t="shared" si="24"/>
        <v>0</v>
      </c>
    </row>
    <row r="1138" spans="1:11" x14ac:dyDescent="0.35">
      <c r="A1138" t="s">
        <v>19</v>
      </c>
      <c r="B1138" s="2" t="s">
        <v>17</v>
      </c>
      <c r="C1138">
        <v>3.5266580581664999</v>
      </c>
      <c r="D1138">
        <v>2.1244928061243999E-2</v>
      </c>
      <c r="E1138">
        <v>0</v>
      </c>
      <c r="F1138">
        <v>0</v>
      </c>
      <c r="G1138">
        <v>166</v>
      </c>
      <c r="H1138" t="s">
        <v>12</v>
      </c>
      <c r="I1138" t="s">
        <v>18</v>
      </c>
      <c r="J1138" t="s">
        <v>690</v>
      </c>
      <c r="K1138">
        <f t="shared" si="24"/>
        <v>0</v>
      </c>
    </row>
    <row r="1139" spans="1:11" x14ac:dyDescent="0.35">
      <c r="A1139" t="s">
        <v>81</v>
      </c>
      <c r="B1139" s="2" t="s">
        <v>691</v>
      </c>
      <c r="C1139">
        <v>26.974468469619701</v>
      </c>
      <c r="D1139">
        <v>0.136234689240503</v>
      </c>
      <c r="E1139">
        <v>0</v>
      </c>
      <c r="F1139">
        <v>0</v>
      </c>
      <c r="G1139">
        <v>198</v>
      </c>
      <c r="H1139" t="s">
        <v>12</v>
      </c>
      <c r="I1139" t="s">
        <v>13</v>
      </c>
      <c r="J1139" t="s">
        <v>692</v>
      </c>
      <c r="K1139">
        <f t="shared" si="24"/>
        <v>0</v>
      </c>
    </row>
    <row r="1140" spans="1:11" x14ac:dyDescent="0.35">
      <c r="A1140" t="s">
        <v>81</v>
      </c>
      <c r="B1140" s="2" t="s">
        <v>15</v>
      </c>
      <c r="C1140">
        <v>38.889400005340498</v>
      </c>
      <c r="D1140">
        <v>0.19641111113808299</v>
      </c>
      <c r="E1140">
        <v>0</v>
      </c>
      <c r="F1140">
        <v>0</v>
      </c>
      <c r="G1140">
        <v>198</v>
      </c>
      <c r="H1140" t="s">
        <v>12</v>
      </c>
      <c r="I1140" t="s">
        <v>16</v>
      </c>
      <c r="J1140" t="s">
        <v>692</v>
      </c>
      <c r="K1140">
        <f t="shared" si="24"/>
        <v>0</v>
      </c>
    </row>
    <row r="1141" spans="1:11" x14ac:dyDescent="0.35">
      <c r="A1141" t="s">
        <v>81</v>
      </c>
      <c r="B1141" s="2" t="s">
        <v>17</v>
      </c>
      <c r="C1141">
        <v>3.8386058807372998</v>
      </c>
      <c r="D1141">
        <v>1.93868983875621E-2</v>
      </c>
      <c r="E1141">
        <v>0</v>
      </c>
      <c r="F1141">
        <v>0</v>
      </c>
      <c r="G1141">
        <v>198</v>
      </c>
      <c r="H1141" t="s">
        <v>12</v>
      </c>
      <c r="I1141" t="s">
        <v>18</v>
      </c>
      <c r="J1141" t="s">
        <v>692</v>
      </c>
      <c r="K1141">
        <f t="shared" si="24"/>
        <v>0</v>
      </c>
    </row>
    <row r="1142" spans="1:11" x14ac:dyDescent="0.35">
      <c r="A1142" t="s">
        <v>81</v>
      </c>
      <c r="B1142" s="2" t="s">
        <v>693</v>
      </c>
      <c r="C1142">
        <v>11.561018466949401</v>
      </c>
      <c r="D1142">
        <v>0.12298955815903601</v>
      </c>
      <c r="E1142">
        <v>0</v>
      </c>
      <c r="F1142">
        <v>0</v>
      </c>
      <c r="G1142">
        <v>94</v>
      </c>
      <c r="H1142" t="s">
        <v>12</v>
      </c>
      <c r="I1142" t="s">
        <v>13</v>
      </c>
      <c r="J1142" t="s">
        <v>694</v>
      </c>
      <c r="K1142">
        <f t="shared" si="24"/>
        <v>0</v>
      </c>
    </row>
    <row r="1143" spans="1:11" x14ac:dyDescent="0.35">
      <c r="A1143" t="s">
        <v>81</v>
      </c>
      <c r="B1143" s="2" t="s">
        <v>15</v>
      </c>
      <c r="C1143">
        <v>20.516731739044101</v>
      </c>
      <c r="D1143">
        <v>0.218263103606853</v>
      </c>
      <c r="E1143">
        <v>0</v>
      </c>
      <c r="F1143">
        <v>0</v>
      </c>
      <c r="G1143">
        <v>94</v>
      </c>
      <c r="H1143" t="s">
        <v>12</v>
      </c>
      <c r="I1143" t="s">
        <v>16</v>
      </c>
      <c r="J1143" t="s">
        <v>694</v>
      </c>
      <c r="K1143">
        <f t="shared" si="24"/>
        <v>0</v>
      </c>
    </row>
    <row r="1144" spans="1:11" x14ac:dyDescent="0.35">
      <c r="A1144" t="s">
        <v>81</v>
      </c>
      <c r="B1144" s="2" t="s">
        <v>17</v>
      </c>
      <c r="C1144">
        <v>2.2527883052825901</v>
      </c>
      <c r="D1144">
        <v>2.39658330349212E-2</v>
      </c>
      <c r="E1144">
        <v>0</v>
      </c>
      <c r="F1144">
        <v>0</v>
      </c>
      <c r="G1144">
        <v>94</v>
      </c>
      <c r="H1144" t="s">
        <v>12</v>
      </c>
      <c r="I1144" t="s">
        <v>18</v>
      </c>
      <c r="J1144" t="s">
        <v>694</v>
      </c>
      <c r="K1144">
        <f t="shared" si="24"/>
        <v>0</v>
      </c>
    </row>
    <row r="1145" spans="1:11" x14ac:dyDescent="0.35">
      <c r="A1145" t="s">
        <v>214</v>
      </c>
      <c r="B1145" s="2" t="s">
        <v>695</v>
      </c>
      <c r="C1145">
        <v>17.8468837738037</v>
      </c>
      <c r="D1145">
        <v>0.13318569980450501</v>
      </c>
      <c r="E1145">
        <v>0</v>
      </c>
      <c r="F1145">
        <v>0</v>
      </c>
      <c r="G1145">
        <v>134</v>
      </c>
      <c r="H1145" t="s">
        <v>12</v>
      </c>
      <c r="I1145" t="s">
        <v>13</v>
      </c>
      <c r="J1145" t="s">
        <v>696</v>
      </c>
      <c r="K1145">
        <f t="shared" si="24"/>
        <v>0</v>
      </c>
    </row>
    <row r="1146" spans="1:11" x14ac:dyDescent="0.35">
      <c r="A1146" t="s">
        <v>214</v>
      </c>
      <c r="B1146" s="2" t="s">
        <v>15</v>
      </c>
      <c r="C1146">
        <v>27.4745562076568</v>
      </c>
      <c r="D1146">
        <v>0.20503400154967799</v>
      </c>
      <c r="E1146">
        <v>0</v>
      </c>
      <c r="F1146">
        <v>0</v>
      </c>
      <c r="G1146">
        <v>134</v>
      </c>
      <c r="H1146" t="s">
        <v>12</v>
      </c>
      <c r="I1146" t="s">
        <v>16</v>
      </c>
      <c r="J1146" t="s">
        <v>696</v>
      </c>
      <c r="K1146">
        <f t="shared" si="24"/>
        <v>0</v>
      </c>
    </row>
    <row r="1147" spans="1:11" x14ac:dyDescent="0.35">
      <c r="A1147" t="s">
        <v>214</v>
      </c>
      <c r="B1147" s="2" t="s">
        <v>17</v>
      </c>
      <c r="C1147">
        <v>2.85128474235534</v>
      </c>
      <c r="D1147">
        <v>2.12782443459354E-2</v>
      </c>
      <c r="E1147">
        <v>0</v>
      </c>
      <c r="F1147">
        <v>0</v>
      </c>
      <c r="G1147">
        <v>134</v>
      </c>
      <c r="H1147" t="s">
        <v>12</v>
      </c>
      <c r="I1147" t="s">
        <v>18</v>
      </c>
      <c r="J1147" t="s">
        <v>696</v>
      </c>
      <c r="K1147">
        <f t="shared" si="24"/>
        <v>0</v>
      </c>
    </row>
    <row r="1148" spans="1:11" x14ac:dyDescent="0.35">
      <c r="A1148" t="s">
        <v>214</v>
      </c>
      <c r="B1148" s="2" t="s">
        <v>697</v>
      </c>
      <c r="C1148">
        <v>51.885975122451697</v>
      </c>
      <c r="D1148">
        <v>0.127483968359832</v>
      </c>
      <c r="E1148">
        <v>0</v>
      </c>
      <c r="F1148">
        <v>0</v>
      </c>
      <c r="G1148">
        <v>407</v>
      </c>
      <c r="H1148" t="s">
        <v>12</v>
      </c>
      <c r="I1148" t="s">
        <v>13</v>
      </c>
      <c r="J1148" t="s">
        <v>698</v>
      </c>
      <c r="K1148">
        <f t="shared" si="24"/>
        <v>0</v>
      </c>
    </row>
    <row r="1149" spans="1:11" x14ac:dyDescent="0.35">
      <c r="A1149" t="s">
        <v>214</v>
      </c>
      <c r="B1149" s="2" t="s">
        <v>15</v>
      </c>
      <c r="C1149">
        <v>78.616188049316406</v>
      </c>
      <c r="D1149">
        <v>0.193160167197337</v>
      </c>
      <c r="E1149">
        <v>0</v>
      </c>
      <c r="F1149">
        <v>0</v>
      </c>
      <c r="G1149">
        <v>407</v>
      </c>
      <c r="H1149" t="s">
        <v>12</v>
      </c>
      <c r="I1149" t="s">
        <v>16</v>
      </c>
      <c r="J1149" t="s">
        <v>698</v>
      </c>
      <c r="K1149">
        <f t="shared" si="24"/>
        <v>0</v>
      </c>
    </row>
    <row r="1150" spans="1:11" x14ac:dyDescent="0.35">
      <c r="A1150" t="s">
        <v>214</v>
      </c>
      <c r="B1150" s="2" t="s">
        <v>17</v>
      </c>
      <c r="C1150">
        <v>7.4998095035552899</v>
      </c>
      <c r="D1150">
        <v>1.84270503772857E-2</v>
      </c>
      <c r="E1150">
        <v>0</v>
      </c>
      <c r="F1150">
        <v>0</v>
      </c>
      <c r="G1150">
        <v>407</v>
      </c>
      <c r="H1150" t="s">
        <v>12</v>
      </c>
      <c r="I1150" t="s">
        <v>18</v>
      </c>
      <c r="J1150" t="s">
        <v>698</v>
      </c>
      <c r="K1150">
        <f t="shared" si="24"/>
        <v>0</v>
      </c>
    </row>
    <row r="1151" spans="1:11" x14ac:dyDescent="0.35">
      <c r="A1151" t="s">
        <v>214</v>
      </c>
      <c r="B1151" s="2" t="s">
        <v>241</v>
      </c>
      <c r="C1151">
        <v>9.9603025913238508</v>
      </c>
      <c r="D1151">
        <v>0.15091367562611899</v>
      </c>
      <c r="E1151">
        <v>50</v>
      </c>
      <c r="F1151">
        <v>1</v>
      </c>
      <c r="G1151">
        <v>66</v>
      </c>
      <c r="H1151" t="s">
        <v>12</v>
      </c>
      <c r="I1151" t="s">
        <v>13</v>
      </c>
      <c r="J1151" t="s">
        <v>699</v>
      </c>
      <c r="K1151">
        <f t="shared" si="24"/>
        <v>1</v>
      </c>
    </row>
    <row r="1152" spans="1:11" x14ac:dyDescent="0.35">
      <c r="A1152" t="s">
        <v>214</v>
      </c>
      <c r="B1152" s="2" t="s">
        <v>15</v>
      </c>
      <c r="C1152">
        <v>15.5105319023132</v>
      </c>
      <c r="D1152">
        <v>0.23500805912595801</v>
      </c>
      <c r="E1152">
        <v>0</v>
      </c>
      <c r="F1152">
        <v>0</v>
      </c>
      <c r="G1152">
        <v>66</v>
      </c>
      <c r="H1152" t="s">
        <v>12</v>
      </c>
      <c r="I1152" t="s">
        <v>16</v>
      </c>
      <c r="J1152" t="s">
        <v>699</v>
      </c>
      <c r="K1152">
        <f t="shared" si="24"/>
        <v>0</v>
      </c>
    </row>
    <row r="1153" spans="1:11" x14ac:dyDescent="0.35">
      <c r="A1153" t="s">
        <v>214</v>
      </c>
      <c r="B1153" s="2" t="s">
        <v>17</v>
      </c>
      <c r="C1153">
        <v>1.84567999839782</v>
      </c>
      <c r="D1153">
        <v>2.7964848460573101E-2</v>
      </c>
      <c r="E1153">
        <v>0</v>
      </c>
      <c r="F1153">
        <v>0</v>
      </c>
      <c r="G1153">
        <v>66</v>
      </c>
      <c r="H1153" t="s">
        <v>12</v>
      </c>
      <c r="I1153" t="s">
        <v>18</v>
      </c>
      <c r="J1153" t="s">
        <v>699</v>
      </c>
      <c r="K1153">
        <f t="shared" si="24"/>
        <v>0</v>
      </c>
    </row>
    <row r="1154" spans="1:11" x14ac:dyDescent="0.35">
      <c r="A1154" t="s">
        <v>135</v>
      </c>
      <c r="B1154" s="2" t="s">
        <v>700</v>
      </c>
      <c r="C1154">
        <v>27.522038936614901</v>
      </c>
      <c r="D1154">
        <v>0.12397314836313</v>
      </c>
      <c r="E1154">
        <v>0</v>
      </c>
      <c r="F1154">
        <v>0</v>
      </c>
      <c r="G1154">
        <v>222</v>
      </c>
      <c r="H1154" t="s">
        <v>12</v>
      </c>
      <c r="I1154" t="s">
        <v>13</v>
      </c>
      <c r="J1154" t="s">
        <v>701</v>
      </c>
      <c r="K1154">
        <f t="shared" si="24"/>
        <v>0</v>
      </c>
    </row>
    <row r="1155" spans="1:11" x14ac:dyDescent="0.35">
      <c r="A1155" t="s">
        <v>135</v>
      </c>
      <c r="B1155" s="2" t="s">
        <v>15</v>
      </c>
      <c r="C1155">
        <v>43.486248731613102</v>
      </c>
      <c r="D1155">
        <v>0.195884003295554</v>
      </c>
      <c r="E1155">
        <v>0</v>
      </c>
      <c r="F1155">
        <v>0</v>
      </c>
      <c r="G1155">
        <v>222</v>
      </c>
      <c r="H1155" t="s">
        <v>12</v>
      </c>
      <c r="I1155" t="s">
        <v>16</v>
      </c>
      <c r="J1155" t="s">
        <v>701</v>
      </c>
      <c r="K1155">
        <f t="shared" ref="K1155:K1218" si="25">IF(ISNUMBER(SEARCH(A1155, B1155)), 1, 0)</f>
        <v>0</v>
      </c>
    </row>
    <row r="1156" spans="1:11" x14ac:dyDescent="0.35">
      <c r="A1156" t="s">
        <v>135</v>
      </c>
      <c r="B1156" s="2" t="s">
        <v>17</v>
      </c>
      <c r="C1156">
        <v>4.6234636306762598</v>
      </c>
      <c r="D1156">
        <v>2.0826412750793999E-2</v>
      </c>
      <c r="E1156">
        <v>0</v>
      </c>
      <c r="F1156">
        <v>0</v>
      </c>
      <c r="G1156">
        <v>222</v>
      </c>
      <c r="H1156" t="s">
        <v>12</v>
      </c>
      <c r="I1156" t="s">
        <v>18</v>
      </c>
      <c r="J1156" t="s">
        <v>701</v>
      </c>
      <c r="K1156">
        <f t="shared" si="25"/>
        <v>0</v>
      </c>
    </row>
    <row r="1157" spans="1:11" x14ac:dyDescent="0.35">
      <c r="A1157" t="s">
        <v>135</v>
      </c>
      <c r="B1157" s="2" t="s">
        <v>702</v>
      </c>
      <c r="C1157">
        <v>13.957914829254101</v>
      </c>
      <c r="D1157">
        <v>0.13421071951205901</v>
      </c>
      <c r="E1157">
        <v>0</v>
      </c>
      <c r="F1157">
        <v>0</v>
      </c>
      <c r="G1157">
        <v>104</v>
      </c>
      <c r="H1157" t="s">
        <v>12</v>
      </c>
      <c r="I1157" t="s">
        <v>13</v>
      </c>
      <c r="J1157" t="s">
        <v>703</v>
      </c>
      <c r="K1157">
        <f t="shared" si="25"/>
        <v>0</v>
      </c>
    </row>
    <row r="1158" spans="1:11" x14ac:dyDescent="0.35">
      <c r="A1158" t="s">
        <v>135</v>
      </c>
      <c r="B1158" s="2" t="s">
        <v>15</v>
      </c>
      <c r="C1158">
        <v>21.263606309890701</v>
      </c>
      <c r="D1158">
        <v>0.20445775297971799</v>
      </c>
      <c r="E1158">
        <v>0</v>
      </c>
      <c r="F1158">
        <v>0</v>
      </c>
      <c r="G1158">
        <v>104</v>
      </c>
      <c r="H1158" t="s">
        <v>12</v>
      </c>
      <c r="I1158" t="s">
        <v>16</v>
      </c>
      <c r="J1158" t="s">
        <v>703</v>
      </c>
      <c r="K1158">
        <f t="shared" si="25"/>
        <v>0</v>
      </c>
    </row>
    <row r="1159" spans="1:11" x14ac:dyDescent="0.35">
      <c r="A1159" t="s">
        <v>135</v>
      </c>
      <c r="B1159" s="2" t="s">
        <v>17</v>
      </c>
      <c r="C1159">
        <v>2.1067242622375399</v>
      </c>
      <c r="D1159">
        <v>2.0256964059976401E-2</v>
      </c>
      <c r="E1159">
        <v>0</v>
      </c>
      <c r="F1159">
        <v>0</v>
      </c>
      <c r="G1159">
        <v>104</v>
      </c>
      <c r="H1159" t="s">
        <v>12</v>
      </c>
      <c r="I1159" t="s">
        <v>18</v>
      </c>
      <c r="J1159" t="s">
        <v>703</v>
      </c>
      <c r="K1159">
        <f t="shared" si="25"/>
        <v>0</v>
      </c>
    </row>
    <row r="1160" spans="1:11" x14ac:dyDescent="0.35">
      <c r="A1160" t="s">
        <v>19</v>
      </c>
      <c r="B1160" s="2" t="s">
        <v>704</v>
      </c>
      <c r="C1160">
        <v>13.7392351627349</v>
      </c>
      <c r="D1160">
        <v>0.12158615188261</v>
      </c>
      <c r="E1160">
        <v>0</v>
      </c>
      <c r="F1160">
        <v>0</v>
      </c>
      <c r="G1160">
        <v>113</v>
      </c>
      <c r="H1160" t="s">
        <v>12</v>
      </c>
      <c r="I1160" t="s">
        <v>13</v>
      </c>
      <c r="J1160" t="s">
        <v>705</v>
      </c>
      <c r="K1160">
        <f t="shared" si="25"/>
        <v>0</v>
      </c>
    </row>
    <row r="1161" spans="1:11" x14ac:dyDescent="0.35">
      <c r="A1161" t="s">
        <v>19</v>
      </c>
      <c r="B1161" s="2" t="s">
        <v>15</v>
      </c>
      <c r="C1161">
        <v>20.752108097076398</v>
      </c>
      <c r="D1161">
        <v>0.18364697431040999</v>
      </c>
      <c r="E1161">
        <v>0</v>
      </c>
      <c r="F1161">
        <v>0</v>
      </c>
      <c r="G1161">
        <v>113</v>
      </c>
      <c r="H1161" t="s">
        <v>12</v>
      </c>
      <c r="I1161" t="s">
        <v>16</v>
      </c>
      <c r="J1161" t="s">
        <v>705</v>
      </c>
      <c r="K1161">
        <f t="shared" si="25"/>
        <v>0</v>
      </c>
    </row>
    <row r="1162" spans="1:11" x14ac:dyDescent="0.35">
      <c r="A1162" t="s">
        <v>19</v>
      </c>
      <c r="B1162" s="2" t="s">
        <v>17</v>
      </c>
      <c r="C1162">
        <v>2.0999829769134499</v>
      </c>
      <c r="D1162">
        <v>1.8583920149676501E-2</v>
      </c>
      <c r="E1162">
        <v>0</v>
      </c>
      <c r="F1162">
        <v>0</v>
      </c>
      <c r="G1162">
        <v>113</v>
      </c>
      <c r="H1162" t="s">
        <v>12</v>
      </c>
      <c r="I1162" t="s">
        <v>18</v>
      </c>
      <c r="J1162" t="s">
        <v>705</v>
      </c>
      <c r="K1162">
        <f t="shared" si="25"/>
        <v>0</v>
      </c>
    </row>
    <row r="1163" spans="1:11" x14ac:dyDescent="0.35">
      <c r="A1163" t="s">
        <v>214</v>
      </c>
      <c r="B1163" s="2" t="s">
        <v>199</v>
      </c>
      <c r="C1163">
        <v>39.874629020690897</v>
      </c>
      <c r="D1163">
        <v>0.132915430068969</v>
      </c>
      <c r="E1163">
        <v>0</v>
      </c>
      <c r="F1163">
        <v>0</v>
      </c>
      <c r="G1163">
        <v>300</v>
      </c>
      <c r="H1163" t="s">
        <v>12</v>
      </c>
      <c r="I1163" t="s">
        <v>13</v>
      </c>
      <c r="J1163" t="s">
        <v>706</v>
      </c>
      <c r="K1163">
        <f t="shared" si="25"/>
        <v>0</v>
      </c>
    </row>
    <row r="1164" spans="1:11" x14ac:dyDescent="0.35">
      <c r="A1164" t="s">
        <v>214</v>
      </c>
      <c r="B1164" s="2" t="s">
        <v>15</v>
      </c>
      <c r="C1164">
        <v>55.676506519317599</v>
      </c>
      <c r="D1164">
        <v>0.185588355064392</v>
      </c>
      <c r="E1164">
        <v>0</v>
      </c>
      <c r="F1164">
        <v>0</v>
      </c>
      <c r="G1164">
        <v>300</v>
      </c>
      <c r="H1164" t="s">
        <v>12</v>
      </c>
      <c r="I1164" t="s">
        <v>16</v>
      </c>
      <c r="J1164" t="s">
        <v>706</v>
      </c>
      <c r="K1164">
        <f t="shared" si="25"/>
        <v>0</v>
      </c>
    </row>
    <row r="1165" spans="1:11" x14ac:dyDescent="0.35">
      <c r="A1165" t="s">
        <v>214</v>
      </c>
      <c r="B1165" s="2" t="s">
        <v>17</v>
      </c>
      <c r="C1165">
        <v>5.2048320770263601</v>
      </c>
      <c r="D1165">
        <v>1.73494402567545E-2</v>
      </c>
      <c r="E1165">
        <v>0</v>
      </c>
      <c r="F1165">
        <v>0</v>
      </c>
      <c r="G1165">
        <v>300</v>
      </c>
      <c r="H1165" t="s">
        <v>12</v>
      </c>
      <c r="I1165" t="s">
        <v>18</v>
      </c>
      <c r="J1165" t="s">
        <v>706</v>
      </c>
      <c r="K1165">
        <f t="shared" si="25"/>
        <v>0</v>
      </c>
    </row>
    <row r="1166" spans="1:11" x14ac:dyDescent="0.35">
      <c r="A1166" t="s">
        <v>73</v>
      </c>
      <c r="B1166" s="2" t="s">
        <v>169</v>
      </c>
      <c r="C1166">
        <v>21.998972892761198</v>
      </c>
      <c r="D1166">
        <v>0.130171437235273</v>
      </c>
      <c r="E1166">
        <v>0</v>
      </c>
      <c r="F1166">
        <v>0</v>
      </c>
      <c r="G1166">
        <v>169</v>
      </c>
      <c r="H1166" t="s">
        <v>12</v>
      </c>
      <c r="I1166" t="s">
        <v>13</v>
      </c>
      <c r="J1166" t="s">
        <v>707</v>
      </c>
      <c r="K1166">
        <f t="shared" si="25"/>
        <v>0</v>
      </c>
    </row>
    <row r="1167" spans="1:11" x14ac:dyDescent="0.35">
      <c r="A1167" t="s">
        <v>73</v>
      </c>
      <c r="B1167" s="2" t="s">
        <v>15</v>
      </c>
      <c r="C1167">
        <v>34.668787956237701</v>
      </c>
      <c r="D1167">
        <v>0.20514075713750099</v>
      </c>
      <c r="E1167">
        <v>0</v>
      </c>
      <c r="F1167">
        <v>0</v>
      </c>
      <c r="G1167">
        <v>169</v>
      </c>
      <c r="H1167" t="s">
        <v>12</v>
      </c>
      <c r="I1167" t="s">
        <v>16</v>
      </c>
      <c r="J1167" t="s">
        <v>707</v>
      </c>
      <c r="K1167">
        <f t="shared" si="25"/>
        <v>0</v>
      </c>
    </row>
    <row r="1168" spans="1:11" x14ac:dyDescent="0.35">
      <c r="A1168" t="s">
        <v>73</v>
      </c>
      <c r="B1168" s="2" t="s">
        <v>17</v>
      </c>
      <c r="C1168">
        <v>2.9885926246643</v>
      </c>
      <c r="D1168">
        <v>1.76839800275994E-2</v>
      </c>
      <c r="E1168">
        <v>0</v>
      </c>
      <c r="F1168">
        <v>0</v>
      </c>
      <c r="G1168">
        <v>169</v>
      </c>
      <c r="H1168" t="s">
        <v>12</v>
      </c>
      <c r="I1168" t="s">
        <v>18</v>
      </c>
      <c r="J1168" t="s">
        <v>707</v>
      </c>
      <c r="K1168">
        <f t="shared" si="25"/>
        <v>0</v>
      </c>
    </row>
    <row r="1169" spans="1:11" x14ac:dyDescent="0.35">
      <c r="A1169" t="s">
        <v>336</v>
      </c>
      <c r="B1169" s="2" t="s">
        <v>708</v>
      </c>
      <c r="C1169">
        <v>22.021193265914899</v>
      </c>
      <c r="D1169">
        <v>0.117760391796336</v>
      </c>
      <c r="E1169">
        <v>0</v>
      </c>
      <c r="F1169">
        <v>0</v>
      </c>
      <c r="G1169">
        <v>187</v>
      </c>
      <c r="H1169" t="s">
        <v>12</v>
      </c>
      <c r="I1169" t="s">
        <v>13</v>
      </c>
      <c r="J1169" t="s">
        <v>709</v>
      </c>
      <c r="K1169">
        <f t="shared" si="25"/>
        <v>0</v>
      </c>
    </row>
    <row r="1170" spans="1:11" x14ac:dyDescent="0.35">
      <c r="A1170" t="s">
        <v>336</v>
      </c>
      <c r="B1170" s="2" t="s">
        <v>15</v>
      </c>
      <c r="C1170">
        <v>36.705891609191802</v>
      </c>
      <c r="D1170">
        <v>0.196288190423486</v>
      </c>
      <c r="E1170">
        <v>100</v>
      </c>
      <c r="F1170">
        <v>1</v>
      </c>
      <c r="G1170">
        <v>187</v>
      </c>
      <c r="H1170" t="s">
        <v>12</v>
      </c>
      <c r="I1170" t="s">
        <v>16</v>
      </c>
      <c r="J1170" t="s">
        <v>709</v>
      </c>
      <c r="K1170">
        <f t="shared" si="25"/>
        <v>1</v>
      </c>
    </row>
    <row r="1171" spans="1:11" x14ac:dyDescent="0.35">
      <c r="A1171" t="s">
        <v>336</v>
      </c>
      <c r="B1171" s="2" t="s">
        <v>17</v>
      </c>
      <c r="C1171">
        <v>3.3059487342834402</v>
      </c>
      <c r="D1171">
        <v>1.76788702368098E-2</v>
      </c>
      <c r="E1171">
        <v>0</v>
      </c>
      <c r="F1171">
        <v>0</v>
      </c>
      <c r="G1171">
        <v>187</v>
      </c>
      <c r="H1171" t="s">
        <v>12</v>
      </c>
      <c r="I1171" t="s">
        <v>18</v>
      </c>
      <c r="J1171" t="s">
        <v>709</v>
      </c>
      <c r="K1171">
        <f t="shared" si="25"/>
        <v>0</v>
      </c>
    </row>
    <row r="1172" spans="1:11" x14ac:dyDescent="0.35">
      <c r="A1172" t="s">
        <v>336</v>
      </c>
      <c r="B1172" s="2" t="s">
        <v>710</v>
      </c>
      <c r="C1172">
        <v>15.3367621898651</v>
      </c>
      <c r="D1172">
        <v>0.132213467154009</v>
      </c>
      <c r="E1172">
        <v>50</v>
      </c>
      <c r="F1172">
        <v>1</v>
      </c>
      <c r="G1172">
        <v>116</v>
      </c>
      <c r="H1172" t="s">
        <v>12</v>
      </c>
      <c r="I1172" t="s">
        <v>13</v>
      </c>
      <c r="J1172" t="s">
        <v>711</v>
      </c>
      <c r="K1172">
        <f t="shared" si="25"/>
        <v>1</v>
      </c>
    </row>
    <row r="1173" spans="1:11" x14ac:dyDescent="0.35">
      <c r="A1173" t="s">
        <v>336</v>
      </c>
      <c r="B1173" s="2" t="s">
        <v>15</v>
      </c>
      <c r="C1173">
        <v>23.4635939598083</v>
      </c>
      <c r="D1173">
        <v>0.202272361722485</v>
      </c>
      <c r="E1173">
        <v>100</v>
      </c>
      <c r="F1173">
        <v>1</v>
      </c>
      <c r="G1173">
        <v>116</v>
      </c>
      <c r="H1173" t="s">
        <v>12</v>
      </c>
      <c r="I1173" t="s">
        <v>16</v>
      </c>
      <c r="J1173" t="s">
        <v>711</v>
      </c>
      <c r="K1173">
        <f t="shared" si="25"/>
        <v>1</v>
      </c>
    </row>
    <row r="1174" spans="1:11" x14ac:dyDescent="0.35">
      <c r="A1174" t="s">
        <v>336</v>
      </c>
      <c r="B1174" s="2" t="s">
        <v>17</v>
      </c>
      <c r="C1174">
        <v>2.1410160064697199</v>
      </c>
      <c r="D1174">
        <v>1.8457034538532101E-2</v>
      </c>
      <c r="E1174">
        <v>0</v>
      </c>
      <c r="F1174">
        <v>0</v>
      </c>
      <c r="G1174">
        <v>116</v>
      </c>
      <c r="H1174" t="s">
        <v>12</v>
      </c>
      <c r="I1174" t="s">
        <v>18</v>
      </c>
      <c r="J1174" t="s">
        <v>711</v>
      </c>
      <c r="K1174">
        <f t="shared" si="25"/>
        <v>0</v>
      </c>
    </row>
    <row r="1175" spans="1:11" x14ac:dyDescent="0.35">
      <c r="A1175" t="s">
        <v>336</v>
      </c>
      <c r="B1175" s="2" t="s">
        <v>712</v>
      </c>
      <c r="C1175">
        <v>10.239479541778501</v>
      </c>
      <c r="D1175">
        <v>0.15753045448890099</v>
      </c>
      <c r="E1175">
        <v>0</v>
      </c>
      <c r="F1175">
        <v>0</v>
      </c>
      <c r="G1175">
        <v>65</v>
      </c>
      <c r="H1175" t="s">
        <v>12</v>
      </c>
      <c r="I1175" t="s">
        <v>13</v>
      </c>
      <c r="J1175" t="s">
        <v>713</v>
      </c>
      <c r="K1175">
        <f t="shared" si="25"/>
        <v>0</v>
      </c>
    </row>
    <row r="1176" spans="1:11" x14ac:dyDescent="0.35">
      <c r="A1176" t="s">
        <v>336</v>
      </c>
      <c r="B1176" s="2" t="s">
        <v>15</v>
      </c>
      <c r="C1176">
        <v>13.5679304599761</v>
      </c>
      <c r="D1176">
        <v>0.208737391691941</v>
      </c>
      <c r="E1176">
        <v>100</v>
      </c>
      <c r="F1176">
        <v>1</v>
      </c>
      <c r="G1176">
        <v>65</v>
      </c>
      <c r="H1176" t="s">
        <v>12</v>
      </c>
      <c r="I1176" t="s">
        <v>16</v>
      </c>
      <c r="J1176" t="s">
        <v>713</v>
      </c>
      <c r="K1176">
        <f t="shared" si="25"/>
        <v>1</v>
      </c>
    </row>
    <row r="1177" spans="1:11" x14ac:dyDescent="0.35">
      <c r="A1177" t="s">
        <v>336</v>
      </c>
      <c r="B1177" s="2" t="s">
        <v>17</v>
      </c>
      <c r="C1177">
        <v>1.6807436943054199</v>
      </c>
      <c r="D1177">
        <v>2.5857595297006399E-2</v>
      </c>
      <c r="E1177">
        <v>0</v>
      </c>
      <c r="F1177">
        <v>0</v>
      </c>
      <c r="G1177">
        <v>65</v>
      </c>
      <c r="H1177" t="s">
        <v>12</v>
      </c>
      <c r="I1177" t="s">
        <v>18</v>
      </c>
      <c r="J1177" t="s">
        <v>713</v>
      </c>
      <c r="K1177">
        <f t="shared" si="25"/>
        <v>0</v>
      </c>
    </row>
    <row r="1178" spans="1:11" x14ac:dyDescent="0.35">
      <c r="A1178" t="s">
        <v>336</v>
      </c>
      <c r="B1178" s="2" t="s">
        <v>714</v>
      </c>
      <c r="C1178">
        <v>17.9349670410156</v>
      </c>
      <c r="D1178">
        <v>0.12996352928272101</v>
      </c>
      <c r="E1178">
        <v>33.3333333333333</v>
      </c>
      <c r="F1178">
        <v>0</v>
      </c>
      <c r="G1178">
        <v>138</v>
      </c>
      <c r="H1178" t="s">
        <v>12</v>
      </c>
      <c r="I1178" t="s">
        <v>13</v>
      </c>
      <c r="J1178" t="s">
        <v>715</v>
      </c>
      <c r="K1178">
        <f t="shared" si="25"/>
        <v>0</v>
      </c>
    </row>
    <row r="1179" spans="1:11" x14ac:dyDescent="0.35">
      <c r="A1179" t="s">
        <v>336</v>
      </c>
      <c r="B1179" s="2" t="s">
        <v>15</v>
      </c>
      <c r="C1179">
        <v>30.131122112274099</v>
      </c>
      <c r="D1179">
        <v>0.21834146458169601</v>
      </c>
      <c r="E1179">
        <v>100</v>
      </c>
      <c r="F1179">
        <v>1</v>
      </c>
      <c r="G1179">
        <v>138</v>
      </c>
      <c r="H1179" t="s">
        <v>12</v>
      </c>
      <c r="I1179" t="s">
        <v>16</v>
      </c>
      <c r="J1179" t="s">
        <v>715</v>
      </c>
      <c r="K1179">
        <f t="shared" si="25"/>
        <v>1</v>
      </c>
    </row>
    <row r="1180" spans="1:11" x14ac:dyDescent="0.35">
      <c r="A1180" t="s">
        <v>336</v>
      </c>
      <c r="B1180" s="2" t="s">
        <v>17</v>
      </c>
      <c r="C1180">
        <v>2.8978643417358398</v>
      </c>
      <c r="D1180">
        <v>2.0999016969100202E-2</v>
      </c>
      <c r="E1180">
        <v>0</v>
      </c>
      <c r="F1180">
        <v>0</v>
      </c>
      <c r="G1180">
        <v>138</v>
      </c>
      <c r="H1180" t="s">
        <v>12</v>
      </c>
      <c r="I1180" t="s">
        <v>18</v>
      </c>
      <c r="J1180" t="s">
        <v>715</v>
      </c>
      <c r="K1180">
        <f t="shared" si="25"/>
        <v>0</v>
      </c>
    </row>
    <row r="1181" spans="1:11" x14ac:dyDescent="0.35">
      <c r="A1181" t="s">
        <v>214</v>
      </c>
      <c r="B1181" s="2" t="s">
        <v>553</v>
      </c>
      <c r="C1181">
        <v>10.1714284420013</v>
      </c>
      <c r="D1181">
        <v>0.13209647327274401</v>
      </c>
      <c r="E1181">
        <v>0</v>
      </c>
      <c r="F1181">
        <v>0</v>
      </c>
      <c r="G1181">
        <v>77</v>
      </c>
      <c r="H1181" t="s">
        <v>12</v>
      </c>
      <c r="I1181" t="s">
        <v>13</v>
      </c>
      <c r="J1181" t="s">
        <v>716</v>
      </c>
      <c r="K1181">
        <f t="shared" si="25"/>
        <v>0</v>
      </c>
    </row>
    <row r="1182" spans="1:11" x14ac:dyDescent="0.35">
      <c r="A1182" t="s">
        <v>214</v>
      </c>
      <c r="B1182" s="2" t="s">
        <v>15</v>
      </c>
      <c r="C1182">
        <v>15.398575067520101</v>
      </c>
      <c r="D1182">
        <v>0.19998149438337801</v>
      </c>
      <c r="E1182">
        <v>0</v>
      </c>
      <c r="F1182">
        <v>0</v>
      </c>
      <c r="G1182">
        <v>77</v>
      </c>
      <c r="H1182" t="s">
        <v>12</v>
      </c>
      <c r="I1182" t="s">
        <v>16</v>
      </c>
      <c r="J1182" t="s">
        <v>716</v>
      </c>
      <c r="K1182">
        <f t="shared" si="25"/>
        <v>0</v>
      </c>
    </row>
    <row r="1183" spans="1:11" x14ac:dyDescent="0.35">
      <c r="A1183" t="s">
        <v>214</v>
      </c>
      <c r="B1183" s="2" t="s">
        <v>17</v>
      </c>
      <c r="C1183">
        <v>1.77884268760681</v>
      </c>
      <c r="D1183">
        <v>2.31018530858027E-2</v>
      </c>
      <c r="E1183">
        <v>0</v>
      </c>
      <c r="F1183">
        <v>0</v>
      </c>
      <c r="G1183">
        <v>77</v>
      </c>
      <c r="H1183" t="s">
        <v>12</v>
      </c>
      <c r="I1183" t="s">
        <v>18</v>
      </c>
      <c r="J1183" t="s">
        <v>716</v>
      </c>
      <c r="K1183">
        <f t="shared" si="25"/>
        <v>0</v>
      </c>
    </row>
    <row r="1184" spans="1:11" x14ac:dyDescent="0.35">
      <c r="A1184" t="s">
        <v>73</v>
      </c>
      <c r="B1184" s="2" t="s">
        <v>717</v>
      </c>
      <c r="C1184">
        <v>10.557851076125999</v>
      </c>
      <c r="D1184">
        <v>0.118627540181192</v>
      </c>
      <c r="E1184">
        <v>0</v>
      </c>
      <c r="F1184">
        <v>0</v>
      </c>
      <c r="G1184">
        <v>89</v>
      </c>
      <c r="H1184" t="s">
        <v>12</v>
      </c>
      <c r="I1184" t="s">
        <v>13</v>
      </c>
      <c r="J1184" t="s">
        <v>718</v>
      </c>
      <c r="K1184">
        <f t="shared" si="25"/>
        <v>0</v>
      </c>
    </row>
    <row r="1185" spans="1:11" x14ac:dyDescent="0.35">
      <c r="A1185" t="s">
        <v>73</v>
      </c>
      <c r="B1185" s="2" t="s">
        <v>15</v>
      </c>
      <c r="C1185">
        <v>18.031396389007501</v>
      </c>
      <c r="D1185">
        <v>0.202599959427051</v>
      </c>
      <c r="E1185">
        <v>0</v>
      </c>
      <c r="F1185">
        <v>0</v>
      </c>
      <c r="G1185">
        <v>89</v>
      </c>
      <c r="H1185" t="s">
        <v>12</v>
      </c>
      <c r="I1185" t="s">
        <v>16</v>
      </c>
      <c r="J1185" t="s">
        <v>718</v>
      </c>
      <c r="K1185">
        <f t="shared" si="25"/>
        <v>0</v>
      </c>
    </row>
    <row r="1186" spans="1:11" x14ac:dyDescent="0.35">
      <c r="A1186" t="s">
        <v>73</v>
      </c>
      <c r="B1186" s="2" t="s">
        <v>17</v>
      </c>
      <c r="C1186">
        <v>1.9583783149719201</v>
      </c>
      <c r="D1186">
        <v>2.2004250730021602E-2</v>
      </c>
      <c r="E1186">
        <v>0</v>
      </c>
      <c r="F1186">
        <v>0</v>
      </c>
      <c r="G1186">
        <v>89</v>
      </c>
      <c r="H1186" t="s">
        <v>12</v>
      </c>
      <c r="I1186" t="s">
        <v>18</v>
      </c>
      <c r="J1186" t="s">
        <v>718</v>
      </c>
      <c r="K1186">
        <f t="shared" si="25"/>
        <v>0</v>
      </c>
    </row>
    <row r="1187" spans="1:11" x14ac:dyDescent="0.35">
      <c r="A1187" t="s">
        <v>73</v>
      </c>
      <c r="B1187" s="2" t="s">
        <v>719</v>
      </c>
      <c r="C1187">
        <v>8.1469907760620099</v>
      </c>
      <c r="D1187">
        <v>0.129317313905746</v>
      </c>
      <c r="E1187">
        <v>0</v>
      </c>
      <c r="F1187">
        <v>0</v>
      </c>
      <c r="G1187">
        <v>63</v>
      </c>
      <c r="H1187" t="s">
        <v>12</v>
      </c>
      <c r="I1187" t="s">
        <v>13</v>
      </c>
      <c r="J1187" t="s">
        <v>720</v>
      </c>
      <c r="K1187">
        <f t="shared" si="25"/>
        <v>0</v>
      </c>
    </row>
    <row r="1188" spans="1:11" x14ac:dyDescent="0.35">
      <c r="A1188" t="s">
        <v>73</v>
      </c>
      <c r="B1188" s="2" t="s">
        <v>15</v>
      </c>
      <c r="C1188">
        <v>13.0079631805419</v>
      </c>
      <c r="D1188">
        <v>0.20647560604034901</v>
      </c>
      <c r="E1188">
        <v>0</v>
      </c>
      <c r="F1188">
        <v>0</v>
      </c>
      <c r="G1188">
        <v>63</v>
      </c>
      <c r="H1188" t="s">
        <v>12</v>
      </c>
      <c r="I1188" t="s">
        <v>16</v>
      </c>
      <c r="J1188" t="s">
        <v>720</v>
      </c>
      <c r="K1188">
        <f t="shared" si="25"/>
        <v>0</v>
      </c>
    </row>
    <row r="1189" spans="1:11" x14ac:dyDescent="0.35">
      <c r="A1189" t="s">
        <v>73</v>
      </c>
      <c r="B1189" s="2" t="s">
        <v>17</v>
      </c>
      <c r="C1189">
        <v>1.0780062675476001</v>
      </c>
      <c r="D1189">
        <v>1.7111210595993701E-2</v>
      </c>
      <c r="E1189">
        <v>0</v>
      </c>
      <c r="F1189">
        <v>0</v>
      </c>
      <c r="G1189">
        <v>63</v>
      </c>
      <c r="H1189" t="s">
        <v>12</v>
      </c>
      <c r="I1189" t="s">
        <v>18</v>
      </c>
      <c r="J1189" t="s">
        <v>720</v>
      </c>
      <c r="K1189">
        <f t="shared" si="25"/>
        <v>0</v>
      </c>
    </row>
    <row r="1190" spans="1:11" x14ac:dyDescent="0.35">
      <c r="A1190" t="s">
        <v>81</v>
      </c>
      <c r="B1190" s="2" t="s">
        <v>721</v>
      </c>
      <c r="C1190">
        <v>5.9593374729156396</v>
      </c>
      <c r="D1190">
        <v>0.12955081462860099</v>
      </c>
      <c r="E1190">
        <v>0</v>
      </c>
      <c r="F1190">
        <v>0</v>
      </c>
      <c r="G1190">
        <v>46</v>
      </c>
      <c r="H1190" t="s">
        <v>12</v>
      </c>
      <c r="I1190" t="s">
        <v>13</v>
      </c>
      <c r="J1190" t="s">
        <v>722</v>
      </c>
      <c r="K1190">
        <f t="shared" si="25"/>
        <v>0</v>
      </c>
    </row>
    <row r="1191" spans="1:11" x14ac:dyDescent="0.35">
      <c r="A1191" t="s">
        <v>81</v>
      </c>
      <c r="B1191" s="2" t="s">
        <v>15</v>
      </c>
      <c r="C1191">
        <v>9.9618103504180908</v>
      </c>
      <c r="D1191">
        <v>0.216561094574306</v>
      </c>
      <c r="E1191">
        <v>0</v>
      </c>
      <c r="F1191">
        <v>0</v>
      </c>
      <c r="G1191">
        <v>46</v>
      </c>
      <c r="H1191" t="s">
        <v>12</v>
      </c>
      <c r="I1191" t="s">
        <v>16</v>
      </c>
      <c r="J1191" t="s">
        <v>722</v>
      </c>
      <c r="K1191">
        <f t="shared" si="25"/>
        <v>0</v>
      </c>
    </row>
    <row r="1192" spans="1:11" x14ac:dyDescent="0.35">
      <c r="A1192" t="s">
        <v>81</v>
      </c>
      <c r="B1192" s="2" t="s">
        <v>17</v>
      </c>
      <c r="C1192">
        <v>1.05641317367553</v>
      </c>
      <c r="D1192">
        <v>2.2965503775555101E-2</v>
      </c>
      <c r="E1192">
        <v>0</v>
      </c>
      <c r="F1192">
        <v>0</v>
      </c>
      <c r="G1192">
        <v>46</v>
      </c>
      <c r="H1192" t="s">
        <v>12</v>
      </c>
      <c r="I1192" t="s">
        <v>18</v>
      </c>
      <c r="J1192" t="s">
        <v>722</v>
      </c>
      <c r="K1192">
        <f t="shared" si="25"/>
        <v>0</v>
      </c>
    </row>
    <row r="1193" spans="1:11" x14ac:dyDescent="0.35">
      <c r="A1193" t="s">
        <v>19</v>
      </c>
      <c r="B1193" s="2" t="s">
        <v>723</v>
      </c>
      <c r="C1193">
        <v>4.1041946411132804</v>
      </c>
      <c r="D1193">
        <v>0.12436953457919001</v>
      </c>
      <c r="E1193">
        <v>0</v>
      </c>
      <c r="F1193">
        <v>0</v>
      </c>
      <c r="G1193">
        <v>33</v>
      </c>
      <c r="H1193" t="s">
        <v>12</v>
      </c>
      <c r="I1193" t="s">
        <v>13</v>
      </c>
      <c r="J1193" t="s">
        <v>724</v>
      </c>
      <c r="K1193">
        <f t="shared" si="25"/>
        <v>0</v>
      </c>
    </row>
    <row r="1194" spans="1:11" x14ac:dyDescent="0.35">
      <c r="A1194" t="s">
        <v>19</v>
      </c>
      <c r="B1194" s="2" t="s">
        <v>15</v>
      </c>
      <c r="C1194">
        <v>6.75998663902282</v>
      </c>
      <c r="D1194">
        <v>0.20484807997038801</v>
      </c>
      <c r="E1194">
        <v>0</v>
      </c>
      <c r="F1194">
        <v>0</v>
      </c>
      <c r="G1194">
        <v>33</v>
      </c>
      <c r="H1194" t="s">
        <v>12</v>
      </c>
      <c r="I1194" t="s">
        <v>16</v>
      </c>
      <c r="J1194" t="s">
        <v>724</v>
      </c>
      <c r="K1194">
        <f t="shared" si="25"/>
        <v>0</v>
      </c>
    </row>
    <row r="1195" spans="1:11" x14ac:dyDescent="0.35">
      <c r="A1195" t="s">
        <v>19</v>
      </c>
      <c r="B1195" s="2" t="s">
        <v>17</v>
      </c>
      <c r="C1195">
        <v>1.0206832885742101</v>
      </c>
      <c r="D1195">
        <v>3.0929796623461101E-2</v>
      </c>
      <c r="E1195">
        <v>0</v>
      </c>
      <c r="F1195">
        <v>0</v>
      </c>
      <c r="G1195">
        <v>33</v>
      </c>
      <c r="H1195" t="s">
        <v>12</v>
      </c>
      <c r="I1195" t="s">
        <v>18</v>
      </c>
      <c r="J1195" t="s">
        <v>724</v>
      </c>
      <c r="K1195">
        <f t="shared" si="25"/>
        <v>0</v>
      </c>
    </row>
    <row r="1196" spans="1:11" x14ac:dyDescent="0.35">
      <c r="A1196" t="s">
        <v>135</v>
      </c>
      <c r="B1196" s="2" t="s">
        <v>725</v>
      </c>
      <c r="C1196">
        <v>7.5572645664214999</v>
      </c>
      <c r="D1196">
        <v>0.12595440944035799</v>
      </c>
      <c r="E1196">
        <v>0</v>
      </c>
      <c r="F1196">
        <v>0</v>
      </c>
      <c r="G1196">
        <v>60</v>
      </c>
      <c r="H1196" t="s">
        <v>12</v>
      </c>
      <c r="I1196" t="s">
        <v>13</v>
      </c>
      <c r="J1196" t="s">
        <v>726</v>
      </c>
      <c r="K1196">
        <f t="shared" si="25"/>
        <v>0</v>
      </c>
    </row>
    <row r="1197" spans="1:11" x14ac:dyDescent="0.35">
      <c r="A1197" t="s">
        <v>135</v>
      </c>
      <c r="B1197" s="2" t="s">
        <v>15</v>
      </c>
      <c r="C1197">
        <v>10.932753324508599</v>
      </c>
      <c r="D1197">
        <v>0.182212555408477</v>
      </c>
      <c r="E1197">
        <v>0</v>
      </c>
      <c r="F1197">
        <v>0</v>
      </c>
      <c r="G1197">
        <v>60</v>
      </c>
      <c r="H1197" t="s">
        <v>12</v>
      </c>
      <c r="I1197" t="s">
        <v>16</v>
      </c>
      <c r="J1197" t="s">
        <v>726</v>
      </c>
      <c r="K1197">
        <f t="shared" si="25"/>
        <v>0</v>
      </c>
    </row>
    <row r="1198" spans="1:11" x14ac:dyDescent="0.35">
      <c r="A1198" t="s">
        <v>135</v>
      </c>
      <c r="B1198" s="2" t="s">
        <v>17</v>
      </c>
      <c r="C1198">
        <v>1.0187568664550699</v>
      </c>
      <c r="D1198">
        <v>1.69792811075846E-2</v>
      </c>
      <c r="E1198">
        <v>0</v>
      </c>
      <c r="F1198">
        <v>0</v>
      </c>
      <c r="G1198">
        <v>60</v>
      </c>
      <c r="H1198" t="s">
        <v>12</v>
      </c>
      <c r="I1198" t="s">
        <v>18</v>
      </c>
      <c r="J1198" t="s">
        <v>726</v>
      </c>
      <c r="K1198">
        <f t="shared" si="25"/>
        <v>0</v>
      </c>
    </row>
    <row r="1199" spans="1:11" x14ac:dyDescent="0.35">
      <c r="A1199" t="s">
        <v>73</v>
      </c>
      <c r="B1199" s="2" t="s">
        <v>727</v>
      </c>
      <c r="C1199">
        <v>9.2451844215392995</v>
      </c>
      <c r="D1199">
        <v>0.140078551841504</v>
      </c>
      <c r="E1199">
        <v>50</v>
      </c>
      <c r="F1199">
        <v>0</v>
      </c>
      <c r="G1199">
        <v>66</v>
      </c>
      <c r="H1199" t="s">
        <v>12</v>
      </c>
      <c r="I1199" t="s">
        <v>13</v>
      </c>
      <c r="J1199" t="s">
        <v>728</v>
      </c>
      <c r="K1199">
        <f t="shared" si="25"/>
        <v>0</v>
      </c>
    </row>
    <row r="1200" spans="1:11" x14ac:dyDescent="0.35">
      <c r="A1200" t="s">
        <v>73</v>
      </c>
      <c r="B1200" s="2" t="s">
        <v>15</v>
      </c>
      <c r="C1200">
        <v>14.5541629791259</v>
      </c>
      <c r="D1200">
        <v>0.220517620895848</v>
      </c>
      <c r="E1200">
        <v>0</v>
      </c>
      <c r="F1200">
        <v>0</v>
      </c>
      <c r="G1200">
        <v>66</v>
      </c>
      <c r="H1200" t="s">
        <v>12</v>
      </c>
      <c r="I1200" t="s">
        <v>16</v>
      </c>
      <c r="J1200" t="s">
        <v>728</v>
      </c>
      <c r="K1200">
        <f t="shared" si="25"/>
        <v>0</v>
      </c>
    </row>
    <row r="1201" spans="1:11" x14ac:dyDescent="0.35">
      <c r="A1201" t="s">
        <v>73</v>
      </c>
      <c r="B1201" s="2" t="s">
        <v>17</v>
      </c>
      <c r="C1201">
        <v>1.7833068370819001</v>
      </c>
      <c r="D1201">
        <v>2.70198005618471E-2</v>
      </c>
      <c r="E1201">
        <v>0</v>
      </c>
      <c r="F1201">
        <v>0</v>
      </c>
      <c r="G1201">
        <v>66</v>
      </c>
      <c r="H1201" t="s">
        <v>12</v>
      </c>
      <c r="I1201" t="s">
        <v>18</v>
      </c>
      <c r="J1201" t="s">
        <v>728</v>
      </c>
      <c r="K1201">
        <f t="shared" si="25"/>
        <v>0</v>
      </c>
    </row>
    <row r="1202" spans="1:11" x14ac:dyDescent="0.35">
      <c r="A1202" t="s">
        <v>19</v>
      </c>
      <c r="B1202" s="2" t="s">
        <v>169</v>
      </c>
      <c r="C1202">
        <v>10.0348422527313</v>
      </c>
      <c r="D1202">
        <v>0.13937280906571201</v>
      </c>
      <c r="E1202">
        <v>0</v>
      </c>
      <c r="F1202">
        <v>0</v>
      </c>
      <c r="G1202">
        <v>72</v>
      </c>
      <c r="H1202" t="s">
        <v>12</v>
      </c>
      <c r="I1202" t="s">
        <v>13</v>
      </c>
      <c r="J1202" t="s">
        <v>729</v>
      </c>
      <c r="K1202">
        <f t="shared" si="25"/>
        <v>0</v>
      </c>
    </row>
    <row r="1203" spans="1:11" x14ac:dyDescent="0.35">
      <c r="A1203" t="s">
        <v>19</v>
      </c>
      <c r="B1203" s="2" t="s">
        <v>15</v>
      </c>
      <c r="C1203">
        <v>16.814440488815301</v>
      </c>
      <c r="D1203">
        <v>0.23353389567798999</v>
      </c>
      <c r="E1203">
        <v>0</v>
      </c>
      <c r="F1203">
        <v>0</v>
      </c>
      <c r="G1203">
        <v>72</v>
      </c>
      <c r="H1203" t="s">
        <v>12</v>
      </c>
      <c r="I1203" t="s">
        <v>16</v>
      </c>
      <c r="J1203" t="s">
        <v>729</v>
      </c>
      <c r="K1203">
        <f t="shared" si="25"/>
        <v>0</v>
      </c>
    </row>
    <row r="1204" spans="1:11" x14ac:dyDescent="0.35">
      <c r="A1204" t="s">
        <v>19</v>
      </c>
      <c r="B1204" s="2" t="s">
        <v>17</v>
      </c>
      <c r="C1204">
        <v>1.76342272758483</v>
      </c>
      <c r="D1204">
        <v>2.4491982327567201E-2</v>
      </c>
      <c r="E1204">
        <v>0</v>
      </c>
      <c r="F1204">
        <v>0</v>
      </c>
      <c r="G1204">
        <v>72</v>
      </c>
      <c r="H1204" t="s">
        <v>12</v>
      </c>
      <c r="I1204" t="s">
        <v>18</v>
      </c>
      <c r="J1204" t="s">
        <v>729</v>
      </c>
      <c r="K1204">
        <f t="shared" si="25"/>
        <v>0</v>
      </c>
    </row>
    <row r="1205" spans="1:11" x14ac:dyDescent="0.35">
      <c r="A1205" t="s">
        <v>94</v>
      </c>
      <c r="B1205" s="2" t="s">
        <v>169</v>
      </c>
      <c r="C1205">
        <v>11.587006807327199</v>
      </c>
      <c r="D1205">
        <v>0.12874452008141399</v>
      </c>
      <c r="E1205">
        <v>0</v>
      </c>
      <c r="F1205">
        <v>0</v>
      </c>
      <c r="G1205">
        <v>90</v>
      </c>
      <c r="H1205" t="s">
        <v>12</v>
      </c>
      <c r="I1205" t="s">
        <v>13</v>
      </c>
      <c r="J1205" t="s">
        <v>730</v>
      </c>
      <c r="K1205">
        <f t="shared" si="25"/>
        <v>0</v>
      </c>
    </row>
    <row r="1206" spans="1:11" x14ac:dyDescent="0.35">
      <c r="A1206" t="s">
        <v>94</v>
      </c>
      <c r="B1206" s="2" t="s">
        <v>15</v>
      </c>
      <c r="C1206">
        <v>16.937296628952001</v>
      </c>
      <c r="D1206">
        <v>0.188192184766133</v>
      </c>
      <c r="E1206">
        <v>0</v>
      </c>
      <c r="F1206">
        <v>0</v>
      </c>
      <c r="G1206">
        <v>90</v>
      </c>
      <c r="H1206" t="s">
        <v>12</v>
      </c>
      <c r="I1206" t="s">
        <v>16</v>
      </c>
      <c r="J1206" t="s">
        <v>730</v>
      </c>
      <c r="K1206">
        <f t="shared" si="25"/>
        <v>0</v>
      </c>
    </row>
    <row r="1207" spans="1:11" x14ac:dyDescent="0.35">
      <c r="A1207" t="s">
        <v>94</v>
      </c>
      <c r="B1207" s="2" t="s">
        <v>17</v>
      </c>
      <c r="C1207">
        <v>1.8888299465179399</v>
      </c>
      <c r="D1207">
        <v>2.0986999405754901E-2</v>
      </c>
      <c r="E1207">
        <v>0</v>
      </c>
      <c r="F1207">
        <v>0</v>
      </c>
      <c r="G1207">
        <v>90</v>
      </c>
      <c r="H1207" t="s">
        <v>12</v>
      </c>
      <c r="I1207" t="s">
        <v>18</v>
      </c>
      <c r="J1207" t="s">
        <v>730</v>
      </c>
      <c r="K1207">
        <f t="shared" si="25"/>
        <v>0</v>
      </c>
    </row>
    <row r="1208" spans="1:11" x14ac:dyDescent="0.35">
      <c r="A1208" t="s">
        <v>94</v>
      </c>
      <c r="B1208" s="2" t="s">
        <v>731</v>
      </c>
      <c r="C1208">
        <v>6.20778489112854</v>
      </c>
      <c r="D1208">
        <v>0.110853301627295</v>
      </c>
      <c r="E1208">
        <v>0</v>
      </c>
      <c r="F1208">
        <v>0</v>
      </c>
      <c r="G1208">
        <v>56</v>
      </c>
      <c r="H1208" t="s">
        <v>12</v>
      </c>
      <c r="I1208" t="s">
        <v>13</v>
      </c>
      <c r="J1208" t="s">
        <v>732</v>
      </c>
      <c r="K1208">
        <f t="shared" si="25"/>
        <v>0</v>
      </c>
    </row>
    <row r="1209" spans="1:11" x14ac:dyDescent="0.35">
      <c r="A1209" t="s">
        <v>94</v>
      </c>
      <c r="B1209" s="2" t="s">
        <v>15</v>
      </c>
      <c r="C1209">
        <v>9.4920675754547101</v>
      </c>
      <c r="D1209">
        <v>0.16950120670454799</v>
      </c>
      <c r="E1209">
        <v>0</v>
      </c>
      <c r="F1209">
        <v>0</v>
      </c>
      <c r="G1209">
        <v>56</v>
      </c>
      <c r="H1209" t="s">
        <v>12</v>
      </c>
      <c r="I1209" t="s">
        <v>16</v>
      </c>
      <c r="J1209" t="s">
        <v>732</v>
      </c>
      <c r="K1209">
        <f t="shared" si="25"/>
        <v>0</v>
      </c>
    </row>
    <row r="1210" spans="1:11" x14ac:dyDescent="0.35">
      <c r="A1210" t="s">
        <v>94</v>
      </c>
      <c r="B1210" s="2" t="s">
        <v>17</v>
      </c>
      <c r="C1210">
        <v>1.03454041481018</v>
      </c>
      <c r="D1210">
        <v>1.84739359787532E-2</v>
      </c>
      <c r="E1210">
        <v>0</v>
      </c>
      <c r="F1210">
        <v>0</v>
      </c>
      <c r="G1210">
        <v>56</v>
      </c>
      <c r="H1210" t="s">
        <v>12</v>
      </c>
      <c r="I1210" t="s">
        <v>18</v>
      </c>
      <c r="J1210" t="s">
        <v>732</v>
      </c>
      <c r="K1210">
        <f t="shared" si="25"/>
        <v>0</v>
      </c>
    </row>
    <row r="1211" spans="1:11" x14ac:dyDescent="0.35">
      <c r="A1211" t="s">
        <v>73</v>
      </c>
      <c r="B1211" s="2" t="s">
        <v>733</v>
      </c>
      <c r="C1211">
        <v>5.1489582061767498</v>
      </c>
      <c r="D1211">
        <v>0.122594243004208</v>
      </c>
      <c r="E1211">
        <v>0</v>
      </c>
      <c r="F1211">
        <v>0</v>
      </c>
      <c r="G1211">
        <v>42</v>
      </c>
      <c r="H1211" t="s">
        <v>12</v>
      </c>
      <c r="I1211" t="s">
        <v>13</v>
      </c>
      <c r="J1211" t="s">
        <v>734</v>
      </c>
      <c r="K1211">
        <f t="shared" si="25"/>
        <v>0</v>
      </c>
    </row>
    <row r="1212" spans="1:11" x14ac:dyDescent="0.35">
      <c r="A1212" t="s">
        <v>73</v>
      </c>
      <c r="B1212" s="2" t="s">
        <v>15</v>
      </c>
      <c r="C1212">
        <v>9.1670322418212802</v>
      </c>
      <c r="D1212">
        <v>0.21826267242431599</v>
      </c>
      <c r="E1212">
        <v>0</v>
      </c>
      <c r="F1212">
        <v>0</v>
      </c>
      <c r="G1212">
        <v>42</v>
      </c>
      <c r="H1212" t="s">
        <v>12</v>
      </c>
      <c r="I1212" t="s">
        <v>16</v>
      </c>
      <c r="J1212" t="s">
        <v>734</v>
      </c>
      <c r="K1212">
        <f t="shared" si="25"/>
        <v>0</v>
      </c>
    </row>
    <row r="1213" spans="1:11" x14ac:dyDescent="0.35">
      <c r="A1213" t="s">
        <v>73</v>
      </c>
      <c r="B1213" s="2" t="s">
        <v>17</v>
      </c>
      <c r="C1213">
        <v>1.0297870635986299</v>
      </c>
      <c r="D1213">
        <v>2.4518739609491198E-2</v>
      </c>
      <c r="E1213">
        <v>0</v>
      </c>
      <c r="F1213">
        <v>0</v>
      </c>
      <c r="G1213">
        <v>42</v>
      </c>
      <c r="H1213" t="s">
        <v>12</v>
      </c>
      <c r="I1213" t="s">
        <v>18</v>
      </c>
      <c r="J1213" t="s">
        <v>734</v>
      </c>
      <c r="K1213">
        <f t="shared" si="25"/>
        <v>0</v>
      </c>
    </row>
    <row r="1214" spans="1:11" x14ac:dyDescent="0.35">
      <c r="A1214" t="s">
        <v>336</v>
      </c>
      <c r="B1214" s="2" t="s">
        <v>735</v>
      </c>
      <c r="C1214">
        <v>5.8501207828521702</v>
      </c>
      <c r="D1214">
        <v>0.10833557005281801</v>
      </c>
      <c r="E1214">
        <v>0</v>
      </c>
      <c r="F1214">
        <v>0</v>
      </c>
      <c r="G1214">
        <v>54</v>
      </c>
      <c r="H1214" t="s">
        <v>12</v>
      </c>
      <c r="I1214" t="s">
        <v>13</v>
      </c>
      <c r="J1214" t="s">
        <v>736</v>
      </c>
      <c r="K1214">
        <f t="shared" si="25"/>
        <v>0</v>
      </c>
    </row>
    <row r="1215" spans="1:11" x14ac:dyDescent="0.35">
      <c r="A1215" t="s">
        <v>336</v>
      </c>
      <c r="B1215" s="2" t="s">
        <v>15</v>
      </c>
      <c r="C1215">
        <v>11.2095727920532</v>
      </c>
      <c r="D1215">
        <v>0.20758468133431801</v>
      </c>
      <c r="E1215">
        <v>100</v>
      </c>
      <c r="F1215">
        <v>1</v>
      </c>
      <c r="G1215">
        <v>54</v>
      </c>
      <c r="H1215" t="s">
        <v>12</v>
      </c>
      <c r="I1215" t="s">
        <v>16</v>
      </c>
      <c r="J1215" t="s">
        <v>736</v>
      </c>
      <c r="K1215">
        <f t="shared" si="25"/>
        <v>1</v>
      </c>
    </row>
    <row r="1216" spans="1:11" x14ac:dyDescent="0.35">
      <c r="A1216" t="s">
        <v>336</v>
      </c>
      <c r="B1216" s="2" t="s">
        <v>17</v>
      </c>
      <c r="C1216">
        <v>1.0704419612884499</v>
      </c>
      <c r="D1216">
        <v>1.98229992831194E-2</v>
      </c>
      <c r="E1216">
        <v>0</v>
      </c>
      <c r="F1216">
        <v>0</v>
      </c>
      <c r="G1216">
        <v>54</v>
      </c>
      <c r="H1216" t="s">
        <v>12</v>
      </c>
      <c r="I1216" t="s">
        <v>18</v>
      </c>
      <c r="J1216" t="s">
        <v>736</v>
      </c>
      <c r="K1216">
        <f t="shared" si="25"/>
        <v>0</v>
      </c>
    </row>
    <row r="1217" spans="1:11" x14ac:dyDescent="0.35">
      <c r="A1217" t="s">
        <v>214</v>
      </c>
      <c r="B1217" s="2" t="s">
        <v>519</v>
      </c>
      <c r="C1217">
        <v>7.4109346866607604</v>
      </c>
      <c r="D1217">
        <v>0.125609062485775</v>
      </c>
      <c r="E1217">
        <v>0</v>
      </c>
      <c r="F1217">
        <v>0</v>
      </c>
      <c r="G1217">
        <v>59</v>
      </c>
      <c r="H1217" t="s">
        <v>12</v>
      </c>
      <c r="I1217" t="s">
        <v>13</v>
      </c>
      <c r="J1217" t="s">
        <v>737</v>
      </c>
      <c r="K1217">
        <f t="shared" si="25"/>
        <v>0</v>
      </c>
    </row>
    <row r="1218" spans="1:11" x14ac:dyDescent="0.35">
      <c r="A1218" t="s">
        <v>214</v>
      </c>
      <c r="B1218" s="2" t="s">
        <v>15</v>
      </c>
      <c r="C1218">
        <v>12.3603625297546</v>
      </c>
      <c r="D1218">
        <v>0.20949766999584099</v>
      </c>
      <c r="E1218">
        <v>0</v>
      </c>
      <c r="F1218">
        <v>0</v>
      </c>
      <c r="G1218">
        <v>59</v>
      </c>
      <c r="H1218" t="s">
        <v>12</v>
      </c>
      <c r="I1218" t="s">
        <v>16</v>
      </c>
      <c r="J1218" t="s">
        <v>737</v>
      </c>
      <c r="K1218">
        <f t="shared" si="25"/>
        <v>0</v>
      </c>
    </row>
    <row r="1219" spans="1:11" x14ac:dyDescent="0.35">
      <c r="A1219" t="s">
        <v>214</v>
      </c>
      <c r="B1219" s="2" t="s">
        <v>17</v>
      </c>
      <c r="C1219">
        <v>1.1024601459503101</v>
      </c>
      <c r="D1219">
        <v>1.8685765185598599E-2</v>
      </c>
      <c r="E1219">
        <v>0</v>
      </c>
      <c r="F1219">
        <v>0</v>
      </c>
      <c r="G1219">
        <v>59</v>
      </c>
      <c r="H1219" t="s">
        <v>12</v>
      </c>
      <c r="I1219" t="s">
        <v>18</v>
      </c>
      <c r="J1219" t="s">
        <v>737</v>
      </c>
      <c r="K1219">
        <f t="shared" ref="K1219:K1282" si="26">IF(ISNUMBER(SEARCH(A1219, B1219)), 1, 0)</f>
        <v>0</v>
      </c>
    </row>
    <row r="1220" spans="1:11" x14ac:dyDescent="0.35">
      <c r="A1220" t="s">
        <v>19</v>
      </c>
      <c r="B1220" s="2" t="s">
        <v>738</v>
      </c>
      <c r="C1220">
        <v>10.291322708129799</v>
      </c>
      <c r="D1220">
        <v>0.15592913194136099</v>
      </c>
      <c r="E1220">
        <v>0</v>
      </c>
      <c r="F1220">
        <v>0</v>
      </c>
      <c r="G1220">
        <v>66</v>
      </c>
      <c r="H1220" t="s">
        <v>12</v>
      </c>
      <c r="I1220" t="s">
        <v>13</v>
      </c>
      <c r="J1220" t="s">
        <v>739</v>
      </c>
      <c r="K1220">
        <f t="shared" si="26"/>
        <v>0</v>
      </c>
    </row>
    <row r="1221" spans="1:11" x14ac:dyDescent="0.35">
      <c r="A1221" t="s">
        <v>19</v>
      </c>
      <c r="B1221" s="2" t="s">
        <v>15</v>
      </c>
      <c r="C1221">
        <v>14.5616092681884</v>
      </c>
      <c r="D1221">
        <v>0.22063044345740099</v>
      </c>
      <c r="E1221">
        <v>0</v>
      </c>
      <c r="F1221">
        <v>0</v>
      </c>
      <c r="G1221">
        <v>66</v>
      </c>
      <c r="H1221" t="s">
        <v>12</v>
      </c>
      <c r="I1221" t="s">
        <v>16</v>
      </c>
      <c r="J1221" t="s">
        <v>739</v>
      </c>
      <c r="K1221">
        <f t="shared" si="26"/>
        <v>0</v>
      </c>
    </row>
    <row r="1222" spans="1:11" x14ac:dyDescent="0.35">
      <c r="A1222" t="s">
        <v>19</v>
      </c>
      <c r="B1222" s="2" t="s">
        <v>17</v>
      </c>
      <c r="C1222">
        <v>1.7209403514862001</v>
      </c>
      <c r="D1222">
        <v>2.6074853810397002E-2</v>
      </c>
      <c r="E1222">
        <v>0</v>
      </c>
      <c r="F1222">
        <v>0</v>
      </c>
      <c r="G1222">
        <v>66</v>
      </c>
      <c r="H1222" t="s">
        <v>12</v>
      </c>
      <c r="I1222" t="s">
        <v>18</v>
      </c>
      <c r="J1222" t="s">
        <v>739</v>
      </c>
      <c r="K1222">
        <f t="shared" si="26"/>
        <v>0</v>
      </c>
    </row>
    <row r="1223" spans="1:11" x14ac:dyDescent="0.35">
      <c r="A1223" t="s">
        <v>19</v>
      </c>
      <c r="B1223" s="2" t="s">
        <v>71</v>
      </c>
      <c r="C1223">
        <v>5.5715343952178902</v>
      </c>
      <c r="D1223">
        <v>0.113704783575875</v>
      </c>
      <c r="E1223">
        <v>0</v>
      </c>
      <c r="F1223">
        <v>0</v>
      </c>
      <c r="G1223">
        <v>49</v>
      </c>
      <c r="H1223" t="s">
        <v>12</v>
      </c>
      <c r="I1223" t="s">
        <v>13</v>
      </c>
      <c r="J1223" t="s">
        <v>740</v>
      </c>
      <c r="K1223">
        <f t="shared" si="26"/>
        <v>0</v>
      </c>
    </row>
    <row r="1224" spans="1:11" x14ac:dyDescent="0.35">
      <c r="A1224" t="s">
        <v>19</v>
      </c>
      <c r="B1224" s="2" t="s">
        <v>15</v>
      </c>
      <c r="C1224">
        <v>9.3289227485656703</v>
      </c>
      <c r="D1224">
        <v>0.190386178542156</v>
      </c>
      <c r="E1224">
        <v>0</v>
      </c>
      <c r="F1224">
        <v>0</v>
      </c>
      <c r="G1224">
        <v>49</v>
      </c>
      <c r="H1224" t="s">
        <v>12</v>
      </c>
      <c r="I1224" t="s">
        <v>16</v>
      </c>
      <c r="J1224" t="s">
        <v>740</v>
      </c>
      <c r="K1224">
        <f t="shared" si="26"/>
        <v>0</v>
      </c>
    </row>
    <row r="1225" spans="1:11" x14ac:dyDescent="0.35">
      <c r="A1225" t="s">
        <v>19</v>
      </c>
      <c r="B1225" s="2" t="s">
        <v>17</v>
      </c>
      <c r="C1225">
        <v>1.0086979866027801</v>
      </c>
      <c r="D1225">
        <v>2.05856731959751E-2</v>
      </c>
      <c r="E1225">
        <v>0</v>
      </c>
      <c r="F1225">
        <v>0</v>
      </c>
      <c r="G1225">
        <v>49</v>
      </c>
      <c r="H1225" t="s">
        <v>12</v>
      </c>
      <c r="I1225" t="s">
        <v>18</v>
      </c>
      <c r="J1225" t="s">
        <v>740</v>
      </c>
      <c r="K1225">
        <f t="shared" si="26"/>
        <v>0</v>
      </c>
    </row>
    <row r="1226" spans="1:11" x14ac:dyDescent="0.35">
      <c r="A1226" t="s">
        <v>19</v>
      </c>
      <c r="B1226" s="2" t="s">
        <v>741</v>
      </c>
      <c r="C1226">
        <v>7.3610253334045401</v>
      </c>
      <c r="D1226">
        <v>0.120672546449254</v>
      </c>
      <c r="E1226">
        <v>0</v>
      </c>
      <c r="F1226">
        <v>0</v>
      </c>
      <c r="G1226">
        <v>61</v>
      </c>
      <c r="H1226" t="s">
        <v>12</v>
      </c>
      <c r="I1226" t="s">
        <v>13</v>
      </c>
      <c r="J1226" t="s">
        <v>742</v>
      </c>
      <c r="K1226">
        <f t="shared" si="26"/>
        <v>0</v>
      </c>
    </row>
    <row r="1227" spans="1:11" x14ac:dyDescent="0.35">
      <c r="A1227" t="s">
        <v>19</v>
      </c>
      <c r="B1227" s="2" t="s">
        <v>15</v>
      </c>
      <c r="C1227">
        <v>11.1089742183685</v>
      </c>
      <c r="D1227">
        <v>0.18211433144866401</v>
      </c>
      <c r="E1227">
        <v>0</v>
      </c>
      <c r="F1227">
        <v>0</v>
      </c>
      <c r="G1227">
        <v>61</v>
      </c>
      <c r="H1227" t="s">
        <v>12</v>
      </c>
      <c r="I1227" t="s">
        <v>16</v>
      </c>
      <c r="J1227" t="s">
        <v>742</v>
      </c>
      <c r="K1227">
        <f t="shared" si="26"/>
        <v>0</v>
      </c>
    </row>
    <row r="1228" spans="1:11" x14ac:dyDescent="0.35">
      <c r="A1228" t="s">
        <v>19</v>
      </c>
      <c r="B1228" s="2" t="s">
        <v>17</v>
      </c>
      <c r="C1228">
        <v>1.0200023651123</v>
      </c>
      <c r="D1228">
        <v>1.6721350247742701E-2</v>
      </c>
      <c r="E1228">
        <v>0</v>
      </c>
      <c r="F1228">
        <v>0</v>
      </c>
      <c r="G1228">
        <v>61</v>
      </c>
      <c r="H1228" t="s">
        <v>12</v>
      </c>
      <c r="I1228" t="s">
        <v>18</v>
      </c>
      <c r="J1228" t="s">
        <v>742</v>
      </c>
      <c r="K1228">
        <f t="shared" si="26"/>
        <v>0</v>
      </c>
    </row>
    <row r="1229" spans="1:11" x14ac:dyDescent="0.35">
      <c r="A1229" t="s">
        <v>81</v>
      </c>
      <c r="B1229" s="2" t="s">
        <v>22</v>
      </c>
      <c r="C1229">
        <v>7.3239326477050701</v>
      </c>
      <c r="D1229">
        <v>0.124134451656018</v>
      </c>
      <c r="E1229">
        <v>0</v>
      </c>
      <c r="F1229">
        <v>0</v>
      </c>
      <c r="G1229">
        <v>59</v>
      </c>
      <c r="H1229" t="s">
        <v>12</v>
      </c>
      <c r="I1229" t="s">
        <v>13</v>
      </c>
      <c r="J1229" t="s">
        <v>743</v>
      </c>
      <c r="K1229">
        <f t="shared" si="26"/>
        <v>0</v>
      </c>
    </row>
    <row r="1230" spans="1:11" x14ac:dyDescent="0.35">
      <c r="A1230" t="s">
        <v>81</v>
      </c>
      <c r="B1230" s="2" t="s">
        <v>15</v>
      </c>
      <c r="C1230">
        <v>12.3072068691253</v>
      </c>
      <c r="D1230">
        <v>0.20859672659534501</v>
      </c>
      <c r="E1230">
        <v>0</v>
      </c>
      <c r="F1230">
        <v>0</v>
      </c>
      <c r="G1230">
        <v>59</v>
      </c>
      <c r="H1230" t="s">
        <v>12</v>
      </c>
      <c r="I1230" t="s">
        <v>16</v>
      </c>
      <c r="J1230" t="s">
        <v>743</v>
      </c>
      <c r="K1230">
        <f t="shared" si="26"/>
        <v>0</v>
      </c>
    </row>
    <row r="1231" spans="1:11" x14ac:dyDescent="0.35">
      <c r="A1231" t="s">
        <v>81</v>
      </c>
      <c r="B1231" s="2" t="s">
        <v>17</v>
      </c>
      <c r="C1231">
        <v>1.2850918769836399</v>
      </c>
      <c r="D1231">
        <v>2.178121825396E-2</v>
      </c>
      <c r="E1231">
        <v>0</v>
      </c>
      <c r="F1231">
        <v>0</v>
      </c>
      <c r="G1231">
        <v>59</v>
      </c>
      <c r="H1231" t="s">
        <v>12</v>
      </c>
      <c r="I1231" t="s">
        <v>18</v>
      </c>
      <c r="J1231" t="s">
        <v>743</v>
      </c>
      <c r="K1231">
        <f t="shared" si="26"/>
        <v>0</v>
      </c>
    </row>
    <row r="1232" spans="1:11" x14ac:dyDescent="0.35">
      <c r="A1232" t="s">
        <v>73</v>
      </c>
      <c r="B1232" s="2" t="s">
        <v>744</v>
      </c>
      <c r="C1232">
        <v>9.5661370754241908</v>
      </c>
      <c r="D1232">
        <v>0.13473432500597399</v>
      </c>
      <c r="E1232">
        <v>0</v>
      </c>
      <c r="F1232">
        <v>0</v>
      </c>
      <c r="G1232">
        <v>71</v>
      </c>
      <c r="H1232" t="s">
        <v>12</v>
      </c>
      <c r="I1232" t="s">
        <v>13</v>
      </c>
      <c r="J1232" t="s">
        <v>745</v>
      </c>
      <c r="K1232">
        <f t="shared" si="26"/>
        <v>0</v>
      </c>
    </row>
    <row r="1233" spans="1:11" x14ac:dyDescent="0.35">
      <c r="A1233" t="s">
        <v>73</v>
      </c>
      <c r="B1233" s="2" t="s">
        <v>15</v>
      </c>
      <c r="C1233">
        <v>16.1841061115264</v>
      </c>
      <c r="D1233">
        <v>0.227945156500373</v>
      </c>
      <c r="E1233">
        <v>0</v>
      </c>
      <c r="F1233">
        <v>0</v>
      </c>
      <c r="G1233">
        <v>71</v>
      </c>
      <c r="H1233" t="s">
        <v>12</v>
      </c>
      <c r="I1233" t="s">
        <v>16</v>
      </c>
      <c r="J1233" t="s">
        <v>745</v>
      </c>
      <c r="K1233">
        <f t="shared" si="26"/>
        <v>0</v>
      </c>
    </row>
    <row r="1234" spans="1:11" x14ac:dyDescent="0.35">
      <c r="A1234" t="s">
        <v>73</v>
      </c>
      <c r="B1234" s="2" t="s">
        <v>17</v>
      </c>
      <c r="C1234">
        <v>1.78785300254821</v>
      </c>
      <c r="D1234">
        <v>2.51810282049044E-2</v>
      </c>
      <c r="E1234">
        <v>0</v>
      </c>
      <c r="F1234">
        <v>0</v>
      </c>
      <c r="G1234">
        <v>71</v>
      </c>
      <c r="H1234" t="s">
        <v>12</v>
      </c>
      <c r="I1234" t="s">
        <v>18</v>
      </c>
      <c r="J1234" t="s">
        <v>745</v>
      </c>
      <c r="K1234">
        <f t="shared" si="26"/>
        <v>0</v>
      </c>
    </row>
    <row r="1235" spans="1:11" x14ac:dyDescent="0.35">
      <c r="A1235" t="s">
        <v>19</v>
      </c>
      <c r="B1235" s="2" t="s">
        <v>169</v>
      </c>
      <c r="C1235">
        <v>9.5209696292877197</v>
      </c>
      <c r="D1235">
        <v>0.122063713195996</v>
      </c>
      <c r="E1235">
        <v>0</v>
      </c>
      <c r="F1235">
        <v>0</v>
      </c>
      <c r="G1235">
        <v>78</v>
      </c>
      <c r="H1235" t="s">
        <v>12</v>
      </c>
      <c r="I1235" t="s">
        <v>13</v>
      </c>
      <c r="J1235" t="s">
        <v>746</v>
      </c>
      <c r="K1235">
        <f t="shared" si="26"/>
        <v>0</v>
      </c>
    </row>
    <row r="1236" spans="1:11" x14ac:dyDescent="0.35">
      <c r="A1236" t="s">
        <v>19</v>
      </c>
      <c r="B1236" s="2" t="s">
        <v>15</v>
      </c>
      <c r="C1236">
        <v>15.301233530044501</v>
      </c>
      <c r="D1236">
        <v>0.19616966064159599</v>
      </c>
      <c r="E1236">
        <v>0</v>
      </c>
      <c r="F1236">
        <v>0</v>
      </c>
      <c r="G1236">
        <v>78</v>
      </c>
      <c r="H1236" t="s">
        <v>12</v>
      </c>
      <c r="I1236" t="s">
        <v>16</v>
      </c>
      <c r="J1236" t="s">
        <v>746</v>
      </c>
      <c r="K1236">
        <f t="shared" si="26"/>
        <v>0</v>
      </c>
    </row>
    <row r="1237" spans="1:11" x14ac:dyDescent="0.35">
      <c r="A1237" t="s">
        <v>19</v>
      </c>
      <c r="B1237" s="2" t="s">
        <v>17</v>
      </c>
      <c r="C1237">
        <v>1.80053257942199</v>
      </c>
      <c r="D1237">
        <v>2.3083751018230701E-2</v>
      </c>
      <c r="E1237">
        <v>0</v>
      </c>
      <c r="F1237">
        <v>0</v>
      </c>
      <c r="G1237">
        <v>78</v>
      </c>
      <c r="H1237" t="s">
        <v>12</v>
      </c>
      <c r="I1237" t="s">
        <v>18</v>
      </c>
      <c r="J1237" t="s">
        <v>746</v>
      </c>
      <c r="K1237">
        <f t="shared" si="26"/>
        <v>0</v>
      </c>
    </row>
    <row r="1238" spans="1:11" x14ac:dyDescent="0.35">
      <c r="A1238" t="s">
        <v>81</v>
      </c>
      <c r="B1238" s="2" t="s">
        <v>747</v>
      </c>
      <c r="C1238">
        <v>34.781520605087202</v>
      </c>
      <c r="D1238">
        <v>0.12740483738127201</v>
      </c>
      <c r="E1238">
        <v>0</v>
      </c>
      <c r="F1238">
        <v>0</v>
      </c>
      <c r="G1238">
        <v>273</v>
      </c>
      <c r="H1238" t="s">
        <v>12</v>
      </c>
      <c r="I1238" t="s">
        <v>13</v>
      </c>
      <c r="J1238" t="s">
        <v>748</v>
      </c>
      <c r="K1238">
        <f t="shared" si="26"/>
        <v>0</v>
      </c>
    </row>
    <row r="1239" spans="1:11" x14ac:dyDescent="0.35">
      <c r="A1239" t="s">
        <v>81</v>
      </c>
      <c r="B1239" s="2" t="s">
        <v>15</v>
      </c>
      <c r="C1239">
        <v>56.016060590743997</v>
      </c>
      <c r="D1239">
        <v>0.20518703513093001</v>
      </c>
      <c r="E1239">
        <v>0</v>
      </c>
      <c r="F1239">
        <v>0</v>
      </c>
      <c r="G1239">
        <v>273</v>
      </c>
      <c r="H1239" t="s">
        <v>12</v>
      </c>
      <c r="I1239" t="s">
        <v>16</v>
      </c>
      <c r="J1239" t="s">
        <v>748</v>
      </c>
      <c r="K1239">
        <f t="shared" si="26"/>
        <v>0</v>
      </c>
    </row>
    <row r="1240" spans="1:11" x14ac:dyDescent="0.35">
      <c r="A1240" t="s">
        <v>81</v>
      </c>
      <c r="B1240" s="2" t="s">
        <v>17</v>
      </c>
      <c r="C1240">
        <v>4.8550889492034903</v>
      </c>
      <c r="D1240">
        <v>1.7784208605140898E-2</v>
      </c>
      <c r="E1240">
        <v>0</v>
      </c>
      <c r="F1240">
        <v>0</v>
      </c>
      <c r="G1240">
        <v>273</v>
      </c>
      <c r="H1240" t="s">
        <v>12</v>
      </c>
      <c r="I1240" t="s">
        <v>18</v>
      </c>
      <c r="J1240" t="s">
        <v>748</v>
      </c>
      <c r="K1240">
        <f t="shared" si="26"/>
        <v>0</v>
      </c>
    </row>
    <row r="1241" spans="1:11" x14ac:dyDescent="0.35">
      <c r="A1241" t="s">
        <v>19</v>
      </c>
      <c r="B1241" s="2" t="s">
        <v>749</v>
      </c>
      <c r="C1241">
        <v>33.2399773597717</v>
      </c>
      <c r="D1241">
        <v>0.12590900515065001</v>
      </c>
      <c r="E1241">
        <v>0</v>
      </c>
      <c r="F1241">
        <v>0</v>
      </c>
      <c r="G1241">
        <v>264</v>
      </c>
      <c r="H1241" t="s">
        <v>12</v>
      </c>
      <c r="I1241" t="s">
        <v>13</v>
      </c>
      <c r="J1241" t="s">
        <v>750</v>
      </c>
      <c r="K1241">
        <f t="shared" si="26"/>
        <v>0</v>
      </c>
    </row>
    <row r="1242" spans="1:11" x14ac:dyDescent="0.35">
      <c r="A1242" t="s">
        <v>19</v>
      </c>
      <c r="B1242" s="2" t="s">
        <v>15</v>
      </c>
      <c r="C1242">
        <v>54.855817556381197</v>
      </c>
      <c r="D1242">
        <v>0.207787187713565</v>
      </c>
      <c r="E1242">
        <v>0</v>
      </c>
      <c r="F1242">
        <v>0</v>
      </c>
      <c r="G1242">
        <v>264</v>
      </c>
      <c r="H1242" t="s">
        <v>12</v>
      </c>
      <c r="I1242" t="s">
        <v>16</v>
      </c>
      <c r="J1242" t="s">
        <v>750</v>
      </c>
      <c r="K1242">
        <f t="shared" si="26"/>
        <v>0</v>
      </c>
    </row>
    <row r="1243" spans="1:11" x14ac:dyDescent="0.35">
      <c r="A1243" t="s">
        <v>19</v>
      </c>
      <c r="B1243" s="2" t="s">
        <v>17</v>
      </c>
      <c r="C1243">
        <v>5.0036761760711599</v>
      </c>
      <c r="D1243">
        <v>1.89533188487544E-2</v>
      </c>
      <c r="E1243">
        <v>0</v>
      </c>
      <c r="F1243">
        <v>0</v>
      </c>
      <c r="G1243">
        <v>264</v>
      </c>
      <c r="H1243" t="s">
        <v>12</v>
      </c>
      <c r="I1243" t="s">
        <v>18</v>
      </c>
      <c r="J1243" t="s">
        <v>750</v>
      </c>
      <c r="K1243">
        <f t="shared" si="26"/>
        <v>0</v>
      </c>
    </row>
    <row r="1244" spans="1:11" x14ac:dyDescent="0.35">
      <c r="A1244" t="s">
        <v>81</v>
      </c>
      <c r="B1244" s="2" t="s">
        <v>751</v>
      </c>
      <c r="C1244">
        <v>6.0231616497039697</v>
      </c>
      <c r="D1244">
        <v>0.120463232994079</v>
      </c>
      <c r="E1244">
        <v>0</v>
      </c>
      <c r="F1244">
        <v>0</v>
      </c>
      <c r="G1244">
        <v>50</v>
      </c>
      <c r="H1244" t="s">
        <v>12</v>
      </c>
      <c r="I1244" t="s">
        <v>13</v>
      </c>
      <c r="J1244" t="s">
        <v>752</v>
      </c>
      <c r="K1244">
        <f t="shared" si="26"/>
        <v>0</v>
      </c>
    </row>
    <row r="1245" spans="1:11" x14ac:dyDescent="0.35">
      <c r="A1245" t="s">
        <v>81</v>
      </c>
      <c r="B1245" s="2" t="s">
        <v>15</v>
      </c>
      <c r="C1245">
        <v>9.4654638767242396</v>
      </c>
      <c r="D1245">
        <v>0.18930927753448401</v>
      </c>
      <c r="E1245">
        <v>0</v>
      </c>
      <c r="F1245">
        <v>0</v>
      </c>
      <c r="G1245">
        <v>50</v>
      </c>
      <c r="H1245" t="s">
        <v>12</v>
      </c>
      <c r="I1245" t="s">
        <v>16</v>
      </c>
      <c r="J1245" t="s">
        <v>752</v>
      </c>
      <c r="K1245">
        <f t="shared" si="26"/>
        <v>0</v>
      </c>
    </row>
    <row r="1246" spans="1:11" x14ac:dyDescent="0.35">
      <c r="A1246" t="s">
        <v>81</v>
      </c>
      <c r="B1246" s="2" t="s">
        <v>17</v>
      </c>
      <c r="C1246">
        <v>1.00241875648498</v>
      </c>
      <c r="D1246">
        <v>2.0048375129699699E-2</v>
      </c>
      <c r="E1246">
        <v>0</v>
      </c>
      <c r="F1246">
        <v>0</v>
      </c>
      <c r="G1246">
        <v>50</v>
      </c>
      <c r="H1246" t="s">
        <v>12</v>
      </c>
      <c r="I1246" t="s">
        <v>18</v>
      </c>
      <c r="J1246" t="s">
        <v>752</v>
      </c>
      <c r="K1246">
        <f t="shared" si="26"/>
        <v>0</v>
      </c>
    </row>
    <row r="1247" spans="1:11" x14ac:dyDescent="0.35">
      <c r="A1247" t="s">
        <v>19</v>
      </c>
      <c r="B1247" s="2" t="s">
        <v>753</v>
      </c>
      <c r="C1247">
        <v>6.1175181865692103</v>
      </c>
      <c r="D1247">
        <v>0.111227603392167</v>
      </c>
      <c r="E1247">
        <v>0</v>
      </c>
      <c r="F1247">
        <v>0</v>
      </c>
      <c r="G1247">
        <v>55</v>
      </c>
      <c r="H1247" t="s">
        <v>12</v>
      </c>
      <c r="I1247" t="s">
        <v>13</v>
      </c>
      <c r="J1247" t="s">
        <v>754</v>
      </c>
      <c r="K1247">
        <f t="shared" si="26"/>
        <v>0</v>
      </c>
    </row>
    <row r="1248" spans="1:11" x14ac:dyDescent="0.35">
      <c r="A1248" t="s">
        <v>19</v>
      </c>
      <c r="B1248" s="2" t="s">
        <v>15</v>
      </c>
      <c r="C1248">
        <v>10.913956165313699</v>
      </c>
      <c r="D1248">
        <v>0.19843556664206699</v>
      </c>
      <c r="E1248">
        <v>0</v>
      </c>
      <c r="F1248">
        <v>0</v>
      </c>
      <c r="G1248">
        <v>55</v>
      </c>
      <c r="H1248" t="s">
        <v>12</v>
      </c>
      <c r="I1248" t="s">
        <v>16</v>
      </c>
      <c r="J1248" t="s">
        <v>754</v>
      </c>
      <c r="K1248">
        <f t="shared" si="26"/>
        <v>0</v>
      </c>
    </row>
    <row r="1249" spans="1:11" x14ac:dyDescent="0.35">
      <c r="A1249" t="s">
        <v>19</v>
      </c>
      <c r="B1249" s="2" t="s">
        <v>17</v>
      </c>
      <c r="C1249">
        <v>1.04315757751464</v>
      </c>
      <c r="D1249">
        <v>1.8966501409357201E-2</v>
      </c>
      <c r="E1249">
        <v>0</v>
      </c>
      <c r="F1249">
        <v>0</v>
      </c>
      <c r="G1249">
        <v>55</v>
      </c>
      <c r="H1249" t="s">
        <v>12</v>
      </c>
      <c r="I1249" t="s">
        <v>18</v>
      </c>
      <c r="J1249" t="s">
        <v>754</v>
      </c>
      <c r="K1249">
        <f t="shared" si="26"/>
        <v>0</v>
      </c>
    </row>
    <row r="1250" spans="1:11" x14ac:dyDescent="0.35">
      <c r="A1250" t="s">
        <v>81</v>
      </c>
      <c r="B1250" s="2" t="s">
        <v>755</v>
      </c>
      <c r="C1250">
        <v>5.1788511276245099</v>
      </c>
      <c r="D1250">
        <v>0.12947127819061199</v>
      </c>
      <c r="E1250">
        <v>0</v>
      </c>
      <c r="F1250">
        <v>0</v>
      </c>
      <c r="G1250">
        <v>40</v>
      </c>
      <c r="H1250" t="s">
        <v>12</v>
      </c>
      <c r="I1250" t="s">
        <v>13</v>
      </c>
      <c r="J1250" t="s">
        <v>756</v>
      </c>
      <c r="K1250">
        <f t="shared" si="26"/>
        <v>0</v>
      </c>
    </row>
    <row r="1251" spans="1:11" x14ac:dyDescent="0.35">
      <c r="A1251" t="s">
        <v>81</v>
      </c>
      <c r="B1251" s="2" t="s">
        <v>15</v>
      </c>
      <c r="C1251">
        <v>8.9224302768707204</v>
      </c>
      <c r="D1251">
        <v>0.22306075692176799</v>
      </c>
      <c r="E1251">
        <v>0</v>
      </c>
      <c r="F1251">
        <v>0</v>
      </c>
      <c r="G1251">
        <v>40</v>
      </c>
      <c r="H1251" t="s">
        <v>12</v>
      </c>
      <c r="I1251" t="s">
        <v>16</v>
      </c>
      <c r="J1251" t="s">
        <v>756</v>
      </c>
      <c r="K1251">
        <f t="shared" si="26"/>
        <v>0</v>
      </c>
    </row>
    <row r="1252" spans="1:11" x14ac:dyDescent="0.35">
      <c r="A1252" t="s">
        <v>81</v>
      </c>
      <c r="B1252" s="2" t="s">
        <v>17</v>
      </c>
      <c r="C1252">
        <v>1.09574818611145</v>
      </c>
      <c r="D1252">
        <v>2.7393704652786201E-2</v>
      </c>
      <c r="E1252">
        <v>0</v>
      </c>
      <c r="F1252">
        <v>0</v>
      </c>
      <c r="G1252">
        <v>40</v>
      </c>
      <c r="H1252" t="s">
        <v>12</v>
      </c>
      <c r="I1252" t="s">
        <v>18</v>
      </c>
      <c r="J1252" t="s">
        <v>756</v>
      </c>
      <c r="K1252">
        <f t="shared" si="26"/>
        <v>0</v>
      </c>
    </row>
    <row r="1253" spans="1:11" x14ac:dyDescent="0.35">
      <c r="A1253" t="s">
        <v>19</v>
      </c>
      <c r="B1253" s="2" t="s">
        <v>757</v>
      </c>
      <c r="C1253">
        <v>45.829940795898402</v>
      </c>
      <c r="D1253">
        <v>0.122539948652134</v>
      </c>
      <c r="E1253">
        <v>0</v>
      </c>
      <c r="F1253">
        <v>0</v>
      </c>
      <c r="G1253">
        <v>374</v>
      </c>
      <c r="H1253" t="s">
        <v>12</v>
      </c>
      <c r="I1253" t="s">
        <v>13</v>
      </c>
      <c r="J1253" t="s">
        <v>758</v>
      </c>
      <c r="K1253">
        <f t="shared" si="26"/>
        <v>0</v>
      </c>
    </row>
    <row r="1254" spans="1:11" x14ac:dyDescent="0.35">
      <c r="A1254" t="s">
        <v>19</v>
      </c>
      <c r="B1254" s="2" t="s">
        <v>15</v>
      </c>
      <c r="C1254">
        <v>73.156105995178194</v>
      </c>
      <c r="D1254">
        <v>0.195604561484433</v>
      </c>
      <c r="E1254">
        <v>0</v>
      </c>
      <c r="F1254">
        <v>0</v>
      </c>
      <c r="G1254">
        <v>374</v>
      </c>
      <c r="H1254" t="s">
        <v>12</v>
      </c>
      <c r="I1254" t="s">
        <v>16</v>
      </c>
      <c r="J1254" t="s">
        <v>758</v>
      </c>
      <c r="K1254">
        <f t="shared" si="26"/>
        <v>0</v>
      </c>
    </row>
    <row r="1255" spans="1:11" x14ac:dyDescent="0.35">
      <c r="A1255" t="s">
        <v>19</v>
      </c>
      <c r="B1255" s="2" t="s">
        <v>17</v>
      </c>
      <c r="C1255">
        <v>6.8909356594085596</v>
      </c>
      <c r="D1255">
        <v>1.8424961656172599E-2</v>
      </c>
      <c r="E1255">
        <v>0</v>
      </c>
      <c r="F1255">
        <v>0</v>
      </c>
      <c r="G1255">
        <v>374</v>
      </c>
      <c r="H1255" t="s">
        <v>12</v>
      </c>
      <c r="I1255" t="s">
        <v>18</v>
      </c>
      <c r="J1255" t="s">
        <v>758</v>
      </c>
      <c r="K1255">
        <f t="shared" si="26"/>
        <v>0</v>
      </c>
    </row>
    <row r="1256" spans="1:11" x14ac:dyDescent="0.35">
      <c r="A1256" t="s">
        <v>81</v>
      </c>
      <c r="B1256" s="2" t="s">
        <v>759</v>
      </c>
      <c r="C1256">
        <v>9.3208167552947998</v>
      </c>
      <c r="D1256">
        <v>0.119497650708907</v>
      </c>
      <c r="E1256">
        <v>0</v>
      </c>
      <c r="F1256">
        <v>0</v>
      </c>
      <c r="G1256">
        <v>78</v>
      </c>
      <c r="H1256" t="s">
        <v>12</v>
      </c>
      <c r="I1256" t="s">
        <v>13</v>
      </c>
      <c r="J1256" t="s">
        <v>760</v>
      </c>
      <c r="K1256">
        <f t="shared" si="26"/>
        <v>0</v>
      </c>
    </row>
    <row r="1257" spans="1:11" x14ac:dyDescent="0.35">
      <c r="A1257" t="s">
        <v>81</v>
      </c>
      <c r="B1257" s="2" t="s">
        <v>15</v>
      </c>
      <c r="C1257">
        <v>14.8821554183959</v>
      </c>
      <c r="D1257">
        <v>0.19079686433841</v>
      </c>
      <c r="E1257">
        <v>0</v>
      </c>
      <c r="F1257">
        <v>0</v>
      </c>
      <c r="G1257">
        <v>78</v>
      </c>
      <c r="H1257" t="s">
        <v>12</v>
      </c>
      <c r="I1257" t="s">
        <v>16</v>
      </c>
      <c r="J1257" t="s">
        <v>760</v>
      </c>
      <c r="K1257">
        <f t="shared" si="26"/>
        <v>0</v>
      </c>
    </row>
    <row r="1258" spans="1:11" x14ac:dyDescent="0.35">
      <c r="A1258" t="s">
        <v>81</v>
      </c>
      <c r="B1258" s="2" t="s">
        <v>17</v>
      </c>
      <c r="C1258">
        <v>1.85308861732482</v>
      </c>
      <c r="D1258">
        <v>2.3757546375959299E-2</v>
      </c>
      <c r="E1258">
        <v>0</v>
      </c>
      <c r="F1258">
        <v>0</v>
      </c>
      <c r="G1258">
        <v>78</v>
      </c>
      <c r="H1258" t="s">
        <v>12</v>
      </c>
      <c r="I1258" t="s">
        <v>18</v>
      </c>
      <c r="J1258" t="s">
        <v>760</v>
      </c>
      <c r="K1258">
        <f t="shared" si="26"/>
        <v>0</v>
      </c>
    </row>
    <row r="1259" spans="1:11" x14ac:dyDescent="0.35">
      <c r="A1259" t="s">
        <v>73</v>
      </c>
      <c r="B1259" s="2" t="s">
        <v>761</v>
      </c>
      <c r="C1259">
        <v>9.5567944049835205</v>
      </c>
      <c r="D1259">
        <v>0.12097208107574001</v>
      </c>
      <c r="E1259">
        <v>0</v>
      </c>
      <c r="F1259">
        <v>0</v>
      </c>
      <c r="G1259">
        <v>79</v>
      </c>
      <c r="H1259" t="s">
        <v>12</v>
      </c>
      <c r="I1259" t="s">
        <v>13</v>
      </c>
      <c r="J1259" t="s">
        <v>762</v>
      </c>
      <c r="K1259">
        <f t="shared" si="26"/>
        <v>0</v>
      </c>
    </row>
    <row r="1260" spans="1:11" x14ac:dyDescent="0.35">
      <c r="A1260" t="s">
        <v>73</v>
      </c>
      <c r="B1260" s="2" t="s">
        <v>15</v>
      </c>
      <c r="C1260">
        <v>16.050020456314002</v>
      </c>
      <c r="D1260">
        <v>0.20316481590270899</v>
      </c>
      <c r="E1260">
        <v>0</v>
      </c>
      <c r="F1260">
        <v>0</v>
      </c>
      <c r="G1260">
        <v>79</v>
      </c>
      <c r="H1260" t="s">
        <v>12</v>
      </c>
      <c r="I1260" t="s">
        <v>16</v>
      </c>
      <c r="J1260" t="s">
        <v>762</v>
      </c>
      <c r="K1260">
        <f t="shared" si="26"/>
        <v>0</v>
      </c>
    </row>
    <row r="1261" spans="1:11" x14ac:dyDescent="0.35">
      <c r="A1261" t="s">
        <v>73</v>
      </c>
      <c r="B1261" s="2" t="s">
        <v>17</v>
      </c>
      <c r="C1261">
        <v>1.97818279266357</v>
      </c>
      <c r="D1261">
        <v>2.5040288514728701E-2</v>
      </c>
      <c r="E1261">
        <v>0</v>
      </c>
      <c r="F1261">
        <v>0</v>
      </c>
      <c r="G1261">
        <v>79</v>
      </c>
      <c r="H1261" t="s">
        <v>12</v>
      </c>
      <c r="I1261" t="s">
        <v>18</v>
      </c>
      <c r="J1261" t="s">
        <v>762</v>
      </c>
      <c r="K1261">
        <f t="shared" si="26"/>
        <v>0</v>
      </c>
    </row>
    <row r="1262" spans="1:11" x14ac:dyDescent="0.35">
      <c r="A1262" t="s">
        <v>73</v>
      </c>
      <c r="B1262" s="2" t="s">
        <v>61</v>
      </c>
      <c r="C1262">
        <v>10.097902297973601</v>
      </c>
      <c r="D1262">
        <v>0.134638697306315</v>
      </c>
      <c r="E1262">
        <v>0</v>
      </c>
      <c r="F1262">
        <v>0</v>
      </c>
      <c r="G1262">
        <v>75</v>
      </c>
      <c r="H1262" t="s">
        <v>12</v>
      </c>
      <c r="I1262" t="s">
        <v>13</v>
      </c>
      <c r="J1262" t="s">
        <v>763</v>
      </c>
      <c r="K1262">
        <f t="shared" si="26"/>
        <v>0</v>
      </c>
    </row>
    <row r="1263" spans="1:11" x14ac:dyDescent="0.35">
      <c r="A1263" t="s">
        <v>73</v>
      </c>
      <c r="B1263" s="2" t="s">
        <v>15</v>
      </c>
      <c r="C1263">
        <v>16.938077211380001</v>
      </c>
      <c r="D1263">
        <v>0.22584102948506601</v>
      </c>
      <c r="E1263">
        <v>0</v>
      </c>
      <c r="F1263">
        <v>0</v>
      </c>
      <c r="G1263">
        <v>75</v>
      </c>
      <c r="H1263" t="s">
        <v>12</v>
      </c>
      <c r="I1263" t="s">
        <v>16</v>
      </c>
      <c r="J1263" t="s">
        <v>763</v>
      </c>
      <c r="K1263">
        <f t="shared" si="26"/>
        <v>0</v>
      </c>
    </row>
    <row r="1264" spans="1:11" x14ac:dyDescent="0.35">
      <c r="A1264" t="s">
        <v>73</v>
      </c>
      <c r="B1264" s="2" t="s">
        <v>17</v>
      </c>
      <c r="C1264">
        <v>2.00884556770324</v>
      </c>
      <c r="D1264">
        <v>2.67846075693766E-2</v>
      </c>
      <c r="E1264">
        <v>0</v>
      </c>
      <c r="F1264">
        <v>0</v>
      </c>
      <c r="G1264">
        <v>75</v>
      </c>
      <c r="H1264" t="s">
        <v>12</v>
      </c>
      <c r="I1264" t="s">
        <v>18</v>
      </c>
      <c r="J1264" t="s">
        <v>763</v>
      </c>
      <c r="K1264">
        <f t="shared" si="26"/>
        <v>0</v>
      </c>
    </row>
    <row r="1265" spans="1:11" x14ac:dyDescent="0.35">
      <c r="A1265" t="s">
        <v>73</v>
      </c>
      <c r="B1265" s="2" t="s">
        <v>764</v>
      </c>
      <c r="C1265">
        <v>13.0649306774139</v>
      </c>
      <c r="D1265">
        <v>0.12935574928132601</v>
      </c>
      <c r="E1265">
        <v>50</v>
      </c>
      <c r="F1265">
        <v>1</v>
      </c>
      <c r="G1265">
        <v>101</v>
      </c>
      <c r="H1265" t="s">
        <v>50</v>
      </c>
      <c r="I1265" t="s">
        <v>13</v>
      </c>
      <c r="J1265" t="s">
        <v>765</v>
      </c>
      <c r="K1265">
        <f t="shared" si="26"/>
        <v>1</v>
      </c>
    </row>
    <row r="1266" spans="1:11" x14ac:dyDescent="0.35">
      <c r="A1266" t="s">
        <v>73</v>
      </c>
      <c r="B1266" s="2" t="s">
        <v>15</v>
      </c>
      <c r="C1266">
        <v>18.920023918151799</v>
      </c>
      <c r="D1266">
        <v>0.18732696948665201</v>
      </c>
      <c r="E1266">
        <v>0</v>
      </c>
      <c r="F1266">
        <v>0</v>
      </c>
      <c r="G1266">
        <v>101</v>
      </c>
      <c r="H1266" t="s">
        <v>50</v>
      </c>
      <c r="I1266" t="s">
        <v>16</v>
      </c>
      <c r="J1266" t="s">
        <v>765</v>
      </c>
      <c r="K1266">
        <f t="shared" si="26"/>
        <v>0</v>
      </c>
    </row>
    <row r="1267" spans="1:11" x14ac:dyDescent="0.35">
      <c r="A1267" t="s">
        <v>73</v>
      </c>
      <c r="B1267" s="2" t="s">
        <v>17</v>
      </c>
      <c r="C1267">
        <v>2.2547502517700102</v>
      </c>
      <c r="D1267">
        <v>2.2324259918514999E-2</v>
      </c>
      <c r="E1267">
        <v>0</v>
      </c>
      <c r="F1267">
        <v>0</v>
      </c>
      <c r="G1267">
        <v>101</v>
      </c>
      <c r="H1267" t="s">
        <v>50</v>
      </c>
      <c r="I1267" t="s">
        <v>18</v>
      </c>
      <c r="J1267" t="s">
        <v>765</v>
      </c>
      <c r="K1267">
        <f t="shared" si="26"/>
        <v>0</v>
      </c>
    </row>
    <row r="1268" spans="1:11" x14ac:dyDescent="0.35">
      <c r="A1268" t="s">
        <v>19</v>
      </c>
      <c r="B1268" s="2" t="s">
        <v>766</v>
      </c>
      <c r="C1268">
        <v>11.9034814834594</v>
      </c>
      <c r="D1268">
        <v>0.11903481483459399</v>
      </c>
      <c r="E1268">
        <v>0</v>
      </c>
      <c r="F1268">
        <v>0</v>
      </c>
      <c r="G1268">
        <v>100</v>
      </c>
      <c r="H1268" t="s">
        <v>50</v>
      </c>
      <c r="I1268" t="s">
        <v>13</v>
      </c>
      <c r="J1268" t="s">
        <v>767</v>
      </c>
      <c r="K1268">
        <f t="shared" si="26"/>
        <v>0</v>
      </c>
    </row>
    <row r="1269" spans="1:11" x14ac:dyDescent="0.35">
      <c r="A1269" t="s">
        <v>19</v>
      </c>
      <c r="B1269" s="2" t="s">
        <v>15</v>
      </c>
      <c r="C1269">
        <v>19.1407308578491</v>
      </c>
      <c r="D1269">
        <v>0.191407308578491</v>
      </c>
      <c r="E1269">
        <v>0</v>
      </c>
      <c r="F1269">
        <v>0</v>
      </c>
      <c r="G1269">
        <v>100</v>
      </c>
      <c r="H1269" t="s">
        <v>50</v>
      </c>
      <c r="I1269" t="s">
        <v>16</v>
      </c>
      <c r="J1269" t="s">
        <v>767</v>
      </c>
      <c r="K1269">
        <f t="shared" si="26"/>
        <v>0</v>
      </c>
    </row>
    <row r="1270" spans="1:11" x14ac:dyDescent="0.35">
      <c r="A1270" t="s">
        <v>19</v>
      </c>
      <c r="B1270" s="2" t="s">
        <v>17</v>
      </c>
      <c r="C1270">
        <v>2.4365391731262198</v>
      </c>
      <c r="D1270">
        <v>2.43653917312622E-2</v>
      </c>
      <c r="E1270">
        <v>0</v>
      </c>
      <c r="F1270">
        <v>0</v>
      </c>
      <c r="G1270">
        <v>100</v>
      </c>
      <c r="H1270" t="s">
        <v>50</v>
      </c>
      <c r="I1270" t="s">
        <v>18</v>
      </c>
      <c r="J1270" t="s">
        <v>767</v>
      </c>
      <c r="K1270">
        <f t="shared" si="26"/>
        <v>0</v>
      </c>
    </row>
    <row r="1271" spans="1:11" x14ac:dyDescent="0.35">
      <c r="A1271" t="s">
        <v>73</v>
      </c>
      <c r="B1271" s="2" t="s">
        <v>768</v>
      </c>
      <c r="C1271">
        <v>24.314819574356001</v>
      </c>
      <c r="D1271">
        <v>0.13143145715868099</v>
      </c>
      <c r="E1271">
        <v>0</v>
      </c>
      <c r="F1271">
        <v>0</v>
      </c>
      <c r="G1271">
        <v>185</v>
      </c>
      <c r="H1271" t="s">
        <v>50</v>
      </c>
      <c r="I1271" t="s">
        <v>13</v>
      </c>
      <c r="J1271" t="s">
        <v>769</v>
      </c>
      <c r="K1271">
        <f t="shared" si="26"/>
        <v>0</v>
      </c>
    </row>
    <row r="1272" spans="1:11" x14ac:dyDescent="0.35">
      <c r="A1272" t="s">
        <v>73</v>
      </c>
      <c r="B1272" s="2" t="s">
        <v>15</v>
      </c>
      <c r="C1272">
        <v>37.253611326217602</v>
      </c>
      <c r="D1272">
        <v>0.20137087203360801</v>
      </c>
      <c r="E1272">
        <v>0</v>
      </c>
      <c r="F1272">
        <v>0</v>
      </c>
      <c r="G1272">
        <v>185</v>
      </c>
      <c r="H1272" t="s">
        <v>50</v>
      </c>
      <c r="I1272" t="s">
        <v>16</v>
      </c>
      <c r="J1272" t="s">
        <v>769</v>
      </c>
      <c r="K1272">
        <f t="shared" si="26"/>
        <v>0</v>
      </c>
    </row>
    <row r="1273" spans="1:11" x14ac:dyDescent="0.35">
      <c r="A1273" t="s">
        <v>73</v>
      </c>
      <c r="B1273" s="2" t="s">
        <v>17</v>
      </c>
      <c r="C1273">
        <v>3.1718990802764799</v>
      </c>
      <c r="D1273">
        <v>1.7145400433926899E-2</v>
      </c>
      <c r="E1273">
        <v>0</v>
      </c>
      <c r="F1273">
        <v>0</v>
      </c>
      <c r="G1273">
        <v>185</v>
      </c>
      <c r="H1273" t="s">
        <v>50</v>
      </c>
      <c r="I1273" t="s">
        <v>18</v>
      </c>
      <c r="J1273" t="s">
        <v>769</v>
      </c>
      <c r="K1273">
        <f t="shared" si="26"/>
        <v>0</v>
      </c>
    </row>
    <row r="1274" spans="1:11" x14ac:dyDescent="0.35">
      <c r="A1274" t="s">
        <v>214</v>
      </c>
      <c r="B1274" s="2" t="s">
        <v>167</v>
      </c>
      <c r="C1274">
        <v>22.839084625244102</v>
      </c>
      <c r="D1274">
        <v>0.119576359294471</v>
      </c>
      <c r="E1274">
        <v>0</v>
      </c>
      <c r="F1274">
        <v>0</v>
      </c>
      <c r="G1274">
        <v>191</v>
      </c>
      <c r="H1274" t="s">
        <v>50</v>
      </c>
      <c r="I1274" t="s">
        <v>13</v>
      </c>
      <c r="J1274" t="s">
        <v>770</v>
      </c>
      <c r="K1274">
        <f t="shared" si="26"/>
        <v>0</v>
      </c>
    </row>
    <row r="1275" spans="1:11" x14ac:dyDescent="0.35">
      <c r="A1275" t="s">
        <v>214</v>
      </c>
      <c r="B1275" s="2" t="s">
        <v>15</v>
      </c>
      <c r="C1275">
        <v>39.251225948333698</v>
      </c>
      <c r="D1275">
        <v>0.20550380077661601</v>
      </c>
      <c r="E1275">
        <v>0</v>
      </c>
      <c r="F1275">
        <v>0</v>
      </c>
      <c r="G1275">
        <v>191</v>
      </c>
      <c r="H1275" t="s">
        <v>50</v>
      </c>
      <c r="I1275" t="s">
        <v>16</v>
      </c>
      <c r="J1275" t="s">
        <v>770</v>
      </c>
      <c r="K1275">
        <f t="shared" si="26"/>
        <v>0</v>
      </c>
    </row>
    <row r="1276" spans="1:11" x14ac:dyDescent="0.35">
      <c r="A1276" t="s">
        <v>214</v>
      </c>
      <c r="B1276" s="2" t="s">
        <v>17</v>
      </c>
      <c r="C1276">
        <v>3.4605748653411799</v>
      </c>
      <c r="D1276">
        <v>1.8118193012257498E-2</v>
      </c>
      <c r="E1276">
        <v>0</v>
      </c>
      <c r="F1276">
        <v>0</v>
      </c>
      <c r="G1276">
        <v>191</v>
      </c>
      <c r="H1276" t="s">
        <v>50</v>
      </c>
      <c r="I1276" t="s">
        <v>18</v>
      </c>
      <c r="J1276" t="s">
        <v>770</v>
      </c>
      <c r="K1276">
        <f t="shared" si="26"/>
        <v>0</v>
      </c>
    </row>
    <row r="1277" spans="1:11" x14ac:dyDescent="0.35">
      <c r="A1277" t="s">
        <v>214</v>
      </c>
      <c r="B1277" s="2" t="s">
        <v>771</v>
      </c>
      <c r="C1277">
        <v>19.521820306777901</v>
      </c>
      <c r="D1277">
        <v>0.13014546871185301</v>
      </c>
      <c r="E1277">
        <v>0</v>
      </c>
      <c r="F1277">
        <v>0</v>
      </c>
      <c r="G1277">
        <v>150</v>
      </c>
      <c r="H1277" t="s">
        <v>50</v>
      </c>
      <c r="I1277" t="s">
        <v>13</v>
      </c>
      <c r="J1277" t="s">
        <v>772</v>
      </c>
      <c r="K1277">
        <f t="shared" si="26"/>
        <v>0</v>
      </c>
    </row>
    <row r="1278" spans="1:11" x14ac:dyDescent="0.35">
      <c r="A1278" t="s">
        <v>214</v>
      </c>
      <c r="B1278" s="2" t="s">
        <v>15</v>
      </c>
      <c r="C1278">
        <v>28.3857290744781</v>
      </c>
      <c r="D1278">
        <v>0.18923819382985399</v>
      </c>
      <c r="E1278">
        <v>0</v>
      </c>
      <c r="F1278">
        <v>0</v>
      </c>
      <c r="G1278">
        <v>150</v>
      </c>
      <c r="H1278" t="s">
        <v>50</v>
      </c>
      <c r="I1278" t="s">
        <v>16</v>
      </c>
      <c r="J1278" t="s">
        <v>772</v>
      </c>
      <c r="K1278">
        <f t="shared" si="26"/>
        <v>0</v>
      </c>
    </row>
    <row r="1279" spans="1:11" x14ac:dyDescent="0.35">
      <c r="A1279" t="s">
        <v>214</v>
      </c>
      <c r="B1279" s="2" t="s">
        <v>17</v>
      </c>
      <c r="C1279">
        <v>3.0953886508941602</v>
      </c>
      <c r="D1279">
        <v>2.0635924339294402E-2</v>
      </c>
      <c r="E1279">
        <v>0</v>
      </c>
      <c r="F1279">
        <v>0</v>
      </c>
      <c r="G1279">
        <v>150</v>
      </c>
      <c r="H1279" t="s">
        <v>50</v>
      </c>
      <c r="I1279" t="s">
        <v>18</v>
      </c>
      <c r="J1279" t="s">
        <v>772</v>
      </c>
      <c r="K1279">
        <f t="shared" si="26"/>
        <v>0</v>
      </c>
    </row>
    <row r="1280" spans="1:11" x14ac:dyDescent="0.35">
      <c r="A1280" t="s">
        <v>214</v>
      </c>
      <c r="B1280" s="2" t="s">
        <v>773</v>
      </c>
      <c r="C1280">
        <v>19.537388324737499</v>
      </c>
      <c r="D1280">
        <v>0.12604766661121</v>
      </c>
      <c r="E1280">
        <v>0</v>
      </c>
      <c r="F1280">
        <v>0</v>
      </c>
      <c r="G1280">
        <v>155</v>
      </c>
      <c r="H1280" t="s">
        <v>50</v>
      </c>
      <c r="I1280" t="s">
        <v>13</v>
      </c>
      <c r="J1280" t="s">
        <v>774</v>
      </c>
      <c r="K1280">
        <f t="shared" si="26"/>
        <v>0</v>
      </c>
    </row>
    <row r="1281" spans="1:11" x14ac:dyDescent="0.35">
      <c r="A1281" t="s">
        <v>214</v>
      </c>
      <c r="B1281" s="2" t="s">
        <v>15</v>
      </c>
      <c r="C1281">
        <v>33.0669138431549</v>
      </c>
      <c r="D1281">
        <v>0.213334928020354</v>
      </c>
      <c r="E1281">
        <v>0</v>
      </c>
      <c r="F1281">
        <v>0</v>
      </c>
      <c r="G1281">
        <v>155</v>
      </c>
      <c r="H1281" t="s">
        <v>50</v>
      </c>
      <c r="I1281" t="s">
        <v>16</v>
      </c>
      <c r="J1281" t="s">
        <v>774</v>
      </c>
      <c r="K1281">
        <f t="shared" si="26"/>
        <v>0</v>
      </c>
    </row>
    <row r="1282" spans="1:11" x14ac:dyDescent="0.35">
      <c r="A1282" t="s">
        <v>214</v>
      </c>
      <c r="B1282" s="2" t="s">
        <v>17</v>
      </c>
      <c r="C1282">
        <v>3.4226043224334699</v>
      </c>
      <c r="D1282">
        <v>2.2081318209248201E-2</v>
      </c>
      <c r="E1282">
        <v>0</v>
      </c>
      <c r="F1282">
        <v>0</v>
      </c>
      <c r="G1282">
        <v>155</v>
      </c>
      <c r="H1282" t="s">
        <v>50</v>
      </c>
      <c r="I1282" t="s">
        <v>18</v>
      </c>
      <c r="J1282" t="s">
        <v>774</v>
      </c>
      <c r="K1282">
        <f t="shared" si="26"/>
        <v>0</v>
      </c>
    </row>
    <row r="1283" spans="1:11" x14ac:dyDescent="0.35">
      <c r="A1283" t="s">
        <v>214</v>
      </c>
      <c r="B1283" s="2" t="s">
        <v>775</v>
      </c>
      <c r="C1283">
        <v>7.9307096004486004</v>
      </c>
      <c r="D1283">
        <v>0.130011632794239</v>
      </c>
      <c r="E1283">
        <v>0</v>
      </c>
      <c r="F1283">
        <v>0</v>
      </c>
      <c r="G1283">
        <v>61</v>
      </c>
      <c r="H1283" t="s">
        <v>50</v>
      </c>
      <c r="I1283" t="s">
        <v>13</v>
      </c>
      <c r="J1283" t="s">
        <v>776</v>
      </c>
      <c r="K1283">
        <f t="shared" ref="K1283:K1346" si="27">IF(ISNUMBER(SEARCH(A1283, B1283)), 1, 0)</f>
        <v>0</v>
      </c>
    </row>
    <row r="1284" spans="1:11" x14ac:dyDescent="0.35">
      <c r="A1284" t="s">
        <v>214</v>
      </c>
      <c r="B1284" s="2" t="s">
        <v>15</v>
      </c>
      <c r="C1284">
        <v>10.4990110397338</v>
      </c>
      <c r="D1284">
        <v>0.172114935077604</v>
      </c>
      <c r="E1284">
        <v>0</v>
      </c>
      <c r="F1284">
        <v>0</v>
      </c>
      <c r="G1284">
        <v>61</v>
      </c>
      <c r="H1284" t="s">
        <v>50</v>
      </c>
      <c r="I1284" t="s">
        <v>16</v>
      </c>
      <c r="J1284" t="s">
        <v>776</v>
      </c>
      <c r="K1284">
        <f t="shared" si="27"/>
        <v>0</v>
      </c>
    </row>
    <row r="1285" spans="1:11" x14ac:dyDescent="0.35">
      <c r="A1285" t="s">
        <v>214</v>
      </c>
      <c r="B1285" s="2" t="s">
        <v>17</v>
      </c>
      <c r="C1285">
        <v>1.0365340709686199</v>
      </c>
      <c r="D1285">
        <v>1.6992361819157802E-2</v>
      </c>
      <c r="E1285">
        <v>0</v>
      </c>
      <c r="F1285">
        <v>0</v>
      </c>
      <c r="G1285">
        <v>61</v>
      </c>
      <c r="H1285" t="s">
        <v>50</v>
      </c>
      <c r="I1285" t="s">
        <v>18</v>
      </c>
      <c r="J1285" t="s">
        <v>776</v>
      </c>
      <c r="K1285">
        <f t="shared" si="27"/>
        <v>0</v>
      </c>
    </row>
    <row r="1286" spans="1:11" x14ac:dyDescent="0.35">
      <c r="A1286" t="s">
        <v>214</v>
      </c>
      <c r="B1286" s="2" t="s">
        <v>777</v>
      </c>
      <c r="C1286">
        <v>10.625328779220499</v>
      </c>
      <c r="D1286">
        <v>0.120742372491142</v>
      </c>
      <c r="E1286">
        <v>0</v>
      </c>
      <c r="F1286">
        <v>0</v>
      </c>
      <c r="G1286">
        <v>88</v>
      </c>
      <c r="H1286" t="s">
        <v>50</v>
      </c>
      <c r="I1286" t="s">
        <v>13</v>
      </c>
      <c r="J1286" t="s">
        <v>778</v>
      </c>
      <c r="K1286">
        <f t="shared" si="27"/>
        <v>0</v>
      </c>
    </row>
    <row r="1287" spans="1:11" x14ac:dyDescent="0.35">
      <c r="A1287" t="s">
        <v>214</v>
      </c>
      <c r="B1287" s="2" t="s">
        <v>15</v>
      </c>
      <c r="C1287">
        <v>16.8708431720733</v>
      </c>
      <c r="D1287">
        <v>0.19171412695537901</v>
      </c>
      <c r="E1287">
        <v>0</v>
      </c>
      <c r="F1287">
        <v>0</v>
      </c>
      <c r="G1287">
        <v>88</v>
      </c>
      <c r="H1287" t="s">
        <v>50</v>
      </c>
      <c r="I1287" t="s">
        <v>16</v>
      </c>
      <c r="J1287" t="s">
        <v>778</v>
      </c>
      <c r="K1287">
        <f t="shared" si="27"/>
        <v>0</v>
      </c>
    </row>
    <row r="1288" spans="1:11" x14ac:dyDescent="0.35">
      <c r="A1288" t="s">
        <v>214</v>
      </c>
      <c r="B1288" s="2" t="s">
        <v>17</v>
      </c>
      <c r="C1288">
        <v>2.04686379432678</v>
      </c>
      <c r="D1288">
        <v>2.32598158446225E-2</v>
      </c>
      <c r="E1288">
        <v>0</v>
      </c>
      <c r="F1288">
        <v>0</v>
      </c>
      <c r="G1288">
        <v>88</v>
      </c>
      <c r="H1288" t="s">
        <v>50</v>
      </c>
      <c r="I1288" t="s">
        <v>18</v>
      </c>
      <c r="J1288" t="s">
        <v>778</v>
      </c>
      <c r="K1288">
        <f t="shared" si="27"/>
        <v>0</v>
      </c>
    </row>
    <row r="1289" spans="1:11" x14ac:dyDescent="0.35">
      <c r="A1289" t="s">
        <v>81</v>
      </c>
      <c r="B1289" s="2" t="s">
        <v>779</v>
      </c>
      <c r="C1289">
        <v>22.527621030807399</v>
      </c>
      <c r="D1289">
        <v>0.13174047386437099</v>
      </c>
      <c r="E1289">
        <v>0</v>
      </c>
      <c r="F1289">
        <v>0</v>
      </c>
      <c r="G1289">
        <v>171</v>
      </c>
      <c r="H1289" t="s">
        <v>50</v>
      </c>
      <c r="I1289" t="s">
        <v>13</v>
      </c>
      <c r="J1289" t="s">
        <v>780</v>
      </c>
      <c r="K1289">
        <f t="shared" si="27"/>
        <v>0</v>
      </c>
    </row>
    <row r="1290" spans="1:11" x14ac:dyDescent="0.35">
      <c r="A1290" t="s">
        <v>81</v>
      </c>
      <c r="B1290" s="2" t="s">
        <v>15</v>
      </c>
      <c r="C1290">
        <v>35.894906282424898</v>
      </c>
      <c r="D1290">
        <v>0.20991173264575899</v>
      </c>
      <c r="E1290">
        <v>0</v>
      </c>
      <c r="F1290">
        <v>0</v>
      </c>
      <c r="G1290">
        <v>171</v>
      </c>
      <c r="H1290" t="s">
        <v>50</v>
      </c>
      <c r="I1290" t="s">
        <v>16</v>
      </c>
      <c r="J1290" t="s">
        <v>780</v>
      </c>
      <c r="K1290">
        <f t="shared" si="27"/>
        <v>0</v>
      </c>
    </row>
    <row r="1291" spans="1:11" x14ac:dyDescent="0.35">
      <c r="A1291" t="s">
        <v>81</v>
      </c>
      <c r="B1291" s="2" t="s">
        <v>17</v>
      </c>
      <c r="C1291">
        <v>3.1801075935363698</v>
      </c>
      <c r="D1291">
        <v>1.8597120430037199E-2</v>
      </c>
      <c r="E1291">
        <v>0</v>
      </c>
      <c r="F1291">
        <v>0</v>
      </c>
      <c r="G1291">
        <v>171</v>
      </c>
      <c r="H1291" t="s">
        <v>50</v>
      </c>
      <c r="I1291" t="s">
        <v>18</v>
      </c>
      <c r="J1291" t="s">
        <v>780</v>
      </c>
      <c r="K1291">
        <f t="shared" si="27"/>
        <v>0</v>
      </c>
    </row>
    <row r="1292" spans="1:11" x14ac:dyDescent="0.35">
      <c r="A1292" t="s">
        <v>19</v>
      </c>
      <c r="B1292" s="2" t="s">
        <v>781</v>
      </c>
      <c r="C1292">
        <v>28.6298487186431</v>
      </c>
      <c r="D1292">
        <v>0.11979016200269101</v>
      </c>
      <c r="E1292">
        <v>0</v>
      </c>
      <c r="F1292">
        <v>0</v>
      </c>
      <c r="G1292">
        <v>239</v>
      </c>
      <c r="H1292" t="s">
        <v>50</v>
      </c>
      <c r="I1292" t="s">
        <v>13</v>
      </c>
      <c r="J1292" t="s">
        <v>782</v>
      </c>
      <c r="K1292">
        <f t="shared" si="27"/>
        <v>0</v>
      </c>
    </row>
    <row r="1293" spans="1:11" x14ac:dyDescent="0.35">
      <c r="A1293" t="s">
        <v>19</v>
      </c>
      <c r="B1293" s="2" t="s">
        <v>15</v>
      </c>
      <c r="C1293">
        <v>48.915547370910602</v>
      </c>
      <c r="D1293">
        <v>0.20466756222138299</v>
      </c>
      <c r="E1293">
        <v>0</v>
      </c>
      <c r="F1293">
        <v>0</v>
      </c>
      <c r="G1293">
        <v>239</v>
      </c>
      <c r="H1293" t="s">
        <v>50</v>
      </c>
      <c r="I1293" t="s">
        <v>16</v>
      </c>
      <c r="J1293" t="s">
        <v>782</v>
      </c>
      <c r="K1293">
        <f t="shared" si="27"/>
        <v>0</v>
      </c>
    </row>
    <row r="1294" spans="1:11" x14ac:dyDescent="0.35">
      <c r="A1294" t="s">
        <v>19</v>
      </c>
      <c r="B1294" s="2" t="s">
        <v>17</v>
      </c>
      <c r="C1294">
        <v>4.6467921733856201</v>
      </c>
      <c r="D1294">
        <v>1.9442645076927199E-2</v>
      </c>
      <c r="E1294">
        <v>0</v>
      </c>
      <c r="F1294">
        <v>0</v>
      </c>
      <c r="G1294">
        <v>239</v>
      </c>
      <c r="H1294" t="s">
        <v>50</v>
      </c>
      <c r="I1294" t="s">
        <v>18</v>
      </c>
      <c r="J1294" t="s">
        <v>782</v>
      </c>
      <c r="K1294">
        <f t="shared" si="27"/>
        <v>0</v>
      </c>
    </row>
    <row r="1295" spans="1:11" x14ac:dyDescent="0.35">
      <c r="A1295" t="s">
        <v>81</v>
      </c>
      <c r="B1295" s="2" t="s">
        <v>292</v>
      </c>
      <c r="C1295">
        <v>36.615216970443697</v>
      </c>
      <c r="D1295">
        <v>0.116981523867232</v>
      </c>
      <c r="E1295">
        <v>0</v>
      </c>
      <c r="F1295">
        <v>0</v>
      </c>
      <c r="G1295">
        <v>313</v>
      </c>
      <c r="H1295" t="s">
        <v>50</v>
      </c>
      <c r="I1295" t="s">
        <v>13</v>
      </c>
      <c r="J1295" t="s">
        <v>783</v>
      </c>
      <c r="K1295">
        <f t="shared" si="27"/>
        <v>0</v>
      </c>
    </row>
    <row r="1296" spans="1:11" x14ac:dyDescent="0.35">
      <c r="A1296" t="s">
        <v>81</v>
      </c>
      <c r="B1296" s="2" t="s">
        <v>15</v>
      </c>
      <c r="C1296">
        <v>62.798966646194401</v>
      </c>
      <c r="D1296">
        <v>0.20063567618592401</v>
      </c>
      <c r="E1296">
        <v>0</v>
      </c>
      <c r="F1296">
        <v>0</v>
      </c>
      <c r="G1296">
        <v>313</v>
      </c>
      <c r="H1296" t="s">
        <v>50</v>
      </c>
      <c r="I1296" t="s">
        <v>16</v>
      </c>
      <c r="J1296" t="s">
        <v>783</v>
      </c>
      <c r="K1296">
        <f t="shared" si="27"/>
        <v>0</v>
      </c>
    </row>
    <row r="1297" spans="1:11" x14ac:dyDescent="0.35">
      <c r="A1297" t="s">
        <v>81</v>
      </c>
      <c r="B1297" s="2" t="s">
        <v>17</v>
      </c>
      <c r="C1297">
        <v>5.6768851280212402</v>
      </c>
      <c r="D1297">
        <v>1.8137013188566201E-2</v>
      </c>
      <c r="E1297">
        <v>0</v>
      </c>
      <c r="F1297">
        <v>0</v>
      </c>
      <c r="G1297">
        <v>313</v>
      </c>
      <c r="H1297" t="s">
        <v>50</v>
      </c>
      <c r="I1297" t="s">
        <v>18</v>
      </c>
      <c r="J1297" t="s">
        <v>783</v>
      </c>
      <c r="K1297">
        <f t="shared" si="27"/>
        <v>0</v>
      </c>
    </row>
    <row r="1298" spans="1:11" x14ac:dyDescent="0.35">
      <c r="A1298" t="s">
        <v>81</v>
      </c>
      <c r="B1298" s="2" t="s">
        <v>208</v>
      </c>
      <c r="C1298">
        <v>40.009477138519202</v>
      </c>
      <c r="D1298">
        <v>0.123486040550985</v>
      </c>
      <c r="E1298">
        <v>0</v>
      </c>
      <c r="F1298">
        <v>0</v>
      </c>
      <c r="G1298">
        <v>324</v>
      </c>
      <c r="H1298" t="s">
        <v>50</v>
      </c>
      <c r="I1298" t="s">
        <v>13</v>
      </c>
      <c r="J1298" t="s">
        <v>784</v>
      </c>
      <c r="K1298">
        <f t="shared" si="27"/>
        <v>0</v>
      </c>
    </row>
    <row r="1299" spans="1:11" x14ac:dyDescent="0.35">
      <c r="A1299" t="s">
        <v>81</v>
      </c>
      <c r="B1299" s="2" t="s">
        <v>15</v>
      </c>
      <c r="C1299">
        <v>67.606224060058594</v>
      </c>
      <c r="D1299">
        <v>0.20866118537055101</v>
      </c>
      <c r="E1299">
        <v>0</v>
      </c>
      <c r="F1299">
        <v>0</v>
      </c>
      <c r="G1299">
        <v>324</v>
      </c>
      <c r="H1299" t="s">
        <v>50</v>
      </c>
      <c r="I1299" t="s">
        <v>16</v>
      </c>
      <c r="J1299" t="s">
        <v>784</v>
      </c>
      <c r="K1299">
        <f t="shared" si="27"/>
        <v>0</v>
      </c>
    </row>
    <row r="1300" spans="1:11" x14ac:dyDescent="0.35">
      <c r="A1300" t="s">
        <v>81</v>
      </c>
      <c r="B1300" s="2" t="s">
        <v>17</v>
      </c>
      <c r="C1300">
        <v>6.2761132717132497</v>
      </c>
      <c r="D1300">
        <v>1.9370719974423599E-2</v>
      </c>
      <c r="E1300">
        <v>0</v>
      </c>
      <c r="F1300">
        <v>0</v>
      </c>
      <c r="G1300">
        <v>324</v>
      </c>
      <c r="H1300" t="s">
        <v>50</v>
      </c>
      <c r="I1300" t="s">
        <v>18</v>
      </c>
      <c r="J1300" t="s">
        <v>784</v>
      </c>
      <c r="K1300">
        <f t="shared" si="27"/>
        <v>0</v>
      </c>
    </row>
    <row r="1301" spans="1:11" x14ac:dyDescent="0.35">
      <c r="A1301" t="s">
        <v>81</v>
      </c>
      <c r="B1301" s="2" t="s">
        <v>785</v>
      </c>
      <c r="C1301">
        <v>8.8346493244171107</v>
      </c>
      <c r="D1301">
        <v>0.12620927606310101</v>
      </c>
      <c r="E1301">
        <v>0</v>
      </c>
      <c r="F1301">
        <v>0</v>
      </c>
      <c r="G1301">
        <v>70</v>
      </c>
      <c r="H1301" t="s">
        <v>50</v>
      </c>
      <c r="I1301" t="s">
        <v>13</v>
      </c>
      <c r="J1301" t="s">
        <v>786</v>
      </c>
      <c r="K1301">
        <f t="shared" si="27"/>
        <v>0</v>
      </c>
    </row>
    <row r="1302" spans="1:11" x14ac:dyDescent="0.35">
      <c r="A1302" t="s">
        <v>81</v>
      </c>
      <c r="B1302" s="2" t="s">
        <v>15</v>
      </c>
      <c r="C1302">
        <v>14.730113029479901</v>
      </c>
      <c r="D1302">
        <v>0.21043018613542799</v>
      </c>
      <c r="E1302">
        <v>0</v>
      </c>
      <c r="F1302">
        <v>0</v>
      </c>
      <c r="G1302">
        <v>70</v>
      </c>
      <c r="H1302" t="s">
        <v>50</v>
      </c>
      <c r="I1302" t="s">
        <v>16</v>
      </c>
      <c r="J1302" t="s">
        <v>786</v>
      </c>
      <c r="K1302">
        <f t="shared" si="27"/>
        <v>0</v>
      </c>
    </row>
    <row r="1303" spans="1:11" x14ac:dyDescent="0.35">
      <c r="A1303" t="s">
        <v>81</v>
      </c>
      <c r="B1303" s="2" t="s">
        <v>17</v>
      </c>
      <c r="C1303">
        <v>1.7164831161498999</v>
      </c>
      <c r="D1303">
        <v>2.4521187373570001E-2</v>
      </c>
      <c r="E1303">
        <v>0</v>
      </c>
      <c r="F1303">
        <v>0</v>
      </c>
      <c r="G1303">
        <v>70</v>
      </c>
      <c r="H1303" t="s">
        <v>50</v>
      </c>
      <c r="I1303" t="s">
        <v>18</v>
      </c>
      <c r="J1303" t="s">
        <v>786</v>
      </c>
      <c r="K1303">
        <f t="shared" si="27"/>
        <v>0</v>
      </c>
    </row>
    <row r="1304" spans="1:11" x14ac:dyDescent="0.35">
      <c r="A1304" t="s">
        <v>81</v>
      </c>
      <c r="B1304" s="2" t="s">
        <v>787</v>
      </c>
      <c r="C1304">
        <v>28.2734968662261</v>
      </c>
      <c r="D1304">
        <v>0.13029261228675601</v>
      </c>
      <c r="E1304">
        <v>0</v>
      </c>
      <c r="F1304">
        <v>0</v>
      </c>
      <c r="G1304">
        <v>217</v>
      </c>
      <c r="H1304" t="s">
        <v>50</v>
      </c>
      <c r="I1304" t="s">
        <v>13</v>
      </c>
      <c r="J1304" t="s">
        <v>788</v>
      </c>
      <c r="K1304">
        <f t="shared" si="27"/>
        <v>0</v>
      </c>
    </row>
    <row r="1305" spans="1:11" x14ac:dyDescent="0.35">
      <c r="A1305" t="s">
        <v>81</v>
      </c>
      <c r="B1305" s="2" t="s">
        <v>15</v>
      </c>
      <c r="C1305">
        <v>46.294161558151202</v>
      </c>
      <c r="D1305">
        <v>0.21333715003756301</v>
      </c>
      <c r="E1305">
        <v>0</v>
      </c>
      <c r="F1305">
        <v>0</v>
      </c>
      <c r="G1305">
        <v>217</v>
      </c>
      <c r="H1305" t="s">
        <v>50</v>
      </c>
      <c r="I1305" t="s">
        <v>16</v>
      </c>
      <c r="J1305" t="s">
        <v>788</v>
      </c>
      <c r="K1305">
        <f t="shared" si="27"/>
        <v>0</v>
      </c>
    </row>
    <row r="1306" spans="1:11" x14ac:dyDescent="0.35">
      <c r="A1306" t="s">
        <v>81</v>
      </c>
      <c r="B1306" s="2" t="s">
        <v>17</v>
      </c>
      <c r="C1306">
        <v>4.1795358657836896</v>
      </c>
      <c r="D1306">
        <v>1.9260533943703601E-2</v>
      </c>
      <c r="E1306">
        <v>0</v>
      </c>
      <c r="F1306">
        <v>0</v>
      </c>
      <c r="G1306">
        <v>217</v>
      </c>
      <c r="H1306" t="s">
        <v>50</v>
      </c>
      <c r="I1306" t="s">
        <v>18</v>
      </c>
      <c r="J1306" t="s">
        <v>788</v>
      </c>
      <c r="K1306">
        <f t="shared" si="27"/>
        <v>0</v>
      </c>
    </row>
    <row r="1307" spans="1:11" x14ac:dyDescent="0.35">
      <c r="A1307" t="s">
        <v>81</v>
      </c>
      <c r="B1307" s="2" t="s">
        <v>789</v>
      </c>
      <c r="C1307">
        <v>20.568181753158498</v>
      </c>
      <c r="D1307">
        <v>0.117532467160906</v>
      </c>
      <c r="E1307">
        <v>0</v>
      </c>
      <c r="F1307">
        <v>0</v>
      </c>
      <c r="G1307">
        <v>175</v>
      </c>
      <c r="H1307" t="s">
        <v>50</v>
      </c>
      <c r="I1307" t="s">
        <v>13</v>
      </c>
      <c r="J1307" t="s">
        <v>790</v>
      </c>
      <c r="K1307">
        <f t="shared" si="27"/>
        <v>0</v>
      </c>
    </row>
    <row r="1308" spans="1:11" x14ac:dyDescent="0.35">
      <c r="A1308" t="s">
        <v>81</v>
      </c>
      <c r="B1308" s="2" t="s">
        <v>15</v>
      </c>
      <c r="C1308">
        <v>33.528539657592702</v>
      </c>
      <c r="D1308">
        <v>0.19159165518624399</v>
      </c>
      <c r="E1308">
        <v>0</v>
      </c>
      <c r="F1308">
        <v>0</v>
      </c>
      <c r="G1308">
        <v>175</v>
      </c>
      <c r="H1308" t="s">
        <v>50</v>
      </c>
      <c r="I1308" t="s">
        <v>16</v>
      </c>
      <c r="J1308" t="s">
        <v>790</v>
      </c>
      <c r="K1308">
        <f t="shared" si="27"/>
        <v>0</v>
      </c>
    </row>
    <row r="1309" spans="1:11" x14ac:dyDescent="0.35">
      <c r="A1309" t="s">
        <v>81</v>
      </c>
      <c r="B1309" s="2" t="s">
        <v>17</v>
      </c>
      <c r="C1309">
        <v>3.48752689361572</v>
      </c>
      <c r="D1309">
        <v>1.99287251063755E-2</v>
      </c>
      <c r="E1309">
        <v>0</v>
      </c>
      <c r="F1309">
        <v>0</v>
      </c>
      <c r="G1309">
        <v>175</v>
      </c>
      <c r="H1309" t="s">
        <v>50</v>
      </c>
      <c r="I1309" t="s">
        <v>18</v>
      </c>
      <c r="J1309" t="s">
        <v>790</v>
      </c>
      <c r="K1309">
        <f t="shared" si="27"/>
        <v>0</v>
      </c>
    </row>
    <row r="1310" spans="1:11" x14ac:dyDescent="0.35">
      <c r="A1310" t="s">
        <v>81</v>
      </c>
      <c r="B1310" s="2" t="s">
        <v>791</v>
      </c>
      <c r="C1310">
        <v>42.241648912429802</v>
      </c>
      <c r="D1310">
        <v>0.131593921845575</v>
      </c>
      <c r="E1310">
        <v>0</v>
      </c>
      <c r="F1310">
        <v>0</v>
      </c>
      <c r="G1310">
        <v>321</v>
      </c>
      <c r="H1310" t="s">
        <v>50</v>
      </c>
      <c r="I1310" t="s">
        <v>13</v>
      </c>
      <c r="J1310" t="s">
        <v>792</v>
      </c>
      <c r="K1310">
        <f t="shared" si="27"/>
        <v>0</v>
      </c>
    </row>
    <row r="1311" spans="1:11" x14ac:dyDescent="0.35">
      <c r="A1311" t="s">
        <v>81</v>
      </c>
      <c r="B1311" s="2" t="s">
        <v>15</v>
      </c>
      <c r="C1311">
        <v>61.796086788177398</v>
      </c>
      <c r="D1311">
        <v>0.19251117379494501</v>
      </c>
      <c r="E1311">
        <v>0</v>
      </c>
      <c r="F1311">
        <v>0</v>
      </c>
      <c r="G1311">
        <v>321</v>
      </c>
      <c r="H1311" t="s">
        <v>50</v>
      </c>
      <c r="I1311" t="s">
        <v>16</v>
      </c>
      <c r="J1311" t="s">
        <v>792</v>
      </c>
      <c r="K1311">
        <f t="shared" si="27"/>
        <v>0</v>
      </c>
    </row>
    <row r="1312" spans="1:11" x14ac:dyDescent="0.35">
      <c r="A1312" t="s">
        <v>81</v>
      </c>
      <c r="B1312" s="2" t="s">
        <v>17</v>
      </c>
      <c r="C1312">
        <v>6.3743779659271196</v>
      </c>
      <c r="D1312">
        <v>1.9857875283262001E-2</v>
      </c>
      <c r="E1312">
        <v>0</v>
      </c>
      <c r="F1312">
        <v>0</v>
      </c>
      <c r="G1312">
        <v>321</v>
      </c>
      <c r="H1312" t="s">
        <v>50</v>
      </c>
      <c r="I1312" t="s">
        <v>18</v>
      </c>
      <c r="J1312" t="s">
        <v>792</v>
      </c>
      <c r="K1312">
        <f t="shared" si="27"/>
        <v>0</v>
      </c>
    </row>
    <row r="1313" spans="1:11" x14ac:dyDescent="0.35">
      <c r="A1313" t="s">
        <v>19</v>
      </c>
      <c r="B1313" s="2" t="s">
        <v>793</v>
      </c>
      <c r="C1313">
        <v>7.1725540161132804</v>
      </c>
      <c r="D1313">
        <v>0.13793373107910101</v>
      </c>
      <c r="E1313">
        <v>0</v>
      </c>
      <c r="F1313">
        <v>0</v>
      </c>
      <c r="G1313">
        <v>52</v>
      </c>
      <c r="H1313" t="s">
        <v>50</v>
      </c>
      <c r="I1313" t="s">
        <v>13</v>
      </c>
      <c r="J1313" t="s">
        <v>794</v>
      </c>
      <c r="K1313">
        <f t="shared" si="27"/>
        <v>0</v>
      </c>
    </row>
    <row r="1314" spans="1:11" x14ac:dyDescent="0.35">
      <c r="A1314" t="s">
        <v>19</v>
      </c>
      <c r="B1314" s="2" t="s">
        <v>15</v>
      </c>
      <c r="C1314">
        <v>11.0531017780303</v>
      </c>
      <c r="D1314">
        <v>0.212559649577507</v>
      </c>
      <c r="E1314">
        <v>0</v>
      </c>
      <c r="F1314">
        <v>0</v>
      </c>
      <c r="G1314">
        <v>52</v>
      </c>
      <c r="H1314" t="s">
        <v>50</v>
      </c>
      <c r="I1314" t="s">
        <v>16</v>
      </c>
      <c r="J1314" t="s">
        <v>794</v>
      </c>
      <c r="K1314">
        <f t="shared" si="27"/>
        <v>0</v>
      </c>
    </row>
    <row r="1315" spans="1:11" x14ac:dyDescent="0.35">
      <c r="A1315" t="s">
        <v>19</v>
      </c>
      <c r="B1315" s="2" t="s">
        <v>17</v>
      </c>
      <c r="C1315">
        <v>1.1296648979187001</v>
      </c>
      <c r="D1315">
        <v>2.1724324959974999E-2</v>
      </c>
      <c r="E1315">
        <v>0</v>
      </c>
      <c r="F1315">
        <v>0</v>
      </c>
      <c r="G1315">
        <v>52</v>
      </c>
      <c r="H1315" t="s">
        <v>50</v>
      </c>
      <c r="I1315" t="s">
        <v>18</v>
      </c>
      <c r="J1315" t="s">
        <v>794</v>
      </c>
      <c r="K1315">
        <f t="shared" si="27"/>
        <v>0</v>
      </c>
    </row>
    <row r="1316" spans="1:11" x14ac:dyDescent="0.35">
      <c r="A1316" t="s">
        <v>73</v>
      </c>
      <c r="B1316" s="2" t="s">
        <v>795</v>
      </c>
      <c r="C1316">
        <v>13.820391416549599</v>
      </c>
      <c r="D1316">
        <v>0.124508030779726</v>
      </c>
      <c r="E1316">
        <v>0</v>
      </c>
      <c r="F1316">
        <v>0</v>
      </c>
      <c r="G1316">
        <v>111</v>
      </c>
      <c r="H1316" t="s">
        <v>50</v>
      </c>
      <c r="I1316" t="s">
        <v>13</v>
      </c>
      <c r="J1316" t="s">
        <v>796</v>
      </c>
      <c r="K1316">
        <f t="shared" si="27"/>
        <v>0</v>
      </c>
    </row>
    <row r="1317" spans="1:11" x14ac:dyDescent="0.35">
      <c r="A1317" t="s">
        <v>73</v>
      </c>
      <c r="B1317" s="2" t="s">
        <v>15</v>
      </c>
      <c r="C1317">
        <v>20.8616602420806</v>
      </c>
      <c r="D1317">
        <v>0.18794288506378901</v>
      </c>
      <c r="E1317">
        <v>0</v>
      </c>
      <c r="F1317">
        <v>0</v>
      </c>
      <c r="G1317">
        <v>111</v>
      </c>
      <c r="H1317" t="s">
        <v>50</v>
      </c>
      <c r="I1317" t="s">
        <v>16</v>
      </c>
      <c r="J1317" t="s">
        <v>796</v>
      </c>
      <c r="K1317">
        <f t="shared" si="27"/>
        <v>0</v>
      </c>
    </row>
    <row r="1318" spans="1:11" x14ac:dyDescent="0.35">
      <c r="A1318" t="s">
        <v>73</v>
      </c>
      <c r="B1318" s="2" t="s">
        <v>17</v>
      </c>
      <c r="C1318">
        <v>2.1550767421722399</v>
      </c>
      <c r="D1318">
        <v>1.94151057853355E-2</v>
      </c>
      <c r="E1318">
        <v>0</v>
      </c>
      <c r="F1318">
        <v>0</v>
      </c>
      <c r="G1318">
        <v>111</v>
      </c>
      <c r="H1318" t="s">
        <v>50</v>
      </c>
      <c r="I1318" t="s">
        <v>18</v>
      </c>
      <c r="J1318" t="s">
        <v>796</v>
      </c>
      <c r="K1318">
        <f t="shared" si="27"/>
        <v>0</v>
      </c>
    </row>
    <row r="1319" spans="1:11" x14ac:dyDescent="0.35">
      <c r="A1319" t="s">
        <v>81</v>
      </c>
      <c r="B1319" s="2" t="s">
        <v>797</v>
      </c>
      <c r="C1319">
        <v>9.4599089622497505</v>
      </c>
      <c r="D1319">
        <v>0.122855960548698</v>
      </c>
      <c r="E1319">
        <v>0</v>
      </c>
      <c r="F1319">
        <v>0</v>
      </c>
      <c r="G1319">
        <v>77</v>
      </c>
      <c r="H1319" t="s">
        <v>50</v>
      </c>
      <c r="I1319" t="s">
        <v>13</v>
      </c>
      <c r="J1319" t="s">
        <v>798</v>
      </c>
      <c r="K1319">
        <f t="shared" si="27"/>
        <v>0</v>
      </c>
    </row>
    <row r="1320" spans="1:11" x14ac:dyDescent="0.35">
      <c r="A1320" t="s">
        <v>81</v>
      </c>
      <c r="B1320" s="2" t="s">
        <v>15</v>
      </c>
      <c r="C1320">
        <v>16.947183132171599</v>
      </c>
      <c r="D1320">
        <v>0.22009328743080001</v>
      </c>
      <c r="E1320">
        <v>0</v>
      </c>
      <c r="F1320">
        <v>0</v>
      </c>
      <c r="G1320">
        <v>77</v>
      </c>
      <c r="H1320" t="s">
        <v>50</v>
      </c>
      <c r="I1320" t="s">
        <v>16</v>
      </c>
      <c r="J1320" t="s">
        <v>798</v>
      </c>
      <c r="K1320">
        <f t="shared" si="27"/>
        <v>0</v>
      </c>
    </row>
    <row r="1321" spans="1:11" x14ac:dyDescent="0.35">
      <c r="A1321" t="s">
        <v>81</v>
      </c>
      <c r="B1321" s="2" t="s">
        <v>17</v>
      </c>
      <c r="C1321">
        <v>1.9111695289611801</v>
      </c>
      <c r="D1321">
        <v>2.48203834930023E-2</v>
      </c>
      <c r="E1321">
        <v>0</v>
      </c>
      <c r="F1321">
        <v>0</v>
      </c>
      <c r="G1321">
        <v>77</v>
      </c>
      <c r="H1321" t="s">
        <v>50</v>
      </c>
      <c r="I1321" t="s">
        <v>18</v>
      </c>
      <c r="J1321" t="s">
        <v>798</v>
      </c>
      <c r="K1321">
        <f t="shared" si="27"/>
        <v>0</v>
      </c>
    </row>
    <row r="1322" spans="1:11" x14ac:dyDescent="0.35">
      <c r="A1322" t="s">
        <v>81</v>
      </c>
      <c r="B1322" s="2" t="s">
        <v>799</v>
      </c>
      <c r="C1322">
        <v>11.545563936233499</v>
      </c>
      <c r="D1322">
        <v>0.13744718971706499</v>
      </c>
      <c r="E1322">
        <v>0</v>
      </c>
      <c r="F1322">
        <v>0</v>
      </c>
      <c r="G1322">
        <v>84</v>
      </c>
      <c r="H1322" t="s">
        <v>50</v>
      </c>
      <c r="I1322" t="s">
        <v>13</v>
      </c>
      <c r="J1322" t="s">
        <v>800</v>
      </c>
      <c r="K1322">
        <f t="shared" si="27"/>
        <v>0</v>
      </c>
    </row>
    <row r="1323" spans="1:11" x14ac:dyDescent="0.35">
      <c r="A1323" t="s">
        <v>81</v>
      </c>
      <c r="B1323" s="2" t="s">
        <v>15</v>
      </c>
      <c r="C1323">
        <v>18.411340475082302</v>
      </c>
      <c r="D1323">
        <v>0.219182624703361</v>
      </c>
      <c r="E1323">
        <v>0</v>
      </c>
      <c r="F1323">
        <v>0</v>
      </c>
      <c r="G1323">
        <v>84</v>
      </c>
      <c r="H1323" t="s">
        <v>50</v>
      </c>
      <c r="I1323" t="s">
        <v>16</v>
      </c>
      <c r="J1323" t="s">
        <v>800</v>
      </c>
      <c r="K1323">
        <f t="shared" si="27"/>
        <v>0</v>
      </c>
    </row>
    <row r="1324" spans="1:11" x14ac:dyDescent="0.35">
      <c r="A1324" t="s">
        <v>81</v>
      </c>
      <c r="B1324" s="2" t="s">
        <v>17</v>
      </c>
      <c r="C1324">
        <v>2.1140761375427202</v>
      </c>
      <c r="D1324">
        <v>2.51675730659848E-2</v>
      </c>
      <c r="E1324">
        <v>0</v>
      </c>
      <c r="F1324">
        <v>0</v>
      </c>
      <c r="G1324">
        <v>84</v>
      </c>
      <c r="H1324" t="s">
        <v>50</v>
      </c>
      <c r="I1324" t="s">
        <v>18</v>
      </c>
      <c r="J1324" t="s">
        <v>800</v>
      </c>
      <c r="K1324">
        <f t="shared" si="27"/>
        <v>0</v>
      </c>
    </row>
    <row r="1325" spans="1:11" x14ac:dyDescent="0.35">
      <c r="A1325" t="s">
        <v>94</v>
      </c>
      <c r="B1325" s="2" t="s">
        <v>801</v>
      </c>
      <c r="C1325">
        <v>46.329398632049497</v>
      </c>
      <c r="D1325">
        <v>0.124207503034985</v>
      </c>
      <c r="E1325">
        <v>16.6666666666666</v>
      </c>
      <c r="F1325">
        <v>0</v>
      </c>
      <c r="G1325">
        <v>373</v>
      </c>
      <c r="H1325" t="s">
        <v>50</v>
      </c>
      <c r="I1325" t="s">
        <v>13</v>
      </c>
      <c r="J1325" t="s">
        <v>802</v>
      </c>
      <c r="K1325">
        <f t="shared" si="27"/>
        <v>0</v>
      </c>
    </row>
    <row r="1326" spans="1:11" x14ac:dyDescent="0.35">
      <c r="A1326" t="s">
        <v>94</v>
      </c>
      <c r="B1326" s="2" t="s">
        <v>15</v>
      </c>
      <c r="C1326">
        <v>74.172263622283893</v>
      </c>
      <c r="D1326">
        <v>0.19885325367904499</v>
      </c>
      <c r="E1326">
        <v>0</v>
      </c>
      <c r="F1326">
        <v>0</v>
      </c>
      <c r="G1326">
        <v>373</v>
      </c>
      <c r="H1326" t="s">
        <v>50</v>
      </c>
      <c r="I1326" t="s">
        <v>16</v>
      </c>
      <c r="J1326" t="s">
        <v>802</v>
      </c>
      <c r="K1326">
        <f t="shared" si="27"/>
        <v>0</v>
      </c>
    </row>
    <row r="1327" spans="1:11" x14ac:dyDescent="0.35">
      <c r="A1327" t="s">
        <v>94</v>
      </c>
      <c r="B1327" s="2" t="s">
        <v>17</v>
      </c>
      <c r="C1327">
        <v>6.3726201057434002</v>
      </c>
      <c r="D1327">
        <v>1.70847724014568E-2</v>
      </c>
      <c r="E1327">
        <v>0</v>
      </c>
      <c r="F1327">
        <v>0</v>
      </c>
      <c r="G1327">
        <v>373</v>
      </c>
      <c r="H1327" t="s">
        <v>50</v>
      </c>
      <c r="I1327" t="s">
        <v>18</v>
      </c>
      <c r="J1327" t="s">
        <v>802</v>
      </c>
      <c r="K1327">
        <f t="shared" si="27"/>
        <v>0</v>
      </c>
    </row>
    <row r="1328" spans="1:11" x14ac:dyDescent="0.35">
      <c r="A1328" t="s">
        <v>94</v>
      </c>
      <c r="B1328" s="2" t="s">
        <v>803</v>
      </c>
      <c r="C1328">
        <v>11.5712535381317</v>
      </c>
      <c r="D1328">
        <v>0.12577449497969201</v>
      </c>
      <c r="E1328">
        <v>0</v>
      </c>
      <c r="F1328">
        <v>0</v>
      </c>
      <c r="G1328">
        <v>92</v>
      </c>
      <c r="H1328" t="s">
        <v>50</v>
      </c>
      <c r="I1328" t="s">
        <v>13</v>
      </c>
      <c r="J1328" t="s">
        <v>804</v>
      </c>
      <c r="K1328">
        <f t="shared" si="27"/>
        <v>0</v>
      </c>
    </row>
    <row r="1329" spans="1:11" x14ac:dyDescent="0.35">
      <c r="A1329" t="s">
        <v>94</v>
      </c>
      <c r="B1329" s="2" t="s">
        <v>15</v>
      </c>
      <c r="C1329">
        <v>19.432852745056099</v>
      </c>
      <c r="D1329">
        <v>0.21122666027234899</v>
      </c>
      <c r="E1329">
        <v>0</v>
      </c>
      <c r="F1329">
        <v>0</v>
      </c>
      <c r="G1329">
        <v>92</v>
      </c>
      <c r="H1329" t="s">
        <v>50</v>
      </c>
      <c r="I1329" t="s">
        <v>16</v>
      </c>
      <c r="J1329" t="s">
        <v>804</v>
      </c>
      <c r="K1329">
        <f t="shared" si="27"/>
        <v>0</v>
      </c>
    </row>
    <row r="1330" spans="1:11" x14ac:dyDescent="0.35">
      <c r="A1330" t="s">
        <v>94</v>
      </c>
      <c r="B1330" s="2" t="s">
        <v>17</v>
      </c>
      <c r="C1330">
        <v>2.24475073814392</v>
      </c>
      <c r="D1330">
        <v>2.4399464545042601E-2</v>
      </c>
      <c r="E1330">
        <v>0</v>
      </c>
      <c r="F1330">
        <v>0</v>
      </c>
      <c r="G1330">
        <v>92</v>
      </c>
      <c r="H1330" t="s">
        <v>50</v>
      </c>
      <c r="I1330" t="s">
        <v>18</v>
      </c>
      <c r="J1330" t="s">
        <v>804</v>
      </c>
      <c r="K1330">
        <f t="shared" si="27"/>
        <v>0</v>
      </c>
    </row>
    <row r="1331" spans="1:11" x14ac:dyDescent="0.35">
      <c r="A1331" t="s">
        <v>81</v>
      </c>
      <c r="B1331" s="2" t="s">
        <v>805</v>
      </c>
      <c r="C1331">
        <v>26.8720383644104</v>
      </c>
      <c r="D1331">
        <v>0.12796208744957299</v>
      </c>
      <c r="E1331">
        <v>0</v>
      </c>
      <c r="F1331">
        <v>0</v>
      </c>
      <c r="G1331">
        <v>210</v>
      </c>
      <c r="H1331" t="s">
        <v>50</v>
      </c>
      <c r="I1331" t="s">
        <v>13</v>
      </c>
      <c r="J1331" t="s">
        <v>806</v>
      </c>
      <c r="K1331">
        <f t="shared" si="27"/>
        <v>0</v>
      </c>
    </row>
    <row r="1332" spans="1:11" x14ac:dyDescent="0.35">
      <c r="A1332" t="s">
        <v>81</v>
      </c>
      <c r="B1332" s="2" t="s">
        <v>15</v>
      </c>
      <c r="C1332">
        <v>40.794200181961003</v>
      </c>
      <c r="D1332">
        <v>0.19425809610457601</v>
      </c>
      <c r="E1332">
        <v>0</v>
      </c>
      <c r="F1332">
        <v>0</v>
      </c>
      <c r="G1332">
        <v>210</v>
      </c>
      <c r="H1332" t="s">
        <v>50</v>
      </c>
      <c r="I1332" t="s">
        <v>16</v>
      </c>
      <c r="J1332" t="s">
        <v>806</v>
      </c>
      <c r="K1332">
        <f t="shared" si="27"/>
        <v>0</v>
      </c>
    </row>
    <row r="1333" spans="1:11" x14ac:dyDescent="0.35">
      <c r="A1333" t="s">
        <v>81</v>
      </c>
      <c r="B1333" s="2" t="s">
        <v>17</v>
      </c>
      <c r="C1333">
        <v>4.1402833461761404</v>
      </c>
      <c r="D1333">
        <v>1.9715634981791099E-2</v>
      </c>
      <c r="E1333">
        <v>0</v>
      </c>
      <c r="F1333">
        <v>0</v>
      </c>
      <c r="G1333">
        <v>210</v>
      </c>
      <c r="H1333" t="s">
        <v>50</v>
      </c>
      <c r="I1333" t="s">
        <v>18</v>
      </c>
      <c r="J1333" t="s">
        <v>806</v>
      </c>
      <c r="K1333">
        <f t="shared" si="27"/>
        <v>0</v>
      </c>
    </row>
    <row r="1334" spans="1:11" x14ac:dyDescent="0.35">
      <c r="A1334" t="s">
        <v>94</v>
      </c>
      <c r="B1334" s="2" t="s">
        <v>807</v>
      </c>
      <c r="C1334">
        <v>9.0495493412017805</v>
      </c>
      <c r="D1334">
        <v>0.12745844142537699</v>
      </c>
      <c r="E1334">
        <v>0</v>
      </c>
      <c r="F1334">
        <v>0</v>
      </c>
      <c r="G1334">
        <v>71</v>
      </c>
      <c r="H1334" t="s">
        <v>50</v>
      </c>
      <c r="I1334" t="s">
        <v>13</v>
      </c>
      <c r="J1334" t="s">
        <v>808</v>
      </c>
      <c r="K1334">
        <f t="shared" si="27"/>
        <v>0</v>
      </c>
    </row>
    <row r="1335" spans="1:11" x14ac:dyDescent="0.35">
      <c r="A1335" t="s">
        <v>94</v>
      </c>
      <c r="B1335" s="2" t="s">
        <v>15</v>
      </c>
      <c r="C1335">
        <v>16.0175087451934</v>
      </c>
      <c r="D1335">
        <v>0.22559871472103399</v>
      </c>
      <c r="E1335">
        <v>0</v>
      </c>
      <c r="F1335">
        <v>0</v>
      </c>
      <c r="G1335">
        <v>71</v>
      </c>
      <c r="H1335" t="s">
        <v>50</v>
      </c>
      <c r="I1335" t="s">
        <v>16</v>
      </c>
      <c r="J1335" t="s">
        <v>808</v>
      </c>
      <c r="K1335">
        <f t="shared" si="27"/>
        <v>0</v>
      </c>
    </row>
    <row r="1336" spans="1:11" x14ac:dyDescent="0.35">
      <c r="A1336" t="s">
        <v>94</v>
      </c>
      <c r="B1336" s="2" t="s">
        <v>17</v>
      </c>
      <c r="C1336">
        <v>1.80911040306091</v>
      </c>
      <c r="D1336">
        <v>2.5480428212125501E-2</v>
      </c>
      <c r="E1336">
        <v>0</v>
      </c>
      <c r="F1336">
        <v>0</v>
      </c>
      <c r="G1336">
        <v>71</v>
      </c>
      <c r="H1336" t="s">
        <v>50</v>
      </c>
      <c r="I1336" t="s">
        <v>18</v>
      </c>
      <c r="J1336" t="s">
        <v>808</v>
      </c>
      <c r="K1336">
        <f t="shared" si="27"/>
        <v>0</v>
      </c>
    </row>
    <row r="1337" spans="1:11" x14ac:dyDescent="0.35">
      <c r="A1337" t="s">
        <v>214</v>
      </c>
      <c r="B1337" s="2" t="s">
        <v>809</v>
      </c>
      <c r="C1337">
        <v>14.4209892749786</v>
      </c>
      <c r="D1337">
        <v>0.13230265389888601</v>
      </c>
      <c r="E1337">
        <v>0</v>
      </c>
      <c r="F1337">
        <v>0</v>
      </c>
      <c r="G1337">
        <v>109</v>
      </c>
      <c r="H1337" t="s">
        <v>50</v>
      </c>
      <c r="I1337" t="s">
        <v>13</v>
      </c>
      <c r="J1337" t="s">
        <v>810</v>
      </c>
      <c r="K1337">
        <f t="shared" si="27"/>
        <v>0</v>
      </c>
    </row>
    <row r="1338" spans="1:11" x14ac:dyDescent="0.35">
      <c r="A1338" t="s">
        <v>214</v>
      </c>
      <c r="B1338" s="2" t="s">
        <v>15</v>
      </c>
      <c r="C1338">
        <v>22.837239503860399</v>
      </c>
      <c r="D1338">
        <v>0.209515958751013</v>
      </c>
      <c r="E1338">
        <v>0</v>
      </c>
      <c r="F1338">
        <v>0</v>
      </c>
      <c r="G1338">
        <v>109</v>
      </c>
      <c r="H1338" t="s">
        <v>50</v>
      </c>
      <c r="I1338" t="s">
        <v>16</v>
      </c>
      <c r="J1338" t="s">
        <v>810</v>
      </c>
      <c r="K1338">
        <f t="shared" si="27"/>
        <v>0</v>
      </c>
    </row>
    <row r="1339" spans="1:11" x14ac:dyDescent="0.35">
      <c r="A1339" t="s">
        <v>214</v>
      </c>
      <c r="B1339" s="2" t="s">
        <v>17</v>
      </c>
      <c r="C1339">
        <v>2.3450083732604901</v>
      </c>
      <c r="D1339">
        <v>2.1513838286793499E-2</v>
      </c>
      <c r="E1339">
        <v>0</v>
      </c>
      <c r="F1339">
        <v>0</v>
      </c>
      <c r="G1339">
        <v>109</v>
      </c>
      <c r="H1339" t="s">
        <v>50</v>
      </c>
      <c r="I1339" t="s">
        <v>18</v>
      </c>
      <c r="J1339" t="s">
        <v>810</v>
      </c>
      <c r="K1339">
        <f t="shared" si="27"/>
        <v>0</v>
      </c>
    </row>
    <row r="1340" spans="1:11" x14ac:dyDescent="0.35">
      <c r="A1340" t="s">
        <v>19</v>
      </c>
      <c r="B1340" s="2" t="s">
        <v>179</v>
      </c>
      <c r="C1340">
        <v>34.1986629962921</v>
      </c>
      <c r="D1340">
        <v>0.121703427033068</v>
      </c>
      <c r="E1340">
        <v>0</v>
      </c>
      <c r="F1340">
        <v>0</v>
      </c>
      <c r="G1340">
        <v>281</v>
      </c>
      <c r="H1340" t="s">
        <v>50</v>
      </c>
      <c r="I1340" t="s">
        <v>13</v>
      </c>
      <c r="J1340" t="s">
        <v>811</v>
      </c>
      <c r="K1340">
        <f t="shared" si="27"/>
        <v>0</v>
      </c>
    </row>
    <row r="1341" spans="1:11" x14ac:dyDescent="0.35">
      <c r="A1341" t="s">
        <v>19</v>
      </c>
      <c r="B1341" s="2" t="s">
        <v>15</v>
      </c>
      <c r="C1341">
        <v>58.034612894058199</v>
      </c>
      <c r="D1341">
        <v>0.20652887150910401</v>
      </c>
      <c r="E1341">
        <v>0</v>
      </c>
      <c r="F1341">
        <v>0</v>
      </c>
      <c r="G1341">
        <v>281</v>
      </c>
      <c r="H1341" t="s">
        <v>50</v>
      </c>
      <c r="I1341" t="s">
        <v>16</v>
      </c>
      <c r="J1341" t="s">
        <v>811</v>
      </c>
      <c r="K1341">
        <f t="shared" si="27"/>
        <v>0</v>
      </c>
    </row>
    <row r="1342" spans="1:11" x14ac:dyDescent="0.35">
      <c r="A1342" t="s">
        <v>19</v>
      </c>
      <c r="B1342" s="2" t="s">
        <v>17</v>
      </c>
      <c r="C1342">
        <v>5.4347207546234104</v>
      </c>
      <c r="D1342">
        <v>1.9340643254887501E-2</v>
      </c>
      <c r="E1342">
        <v>0</v>
      </c>
      <c r="F1342">
        <v>0</v>
      </c>
      <c r="G1342">
        <v>281</v>
      </c>
      <c r="H1342" t="s">
        <v>50</v>
      </c>
      <c r="I1342" t="s">
        <v>18</v>
      </c>
      <c r="J1342" t="s">
        <v>811</v>
      </c>
      <c r="K1342">
        <f t="shared" si="27"/>
        <v>0</v>
      </c>
    </row>
    <row r="1343" spans="1:11" x14ac:dyDescent="0.35">
      <c r="A1343" t="s">
        <v>81</v>
      </c>
      <c r="B1343" s="2" t="s">
        <v>812</v>
      </c>
      <c r="C1343">
        <v>16.7315926551818</v>
      </c>
      <c r="D1343">
        <v>0.123937723371717</v>
      </c>
      <c r="E1343">
        <v>0</v>
      </c>
      <c r="F1343">
        <v>0</v>
      </c>
      <c r="G1343">
        <v>135</v>
      </c>
      <c r="H1343" t="s">
        <v>50</v>
      </c>
      <c r="I1343" t="s">
        <v>13</v>
      </c>
      <c r="J1343" t="s">
        <v>813</v>
      </c>
      <c r="K1343">
        <f t="shared" si="27"/>
        <v>0</v>
      </c>
    </row>
    <row r="1344" spans="1:11" x14ac:dyDescent="0.35">
      <c r="A1344" t="s">
        <v>81</v>
      </c>
      <c r="B1344" s="2" t="s">
        <v>15</v>
      </c>
      <c r="C1344">
        <v>25.642095327377302</v>
      </c>
      <c r="D1344">
        <v>0.18994144686946099</v>
      </c>
      <c r="E1344">
        <v>0</v>
      </c>
      <c r="F1344">
        <v>0</v>
      </c>
      <c r="G1344">
        <v>135</v>
      </c>
      <c r="H1344" t="s">
        <v>50</v>
      </c>
      <c r="I1344" t="s">
        <v>16</v>
      </c>
      <c r="J1344" t="s">
        <v>813</v>
      </c>
      <c r="K1344">
        <f t="shared" si="27"/>
        <v>0</v>
      </c>
    </row>
    <row r="1345" spans="1:11" x14ac:dyDescent="0.35">
      <c r="A1345" t="s">
        <v>81</v>
      </c>
      <c r="B1345" s="2" t="s">
        <v>17</v>
      </c>
      <c r="C1345">
        <v>2.90388011932373</v>
      </c>
      <c r="D1345">
        <v>2.1510223106101699E-2</v>
      </c>
      <c r="E1345">
        <v>0</v>
      </c>
      <c r="F1345">
        <v>0</v>
      </c>
      <c r="G1345">
        <v>135</v>
      </c>
      <c r="H1345" t="s">
        <v>50</v>
      </c>
      <c r="I1345" t="s">
        <v>18</v>
      </c>
      <c r="J1345" t="s">
        <v>813</v>
      </c>
      <c r="K1345">
        <f t="shared" si="27"/>
        <v>0</v>
      </c>
    </row>
    <row r="1346" spans="1:11" x14ac:dyDescent="0.35">
      <c r="A1346" t="s">
        <v>81</v>
      </c>
      <c r="B1346" s="2" t="s">
        <v>814</v>
      </c>
      <c r="C1346">
        <v>8.66621589660644</v>
      </c>
      <c r="D1346">
        <v>0.13755898248581599</v>
      </c>
      <c r="E1346">
        <v>0</v>
      </c>
      <c r="F1346">
        <v>0</v>
      </c>
      <c r="G1346">
        <v>63</v>
      </c>
      <c r="H1346" t="s">
        <v>50</v>
      </c>
      <c r="I1346" t="s">
        <v>13</v>
      </c>
      <c r="J1346" t="s">
        <v>815</v>
      </c>
      <c r="K1346">
        <f t="shared" si="27"/>
        <v>0</v>
      </c>
    </row>
    <row r="1347" spans="1:11" x14ac:dyDescent="0.35">
      <c r="A1347" t="s">
        <v>81</v>
      </c>
      <c r="B1347" s="2" t="s">
        <v>15</v>
      </c>
      <c r="C1347">
        <v>12.950905561447099</v>
      </c>
      <c r="D1347">
        <v>0.20556992954677999</v>
      </c>
      <c r="E1347">
        <v>0</v>
      </c>
      <c r="F1347">
        <v>0</v>
      </c>
      <c r="G1347">
        <v>63</v>
      </c>
      <c r="H1347" t="s">
        <v>50</v>
      </c>
      <c r="I1347" t="s">
        <v>16</v>
      </c>
      <c r="J1347" t="s">
        <v>815</v>
      </c>
      <c r="K1347">
        <f t="shared" ref="K1347:K1410" si="28">IF(ISNUMBER(SEARCH(A1347, B1347)), 1, 0)</f>
        <v>0</v>
      </c>
    </row>
    <row r="1348" spans="1:11" x14ac:dyDescent="0.35">
      <c r="A1348" t="s">
        <v>81</v>
      </c>
      <c r="B1348" s="2" t="s">
        <v>17</v>
      </c>
      <c r="C1348">
        <v>1.1352458000183101</v>
      </c>
      <c r="D1348">
        <v>1.80197746034652E-2</v>
      </c>
      <c r="E1348">
        <v>0</v>
      </c>
      <c r="F1348">
        <v>0</v>
      </c>
      <c r="G1348">
        <v>63</v>
      </c>
      <c r="H1348" t="s">
        <v>50</v>
      </c>
      <c r="I1348" t="s">
        <v>18</v>
      </c>
      <c r="J1348" t="s">
        <v>815</v>
      </c>
      <c r="K1348">
        <f t="shared" si="28"/>
        <v>0</v>
      </c>
    </row>
    <row r="1349" spans="1:11" x14ac:dyDescent="0.35">
      <c r="A1349" t="s">
        <v>81</v>
      </c>
      <c r="B1349" s="2" t="s">
        <v>816</v>
      </c>
      <c r="C1349">
        <v>27.668360710144</v>
      </c>
      <c r="D1349">
        <v>0.12809426254696299</v>
      </c>
      <c r="E1349">
        <v>0</v>
      </c>
      <c r="F1349">
        <v>0</v>
      </c>
      <c r="G1349">
        <v>216</v>
      </c>
      <c r="H1349" t="s">
        <v>50</v>
      </c>
      <c r="I1349" t="s">
        <v>13</v>
      </c>
      <c r="J1349" t="s">
        <v>817</v>
      </c>
      <c r="K1349">
        <f t="shared" si="28"/>
        <v>0</v>
      </c>
    </row>
    <row r="1350" spans="1:11" x14ac:dyDescent="0.35">
      <c r="A1350" t="s">
        <v>81</v>
      </c>
      <c r="B1350" s="2" t="s">
        <v>15</v>
      </c>
      <c r="C1350">
        <v>40.8177490234375</v>
      </c>
      <c r="D1350">
        <v>0.18897106029369201</v>
      </c>
      <c r="E1350">
        <v>0</v>
      </c>
      <c r="F1350">
        <v>0</v>
      </c>
      <c r="G1350">
        <v>216</v>
      </c>
      <c r="H1350" t="s">
        <v>50</v>
      </c>
      <c r="I1350" t="s">
        <v>16</v>
      </c>
      <c r="J1350" t="s">
        <v>817</v>
      </c>
      <c r="K1350">
        <f t="shared" si="28"/>
        <v>0</v>
      </c>
    </row>
    <row r="1351" spans="1:11" x14ac:dyDescent="0.35">
      <c r="A1351" t="s">
        <v>81</v>
      </c>
      <c r="B1351" s="2" t="s">
        <v>17</v>
      </c>
      <c r="C1351">
        <v>4.3948721885681099</v>
      </c>
      <c r="D1351">
        <v>2.0346630502630102E-2</v>
      </c>
      <c r="E1351">
        <v>0</v>
      </c>
      <c r="F1351">
        <v>0</v>
      </c>
      <c r="G1351">
        <v>216</v>
      </c>
      <c r="H1351" t="s">
        <v>50</v>
      </c>
      <c r="I1351" t="s">
        <v>18</v>
      </c>
      <c r="J1351" t="s">
        <v>817</v>
      </c>
      <c r="K1351">
        <f t="shared" si="28"/>
        <v>0</v>
      </c>
    </row>
    <row r="1352" spans="1:11" x14ac:dyDescent="0.35">
      <c r="A1352" t="s">
        <v>19</v>
      </c>
      <c r="B1352" s="2" t="s">
        <v>818</v>
      </c>
      <c r="C1352">
        <v>7.9204134941101003</v>
      </c>
      <c r="D1352">
        <v>0.127748604743711</v>
      </c>
      <c r="E1352">
        <v>0</v>
      </c>
      <c r="F1352">
        <v>0</v>
      </c>
      <c r="G1352">
        <v>62</v>
      </c>
      <c r="H1352" t="s">
        <v>50</v>
      </c>
      <c r="I1352" t="s">
        <v>13</v>
      </c>
      <c r="J1352" t="s">
        <v>819</v>
      </c>
      <c r="K1352">
        <f t="shared" si="28"/>
        <v>0</v>
      </c>
    </row>
    <row r="1353" spans="1:11" x14ac:dyDescent="0.35">
      <c r="A1353" t="s">
        <v>19</v>
      </c>
      <c r="B1353" s="2" t="s">
        <v>15</v>
      </c>
      <c r="C1353">
        <v>13.068583965301499</v>
      </c>
      <c r="D1353">
        <v>0.21078361234357201</v>
      </c>
      <c r="E1353">
        <v>0</v>
      </c>
      <c r="F1353">
        <v>0</v>
      </c>
      <c r="G1353">
        <v>62</v>
      </c>
      <c r="H1353" t="s">
        <v>50</v>
      </c>
      <c r="I1353" t="s">
        <v>16</v>
      </c>
      <c r="J1353" t="s">
        <v>819</v>
      </c>
      <c r="K1353">
        <f t="shared" si="28"/>
        <v>0</v>
      </c>
    </row>
    <row r="1354" spans="1:11" x14ac:dyDescent="0.35">
      <c r="A1354" t="s">
        <v>19</v>
      </c>
      <c r="B1354" s="2" t="s">
        <v>17</v>
      </c>
      <c r="C1354">
        <v>1.1577947139739899</v>
      </c>
      <c r="D1354">
        <v>1.86741082899032E-2</v>
      </c>
      <c r="E1354">
        <v>0</v>
      </c>
      <c r="F1354">
        <v>0</v>
      </c>
      <c r="G1354">
        <v>62</v>
      </c>
      <c r="H1354" t="s">
        <v>50</v>
      </c>
      <c r="I1354" t="s">
        <v>18</v>
      </c>
      <c r="J1354" t="s">
        <v>819</v>
      </c>
      <c r="K1354">
        <f t="shared" si="28"/>
        <v>0</v>
      </c>
    </row>
    <row r="1355" spans="1:11" x14ac:dyDescent="0.35">
      <c r="A1355" t="s">
        <v>81</v>
      </c>
      <c r="B1355" s="2" t="s">
        <v>820</v>
      </c>
      <c r="C1355">
        <v>28.251568555831899</v>
      </c>
      <c r="D1355">
        <v>0.13079429886959201</v>
      </c>
      <c r="E1355">
        <v>0</v>
      </c>
      <c r="F1355">
        <v>0</v>
      </c>
      <c r="G1355">
        <v>216</v>
      </c>
      <c r="H1355" t="s">
        <v>50</v>
      </c>
      <c r="I1355" t="s">
        <v>13</v>
      </c>
      <c r="J1355" t="s">
        <v>821</v>
      </c>
      <c r="K1355">
        <f t="shared" si="28"/>
        <v>0</v>
      </c>
    </row>
    <row r="1356" spans="1:11" x14ac:dyDescent="0.35">
      <c r="A1356" t="s">
        <v>81</v>
      </c>
      <c r="B1356" s="2" t="s">
        <v>15</v>
      </c>
      <c r="C1356">
        <v>41.405828475952099</v>
      </c>
      <c r="D1356">
        <v>0.19169365035163</v>
      </c>
      <c r="E1356">
        <v>0</v>
      </c>
      <c r="F1356">
        <v>0</v>
      </c>
      <c r="G1356">
        <v>216</v>
      </c>
      <c r="H1356" t="s">
        <v>50</v>
      </c>
      <c r="I1356" t="s">
        <v>16</v>
      </c>
      <c r="J1356" t="s">
        <v>821</v>
      </c>
      <c r="K1356">
        <f t="shared" si="28"/>
        <v>0</v>
      </c>
    </row>
    <row r="1357" spans="1:11" x14ac:dyDescent="0.35">
      <c r="A1357" t="s">
        <v>81</v>
      </c>
      <c r="B1357" s="2" t="s">
        <v>17</v>
      </c>
      <c r="C1357">
        <v>4.3633563518524099</v>
      </c>
      <c r="D1357">
        <v>2.0200723851168501E-2</v>
      </c>
      <c r="E1357">
        <v>0</v>
      </c>
      <c r="F1357">
        <v>0</v>
      </c>
      <c r="G1357">
        <v>216</v>
      </c>
      <c r="H1357" t="s">
        <v>50</v>
      </c>
      <c r="I1357" t="s">
        <v>18</v>
      </c>
      <c r="J1357" t="s">
        <v>821</v>
      </c>
      <c r="K1357">
        <f t="shared" si="28"/>
        <v>0</v>
      </c>
    </row>
    <row r="1358" spans="1:11" x14ac:dyDescent="0.35">
      <c r="A1358" t="s">
        <v>81</v>
      </c>
      <c r="B1358" s="2" t="s">
        <v>822</v>
      </c>
      <c r="C1358">
        <v>48.333049774169901</v>
      </c>
      <c r="D1358">
        <v>0.12957922191466401</v>
      </c>
      <c r="E1358">
        <v>0</v>
      </c>
      <c r="F1358">
        <v>0</v>
      </c>
      <c r="G1358">
        <v>373</v>
      </c>
      <c r="H1358" t="s">
        <v>50</v>
      </c>
      <c r="I1358" t="s">
        <v>13</v>
      </c>
      <c r="J1358" t="s">
        <v>823</v>
      </c>
      <c r="K1358">
        <f t="shared" si="28"/>
        <v>0</v>
      </c>
    </row>
    <row r="1359" spans="1:11" x14ac:dyDescent="0.35">
      <c r="A1359" t="s">
        <v>81</v>
      </c>
      <c r="B1359" s="2" t="s">
        <v>15</v>
      </c>
      <c r="C1359">
        <v>71.376553297042804</v>
      </c>
      <c r="D1359">
        <v>0.191358051734699</v>
      </c>
      <c r="E1359">
        <v>0</v>
      </c>
      <c r="F1359">
        <v>0</v>
      </c>
      <c r="G1359">
        <v>373</v>
      </c>
      <c r="H1359" t="s">
        <v>50</v>
      </c>
      <c r="I1359" t="s">
        <v>16</v>
      </c>
      <c r="J1359" t="s">
        <v>823</v>
      </c>
      <c r="K1359">
        <f t="shared" si="28"/>
        <v>0</v>
      </c>
    </row>
    <row r="1360" spans="1:11" x14ac:dyDescent="0.35">
      <c r="A1360" t="s">
        <v>81</v>
      </c>
      <c r="B1360" s="2" t="s">
        <v>17</v>
      </c>
      <c r="C1360">
        <v>7.2826364040374703</v>
      </c>
      <c r="D1360">
        <v>1.9524494380797501E-2</v>
      </c>
      <c r="E1360">
        <v>0</v>
      </c>
      <c r="F1360">
        <v>0</v>
      </c>
      <c r="G1360">
        <v>373</v>
      </c>
      <c r="H1360" t="s">
        <v>50</v>
      </c>
      <c r="I1360" t="s">
        <v>18</v>
      </c>
      <c r="J1360" t="s">
        <v>823</v>
      </c>
      <c r="K1360">
        <f t="shared" si="28"/>
        <v>0</v>
      </c>
    </row>
    <row r="1361" spans="1:11" x14ac:dyDescent="0.35">
      <c r="A1361" t="s">
        <v>81</v>
      </c>
      <c r="B1361" s="2" t="s">
        <v>683</v>
      </c>
      <c r="C1361">
        <v>19.7134509086608</v>
      </c>
      <c r="D1361">
        <v>0.133198992626087</v>
      </c>
      <c r="E1361">
        <v>0</v>
      </c>
      <c r="F1361">
        <v>0</v>
      </c>
      <c r="G1361">
        <v>148</v>
      </c>
      <c r="H1361" t="s">
        <v>50</v>
      </c>
      <c r="I1361" t="s">
        <v>13</v>
      </c>
      <c r="J1361" t="s">
        <v>824</v>
      </c>
      <c r="K1361">
        <f t="shared" si="28"/>
        <v>0</v>
      </c>
    </row>
    <row r="1362" spans="1:11" x14ac:dyDescent="0.35">
      <c r="A1362" t="s">
        <v>81</v>
      </c>
      <c r="B1362" s="2" t="s">
        <v>15</v>
      </c>
      <c r="C1362">
        <v>26.231256008148101</v>
      </c>
      <c r="D1362">
        <v>0.17723821627127101</v>
      </c>
      <c r="E1362">
        <v>0</v>
      </c>
      <c r="F1362">
        <v>0</v>
      </c>
      <c r="G1362">
        <v>148</v>
      </c>
      <c r="H1362" t="s">
        <v>50</v>
      </c>
      <c r="I1362" t="s">
        <v>16</v>
      </c>
      <c r="J1362" t="s">
        <v>824</v>
      </c>
      <c r="K1362">
        <f t="shared" si="28"/>
        <v>0</v>
      </c>
    </row>
    <row r="1363" spans="1:11" x14ac:dyDescent="0.35">
      <c r="A1363" t="s">
        <v>81</v>
      </c>
      <c r="B1363" s="2" t="s">
        <v>17</v>
      </c>
      <c r="C1363">
        <v>2.9163804054260201</v>
      </c>
      <c r="D1363">
        <v>1.9705273009635298E-2</v>
      </c>
      <c r="E1363">
        <v>0</v>
      </c>
      <c r="F1363">
        <v>0</v>
      </c>
      <c r="G1363">
        <v>148</v>
      </c>
      <c r="H1363" t="s">
        <v>50</v>
      </c>
      <c r="I1363" t="s">
        <v>18</v>
      </c>
      <c r="J1363" t="s">
        <v>824</v>
      </c>
      <c r="K1363">
        <f t="shared" si="28"/>
        <v>0</v>
      </c>
    </row>
    <row r="1364" spans="1:11" x14ac:dyDescent="0.35">
      <c r="A1364" t="s">
        <v>19</v>
      </c>
      <c r="B1364" s="2" t="s">
        <v>348</v>
      </c>
      <c r="C1364">
        <v>9.9515237808227504</v>
      </c>
      <c r="D1364">
        <v>0.119897876877382</v>
      </c>
      <c r="E1364">
        <v>0</v>
      </c>
      <c r="F1364">
        <v>0</v>
      </c>
      <c r="G1364">
        <v>83</v>
      </c>
      <c r="H1364" t="s">
        <v>50</v>
      </c>
      <c r="I1364" t="s">
        <v>13</v>
      </c>
      <c r="J1364" t="s">
        <v>825</v>
      </c>
      <c r="K1364">
        <f t="shared" si="28"/>
        <v>0</v>
      </c>
    </row>
    <row r="1365" spans="1:11" x14ac:dyDescent="0.35">
      <c r="A1365" t="s">
        <v>19</v>
      </c>
      <c r="B1365" s="2" t="s">
        <v>15</v>
      </c>
      <c r="C1365">
        <v>18.695871114730799</v>
      </c>
      <c r="D1365">
        <v>0.22525145921362399</v>
      </c>
      <c r="E1365">
        <v>0</v>
      </c>
      <c r="F1365">
        <v>0</v>
      </c>
      <c r="G1365">
        <v>83</v>
      </c>
      <c r="H1365" t="s">
        <v>50</v>
      </c>
      <c r="I1365" t="s">
        <v>16</v>
      </c>
      <c r="J1365" t="s">
        <v>825</v>
      </c>
      <c r="K1365">
        <f t="shared" si="28"/>
        <v>0</v>
      </c>
    </row>
    <row r="1366" spans="1:11" x14ac:dyDescent="0.35">
      <c r="A1366" t="s">
        <v>19</v>
      </c>
      <c r="B1366" s="2" t="s">
        <v>17</v>
      </c>
      <c r="C1366">
        <v>2.2012188434600799</v>
      </c>
      <c r="D1366">
        <v>2.65207089573503E-2</v>
      </c>
      <c r="E1366">
        <v>0</v>
      </c>
      <c r="F1366">
        <v>0</v>
      </c>
      <c r="G1366">
        <v>83</v>
      </c>
      <c r="H1366" t="s">
        <v>50</v>
      </c>
      <c r="I1366" t="s">
        <v>18</v>
      </c>
      <c r="J1366" t="s">
        <v>825</v>
      </c>
      <c r="K1366">
        <f t="shared" si="28"/>
        <v>0</v>
      </c>
    </row>
    <row r="1367" spans="1:11" x14ac:dyDescent="0.35">
      <c r="A1367" t="s">
        <v>94</v>
      </c>
      <c r="B1367" s="2" t="s">
        <v>826</v>
      </c>
      <c r="C1367">
        <v>20.494837284088099</v>
      </c>
      <c r="D1367">
        <v>0.15765259449298499</v>
      </c>
      <c r="E1367">
        <v>66.6666666666666</v>
      </c>
      <c r="F1367">
        <v>0</v>
      </c>
      <c r="G1367">
        <v>130</v>
      </c>
      <c r="H1367" t="s">
        <v>50</v>
      </c>
      <c r="I1367" t="s">
        <v>13</v>
      </c>
      <c r="J1367" t="s">
        <v>827</v>
      </c>
      <c r="K1367">
        <f t="shared" si="28"/>
        <v>0</v>
      </c>
    </row>
    <row r="1368" spans="1:11" x14ac:dyDescent="0.35">
      <c r="A1368" t="s">
        <v>94</v>
      </c>
      <c r="B1368" s="2" t="s">
        <v>15</v>
      </c>
      <c r="C1368">
        <v>27.315387010574302</v>
      </c>
      <c r="D1368">
        <v>0.21011836161980199</v>
      </c>
      <c r="E1368">
        <v>0</v>
      </c>
      <c r="F1368">
        <v>0</v>
      </c>
      <c r="G1368">
        <v>130</v>
      </c>
      <c r="H1368" t="s">
        <v>50</v>
      </c>
      <c r="I1368" t="s">
        <v>16</v>
      </c>
      <c r="J1368" t="s">
        <v>827</v>
      </c>
      <c r="K1368">
        <f t="shared" si="28"/>
        <v>0</v>
      </c>
    </row>
    <row r="1369" spans="1:11" x14ac:dyDescent="0.35">
      <c r="A1369" t="s">
        <v>94</v>
      </c>
      <c r="B1369" s="2" t="s">
        <v>17</v>
      </c>
      <c r="C1369">
        <v>2.9451818466186501</v>
      </c>
      <c r="D1369">
        <v>2.2655244973989599E-2</v>
      </c>
      <c r="E1369">
        <v>0</v>
      </c>
      <c r="F1369">
        <v>0</v>
      </c>
      <c r="G1369">
        <v>130</v>
      </c>
      <c r="H1369" t="s">
        <v>50</v>
      </c>
      <c r="I1369" t="s">
        <v>18</v>
      </c>
      <c r="J1369" t="s">
        <v>827</v>
      </c>
      <c r="K1369">
        <f t="shared" si="28"/>
        <v>0</v>
      </c>
    </row>
    <row r="1370" spans="1:11" x14ac:dyDescent="0.35">
      <c r="A1370" t="s">
        <v>94</v>
      </c>
      <c r="B1370" s="2" t="s">
        <v>828</v>
      </c>
      <c r="C1370">
        <v>42.159426212310699</v>
      </c>
      <c r="D1370">
        <v>0.12510215493267199</v>
      </c>
      <c r="E1370">
        <v>16.6666666666666</v>
      </c>
      <c r="F1370">
        <v>0</v>
      </c>
      <c r="G1370">
        <v>337</v>
      </c>
      <c r="H1370" t="s">
        <v>50</v>
      </c>
      <c r="I1370" t="s">
        <v>13</v>
      </c>
      <c r="J1370" t="s">
        <v>829</v>
      </c>
      <c r="K1370">
        <f t="shared" si="28"/>
        <v>0</v>
      </c>
    </row>
    <row r="1371" spans="1:11" x14ac:dyDescent="0.35">
      <c r="A1371" t="s">
        <v>94</v>
      </c>
      <c r="B1371" s="2" t="s">
        <v>15</v>
      </c>
      <c r="C1371">
        <v>66.736488580703707</v>
      </c>
      <c r="D1371">
        <v>0.19803112338487699</v>
      </c>
      <c r="E1371">
        <v>0</v>
      </c>
      <c r="F1371">
        <v>0</v>
      </c>
      <c r="G1371">
        <v>337</v>
      </c>
      <c r="H1371" t="s">
        <v>50</v>
      </c>
      <c r="I1371" t="s">
        <v>16</v>
      </c>
      <c r="J1371" t="s">
        <v>829</v>
      </c>
      <c r="K1371">
        <f t="shared" si="28"/>
        <v>0</v>
      </c>
    </row>
    <row r="1372" spans="1:11" x14ac:dyDescent="0.35">
      <c r="A1372" t="s">
        <v>94</v>
      </c>
      <c r="B1372" s="2" t="s">
        <v>17</v>
      </c>
      <c r="C1372">
        <v>6.19586110115051</v>
      </c>
      <c r="D1372">
        <v>1.8385344513799699E-2</v>
      </c>
      <c r="E1372">
        <v>0</v>
      </c>
      <c r="F1372">
        <v>0</v>
      </c>
      <c r="G1372">
        <v>337</v>
      </c>
      <c r="H1372" t="s">
        <v>50</v>
      </c>
      <c r="I1372" t="s">
        <v>18</v>
      </c>
      <c r="J1372" t="s">
        <v>829</v>
      </c>
      <c r="K1372">
        <f t="shared" si="28"/>
        <v>0</v>
      </c>
    </row>
    <row r="1373" spans="1:11" x14ac:dyDescent="0.35">
      <c r="A1373" t="s">
        <v>81</v>
      </c>
      <c r="B1373" s="2" t="s">
        <v>830</v>
      </c>
      <c r="C1373">
        <v>10.057932376861499</v>
      </c>
      <c r="D1373">
        <v>0.122657711912946</v>
      </c>
      <c r="E1373">
        <v>0</v>
      </c>
      <c r="F1373">
        <v>0</v>
      </c>
      <c r="G1373">
        <v>82</v>
      </c>
      <c r="H1373" t="s">
        <v>50</v>
      </c>
      <c r="I1373" t="s">
        <v>13</v>
      </c>
      <c r="J1373" t="s">
        <v>831</v>
      </c>
      <c r="K1373">
        <f t="shared" si="28"/>
        <v>0</v>
      </c>
    </row>
    <row r="1374" spans="1:11" x14ac:dyDescent="0.35">
      <c r="A1374" t="s">
        <v>81</v>
      </c>
      <c r="B1374" s="2" t="s">
        <v>15</v>
      </c>
      <c r="C1374">
        <v>17.7481045722961</v>
      </c>
      <c r="D1374">
        <v>0.21644029966214801</v>
      </c>
      <c r="E1374">
        <v>0</v>
      </c>
      <c r="F1374">
        <v>0</v>
      </c>
      <c r="G1374">
        <v>82</v>
      </c>
      <c r="H1374" t="s">
        <v>50</v>
      </c>
      <c r="I1374" t="s">
        <v>16</v>
      </c>
      <c r="J1374" t="s">
        <v>831</v>
      </c>
      <c r="K1374">
        <f t="shared" si="28"/>
        <v>0</v>
      </c>
    </row>
    <row r="1375" spans="1:11" x14ac:dyDescent="0.35">
      <c r="A1375" t="s">
        <v>81</v>
      </c>
      <c r="B1375" s="2" t="s">
        <v>17</v>
      </c>
      <c r="C1375">
        <v>2.0675625801086399</v>
      </c>
      <c r="D1375">
        <v>2.52141778062029E-2</v>
      </c>
      <c r="E1375">
        <v>0</v>
      </c>
      <c r="F1375">
        <v>0</v>
      </c>
      <c r="G1375">
        <v>82</v>
      </c>
      <c r="H1375" t="s">
        <v>50</v>
      </c>
      <c r="I1375" t="s">
        <v>18</v>
      </c>
      <c r="J1375" t="s">
        <v>831</v>
      </c>
      <c r="K1375">
        <f t="shared" si="28"/>
        <v>0</v>
      </c>
    </row>
    <row r="1376" spans="1:11" x14ac:dyDescent="0.35">
      <c r="A1376" t="s">
        <v>73</v>
      </c>
      <c r="B1376" s="2" t="s">
        <v>832</v>
      </c>
      <c r="C1376">
        <v>12.3394165039062</v>
      </c>
      <c r="D1376">
        <v>0.13864512925737299</v>
      </c>
      <c r="E1376">
        <v>0</v>
      </c>
      <c r="F1376">
        <v>0</v>
      </c>
      <c r="G1376">
        <v>89</v>
      </c>
      <c r="H1376" t="s">
        <v>50</v>
      </c>
      <c r="I1376" t="s">
        <v>13</v>
      </c>
      <c r="J1376" t="s">
        <v>833</v>
      </c>
      <c r="K1376">
        <f t="shared" si="28"/>
        <v>0</v>
      </c>
    </row>
    <row r="1377" spans="1:11" x14ac:dyDescent="0.35">
      <c r="A1377" t="s">
        <v>73</v>
      </c>
      <c r="B1377" s="2" t="s">
        <v>15</v>
      </c>
      <c r="C1377">
        <v>19.369120836257899</v>
      </c>
      <c r="D1377">
        <v>0.21763057119390899</v>
      </c>
      <c r="E1377">
        <v>0</v>
      </c>
      <c r="F1377">
        <v>0</v>
      </c>
      <c r="G1377">
        <v>89</v>
      </c>
      <c r="H1377" t="s">
        <v>50</v>
      </c>
      <c r="I1377" t="s">
        <v>16</v>
      </c>
      <c r="J1377" t="s">
        <v>833</v>
      </c>
      <c r="K1377">
        <f t="shared" si="28"/>
        <v>0</v>
      </c>
    </row>
    <row r="1378" spans="1:11" x14ac:dyDescent="0.35">
      <c r="A1378" t="s">
        <v>73</v>
      </c>
      <c r="B1378" s="2" t="s">
        <v>17</v>
      </c>
      <c r="C1378">
        <v>2.1290690898895201</v>
      </c>
      <c r="D1378">
        <v>2.3922124605500202E-2</v>
      </c>
      <c r="E1378">
        <v>0</v>
      </c>
      <c r="F1378">
        <v>0</v>
      </c>
      <c r="G1378">
        <v>89</v>
      </c>
      <c r="H1378" t="s">
        <v>50</v>
      </c>
      <c r="I1378" t="s">
        <v>18</v>
      </c>
      <c r="J1378" t="s">
        <v>833</v>
      </c>
      <c r="K1378">
        <f t="shared" si="28"/>
        <v>0</v>
      </c>
    </row>
    <row r="1379" spans="1:11" x14ac:dyDescent="0.35">
      <c r="A1379" t="s">
        <v>214</v>
      </c>
      <c r="B1379" s="2" t="s">
        <v>329</v>
      </c>
      <c r="C1379">
        <v>9.3302068710327095</v>
      </c>
      <c r="D1379">
        <v>0.115187739148552</v>
      </c>
      <c r="E1379">
        <v>0</v>
      </c>
      <c r="F1379">
        <v>0</v>
      </c>
      <c r="G1379">
        <v>81</v>
      </c>
      <c r="H1379" t="s">
        <v>50</v>
      </c>
      <c r="I1379" t="s">
        <v>13</v>
      </c>
      <c r="J1379" t="s">
        <v>834</v>
      </c>
      <c r="K1379">
        <f t="shared" si="28"/>
        <v>0</v>
      </c>
    </row>
    <row r="1380" spans="1:11" x14ac:dyDescent="0.35">
      <c r="A1380" t="s">
        <v>214</v>
      </c>
      <c r="B1380" s="2" t="s">
        <v>15</v>
      </c>
      <c r="C1380">
        <v>16.171018123626698</v>
      </c>
      <c r="D1380">
        <v>0.199642199057119</v>
      </c>
      <c r="E1380">
        <v>0</v>
      </c>
      <c r="F1380">
        <v>0</v>
      </c>
      <c r="G1380">
        <v>81</v>
      </c>
      <c r="H1380" t="s">
        <v>50</v>
      </c>
      <c r="I1380" t="s">
        <v>16</v>
      </c>
      <c r="J1380" t="s">
        <v>834</v>
      </c>
      <c r="K1380">
        <f t="shared" si="28"/>
        <v>0</v>
      </c>
    </row>
    <row r="1381" spans="1:11" x14ac:dyDescent="0.35">
      <c r="A1381" t="s">
        <v>214</v>
      </c>
      <c r="B1381" s="2" t="s">
        <v>17</v>
      </c>
      <c r="C1381">
        <v>1.90522813796997</v>
      </c>
      <c r="D1381">
        <v>2.3521335036666299E-2</v>
      </c>
      <c r="E1381">
        <v>0</v>
      </c>
      <c r="F1381">
        <v>0</v>
      </c>
      <c r="G1381">
        <v>81</v>
      </c>
      <c r="H1381" t="s">
        <v>50</v>
      </c>
      <c r="I1381" t="s">
        <v>18</v>
      </c>
      <c r="J1381" t="s">
        <v>834</v>
      </c>
      <c r="K1381">
        <f t="shared" si="28"/>
        <v>0</v>
      </c>
    </row>
    <row r="1382" spans="1:11" x14ac:dyDescent="0.35">
      <c r="A1382" t="s">
        <v>19</v>
      </c>
      <c r="B1382" s="2" t="s">
        <v>298</v>
      </c>
      <c r="C1382">
        <v>8.8426520824432302</v>
      </c>
      <c r="D1382">
        <v>0.124544395527369</v>
      </c>
      <c r="E1382">
        <v>0</v>
      </c>
      <c r="F1382">
        <v>0</v>
      </c>
      <c r="G1382">
        <v>71</v>
      </c>
      <c r="H1382" t="s">
        <v>50</v>
      </c>
      <c r="I1382" t="s">
        <v>13</v>
      </c>
      <c r="J1382" t="s">
        <v>835</v>
      </c>
      <c r="K1382">
        <f t="shared" si="28"/>
        <v>0</v>
      </c>
    </row>
    <row r="1383" spans="1:11" x14ac:dyDescent="0.35">
      <c r="A1383" t="s">
        <v>19</v>
      </c>
      <c r="B1383" s="2" t="s">
        <v>15</v>
      </c>
      <c r="C1383">
        <v>15.1122956275939</v>
      </c>
      <c r="D1383">
        <v>0.21284923419146401</v>
      </c>
      <c r="E1383">
        <v>0</v>
      </c>
      <c r="F1383">
        <v>0</v>
      </c>
      <c r="G1383">
        <v>71</v>
      </c>
      <c r="H1383" t="s">
        <v>50</v>
      </c>
      <c r="I1383" t="s">
        <v>16</v>
      </c>
      <c r="J1383" t="s">
        <v>835</v>
      </c>
      <c r="K1383">
        <f t="shared" si="28"/>
        <v>0</v>
      </c>
    </row>
    <row r="1384" spans="1:11" x14ac:dyDescent="0.35">
      <c r="A1384" t="s">
        <v>19</v>
      </c>
      <c r="B1384" s="2" t="s">
        <v>17</v>
      </c>
      <c r="C1384">
        <v>1.79629921913146</v>
      </c>
      <c r="D1384">
        <v>2.5299989001851601E-2</v>
      </c>
      <c r="E1384">
        <v>0</v>
      </c>
      <c r="F1384">
        <v>0</v>
      </c>
      <c r="G1384">
        <v>71</v>
      </c>
      <c r="H1384" t="s">
        <v>50</v>
      </c>
      <c r="I1384" t="s">
        <v>18</v>
      </c>
      <c r="J1384" t="s">
        <v>835</v>
      </c>
      <c r="K1384">
        <f t="shared" si="28"/>
        <v>0</v>
      </c>
    </row>
    <row r="1385" spans="1:11" x14ac:dyDescent="0.35">
      <c r="A1385" t="s">
        <v>214</v>
      </c>
      <c r="B1385" s="2" t="s">
        <v>836</v>
      </c>
      <c r="C1385">
        <v>10.7141497135162</v>
      </c>
      <c r="D1385">
        <v>0.16233560171994199</v>
      </c>
      <c r="E1385">
        <v>0</v>
      </c>
      <c r="F1385">
        <v>0</v>
      </c>
      <c r="G1385">
        <v>66</v>
      </c>
      <c r="H1385" t="s">
        <v>50</v>
      </c>
      <c r="I1385" t="s">
        <v>13</v>
      </c>
      <c r="J1385" t="s">
        <v>837</v>
      </c>
      <c r="K1385">
        <f t="shared" si="28"/>
        <v>0</v>
      </c>
    </row>
    <row r="1386" spans="1:11" x14ac:dyDescent="0.35">
      <c r="A1386" t="s">
        <v>214</v>
      </c>
      <c r="B1386" s="2" t="s">
        <v>15</v>
      </c>
      <c r="C1386">
        <v>15.3740208148956</v>
      </c>
      <c r="D1386">
        <v>0.23293970931659999</v>
      </c>
      <c r="E1386">
        <v>0</v>
      </c>
      <c r="F1386">
        <v>0</v>
      </c>
      <c r="G1386">
        <v>66</v>
      </c>
      <c r="H1386" t="s">
        <v>50</v>
      </c>
      <c r="I1386" t="s">
        <v>16</v>
      </c>
      <c r="J1386" t="s">
        <v>837</v>
      </c>
      <c r="K1386">
        <f t="shared" si="28"/>
        <v>0</v>
      </c>
    </row>
    <row r="1387" spans="1:11" x14ac:dyDescent="0.35">
      <c r="A1387" t="s">
        <v>214</v>
      </c>
      <c r="B1387" s="2" t="s">
        <v>17</v>
      </c>
      <c r="C1387">
        <v>1.8293161392211901</v>
      </c>
      <c r="D1387">
        <v>2.7716911200321E-2</v>
      </c>
      <c r="E1387">
        <v>0</v>
      </c>
      <c r="F1387">
        <v>0</v>
      </c>
      <c r="G1387">
        <v>66</v>
      </c>
      <c r="H1387" t="s">
        <v>50</v>
      </c>
      <c r="I1387" t="s">
        <v>18</v>
      </c>
      <c r="J1387" t="s">
        <v>837</v>
      </c>
      <c r="K1387">
        <f t="shared" si="28"/>
        <v>0</v>
      </c>
    </row>
    <row r="1388" spans="1:11" x14ac:dyDescent="0.35">
      <c r="A1388" t="s">
        <v>94</v>
      </c>
      <c r="B1388" s="2" t="s">
        <v>148</v>
      </c>
      <c r="C1388">
        <v>10.4395408630371</v>
      </c>
      <c r="D1388">
        <v>0.130494260787963</v>
      </c>
      <c r="E1388">
        <v>0</v>
      </c>
      <c r="F1388">
        <v>0</v>
      </c>
      <c r="G1388">
        <v>80</v>
      </c>
      <c r="H1388" t="s">
        <v>50</v>
      </c>
      <c r="I1388" t="s">
        <v>13</v>
      </c>
      <c r="J1388" t="s">
        <v>838</v>
      </c>
      <c r="K1388">
        <f t="shared" si="28"/>
        <v>0</v>
      </c>
    </row>
    <row r="1389" spans="1:11" x14ac:dyDescent="0.35">
      <c r="A1389" t="s">
        <v>94</v>
      </c>
      <c r="B1389" s="2" t="s">
        <v>15</v>
      </c>
      <c r="C1389">
        <v>16.2230176925659</v>
      </c>
      <c r="D1389">
        <v>0.202787721157073</v>
      </c>
      <c r="E1389">
        <v>0</v>
      </c>
      <c r="F1389">
        <v>0</v>
      </c>
      <c r="G1389">
        <v>80</v>
      </c>
      <c r="H1389" t="s">
        <v>50</v>
      </c>
      <c r="I1389" t="s">
        <v>16</v>
      </c>
      <c r="J1389" t="s">
        <v>838</v>
      </c>
      <c r="K1389">
        <f t="shared" si="28"/>
        <v>0</v>
      </c>
    </row>
    <row r="1390" spans="1:11" x14ac:dyDescent="0.35">
      <c r="A1390" t="s">
        <v>94</v>
      </c>
      <c r="B1390" s="2" t="s">
        <v>17</v>
      </c>
      <c r="C1390">
        <v>1.9441673755645701</v>
      </c>
      <c r="D1390">
        <v>2.43020921945571E-2</v>
      </c>
      <c r="E1390">
        <v>0</v>
      </c>
      <c r="F1390">
        <v>0</v>
      </c>
      <c r="G1390">
        <v>80</v>
      </c>
      <c r="H1390" t="s">
        <v>50</v>
      </c>
      <c r="I1390" t="s">
        <v>18</v>
      </c>
      <c r="J1390" t="s">
        <v>838</v>
      </c>
      <c r="K1390">
        <f t="shared" si="28"/>
        <v>0</v>
      </c>
    </row>
    <row r="1391" spans="1:11" x14ac:dyDescent="0.35">
      <c r="A1391" t="s">
        <v>214</v>
      </c>
      <c r="B1391" s="2" t="s">
        <v>839</v>
      </c>
      <c r="C1391">
        <v>17.205437421798699</v>
      </c>
      <c r="D1391">
        <v>0.121165052266188</v>
      </c>
      <c r="E1391">
        <v>0</v>
      </c>
      <c r="F1391">
        <v>0</v>
      </c>
      <c r="G1391">
        <v>142</v>
      </c>
      <c r="H1391" t="s">
        <v>50</v>
      </c>
      <c r="I1391" t="s">
        <v>13</v>
      </c>
      <c r="J1391" t="s">
        <v>840</v>
      </c>
      <c r="K1391">
        <f t="shared" si="28"/>
        <v>0</v>
      </c>
    </row>
    <row r="1392" spans="1:11" x14ac:dyDescent="0.35">
      <c r="A1392" t="s">
        <v>214</v>
      </c>
      <c r="B1392" s="2" t="s">
        <v>15</v>
      </c>
      <c r="C1392">
        <v>29.149689912795999</v>
      </c>
      <c r="D1392">
        <v>0.205279506428141</v>
      </c>
      <c r="E1392">
        <v>0</v>
      </c>
      <c r="F1392">
        <v>0</v>
      </c>
      <c r="G1392">
        <v>142</v>
      </c>
      <c r="H1392" t="s">
        <v>50</v>
      </c>
      <c r="I1392" t="s">
        <v>16</v>
      </c>
      <c r="J1392" t="s">
        <v>840</v>
      </c>
      <c r="K1392">
        <f t="shared" si="28"/>
        <v>0</v>
      </c>
    </row>
    <row r="1393" spans="1:11" x14ac:dyDescent="0.35">
      <c r="A1393" t="s">
        <v>214</v>
      </c>
      <c r="B1393" s="2" t="s">
        <v>17</v>
      </c>
      <c r="C1393">
        <v>3.1666085720062198</v>
      </c>
      <c r="D1393">
        <v>2.2300060366240999E-2</v>
      </c>
      <c r="E1393">
        <v>0</v>
      </c>
      <c r="F1393">
        <v>0</v>
      </c>
      <c r="G1393">
        <v>142</v>
      </c>
      <c r="H1393" t="s">
        <v>50</v>
      </c>
      <c r="I1393" t="s">
        <v>18</v>
      </c>
      <c r="J1393" t="s">
        <v>840</v>
      </c>
      <c r="K1393">
        <f t="shared" si="28"/>
        <v>0</v>
      </c>
    </row>
    <row r="1394" spans="1:11" x14ac:dyDescent="0.35">
      <c r="A1394" t="s">
        <v>841</v>
      </c>
      <c r="B1394" s="2" t="s">
        <v>842</v>
      </c>
      <c r="C1394">
        <v>7.2535414695739702</v>
      </c>
      <c r="D1394">
        <v>0.13188257217407201</v>
      </c>
      <c r="E1394">
        <v>0</v>
      </c>
      <c r="F1394">
        <v>0</v>
      </c>
      <c r="G1394">
        <v>55</v>
      </c>
      <c r="H1394" t="s">
        <v>50</v>
      </c>
      <c r="I1394" t="s">
        <v>13</v>
      </c>
      <c r="J1394" t="s">
        <v>843</v>
      </c>
      <c r="K1394">
        <f t="shared" si="28"/>
        <v>0</v>
      </c>
    </row>
    <row r="1395" spans="1:11" x14ac:dyDescent="0.35">
      <c r="A1395" t="s">
        <v>841</v>
      </c>
      <c r="B1395" s="2" t="s">
        <v>15</v>
      </c>
      <c r="C1395">
        <v>11.2180750370025</v>
      </c>
      <c r="D1395">
        <v>0.20396500067277301</v>
      </c>
      <c r="E1395">
        <v>0</v>
      </c>
      <c r="F1395">
        <v>0</v>
      </c>
      <c r="G1395">
        <v>55</v>
      </c>
      <c r="H1395" t="s">
        <v>50</v>
      </c>
      <c r="I1395" t="s">
        <v>16</v>
      </c>
      <c r="J1395" t="s">
        <v>843</v>
      </c>
      <c r="K1395">
        <f t="shared" si="28"/>
        <v>0</v>
      </c>
    </row>
    <row r="1396" spans="1:11" x14ac:dyDescent="0.35">
      <c r="A1396" t="s">
        <v>841</v>
      </c>
      <c r="B1396" s="2" t="s">
        <v>17</v>
      </c>
      <c r="C1396">
        <v>1.19679856300354</v>
      </c>
      <c r="D1396">
        <v>2.1759973872791601E-2</v>
      </c>
      <c r="E1396">
        <v>0</v>
      </c>
      <c r="F1396">
        <v>0</v>
      </c>
      <c r="G1396">
        <v>55</v>
      </c>
      <c r="H1396" t="s">
        <v>50</v>
      </c>
      <c r="I1396" t="s">
        <v>18</v>
      </c>
      <c r="J1396" t="s">
        <v>843</v>
      </c>
      <c r="K1396">
        <f t="shared" si="28"/>
        <v>0</v>
      </c>
    </row>
    <row r="1397" spans="1:11" x14ac:dyDescent="0.35">
      <c r="A1397" t="s">
        <v>841</v>
      </c>
      <c r="B1397" s="2" t="s">
        <v>844</v>
      </c>
      <c r="C1397">
        <v>9.2165536880493093</v>
      </c>
      <c r="D1397">
        <v>0.129810615324638</v>
      </c>
      <c r="E1397">
        <v>0</v>
      </c>
      <c r="F1397">
        <v>0</v>
      </c>
      <c r="G1397">
        <v>71</v>
      </c>
      <c r="H1397" t="s">
        <v>50</v>
      </c>
      <c r="I1397" t="s">
        <v>13</v>
      </c>
      <c r="J1397" t="s">
        <v>845</v>
      </c>
      <c r="K1397">
        <f t="shared" si="28"/>
        <v>0</v>
      </c>
    </row>
    <row r="1398" spans="1:11" x14ac:dyDescent="0.35">
      <c r="A1398" t="s">
        <v>841</v>
      </c>
      <c r="B1398" s="2" t="s">
        <v>15</v>
      </c>
      <c r="C1398">
        <v>13.293138504028301</v>
      </c>
      <c r="D1398">
        <v>0.18722730287363801</v>
      </c>
      <c r="E1398">
        <v>0</v>
      </c>
      <c r="F1398">
        <v>0</v>
      </c>
      <c r="G1398">
        <v>71</v>
      </c>
      <c r="H1398" t="s">
        <v>50</v>
      </c>
      <c r="I1398" t="s">
        <v>16</v>
      </c>
      <c r="J1398" t="s">
        <v>845</v>
      </c>
      <c r="K1398">
        <f t="shared" si="28"/>
        <v>0</v>
      </c>
    </row>
    <row r="1399" spans="1:11" x14ac:dyDescent="0.35">
      <c r="A1399" t="s">
        <v>841</v>
      </c>
      <c r="B1399" s="2" t="s">
        <v>17</v>
      </c>
      <c r="C1399">
        <v>1.6575174331664999</v>
      </c>
      <c r="D1399">
        <v>2.3345315960091598E-2</v>
      </c>
      <c r="E1399">
        <v>0</v>
      </c>
      <c r="F1399">
        <v>0</v>
      </c>
      <c r="G1399">
        <v>71</v>
      </c>
      <c r="H1399" t="s">
        <v>50</v>
      </c>
      <c r="I1399" t="s">
        <v>18</v>
      </c>
      <c r="J1399" t="s">
        <v>845</v>
      </c>
      <c r="K1399">
        <f t="shared" si="28"/>
        <v>0</v>
      </c>
    </row>
    <row r="1400" spans="1:11" x14ac:dyDescent="0.35">
      <c r="A1400" t="s">
        <v>19</v>
      </c>
      <c r="B1400" s="2" t="s">
        <v>846</v>
      </c>
      <c r="C1400">
        <v>7.1849737167358398</v>
      </c>
      <c r="D1400">
        <v>0.112265214323997</v>
      </c>
      <c r="E1400">
        <v>0</v>
      </c>
      <c r="F1400">
        <v>0</v>
      </c>
      <c r="G1400">
        <v>64</v>
      </c>
      <c r="H1400" t="s">
        <v>50</v>
      </c>
      <c r="I1400" t="s">
        <v>13</v>
      </c>
      <c r="J1400" t="s">
        <v>847</v>
      </c>
      <c r="K1400">
        <f t="shared" si="28"/>
        <v>0</v>
      </c>
    </row>
    <row r="1401" spans="1:11" x14ac:dyDescent="0.35">
      <c r="A1401" t="s">
        <v>19</v>
      </c>
      <c r="B1401" s="2" t="s">
        <v>15</v>
      </c>
      <c r="C1401">
        <v>10.7510769367218</v>
      </c>
      <c r="D1401">
        <v>0.16798557713627801</v>
      </c>
      <c r="E1401">
        <v>0</v>
      </c>
      <c r="F1401">
        <v>0</v>
      </c>
      <c r="G1401">
        <v>64</v>
      </c>
      <c r="H1401" t="s">
        <v>50</v>
      </c>
      <c r="I1401" t="s">
        <v>16</v>
      </c>
      <c r="J1401" t="s">
        <v>847</v>
      </c>
      <c r="K1401">
        <f t="shared" si="28"/>
        <v>0</v>
      </c>
    </row>
    <row r="1402" spans="1:11" x14ac:dyDescent="0.35">
      <c r="A1402" t="s">
        <v>19</v>
      </c>
      <c r="B1402" s="2" t="s">
        <v>17</v>
      </c>
      <c r="C1402">
        <v>1.09975910186767</v>
      </c>
      <c r="D1402">
        <v>1.7183735966682399E-2</v>
      </c>
      <c r="E1402">
        <v>0</v>
      </c>
      <c r="F1402">
        <v>0</v>
      </c>
      <c r="G1402">
        <v>64</v>
      </c>
      <c r="H1402" t="s">
        <v>50</v>
      </c>
      <c r="I1402" t="s">
        <v>18</v>
      </c>
      <c r="J1402" t="s">
        <v>847</v>
      </c>
      <c r="K1402">
        <f t="shared" si="28"/>
        <v>0</v>
      </c>
    </row>
    <row r="1403" spans="1:11" x14ac:dyDescent="0.35">
      <c r="A1403" t="s">
        <v>841</v>
      </c>
      <c r="B1403" s="2" t="s">
        <v>292</v>
      </c>
      <c r="C1403">
        <v>13.183353900909401</v>
      </c>
      <c r="D1403">
        <v>0.11267823846931101</v>
      </c>
      <c r="E1403">
        <v>0</v>
      </c>
      <c r="F1403">
        <v>0</v>
      </c>
      <c r="G1403">
        <v>117</v>
      </c>
      <c r="H1403" t="s">
        <v>50</v>
      </c>
      <c r="I1403" t="s">
        <v>13</v>
      </c>
      <c r="J1403" t="s">
        <v>848</v>
      </c>
      <c r="K1403">
        <f t="shared" si="28"/>
        <v>0</v>
      </c>
    </row>
    <row r="1404" spans="1:11" x14ac:dyDescent="0.35">
      <c r="A1404" t="s">
        <v>841</v>
      </c>
      <c r="B1404" s="2" t="s">
        <v>15</v>
      </c>
      <c r="C1404">
        <v>23.9841020107269</v>
      </c>
      <c r="D1404">
        <v>0.204992324878007</v>
      </c>
      <c r="E1404">
        <v>0</v>
      </c>
      <c r="F1404">
        <v>0</v>
      </c>
      <c r="G1404">
        <v>117</v>
      </c>
      <c r="H1404" t="s">
        <v>50</v>
      </c>
      <c r="I1404" t="s">
        <v>16</v>
      </c>
      <c r="J1404" t="s">
        <v>848</v>
      </c>
      <c r="K1404">
        <f t="shared" si="28"/>
        <v>0</v>
      </c>
    </row>
    <row r="1405" spans="1:11" x14ac:dyDescent="0.35">
      <c r="A1405" t="s">
        <v>841</v>
      </c>
      <c r="B1405" s="2" t="s">
        <v>17</v>
      </c>
      <c r="C1405">
        <v>2.3420858383178702</v>
      </c>
      <c r="D1405">
        <v>2.0017827677930498E-2</v>
      </c>
      <c r="E1405">
        <v>0</v>
      </c>
      <c r="F1405">
        <v>0</v>
      </c>
      <c r="G1405">
        <v>117</v>
      </c>
      <c r="H1405" t="s">
        <v>50</v>
      </c>
      <c r="I1405" t="s">
        <v>18</v>
      </c>
      <c r="J1405" t="s">
        <v>848</v>
      </c>
      <c r="K1405">
        <f t="shared" si="28"/>
        <v>0</v>
      </c>
    </row>
    <row r="1406" spans="1:11" x14ac:dyDescent="0.35">
      <c r="A1406" t="s">
        <v>336</v>
      </c>
      <c r="B1406" s="2" t="s">
        <v>849</v>
      </c>
      <c r="C1406">
        <v>9.9197006225585902</v>
      </c>
      <c r="D1406">
        <v>0.134050008412953</v>
      </c>
      <c r="E1406">
        <v>50</v>
      </c>
      <c r="F1406">
        <v>0</v>
      </c>
      <c r="G1406">
        <v>74</v>
      </c>
      <c r="H1406" t="s">
        <v>50</v>
      </c>
      <c r="I1406" t="s">
        <v>13</v>
      </c>
      <c r="J1406" t="s">
        <v>850</v>
      </c>
      <c r="K1406">
        <f t="shared" si="28"/>
        <v>0</v>
      </c>
    </row>
    <row r="1407" spans="1:11" x14ac:dyDescent="0.35">
      <c r="A1407" t="s">
        <v>336</v>
      </c>
      <c r="B1407" s="2" t="s">
        <v>15</v>
      </c>
      <c r="C1407">
        <v>17.502109527587798</v>
      </c>
      <c r="D1407">
        <v>0.23651499361605199</v>
      </c>
      <c r="E1407">
        <v>100</v>
      </c>
      <c r="F1407">
        <v>1</v>
      </c>
      <c r="G1407">
        <v>74</v>
      </c>
      <c r="H1407" t="s">
        <v>50</v>
      </c>
      <c r="I1407" t="s">
        <v>16</v>
      </c>
      <c r="J1407" t="s">
        <v>850</v>
      </c>
      <c r="K1407">
        <f t="shared" si="28"/>
        <v>1</v>
      </c>
    </row>
    <row r="1408" spans="1:11" x14ac:dyDescent="0.35">
      <c r="A1408" t="s">
        <v>336</v>
      </c>
      <c r="B1408" s="2" t="s">
        <v>17</v>
      </c>
      <c r="C1408">
        <v>1.91062784194946</v>
      </c>
      <c r="D1408">
        <v>2.5819295161479201E-2</v>
      </c>
      <c r="E1408">
        <v>0</v>
      </c>
      <c r="F1408">
        <v>0</v>
      </c>
      <c r="G1408">
        <v>74</v>
      </c>
      <c r="H1408" t="s">
        <v>50</v>
      </c>
      <c r="I1408" t="s">
        <v>18</v>
      </c>
      <c r="J1408" t="s">
        <v>850</v>
      </c>
      <c r="K1408">
        <f t="shared" si="28"/>
        <v>0</v>
      </c>
    </row>
    <row r="1409" spans="1:11" x14ac:dyDescent="0.35">
      <c r="A1409" t="s">
        <v>19</v>
      </c>
      <c r="B1409" s="2" t="s">
        <v>851</v>
      </c>
      <c r="C1409">
        <v>37.231751918792703</v>
      </c>
      <c r="D1409">
        <v>0.119332538201258</v>
      </c>
      <c r="E1409">
        <v>0</v>
      </c>
      <c r="F1409">
        <v>0</v>
      </c>
      <c r="G1409">
        <v>312</v>
      </c>
      <c r="H1409" t="s">
        <v>50</v>
      </c>
      <c r="I1409" t="s">
        <v>13</v>
      </c>
      <c r="J1409" t="s">
        <v>852</v>
      </c>
      <c r="K1409">
        <f t="shared" si="28"/>
        <v>0</v>
      </c>
    </row>
    <row r="1410" spans="1:11" x14ac:dyDescent="0.35">
      <c r="A1410" t="s">
        <v>19</v>
      </c>
      <c r="B1410" s="2" t="s">
        <v>15</v>
      </c>
      <c r="C1410">
        <v>63.708282947540198</v>
      </c>
      <c r="D1410">
        <v>0.20419321457544901</v>
      </c>
      <c r="E1410">
        <v>0</v>
      </c>
      <c r="F1410">
        <v>0</v>
      </c>
      <c r="G1410">
        <v>312</v>
      </c>
      <c r="H1410" t="s">
        <v>50</v>
      </c>
      <c r="I1410" t="s">
        <v>16</v>
      </c>
      <c r="J1410" t="s">
        <v>852</v>
      </c>
      <c r="K1410">
        <f t="shared" si="28"/>
        <v>0</v>
      </c>
    </row>
    <row r="1411" spans="1:11" x14ac:dyDescent="0.35">
      <c r="A1411" t="s">
        <v>19</v>
      </c>
      <c r="B1411" s="2" t="s">
        <v>17</v>
      </c>
      <c r="C1411">
        <v>5.1977999210357604</v>
      </c>
      <c r="D1411">
        <v>1.6659615131524801E-2</v>
      </c>
      <c r="E1411">
        <v>0</v>
      </c>
      <c r="F1411">
        <v>0</v>
      </c>
      <c r="G1411">
        <v>312</v>
      </c>
      <c r="H1411" t="s">
        <v>50</v>
      </c>
      <c r="I1411" t="s">
        <v>18</v>
      </c>
      <c r="J1411" t="s">
        <v>852</v>
      </c>
      <c r="K1411">
        <f t="shared" ref="K1411:K1474" si="29">IF(ISNUMBER(SEARCH(A1411, B1411)), 1, 0)</f>
        <v>0</v>
      </c>
    </row>
    <row r="1412" spans="1:11" x14ac:dyDescent="0.35">
      <c r="A1412" t="s">
        <v>19</v>
      </c>
      <c r="B1412" s="2" t="s">
        <v>181</v>
      </c>
      <c r="C1412">
        <v>9.3764591217040998</v>
      </c>
      <c r="D1412">
        <v>0.13394941602434399</v>
      </c>
      <c r="E1412">
        <v>0</v>
      </c>
      <c r="F1412">
        <v>0</v>
      </c>
      <c r="G1412">
        <v>70</v>
      </c>
      <c r="H1412" t="s">
        <v>50</v>
      </c>
      <c r="I1412" t="s">
        <v>13</v>
      </c>
      <c r="J1412" t="s">
        <v>853</v>
      </c>
      <c r="K1412">
        <f t="shared" si="29"/>
        <v>0</v>
      </c>
    </row>
    <row r="1413" spans="1:11" x14ac:dyDescent="0.35">
      <c r="A1413" t="s">
        <v>19</v>
      </c>
      <c r="B1413" s="2" t="s">
        <v>15</v>
      </c>
      <c r="C1413">
        <v>14.343142271041801</v>
      </c>
      <c r="D1413">
        <v>0.20490203244345501</v>
      </c>
      <c r="E1413">
        <v>0</v>
      </c>
      <c r="F1413">
        <v>0</v>
      </c>
      <c r="G1413">
        <v>70</v>
      </c>
      <c r="H1413" t="s">
        <v>50</v>
      </c>
      <c r="I1413" t="s">
        <v>16</v>
      </c>
      <c r="J1413" t="s">
        <v>853</v>
      </c>
      <c r="K1413">
        <f t="shared" si="29"/>
        <v>0</v>
      </c>
    </row>
    <row r="1414" spans="1:11" x14ac:dyDescent="0.35">
      <c r="A1414" t="s">
        <v>19</v>
      </c>
      <c r="B1414" s="2" t="s">
        <v>17</v>
      </c>
      <c r="C1414">
        <v>1.6819462776184</v>
      </c>
      <c r="D1414">
        <v>2.4027803965977201E-2</v>
      </c>
      <c r="E1414">
        <v>0</v>
      </c>
      <c r="F1414">
        <v>0</v>
      </c>
      <c r="G1414">
        <v>70</v>
      </c>
      <c r="H1414" t="s">
        <v>50</v>
      </c>
      <c r="I1414" t="s">
        <v>18</v>
      </c>
      <c r="J1414" t="s">
        <v>853</v>
      </c>
      <c r="K1414">
        <f t="shared" si="29"/>
        <v>0</v>
      </c>
    </row>
    <row r="1415" spans="1:11" x14ac:dyDescent="0.35">
      <c r="A1415" t="s">
        <v>19</v>
      </c>
      <c r="B1415" s="2" t="s">
        <v>854</v>
      </c>
      <c r="C1415">
        <v>5.8762497901916504</v>
      </c>
      <c r="D1415">
        <v>0.119923465105952</v>
      </c>
      <c r="E1415">
        <v>0</v>
      </c>
      <c r="F1415">
        <v>0</v>
      </c>
      <c r="G1415">
        <v>49</v>
      </c>
      <c r="H1415" t="s">
        <v>50</v>
      </c>
      <c r="I1415" t="s">
        <v>13</v>
      </c>
      <c r="J1415" t="s">
        <v>855</v>
      </c>
      <c r="K1415">
        <f t="shared" si="29"/>
        <v>0</v>
      </c>
    </row>
    <row r="1416" spans="1:11" x14ac:dyDescent="0.35">
      <c r="A1416" t="s">
        <v>19</v>
      </c>
      <c r="B1416" s="2" t="s">
        <v>15</v>
      </c>
      <c r="C1416">
        <v>10.199398040771401</v>
      </c>
      <c r="D1416">
        <v>0.20815098042390701</v>
      </c>
      <c r="E1416">
        <v>0</v>
      </c>
      <c r="F1416">
        <v>0</v>
      </c>
      <c r="G1416">
        <v>49</v>
      </c>
      <c r="H1416" t="s">
        <v>50</v>
      </c>
      <c r="I1416" t="s">
        <v>16</v>
      </c>
      <c r="J1416" t="s">
        <v>855</v>
      </c>
      <c r="K1416">
        <f t="shared" si="29"/>
        <v>0</v>
      </c>
    </row>
    <row r="1417" spans="1:11" x14ac:dyDescent="0.35">
      <c r="A1417" t="s">
        <v>19</v>
      </c>
      <c r="B1417" s="2" t="s">
        <v>17</v>
      </c>
      <c r="C1417">
        <v>1.05426669120788</v>
      </c>
      <c r="D1417">
        <v>2.15156467593446E-2</v>
      </c>
      <c r="E1417">
        <v>0</v>
      </c>
      <c r="F1417">
        <v>0</v>
      </c>
      <c r="G1417">
        <v>49</v>
      </c>
      <c r="H1417" t="s">
        <v>50</v>
      </c>
      <c r="I1417" t="s">
        <v>18</v>
      </c>
      <c r="J1417" t="s">
        <v>855</v>
      </c>
      <c r="K1417">
        <f t="shared" si="29"/>
        <v>0</v>
      </c>
    </row>
    <row r="1418" spans="1:11" x14ac:dyDescent="0.35">
      <c r="A1418" t="s">
        <v>19</v>
      </c>
      <c r="B1418" s="2" t="s">
        <v>856</v>
      </c>
      <c r="C1418">
        <v>5.2758257389068604</v>
      </c>
      <c r="D1418">
        <v>0.14258988483532001</v>
      </c>
      <c r="E1418">
        <v>0</v>
      </c>
      <c r="F1418">
        <v>0</v>
      </c>
      <c r="G1418">
        <v>37</v>
      </c>
      <c r="H1418" t="s">
        <v>50</v>
      </c>
      <c r="I1418" t="s">
        <v>13</v>
      </c>
      <c r="J1418" t="s">
        <v>857</v>
      </c>
      <c r="K1418">
        <f t="shared" si="29"/>
        <v>0</v>
      </c>
    </row>
    <row r="1419" spans="1:11" x14ac:dyDescent="0.35">
      <c r="A1419" t="s">
        <v>19</v>
      </c>
      <c r="B1419" s="2" t="s">
        <v>15</v>
      </c>
      <c r="C1419">
        <v>8.6425888538360596</v>
      </c>
      <c r="D1419">
        <v>0.233583482536109</v>
      </c>
      <c r="E1419">
        <v>0</v>
      </c>
      <c r="F1419">
        <v>0</v>
      </c>
      <c r="G1419">
        <v>37</v>
      </c>
      <c r="H1419" t="s">
        <v>50</v>
      </c>
      <c r="I1419" t="s">
        <v>16</v>
      </c>
      <c r="J1419" t="s">
        <v>857</v>
      </c>
      <c r="K1419">
        <f t="shared" si="29"/>
        <v>0</v>
      </c>
    </row>
    <row r="1420" spans="1:11" x14ac:dyDescent="0.35">
      <c r="A1420" t="s">
        <v>19</v>
      </c>
      <c r="B1420" s="2" t="s">
        <v>17</v>
      </c>
      <c r="C1420">
        <v>1.08240890502929</v>
      </c>
      <c r="D1420">
        <v>2.9254294730521501E-2</v>
      </c>
      <c r="E1420">
        <v>0</v>
      </c>
      <c r="F1420">
        <v>0</v>
      </c>
      <c r="G1420">
        <v>37</v>
      </c>
      <c r="H1420" t="s">
        <v>50</v>
      </c>
      <c r="I1420" t="s">
        <v>18</v>
      </c>
      <c r="J1420" t="s">
        <v>857</v>
      </c>
      <c r="K1420">
        <f t="shared" si="29"/>
        <v>0</v>
      </c>
    </row>
    <row r="1421" spans="1:11" x14ac:dyDescent="0.35">
      <c r="A1421" t="s">
        <v>19</v>
      </c>
      <c r="B1421" s="2" t="s">
        <v>348</v>
      </c>
      <c r="C1421">
        <v>11.961776971817001</v>
      </c>
      <c r="D1421">
        <v>0.13290863302018899</v>
      </c>
      <c r="E1421">
        <v>0</v>
      </c>
      <c r="F1421">
        <v>0</v>
      </c>
      <c r="G1421">
        <v>90</v>
      </c>
      <c r="H1421" t="s">
        <v>50</v>
      </c>
      <c r="I1421" t="s">
        <v>13</v>
      </c>
      <c r="J1421" t="s">
        <v>858</v>
      </c>
      <c r="K1421">
        <f t="shared" si="29"/>
        <v>0</v>
      </c>
    </row>
    <row r="1422" spans="1:11" x14ac:dyDescent="0.35">
      <c r="A1422" t="s">
        <v>19</v>
      </c>
      <c r="B1422" s="2" t="s">
        <v>15</v>
      </c>
      <c r="C1422">
        <v>19.634998559951701</v>
      </c>
      <c r="D1422">
        <v>0.21816665066613</v>
      </c>
      <c r="E1422">
        <v>0</v>
      </c>
      <c r="F1422">
        <v>0</v>
      </c>
      <c r="G1422">
        <v>90</v>
      </c>
      <c r="H1422" t="s">
        <v>50</v>
      </c>
      <c r="I1422" t="s">
        <v>16</v>
      </c>
      <c r="J1422" t="s">
        <v>858</v>
      </c>
      <c r="K1422">
        <f t="shared" si="29"/>
        <v>0</v>
      </c>
    </row>
    <row r="1423" spans="1:11" x14ac:dyDescent="0.35">
      <c r="A1423" t="s">
        <v>19</v>
      </c>
      <c r="B1423" s="2" t="s">
        <v>17</v>
      </c>
      <c r="C1423">
        <v>2.0304260253906201</v>
      </c>
      <c r="D1423">
        <v>2.25602891710069E-2</v>
      </c>
      <c r="E1423">
        <v>0</v>
      </c>
      <c r="F1423">
        <v>0</v>
      </c>
      <c r="G1423">
        <v>90</v>
      </c>
      <c r="H1423" t="s">
        <v>50</v>
      </c>
      <c r="I1423" t="s">
        <v>18</v>
      </c>
      <c r="J1423" t="s">
        <v>858</v>
      </c>
      <c r="K1423">
        <f t="shared" si="29"/>
        <v>0</v>
      </c>
    </row>
    <row r="1424" spans="1:11" x14ac:dyDescent="0.35">
      <c r="A1424" t="s">
        <v>336</v>
      </c>
      <c r="B1424" s="2" t="s">
        <v>859</v>
      </c>
      <c r="C1424">
        <v>9.5051720142364502</v>
      </c>
      <c r="D1424">
        <v>0.123443792392681</v>
      </c>
      <c r="E1424">
        <v>50</v>
      </c>
      <c r="F1424">
        <v>0</v>
      </c>
      <c r="G1424">
        <v>77</v>
      </c>
      <c r="H1424" t="s">
        <v>50</v>
      </c>
      <c r="I1424" t="s">
        <v>13</v>
      </c>
      <c r="J1424" t="s">
        <v>860</v>
      </c>
      <c r="K1424">
        <f t="shared" si="29"/>
        <v>0</v>
      </c>
    </row>
    <row r="1425" spans="1:11" x14ac:dyDescent="0.35">
      <c r="A1425" t="s">
        <v>336</v>
      </c>
      <c r="B1425" s="2" t="s">
        <v>15</v>
      </c>
      <c r="C1425">
        <v>15.552268743515</v>
      </c>
      <c r="D1425">
        <v>0.20197751614954501</v>
      </c>
      <c r="E1425">
        <v>100</v>
      </c>
      <c r="F1425">
        <v>1</v>
      </c>
      <c r="G1425">
        <v>77</v>
      </c>
      <c r="H1425" t="s">
        <v>50</v>
      </c>
      <c r="I1425" t="s">
        <v>16</v>
      </c>
      <c r="J1425" t="s">
        <v>860</v>
      </c>
      <c r="K1425">
        <f t="shared" si="29"/>
        <v>1</v>
      </c>
    </row>
    <row r="1426" spans="1:11" x14ac:dyDescent="0.35">
      <c r="A1426" t="s">
        <v>336</v>
      </c>
      <c r="B1426" s="2" t="s">
        <v>17</v>
      </c>
      <c r="C1426">
        <v>1.7485001087188701</v>
      </c>
      <c r="D1426">
        <v>2.2707793619725601E-2</v>
      </c>
      <c r="E1426">
        <v>0</v>
      </c>
      <c r="F1426">
        <v>0</v>
      </c>
      <c r="G1426">
        <v>77</v>
      </c>
      <c r="H1426" t="s">
        <v>50</v>
      </c>
      <c r="I1426" t="s">
        <v>18</v>
      </c>
      <c r="J1426" t="s">
        <v>860</v>
      </c>
      <c r="K1426">
        <f t="shared" si="29"/>
        <v>0</v>
      </c>
    </row>
    <row r="1427" spans="1:11" x14ac:dyDescent="0.35">
      <c r="A1427" t="s">
        <v>336</v>
      </c>
      <c r="B1427" s="2" t="s">
        <v>861</v>
      </c>
      <c r="C1427">
        <v>5.0296318531036297</v>
      </c>
      <c r="D1427">
        <v>0.122673947636674</v>
      </c>
      <c r="E1427">
        <v>0</v>
      </c>
      <c r="F1427">
        <v>0</v>
      </c>
      <c r="G1427">
        <v>41</v>
      </c>
      <c r="H1427" t="s">
        <v>50</v>
      </c>
      <c r="I1427" t="s">
        <v>13</v>
      </c>
      <c r="J1427" t="s">
        <v>862</v>
      </c>
      <c r="K1427">
        <f t="shared" si="29"/>
        <v>0</v>
      </c>
    </row>
    <row r="1428" spans="1:11" x14ac:dyDescent="0.35">
      <c r="A1428" t="s">
        <v>336</v>
      </c>
      <c r="B1428" s="2" t="s">
        <v>15</v>
      </c>
      <c r="C1428">
        <v>8.2575373649597097</v>
      </c>
      <c r="D1428">
        <v>0.201403350364871</v>
      </c>
      <c r="E1428">
        <v>100</v>
      </c>
      <c r="F1428">
        <v>1</v>
      </c>
      <c r="G1428">
        <v>41</v>
      </c>
      <c r="H1428" t="s">
        <v>50</v>
      </c>
      <c r="I1428" t="s">
        <v>16</v>
      </c>
      <c r="J1428" t="s">
        <v>862</v>
      </c>
      <c r="K1428">
        <f t="shared" si="29"/>
        <v>1</v>
      </c>
    </row>
    <row r="1429" spans="1:11" x14ac:dyDescent="0.35">
      <c r="A1429" t="s">
        <v>336</v>
      </c>
      <c r="B1429" s="2" t="s">
        <v>17</v>
      </c>
      <c r="C1429">
        <v>1.0157761573791499</v>
      </c>
      <c r="D1429">
        <v>2.47750282287597E-2</v>
      </c>
      <c r="E1429">
        <v>0</v>
      </c>
      <c r="F1429">
        <v>0</v>
      </c>
      <c r="G1429">
        <v>41</v>
      </c>
      <c r="H1429" t="s">
        <v>50</v>
      </c>
      <c r="I1429" t="s">
        <v>18</v>
      </c>
      <c r="J1429" t="s">
        <v>862</v>
      </c>
      <c r="K1429">
        <f t="shared" si="29"/>
        <v>0</v>
      </c>
    </row>
    <row r="1430" spans="1:11" x14ac:dyDescent="0.35">
      <c r="A1430" t="s">
        <v>336</v>
      </c>
      <c r="B1430" s="2" t="s">
        <v>863</v>
      </c>
      <c r="C1430">
        <v>7.1262872219085596</v>
      </c>
      <c r="D1430">
        <v>0.12956885858015499</v>
      </c>
      <c r="E1430">
        <v>0</v>
      </c>
      <c r="F1430">
        <v>0</v>
      </c>
      <c r="G1430">
        <v>55</v>
      </c>
      <c r="H1430" t="s">
        <v>50</v>
      </c>
      <c r="I1430" t="s">
        <v>13</v>
      </c>
      <c r="J1430" t="s">
        <v>864</v>
      </c>
      <c r="K1430">
        <f t="shared" si="29"/>
        <v>0</v>
      </c>
    </row>
    <row r="1431" spans="1:11" x14ac:dyDescent="0.35">
      <c r="A1431" t="s">
        <v>336</v>
      </c>
      <c r="B1431" s="2" t="s">
        <v>15</v>
      </c>
      <c r="C1431">
        <v>11.5872712135314</v>
      </c>
      <c r="D1431">
        <v>0.210677658427845</v>
      </c>
      <c r="E1431">
        <v>100</v>
      </c>
      <c r="F1431">
        <v>1</v>
      </c>
      <c r="G1431">
        <v>55</v>
      </c>
      <c r="H1431" t="s">
        <v>50</v>
      </c>
      <c r="I1431" t="s">
        <v>16</v>
      </c>
      <c r="J1431" t="s">
        <v>864</v>
      </c>
      <c r="K1431">
        <f t="shared" si="29"/>
        <v>1</v>
      </c>
    </row>
    <row r="1432" spans="1:11" x14ac:dyDescent="0.35">
      <c r="A1432" t="s">
        <v>336</v>
      </c>
      <c r="B1432" s="2" t="s">
        <v>17</v>
      </c>
      <c r="C1432">
        <v>1.05751180648803</v>
      </c>
      <c r="D1432">
        <v>1.9227487390691501E-2</v>
      </c>
      <c r="E1432">
        <v>0</v>
      </c>
      <c r="F1432">
        <v>0</v>
      </c>
      <c r="G1432">
        <v>55</v>
      </c>
      <c r="H1432" t="s">
        <v>50</v>
      </c>
      <c r="I1432" t="s">
        <v>18</v>
      </c>
      <c r="J1432" t="s">
        <v>864</v>
      </c>
      <c r="K1432">
        <f t="shared" si="29"/>
        <v>0</v>
      </c>
    </row>
    <row r="1433" spans="1:11" x14ac:dyDescent="0.35">
      <c r="A1433" t="s">
        <v>336</v>
      </c>
      <c r="B1433" s="2" t="s">
        <v>865</v>
      </c>
      <c r="C1433">
        <v>22.274709939956601</v>
      </c>
      <c r="D1433">
        <v>0.130261461637173</v>
      </c>
      <c r="E1433">
        <v>33.3333333333333</v>
      </c>
      <c r="F1433">
        <v>0</v>
      </c>
      <c r="G1433">
        <v>171</v>
      </c>
      <c r="H1433" t="s">
        <v>50</v>
      </c>
      <c r="I1433" t="s">
        <v>13</v>
      </c>
      <c r="J1433" t="s">
        <v>866</v>
      </c>
      <c r="K1433">
        <f t="shared" si="29"/>
        <v>0</v>
      </c>
    </row>
    <row r="1434" spans="1:11" x14ac:dyDescent="0.35">
      <c r="A1434" t="s">
        <v>336</v>
      </c>
      <c r="B1434" s="2" t="s">
        <v>15</v>
      </c>
      <c r="C1434">
        <v>32.735363006591797</v>
      </c>
      <c r="D1434">
        <v>0.19143487138357701</v>
      </c>
      <c r="E1434">
        <v>100</v>
      </c>
      <c r="F1434">
        <v>1</v>
      </c>
      <c r="G1434">
        <v>171</v>
      </c>
      <c r="H1434" t="s">
        <v>50</v>
      </c>
      <c r="I1434" t="s">
        <v>16</v>
      </c>
      <c r="J1434" t="s">
        <v>866</v>
      </c>
      <c r="K1434">
        <f t="shared" si="29"/>
        <v>1</v>
      </c>
    </row>
    <row r="1435" spans="1:11" x14ac:dyDescent="0.35">
      <c r="A1435" t="s">
        <v>336</v>
      </c>
      <c r="B1435" s="2" t="s">
        <v>17</v>
      </c>
      <c r="C1435">
        <v>3.0397088527679399</v>
      </c>
      <c r="D1435">
        <v>1.77760751623856E-2</v>
      </c>
      <c r="E1435">
        <v>0</v>
      </c>
      <c r="F1435">
        <v>0</v>
      </c>
      <c r="G1435">
        <v>171</v>
      </c>
      <c r="H1435" t="s">
        <v>50</v>
      </c>
      <c r="I1435" t="s">
        <v>18</v>
      </c>
      <c r="J1435" t="s">
        <v>866</v>
      </c>
      <c r="K1435">
        <f t="shared" si="29"/>
        <v>0</v>
      </c>
    </row>
    <row r="1436" spans="1:11" x14ac:dyDescent="0.35">
      <c r="A1436" t="s">
        <v>214</v>
      </c>
      <c r="B1436" s="2" t="s">
        <v>867</v>
      </c>
      <c r="C1436">
        <v>9.30203986167907</v>
      </c>
      <c r="D1436">
        <v>0.131014645939141</v>
      </c>
      <c r="E1436">
        <v>0</v>
      </c>
      <c r="F1436">
        <v>0</v>
      </c>
      <c r="G1436">
        <v>71</v>
      </c>
      <c r="H1436" t="s">
        <v>50</v>
      </c>
      <c r="I1436" t="s">
        <v>13</v>
      </c>
      <c r="J1436" t="s">
        <v>868</v>
      </c>
      <c r="K1436">
        <f t="shared" si="29"/>
        <v>0</v>
      </c>
    </row>
    <row r="1437" spans="1:11" x14ac:dyDescent="0.35">
      <c r="A1437" t="s">
        <v>214</v>
      </c>
      <c r="B1437" s="2" t="s">
        <v>15</v>
      </c>
      <c r="C1437">
        <v>15.012497186660701</v>
      </c>
      <c r="D1437">
        <v>0.21144362234733399</v>
      </c>
      <c r="E1437">
        <v>0</v>
      </c>
      <c r="F1437">
        <v>0</v>
      </c>
      <c r="G1437">
        <v>71</v>
      </c>
      <c r="H1437" t="s">
        <v>50</v>
      </c>
      <c r="I1437" t="s">
        <v>16</v>
      </c>
      <c r="J1437" t="s">
        <v>868</v>
      </c>
      <c r="K1437">
        <f t="shared" si="29"/>
        <v>0</v>
      </c>
    </row>
    <row r="1438" spans="1:11" x14ac:dyDescent="0.35">
      <c r="A1438" t="s">
        <v>214</v>
      </c>
      <c r="B1438" s="2" t="s">
        <v>17</v>
      </c>
      <c r="C1438">
        <v>1.77006411552429</v>
      </c>
      <c r="D1438">
        <v>2.4930480500342099E-2</v>
      </c>
      <c r="E1438">
        <v>0</v>
      </c>
      <c r="F1438">
        <v>0</v>
      </c>
      <c r="G1438">
        <v>71</v>
      </c>
      <c r="H1438" t="s">
        <v>50</v>
      </c>
      <c r="I1438" t="s">
        <v>18</v>
      </c>
      <c r="J1438" t="s">
        <v>868</v>
      </c>
      <c r="K1438">
        <f t="shared" si="29"/>
        <v>0</v>
      </c>
    </row>
    <row r="1439" spans="1:11" x14ac:dyDescent="0.35">
      <c r="A1439" t="s">
        <v>19</v>
      </c>
      <c r="B1439" s="2" t="s">
        <v>869</v>
      </c>
      <c r="C1439">
        <v>15.153045892715401</v>
      </c>
      <c r="D1439">
        <v>0.13176561645839499</v>
      </c>
      <c r="E1439">
        <v>0</v>
      </c>
      <c r="F1439">
        <v>0</v>
      </c>
      <c r="G1439">
        <v>115</v>
      </c>
      <c r="H1439" t="s">
        <v>50</v>
      </c>
      <c r="I1439" t="s">
        <v>13</v>
      </c>
      <c r="J1439" t="s">
        <v>870</v>
      </c>
      <c r="K1439">
        <f t="shared" si="29"/>
        <v>0</v>
      </c>
    </row>
    <row r="1440" spans="1:11" x14ac:dyDescent="0.35">
      <c r="A1440" t="s">
        <v>19</v>
      </c>
      <c r="B1440" s="2" t="s">
        <v>15</v>
      </c>
      <c r="C1440">
        <v>23.988058090209901</v>
      </c>
      <c r="D1440">
        <v>0.20859180948008599</v>
      </c>
      <c r="E1440">
        <v>0</v>
      </c>
      <c r="F1440">
        <v>0</v>
      </c>
      <c r="G1440">
        <v>115</v>
      </c>
      <c r="H1440" t="s">
        <v>50</v>
      </c>
      <c r="I1440" t="s">
        <v>16</v>
      </c>
      <c r="J1440" t="s">
        <v>870</v>
      </c>
      <c r="K1440">
        <f t="shared" si="29"/>
        <v>0</v>
      </c>
    </row>
    <row r="1441" spans="1:11" x14ac:dyDescent="0.35">
      <c r="A1441" t="s">
        <v>19</v>
      </c>
      <c r="B1441" s="2" t="s">
        <v>17</v>
      </c>
      <c r="C1441">
        <v>2.2032487392425502</v>
      </c>
      <c r="D1441">
        <v>1.9158684689065598E-2</v>
      </c>
      <c r="E1441">
        <v>0</v>
      </c>
      <c r="F1441">
        <v>0</v>
      </c>
      <c r="G1441">
        <v>115</v>
      </c>
      <c r="H1441" t="s">
        <v>50</v>
      </c>
      <c r="I1441" t="s">
        <v>18</v>
      </c>
      <c r="J1441" t="s">
        <v>870</v>
      </c>
      <c r="K1441">
        <f t="shared" si="29"/>
        <v>0</v>
      </c>
    </row>
    <row r="1442" spans="1:11" x14ac:dyDescent="0.35">
      <c r="A1442" t="s">
        <v>336</v>
      </c>
      <c r="B1442" s="2" t="s">
        <v>871</v>
      </c>
      <c r="C1442">
        <v>20.6025183200836</v>
      </c>
      <c r="D1442">
        <v>0.112582067322861</v>
      </c>
      <c r="E1442">
        <v>0</v>
      </c>
      <c r="F1442">
        <v>0</v>
      </c>
      <c r="G1442">
        <v>183</v>
      </c>
      <c r="H1442" t="s">
        <v>50</v>
      </c>
      <c r="I1442" t="s">
        <v>13</v>
      </c>
      <c r="J1442" t="s">
        <v>872</v>
      </c>
      <c r="K1442">
        <f t="shared" si="29"/>
        <v>0</v>
      </c>
    </row>
    <row r="1443" spans="1:11" x14ac:dyDescent="0.35">
      <c r="A1443" t="s">
        <v>336</v>
      </c>
      <c r="B1443" s="2" t="s">
        <v>15</v>
      </c>
      <c r="C1443">
        <v>34.215667486190704</v>
      </c>
      <c r="D1443">
        <v>0.18697086058027701</v>
      </c>
      <c r="E1443">
        <v>100</v>
      </c>
      <c r="F1443">
        <v>1</v>
      </c>
      <c r="G1443">
        <v>183</v>
      </c>
      <c r="H1443" t="s">
        <v>50</v>
      </c>
      <c r="I1443" t="s">
        <v>16</v>
      </c>
      <c r="J1443" t="s">
        <v>872</v>
      </c>
      <c r="K1443">
        <f t="shared" si="29"/>
        <v>1</v>
      </c>
    </row>
    <row r="1444" spans="1:11" x14ac:dyDescent="0.35">
      <c r="A1444" t="s">
        <v>336</v>
      </c>
      <c r="B1444" s="2" t="s">
        <v>17</v>
      </c>
      <c r="C1444">
        <v>3.1247580051422101</v>
      </c>
      <c r="D1444">
        <v>1.7075180355968299E-2</v>
      </c>
      <c r="E1444">
        <v>0</v>
      </c>
      <c r="F1444">
        <v>0</v>
      </c>
      <c r="G1444">
        <v>183</v>
      </c>
      <c r="H1444" t="s">
        <v>50</v>
      </c>
      <c r="I1444" t="s">
        <v>18</v>
      </c>
      <c r="J1444" t="s">
        <v>872</v>
      </c>
      <c r="K1444">
        <f t="shared" si="29"/>
        <v>0</v>
      </c>
    </row>
    <row r="1445" spans="1:11" x14ac:dyDescent="0.35">
      <c r="A1445" t="s">
        <v>336</v>
      </c>
      <c r="B1445" s="2" t="s">
        <v>873</v>
      </c>
      <c r="C1445">
        <v>14.730805397033601</v>
      </c>
      <c r="D1445">
        <v>0.1315250481878</v>
      </c>
      <c r="E1445">
        <v>0</v>
      </c>
      <c r="F1445">
        <v>0</v>
      </c>
      <c r="G1445">
        <v>112</v>
      </c>
      <c r="H1445" t="s">
        <v>50</v>
      </c>
      <c r="I1445" t="s">
        <v>13</v>
      </c>
      <c r="J1445" t="s">
        <v>874</v>
      </c>
      <c r="K1445">
        <f t="shared" si="29"/>
        <v>0</v>
      </c>
    </row>
    <row r="1446" spans="1:11" x14ac:dyDescent="0.35">
      <c r="A1446" t="s">
        <v>336</v>
      </c>
      <c r="B1446" s="2" t="s">
        <v>15</v>
      </c>
      <c r="C1446">
        <v>23.102941751480099</v>
      </c>
      <c r="D1446">
        <v>0.206276265638215</v>
      </c>
      <c r="E1446">
        <v>100</v>
      </c>
      <c r="F1446">
        <v>1</v>
      </c>
      <c r="G1446">
        <v>112</v>
      </c>
      <c r="H1446" t="s">
        <v>50</v>
      </c>
      <c r="I1446" t="s">
        <v>16</v>
      </c>
      <c r="J1446" t="s">
        <v>874</v>
      </c>
      <c r="K1446">
        <f t="shared" si="29"/>
        <v>1</v>
      </c>
    </row>
    <row r="1447" spans="1:11" x14ac:dyDescent="0.35">
      <c r="A1447" t="s">
        <v>336</v>
      </c>
      <c r="B1447" s="2" t="s">
        <v>17</v>
      </c>
      <c r="C1447">
        <v>2.1428704261779701</v>
      </c>
      <c r="D1447">
        <v>1.9132771662303299E-2</v>
      </c>
      <c r="E1447">
        <v>0</v>
      </c>
      <c r="F1447">
        <v>0</v>
      </c>
      <c r="G1447">
        <v>112</v>
      </c>
      <c r="H1447" t="s">
        <v>50</v>
      </c>
      <c r="I1447" t="s">
        <v>18</v>
      </c>
      <c r="J1447" t="s">
        <v>874</v>
      </c>
      <c r="K1447">
        <f t="shared" si="29"/>
        <v>0</v>
      </c>
    </row>
    <row r="1448" spans="1:11" x14ac:dyDescent="0.35">
      <c r="A1448" t="s">
        <v>19</v>
      </c>
      <c r="B1448" s="2" t="s">
        <v>875</v>
      </c>
      <c r="C1448">
        <v>19.767073392867999</v>
      </c>
      <c r="D1448">
        <v>0.118365708939329</v>
      </c>
      <c r="E1448">
        <v>0</v>
      </c>
      <c r="F1448">
        <v>0</v>
      </c>
      <c r="G1448">
        <v>167</v>
      </c>
      <c r="H1448" t="s">
        <v>50</v>
      </c>
      <c r="I1448" t="s">
        <v>13</v>
      </c>
      <c r="J1448" t="s">
        <v>876</v>
      </c>
      <c r="K1448">
        <f t="shared" si="29"/>
        <v>0</v>
      </c>
    </row>
    <row r="1449" spans="1:11" x14ac:dyDescent="0.35">
      <c r="A1449" t="s">
        <v>19</v>
      </c>
      <c r="B1449" s="2" t="s">
        <v>15</v>
      </c>
      <c r="C1449">
        <v>30.046351909637401</v>
      </c>
      <c r="D1449">
        <v>0.17991827490800799</v>
      </c>
      <c r="E1449">
        <v>0</v>
      </c>
      <c r="F1449">
        <v>0</v>
      </c>
      <c r="G1449">
        <v>167</v>
      </c>
      <c r="H1449" t="s">
        <v>50</v>
      </c>
      <c r="I1449" t="s">
        <v>16</v>
      </c>
      <c r="J1449" t="s">
        <v>876</v>
      </c>
      <c r="K1449">
        <f t="shared" si="29"/>
        <v>0</v>
      </c>
    </row>
    <row r="1450" spans="1:11" x14ac:dyDescent="0.35">
      <c r="A1450" t="s">
        <v>19</v>
      </c>
      <c r="B1450" s="2" t="s">
        <v>17</v>
      </c>
      <c r="C1450">
        <v>3.15702104568481</v>
      </c>
      <c r="D1450">
        <v>1.89043176388312E-2</v>
      </c>
      <c r="E1450">
        <v>0</v>
      </c>
      <c r="F1450">
        <v>0</v>
      </c>
      <c r="G1450">
        <v>167</v>
      </c>
      <c r="H1450" t="s">
        <v>50</v>
      </c>
      <c r="I1450" t="s">
        <v>18</v>
      </c>
      <c r="J1450" t="s">
        <v>876</v>
      </c>
      <c r="K1450">
        <f t="shared" si="29"/>
        <v>0</v>
      </c>
    </row>
    <row r="1451" spans="1:11" x14ac:dyDescent="0.35">
      <c r="A1451" t="s">
        <v>336</v>
      </c>
      <c r="B1451" s="2" t="s">
        <v>11</v>
      </c>
      <c r="C1451">
        <v>24.4679887294769</v>
      </c>
      <c r="D1451">
        <v>0.12810465303391</v>
      </c>
      <c r="E1451">
        <v>33.3333333333333</v>
      </c>
      <c r="F1451">
        <v>0</v>
      </c>
      <c r="G1451">
        <v>191</v>
      </c>
      <c r="H1451" t="s">
        <v>50</v>
      </c>
      <c r="I1451" t="s">
        <v>13</v>
      </c>
      <c r="J1451" t="s">
        <v>877</v>
      </c>
      <c r="K1451">
        <f t="shared" si="29"/>
        <v>0</v>
      </c>
    </row>
    <row r="1452" spans="1:11" x14ac:dyDescent="0.35">
      <c r="A1452" t="s">
        <v>336</v>
      </c>
      <c r="B1452" s="2" t="s">
        <v>15</v>
      </c>
      <c r="C1452">
        <v>36.989621162414501</v>
      </c>
      <c r="D1452">
        <v>0.19366293802311199</v>
      </c>
      <c r="E1452">
        <v>100</v>
      </c>
      <c r="F1452">
        <v>1</v>
      </c>
      <c r="G1452">
        <v>191</v>
      </c>
      <c r="H1452" t="s">
        <v>50</v>
      </c>
      <c r="I1452" t="s">
        <v>16</v>
      </c>
      <c r="J1452" t="s">
        <v>877</v>
      </c>
      <c r="K1452">
        <f t="shared" si="29"/>
        <v>1</v>
      </c>
    </row>
    <row r="1453" spans="1:11" x14ac:dyDescent="0.35">
      <c r="A1453" t="s">
        <v>336</v>
      </c>
      <c r="B1453" s="2" t="s">
        <v>17</v>
      </c>
      <c r="C1453">
        <v>3.0062520503997798</v>
      </c>
      <c r="D1453">
        <v>1.5739539530888899E-2</v>
      </c>
      <c r="E1453">
        <v>0</v>
      </c>
      <c r="F1453">
        <v>0</v>
      </c>
      <c r="G1453">
        <v>191</v>
      </c>
      <c r="H1453" t="s">
        <v>50</v>
      </c>
      <c r="I1453" t="s">
        <v>18</v>
      </c>
      <c r="J1453" t="s">
        <v>877</v>
      </c>
      <c r="K1453">
        <f t="shared" si="29"/>
        <v>0</v>
      </c>
    </row>
    <row r="1454" spans="1:11" x14ac:dyDescent="0.35">
      <c r="A1454" t="s">
        <v>19</v>
      </c>
      <c r="B1454" s="2" t="s">
        <v>22</v>
      </c>
      <c r="C1454">
        <v>4.4022717475891104</v>
      </c>
      <c r="D1454">
        <v>0.12577919278826</v>
      </c>
      <c r="E1454">
        <v>0</v>
      </c>
      <c r="F1454">
        <v>0</v>
      </c>
      <c r="G1454">
        <v>35</v>
      </c>
      <c r="H1454" t="s">
        <v>50</v>
      </c>
      <c r="I1454" t="s">
        <v>13</v>
      </c>
      <c r="J1454" t="s">
        <v>878</v>
      </c>
      <c r="K1454">
        <f t="shared" si="29"/>
        <v>0</v>
      </c>
    </row>
    <row r="1455" spans="1:11" x14ac:dyDescent="0.35">
      <c r="A1455" t="s">
        <v>19</v>
      </c>
      <c r="B1455" s="2" t="s">
        <v>15</v>
      </c>
      <c r="C1455">
        <v>7.11035060882568</v>
      </c>
      <c r="D1455">
        <v>0.203152874537876</v>
      </c>
      <c r="E1455">
        <v>0</v>
      </c>
      <c r="F1455">
        <v>0</v>
      </c>
      <c r="G1455">
        <v>35</v>
      </c>
      <c r="H1455" t="s">
        <v>50</v>
      </c>
      <c r="I1455" t="s">
        <v>16</v>
      </c>
      <c r="J1455" t="s">
        <v>878</v>
      </c>
      <c r="K1455">
        <f t="shared" si="29"/>
        <v>0</v>
      </c>
    </row>
    <row r="1456" spans="1:11" x14ac:dyDescent="0.35">
      <c r="A1456" t="s">
        <v>19</v>
      </c>
      <c r="B1456" s="2" t="s">
        <v>17</v>
      </c>
      <c r="C1456">
        <v>0.98488879203796298</v>
      </c>
      <c r="D1456">
        <v>2.81396797725132E-2</v>
      </c>
      <c r="E1456">
        <v>0</v>
      </c>
      <c r="F1456">
        <v>0</v>
      </c>
      <c r="G1456">
        <v>35</v>
      </c>
      <c r="H1456" t="s">
        <v>50</v>
      </c>
      <c r="I1456" t="s">
        <v>18</v>
      </c>
      <c r="J1456" t="s">
        <v>878</v>
      </c>
      <c r="K1456">
        <f t="shared" si="29"/>
        <v>0</v>
      </c>
    </row>
    <row r="1457" spans="1:11" x14ac:dyDescent="0.35">
      <c r="A1457" t="s">
        <v>336</v>
      </c>
      <c r="B1457" s="2" t="s">
        <v>879</v>
      </c>
      <c r="C1457">
        <v>9.9887874126434308</v>
      </c>
      <c r="D1457">
        <v>0.120346836296908</v>
      </c>
      <c r="E1457">
        <v>0</v>
      </c>
      <c r="F1457">
        <v>0</v>
      </c>
      <c r="G1457">
        <v>83</v>
      </c>
      <c r="H1457" t="s">
        <v>50</v>
      </c>
      <c r="I1457" t="s">
        <v>13</v>
      </c>
      <c r="J1457" t="s">
        <v>880</v>
      </c>
      <c r="K1457">
        <f t="shared" si="29"/>
        <v>0</v>
      </c>
    </row>
    <row r="1458" spans="1:11" x14ac:dyDescent="0.35">
      <c r="A1458" t="s">
        <v>336</v>
      </c>
      <c r="B1458" s="2" t="s">
        <v>15</v>
      </c>
      <c r="C1458">
        <v>17.000219583511299</v>
      </c>
      <c r="D1458">
        <v>0.204821922692907</v>
      </c>
      <c r="E1458">
        <v>100</v>
      </c>
      <c r="F1458">
        <v>1</v>
      </c>
      <c r="G1458">
        <v>83</v>
      </c>
      <c r="H1458" t="s">
        <v>50</v>
      </c>
      <c r="I1458" t="s">
        <v>16</v>
      </c>
      <c r="J1458" t="s">
        <v>880</v>
      </c>
      <c r="K1458">
        <f t="shared" si="29"/>
        <v>1</v>
      </c>
    </row>
    <row r="1459" spans="1:11" x14ac:dyDescent="0.35">
      <c r="A1459" t="s">
        <v>336</v>
      </c>
      <c r="B1459" s="2" t="s">
        <v>17</v>
      </c>
      <c r="C1459">
        <v>1.8595211505889799</v>
      </c>
      <c r="D1459">
        <v>2.2403869284204601E-2</v>
      </c>
      <c r="E1459">
        <v>0</v>
      </c>
      <c r="F1459">
        <v>0</v>
      </c>
      <c r="G1459">
        <v>83</v>
      </c>
      <c r="H1459" t="s">
        <v>50</v>
      </c>
      <c r="I1459" t="s">
        <v>18</v>
      </c>
      <c r="J1459" t="s">
        <v>880</v>
      </c>
      <c r="K1459">
        <f t="shared" si="29"/>
        <v>0</v>
      </c>
    </row>
    <row r="1460" spans="1:11" x14ac:dyDescent="0.35">
      <c r="A1460" t="s">
        <v>336</v>
      </c>
      <c r="B1460" s="2" t="s">
        <v>881</v>
      </c>
      <c r="C1460">
        <v>10.4525825977325</v>
      </c>
      <c r="D1460">
        <v>0.13400746920169901</v>
      </c>
      <c r="E1460">
        <v>0</v>
      </c>
      <c r="F1460">
        <v>0</v>
      </c>
      <c r="G1460">
        <v>78</v>
      </c>
      <c r="H1460" t="s">
        <v>50</v>
      </c>
      <c r="I1460" t="s">
        <v>13</v>
      </c>
      <c r="J1460" t="s">
        <v>882</v>
      </c>
      <c r="K1460">
        <f t="shared" si="29"/>
        <v>0</v>
      </c>
    </row>
    <row r="1461" spans="1:11" x14ac:dyDescent="0.35">
      <c r="A1461" t="s">
        <v>336</v>
      </c>
      <c r="B1461" s="2" t="s">
        <v>15</v>
      </c>
      <c r="C1461">
        <v>17.341020584106399</v>
      </c>
      <c r="D1461">
        <v>0.222320776719313</v>
      </c>
      <c r="E1461">
        <v>100</v>
      </c>
      <c r="F1461">
        <v>1</v>
      </c>
      <c r="G1461">
        <v>78</v>
      </c>
      <c r="H1461" t="s">
        <v>50</v>
      </c>
      <c r="I1461" t="s">
        <v>16</v>
      </c>
      <c r="J1461" t="s">
        <v>882</v>
      </c>
      <c r="K1461">
        <f t="shared" si="29"/>
        <v>1</v>
      </c>
    </row>
    <row r="1462" spans="1:11" x14ac:dyDescent="0.35">
      <c r="A1462" t="s">
        <v>336</v>
      </c>
      <c r="B1462" s="2" t="s">
        <v>17</v>
      </c>
      <c r="C1462">
        <v>1.852294921875</v>
      </c>
      <c r="D1462">
        <v>2.3747370793269201E-2</v>
      </c>
      <c r="E1462">
        <v>0</v>
      </c>
      <c r="F1462">
        <v>0</v>
      </c>
      <c r="G1462">
        <v>78</v>
      </c>
      <c r="H1462" t="s">
        <v>50</v>
      </c>
      <c r="I1462" t="s">
        <v>18</v>
      </c>
      <c r="J1462" t="s">
        <v>882</v>
      </c>
      <c r="K1462">
        <f t="shared" si="29"/>
        <v>0</v>
      </c>
    </row>
    <row r="1463" spans="1:11" x14ac:dyDescent="0.35">
      <c r="A1463" t="s">
        <v>19</v>
      </c>
      <c r="B1463" s="2" t="s">
        <v>883</v>
      </c>
      <c r="C1463">
        <v>21.333005428314198</v>
      </c>
      <c r="D1463">
        <v>0.124754417709439</v>
      </c>
      <c r="E1463">
        <v>0</v>
      </c>
      <c r="F1463">
        <v>0</v>
      </c>
      <c r="G1463">
        <v>171</v>
      </c>
      <c r="H1463" t="s">
        <v>50</v>
      </c>
      <c r="I1463" t="s">
        <v>13</v>
      </c>
      <c r="J1463" t="s">
        <v>884</v>
      </c>
      <c r="K1463">
        <f t="shared" si="29"/>
        <v>0</v>
      </c>
    </row>
    <row r="1464" spans="1:11" x14ac:dyDescent="0.35">
      <c r="A1464" t="s">
        <v>19</v>
      </c>
      <c r="B1464" s="2" t="s">
        <v>15</v>
      </c>
      <c r="C1464">
        <v>32.364179372787397</v>
      </c>
      <c r="D1464">
        <v>0.189264206858406</v>
      </c>
      <c r="E1464">
        <v>0</v>
      </c>
      <c r="F1464">
        <v>0</v>
      </c>
      <c r="G1464">
        <v>171</v>
      </c>
      <c r="H1464" t="s">
        <v>50</v>
      </c>
      <c r="I1464" t="s">
        <v>16</v>
      </c>
      <c r="J1464" t="s">
        <v>884</v>
      </c>
      <c r="K1464">
        <f t="shared" si="29"/>
        <v>0</v>
      </c>
    </row>
    <row r="1465" spans="1:11" x14ac:dyDescent="0.35">
      <c r="A1465" t="s">
        <v>19</v>
      </c>
      <c r="B1465" s="2" t="s">
        <v>17</v>
      </c>
      <c r="C1465">
        <v>3.1612591743469198</v>
      </c>
      <c r="D1465">
        <v>1.8486895756414701E-2</v>
      </c>
      <c r="E1465">
        <v>0</v>
      </c>
      <c r="F1465">
        <v>0</v>
      </c>
      <c r="G1465">
        <v>171</v>
      </c>
      <c r="H1465" t="s">
        <v>50</v>
      </c>
      <c r="I1465" t="s">
        <v>18</v>
      </c>
      <c r="J1465" t="s">
        <v>884</v>
      </c>
      <c r="K1465">
        <f t="shared" si="29"/>
        <v>0</v>
      </c>
    </row>
    <row r="1466" spans="1:11" x14ac:dyDescent="0.35">
      <c r="A1466" t="s">
        <v>19</v>
      </c>
      <c r="B1466" s="2" t="s">
        <v>885</v>
      </c>
      <c r="C1466">
        <v>13.495990276336601</v>
      </c>
      <c r="D1466">
        <v>0.128533240727015</v>
      </c>
      <c r="E1466">
        <v>0</v>
      </c>
      <c r="F1466">
        <v>0</v>
      </c>
      <c r="G1466">
        <v>105</v>
      </c>
      <c r="H1466" t="s">
        <v>50</v>
      </c>
      <c r="I1466" t="s">
        <v>13</v>
      </c>
      <c r="J1466" t="s">
        <v>886</v>
      </c>
      <c r="K1466">
        <f t="shared" si="29"/>
        <v>0</v>
      </c>
    </row>
    <row r="1467" spans="1:11" x14ac:dyDescent="0.35">
      <c r="A1467" t="s">
        <v>19</v>
      </c>
      <c r="B1467" s="2" t="s">
        <v>15</v>
      </c>
      <c r="C1467">
        <v>21.479183197021399</v>
      </c>
      <c r="D1467">
        <v>0.20456364949544201</v>
      </c>
      <c r="E1467">
        <v>0</v>
      </c>
      <c r="F1467">
        <v>0</v>
      </c>
      <c r="G1467">
        <v>105</v>
      </c>
      <c r="H1467" t="s">
        <v>50</v>
      </c>
      <c r="I1467" t="s">
        <v>16</v>
      </c>
      <c r="J1467" t="s">
        <v>886</v>
      </c>
      <c r="K1467">
        <f t="shared" si="29"/>
        <v>0</v>
      </c>
    </row>
    <row r="1468" spans="1:11" x14ac:dyDescent="0.35">
      <c r="A1468" t="s">
        <v>19</v>
      </c>
      <c r="B1468" s="2" t="s">
        <v>17</v>
      </c>
      <c r="C1468">
        <v>2.11239457130432</v>
      </c>
      <c r="D1468">
        <v>2.0118043536231599E-2</v>
      </c>
      <c r="E1468">
        <v>0</v>
      </c>
      <c r="F1468">
        <v>0</v>
      </c>
      <c r="G1468">
        <v>105</v>
      </c>
      <c r="H1468" t="s">
        <v>50</v>
      </c>
      <c r="I1468" t="s">
        <v>18</v>
      </c>
      <c r="J1468" t="s">
        <v>886</v>
      </c>
      <c r="K1468">
        <f t="shared" si="29"/>
        <v>0</v>
      </c>
    </row>
    <row r="1469" spans="1:11" x14ac:dyDescent="0.35">
      <c r="A1469" t="s">
        <v>19</v>
      </c>
      <c r="B1469" s="2" t="s">
        <v>22</v>
      </c>
      <c r="C1469">
        <v>11.763541460037199</v>
      </c>
      <c r="D1469">
        <v>0.11097680622676601</v>
      </c>
      <c r="E1469">
        <v>0</v>
      </c>
      <c r="F1469">
        <v>0</v>
      </c>
      <c r="G1469">
        <v>106</v>
      </c>
      <c r="H1469" t="s">
        <v>50</v>
      </c>
      <c r="I1469" t="s">
        <v>13</v>
      </c>
      <c r="J1469" t="s">
        <v>887</v>
      </c>
      <c r="K1469">
        <f t="shared" si="29"/>
        <v>0</v>
      </c>
    </row>
    <row r="1470" spans="1:11" x14ac:dyDescent="0.35">
      <c r="A1470" t="s">
        <v>19</v>
      </c>
      <c r="B1470" s="2" t="s">
        <v>15</v>
      </c>
      <c r="C1470">
        <v>17.5079231262207</v>
      </c>
      <c r="D1470">
        <v>0.165169086096421</v>
      </c>
      <c r="E1470">
        <v>0</v>
      </c>
      <c r="F1470">
        <v>0</v>
      </c>
      <c r="G1470">
        <v>106</v>
      </c>
      <c r="H1470" t="s">
        <v>50</v>
      </c>
      <c r="I1470" t="s">
        <v>16</v>
      </c>
      <c r="J1470" t="s">
        <v>887</v>
      </c>
      <c r="K1470">
        <f t="shared" si="29"/>
        <v>0</v>
      </c>
    </row>
    <row r="1471" spans="1:11" x14ac:dyDescent="0.35">
      <c r="A1471" t="s">
        <v>19</v>
      </c>
      <c r="B1471" s="2" t="s">
        <v>17</v>
      </c>
      <c r="C1471">
        <v>1.97787165641784</v>
      </c>
      <c r="D1471">
        <v>1.86591665699796E-2</v>
      </c>
      <c r="E1471">
        <v>0</v>
      </c>
      <c r="F1471">
        <v>0</v>
      </c>
      <c r="G1471">
        <v>106</v>
      </c>
      <c r="H1471" t="s">
        <v>50</v>
      </c>
      <c r="I1471" t="s">
        <v>18</v>
      </c>
      <c r="J1471" t="s">
        <v>887</v>
      </c>
      <c r="K1471">
        <f t="shared" si="29"/>
        <v>0</v>
      </c>
    </row>
    <row r="1472" spans="1:11" x14ac:dyDescent="0.35">
      <c r="A1472" t="s">
        <v>19</v>
      </c>
      <c r="B1472" s="2" t="s">
        <v>888</v>
      </c>
      <c r="C1472">
        <v>30.696964263916001</v>
      </c>
      <c r="D1472">
        <v>0.12790401776631599</v>
      </c>
      <c r="E1472">
        <v>0</v>
      </c>
      <c r="F1472">
        <v>0</v>
      </c>
      <c r="G1472">
        <v>240</v>
      </c>
      <c r="H1472" t="s">
        <v>50</v>
      </c>
      <c r="I1472" t="s">
        <v>13</v>
      </c>
      <c r="J1472" t="s">
        <v>889</v>
      </c>
      <c r="K1472">
        <f t="shared" si="29"/>
        <v>0</v>
      </c>
    </row>
    <row r="1473" spans="1:11" x14ac:dyDescent="0.35">
      <c r="A1473" t="s">
        <v>19</v>
      </c>
      <c r="B1473" s="2" t="s">
        <v>15</v>
      </c>
      <c r="C1473">
        <v>48.215277671813901</v>
      </c>
      <c r="D1473">
        <v>0.200896990299224</v>
      </c>
      <c r="E1473">
        <v>0</v>
      </c>
      <c r="F1473">
        <v>0</v>
      </c>
      <c r="G1473">
        <v>240</v>
      </c>
      <c r="H1473" t="s">
        <v>50</v>
      </c>
      <c r="I1473" t="s">
        <v>16</v>
      </c>
      <c r="J1473" t="s">
        <v>889</v>
      </c>
      <c r="K1473">
        <f t="shared" si="29"/>
        <v>0</v>
      </c>
    </row>
    <row r="1474" spans="1:11" x14ac:dyDescent="0.35">
      <c r="A1474" t="s">
        <v>19</v>
      </c>
      <c r="B1474" s="2" t="s">
        <v>17</v>
      </c>
      <c r="C1474">
        <v>4.0043487548828098</v>
      </c>
      <c r="D1474">
        <v>1.6684786478678298E-2</v>
      </c>
      <c r="E1474">
        <v>0</v>
      </c>
      <c r="F1474">
        <v>0</v>
      </c>
      <c r="G1474">
        <v>240</v>
      </c>
      <c r="H1474" t="s">
        <v>50</v>
      </c>
      <c r="I1474" t="s">
        <v>18</v>
      </c>
      <c r="J1474" t="s">
        <v>889</v>
      </c>
      <c r="K1474">
        <f t="shared" si="29"/>
        <v>0</v>
      </c>
    </row>
    <row r="1475" spans="1:11" x14ac:dyDescent="0.35">
      <c r="A1475" t="s">
        <v>19</v>
      </c>
      <c r="B1475" s="2" t="s">
        <v>890</v>
      </c>
      <c r="C1475">
        <v>13.5275106430053</v>
      </c>
      <c r="D1475">
        <v>0.124105602229407</v>
      </c>
      <c r="E1475">
        <v>0</v>
      </c>
      <c r="F1475">
        <v>0</v>
      </c>
      <c r="G1475">
        <v>109</v>
      </c>
      <c r="H1475" t="s">
        <v>50</v>
      </c>
      <c r="I1475" t="s">
        <v>13</v>
      </c>
      <c r="J1475" t="s">
        <v>891</v>
      </c>
      <c r="K1475">
        <f t="shared" ref="K1475:K1538" si="30">IF(ISNUMBER(SEARCH(A1475, B1475)), 1, 0)</f>
        <v>0</v>
      </c>
    </row>
    <row r="1476" spans="1:11" x14ac:dyDescent="0.35">
      <c r="A1476" t="s">
        <v>19</v>
      </c>
      <c r="B1476" s="2" t="s">
        <v>15</v>
      </c>
      <c r="C1476">
        <v>21.568239927291799</v>
      </c>
      <c r="D1476">
        <v>0.19787376080084201</v>
      </c>
      <c r="E1476">
        <v>0</v>
      </c>
      <c r="F1476">
        <v>0</v>
      </c>
      <c r="G1476">
        <v>109</v>
      </c>
      <c r="H1476" t="s">
        <v>50</v>
      </c>
      <c r="I1476" t="s">
        <v>16</v>
      </c>
      <c r="J1476" t="s">
        <v>891</v>
      </c>
      <c r="K1476">
        <f t="shared" si="30"/>
        <v>0</v>
      </c>
    </row>
    <row r="1477" spans="1:11" x14ac:dyDescent="0.35">
      <c r="A1477" t="s">
        <v>19</v>
      </c>
      <c r="B1477" s="2" t="s">
        <v>17</v>
      </c>
      <c r="C1477">
        <v>2.1031394004821702</v>
      </c>
      <c r="D1477">
        <v>1.9294856885157498E-2</v>
      </c>
      <c r="E1477">
        <v>0</v>
      </c>
      <c r="F1477">
        <v>0</v>
      </c>
      <c r="G1477">
        <v>109</v>
      </c>
      <c r="H1477" t="s">
        <v>50</v>
      </c>
      <c r="I1477" t="s">
        <v>18</v>
      </c>
      <c r="J1477" t="s">
        <v>891</v>
      </c>
      <c r="K1477">
        <f t="shared" si="30"/>
        <v>0</v>
      </c>
    </row>
    <row r="1478" spans="1:11" x14ac:dyDescent="0.35">
      <c r="A1478" t="s">
        <v>10</v>
      </c>
      <c r="B1478" s="2" t="s">
        <v>438</v>
      </c>
      <c r="C1478">
        <v>55.750599861144998</v>
      </c>
      <c r="D1478">
        <v>0.129652557816616</v>
      </c>
      <c r="E1478">
        <v>14.285714285714199</v>
      </c>
      <c r="F1478">
        <v>0</v>
      </c>
      <c r="G1478">
        <v>430</v>
      </c>
      <c r="H1478" t="s">
        <v>50</v>
      </c>
      <c r="I1478" t="s">
        <v>13</v>
      </c>
      <c r="J1478" t="s">
        <v>892</v>
      </c>
      <c r="K1478">
        <f t="shared" si="30"/>
        <v>0</v>
      </c>
    </row>
    <row r="1479" spans="1:11" x14ac:dyDescent="0.35">
      <c r="A1479" t="s">
        <v>10</v>
      </c>
      <c r="B1479" s="2" t="s">
        <v>15</v>
      </c>
      <c r="C1479">
        <v>83.816396951675401</v>
      </c>
      <c r="D1479">
        <v>0.194921853375989</v>
      </c>
      <c r="E1479">
        <v>0</v>
      </c>
      <c r="F1479">
        <v>0</v>
      </c>
      <c r="G1479">
        <v>430</v>
      </c>
      <c r="H1479" t="s">
        <v>50</v>
      </c>
      <c r="I1479" t="s">
        <v>16</v>
      </c>
      <c r="J1479" t="s">
        <v>892</v>
      </c>
      <c r="K1479">
        <f t="shared" si="30"/>
        <v>0</v>
      </c>
    </row>
    <row r="1480" spans="1:11" x14ac:dyDescent="0.35">
      <c r="A1480" t="s">
        <v>10</v>
      </c>
      <c r="B1480" s="2" t="s">
        <v>17</v>
      </c>
      <c r="C1480">
        <v>7.3870542049407897</v>
      </c>
      <c r="D1480">
        <v>1.7179195825443701E-2</v>
      </c>
      <c r="E1480">
        <v>0</v>
      </c>
      <c r="F1480">
        <v>0</v>
      </c>
      <c r="G1480">
        <v>430</v>
      </c>
      <c r="H1480" t="s">
        <v>50</v>
      </c>
      <c r="I1480" t="s">
        <v>18</v>
      </c>
      <c r="J1480" t="s">
        <v>892</v>
      </c>
      <c r="K1480">
        <f t="shared" si="30"/>
        <v>0</v>
      </c>
    </row>
    <row r="1481" spans="1:11" x14ac:dyDescent="0.35">
      <c r="A1481" t="s">
        <v>10</v>
      </c>
      <c r="B1481" s="2" t="s">
        <v>432</v>
      </c>
      <c r="C1481">
        <v>11.241783857345499</v>
      </c>
      <c r="D1481">
        <v>0.110213567228878</v>
      </c>
      <c r="E1481">
        <v>0</v>
      </c>
      <c r="F1481">
        <v>0</v>
      </c>
      <c r="G1481">
        <v>102</v>
      </c>
      <c r="H1481" t="s">
        <v>50</v>
      </c>
      <c r="I1481" t="s">
        <v>13</v>
      </c>
      <c r="J1481" t="s">
        <v>893</v>
      </c>
      <c r="K1481">
        <f t="shared" si="30"/>
        <v>0</v>
      </c>
    </row>
    <row r="1482" spans="1:11" x14ac:dyDescent="0.35">
      <c r="A1482" t="s">
        <v>10</v>
      </c>
      <c r="B1482" s="2" t="s">
        <v>15</v>
      </c>
      <c r="C1482">
        <v>18.268935680389401</v>
      </c>
      <c r="D1482">
        <v>0.17910721255283699</v>
      </c>
      <c r="E1482">
        <v>0</v>
      </c>
      <c r="F1482">
        <v>0</v>
      </c>
      <c r="G1482">
        <v>102</v>
      </c>
      <c r="H1482" t="s">
        <v>50</v>
      </c>
      <c r="I1482" t="s">
        <v>16</v>
      </c>
      <c r="J1482" t="s">
        <v>893</v>
      </c>
      <c r="K1482">
        <f t="shared" si="30"/>
        <v>0</v>
      </c>
    </row>
    <row r="1483" spans="1:11" x14ac:dyDescent="0.35">
      <c r="A1483" t="s">
        <v>10</v>
      </c>
      <c r="B1483" s="2" t="s">
        <v>17</v>
      </c>
      <c r="C1483">
        <v>2.0185072422027499</v>
      </c>
      <c r="D1483">
        <v>1.9789286688262301E-2</v>
      </c>
      <c r="E1483">
        <v>0</v>
      </c>
      <c r="F1483">
        <v>0</v>
      </c>
      <c r="G1483">
        <v>102</v>
      </c>
      <c r="H1483" t="s">
        <v>50</v>
      </c>
      <c r="I1483" t="s">
        <v>18</v>
      </c>
      <c r="J1483" t="s">
        <v>893</v>
      </c>
      <c r="K1483">
        <f t="shared" si="30"/>
        <v>0</v>
      </c>
    </row>
    <row r="1484" spans="1:11" x14ac:dyDescent="0.35">
      <c r="A1484" t="s">
        <v>336</v>
      </c>
      <c r="B1484" s="2" t="s">
        <v>11</v>
      </c>
      <c r="C1484">
        <v>12.1644027233123</v>
      </c>
      <c r="D1484">
        <v>0.111600024984517</v>
      </c>
      <c r="E1484">
        <v>0</v>
      </c>
      <c r="F1484">
        <v>0</v>
      </c>
      <c r="G1484">
        <v>109</v>
      </c>
      <c r="H1484" t="s">
        <v>50</v>
      </c>
      <c r="I1484" t="s">
        <v>13</v>
      </c>
      <c r="J1484" t="s">
        <v>894</v>
      </c>
      <c r="K1484">
        <f t="shared" si="30"/>
        <v>0</v>
      </c>
    </row>
    <row r="1485" spans="1:11" x14ac:dyDescent="0.35">
      <c r="A1485" t="s">
        <v>336</v>
      </c>
      <c r="B1485" s="2" t="s">
        <v>15</v>
      </c>
      <c r="C1485">
        <v>22.2720174789428</v>
      </c>
      <c r="D1485">
        <v>0.204330435586631</v>
      </c>
      <c r="E1485">
        <v>100</v>
      </c>
      <c r="F1485">
        <v>1</v>
      </c>
      <c r="G1485">
        <v>109</v>
      </c>
      <c r="H1485" t="s">
        <v>50</v>
      </c>
      <c r="I1485" t="s">
        <v>16</v>
      </c>
      <c r="J1485" t="s">
        <v>894</v>
      </c>
      <c r="K1485">
        <f t="shared" si="30"/>
        <v>1</v>
      </c>
    </row>
    <row r="1486" spans="1:11" x14ac:dyDescent="0.35">
      <c r="A1486" t="s">
        <v>336</v>
      </c>
      <c r="B1486" s="2" t="s">
        <v>17</v>
      </c>
      <c r="C1486">
        <v>2.1605958938598602</v>
      </c>
      <c r="D1486">
        <v>1.9821980677613399E-2</v>
      </c>
      <c r="E1486">
        <v>0</v>
      </c>
      <c r="F1486">
        <v>0</v>
      </c>
      <c r="G1486">
        <v>109</v>
      </c>
      <c r="H1486" t="s">
        <v>50</v>
      </c>
      <c r="I1486" t="s">
        <v>18</v>
      </c>
      <c r="J1486" t="s">
        <v>894</v>
      </c>
      <c r="K1486">
        <f t="shared" si="30"/>
        <v>0</v>
      </c>
    </row>
    <row r="1487" spans="1:11" x14ac:dyDescent="0.35">
      <c r="A1487" t="s">
        <v>336</v>
      </c>
      <c r="B1487" s="2" t="s">
        <v>895</v>
      </c>
      <c r="C1487">
        <v>35.222034692764197</v>
      </c>
      <c r="D1487">
        <v>0.13142550258494101</v>
      </c>
      <c r="E1487">
        <v>0</v>
      </c>
      <c r="F1487">
        <v>0</v>
      </c>
      <c r="G1487">
        <v>268</v>
      </c>
      <c r="H1487" t="s">
        <v>50</v>
      </c>
      <c r="I1487" t="s">
        <v>13</v>
      </c>
      <c r="J1487" t="s">
        <v>896</v>
      </c>
      <c r="K1487">
        <f t="shared" si="30"/>
        <v>0</v>
      </c>
    </row>
    <row r="1488" spans="1:11" x14ac:dyDescent="0.35">
      <c r="A1488" t="s">
        <v>336</v>
      </c>
      <c r="B1488" s="2" t="s">
        <v>15</v>
      </c>
      <c r="C1488">
        <v>50.136139392852698</v>
      </c>
      <c r="D1488">
        <v>0.187075146988256</v>
      </c>
      <c r="E1488">
        <v>100</v>
      </c>
      <c r="F1488">
        <v>1</v>
      </c>
      <c r="G1488">
        <v>268</v>
      </c>
      <c r="H1488" t="s">
        <v>50</v>
      </c>
      <c r="I1488" t="s">
        <v>16</v>
      </c>
      <c r="J1488" t="s">
        <v>896</v>
      </c>
      <c r="K1488">
        <f t="shared" si="30"/>
        <v>1</v>
      </c>
    </row>
    <row r="1489" spans="1:11" x14ac:dyDescent="0.35">
      <c r="A1489" t="s">
        <v>336</v>
      </c>
      <c r="B1489" s="2" t="s">
        <v>17</v>
      </c>
      <c r="C1489">
        <v>5.0561878681182799</v>
      </c>
      <c r="D1489">
        <v>1.8866372642232399E-2</v>
      </c>
      <c r="E1489">
        <v>0</v>
      </c>
      <c r="F1489">
        <v>0</v>
      </c>
      <c r="G1489">
        <v>268</v>
      </c>
      <c r="H1489" t="s">
        <v>50</v>
      </c>
      <c r="I1489" t="s">
        <v>18</v>
      </c>
      <c r="J1489" t="s">
        <v>896</v>
      </c>
      <c r="K1489">
        <f t="shared" si="30"/>
        <v>0</v>
      </c>
    </row>
    <row r="1490" spans="1:11" x14ac:dyDescent="0.35">
      <c r="A1490" t="s">
        <v>19</v>
      </c>
      <c r="B1490" s="2" t="s">
        <v>897</v>
      </c>
      <c r="C1490">
        <v>31.331152200698799</v>
      </c>
      <c r="D1490">
        <v>0.131643496641591</v>
      </c>
      <c r="E1490">
        <v>0</v>
      </c>
      <c r="F1490">
        <v>0</v>
      </c>
      <c r="G1490">
        <v>238</v>
      </c>
      <c r="H1490" t="s">
        <v>50</v>
      </c>
      <c r="I1490" t="s">
        <v>13</v>
      </c>
      <c r="J1490" t="s">
        <v>898</v>
      </c>
      <c r="K1490">
        <f t="shared" si="30"/>
        <v>0</v>
      </c>
    </row>
    <row r="1491" spans="1:11" x14ac:dyDescent="0.35">
      <c r="A1491" t="s">
        <v>19</v>
      </c>
      <c r="B1491" s="2" t="s">
        <v>15</v>
      </c>
      <c r="C1491">
        <v>44.675734758376997</v>
      </c>
      <c r="D1491">
        <v>0.187713171253685</v>
      </c>
      <c r="E1491">
        <v>0</v>
      </c>
      <c r="F1491">
        <v>0</v>
      </c>
      <c r="G1491">
        <v>238</v>
      </c>
      <c r="H1491" t="s">
        <v>50</v>
      </c>
      <c r="I1491" t="s">
        <v>16</v>
      </c>
      <c r="J1491" t="s">
        <v>898</v>
      </c>
      <c r="K1491">
        <f t="shared" si="30"/>
        <v>0</v>
      </c>
    </row>
    <row r="1492" spans="1:11" x14ac:dyDescent="0.35">
      <c r="A1492" t="s">
        <v>19</v>
      </c>
      <c r="B1492" s="2" t="s">
        <v>17</v>
      </c>
      <c r="C1492">
        <v>4.0299923419952304</v>
      </c>
      <c r="D1492">
        <v>1.6932740932753099E-2</v>
      </c>
      <c r="E1492">
        <v>0</v>
      </c>
      <c r="F1492">
        <v>0</v>
      </c>
      <c r="G1492">
        <v>238</v>
      </c>
      <c r="H1492" t="s">
        <v>50</v>
      </c>
      <c r="I1492" t="s">
        <v>18</v>
      </c>
      <c r="J1492" t="s">
        <v>898</v>
      </c>
      <c r="K1492">
        <f t="shared" si="30"/>
        <v>0</v>
      </c>
    </row>
    <row r="1493" spans="1:11" x14ac:dyDescent="0.35">
      <c r="A1493" t="s">
        <v>336</v>
      </c>
      <c r="B1493" s="2" t="s">
        <v>899</v>
      </c>
      <c r="C1493">
        <v>12.9269032478332</v>
      </c>
      <c r="D1493">
        <v>0.12926903247833199</v>
      </c>
      <c r="E1493">
        <v>0</v>
      </c>
      <c r="F1493">
        <v>0</v>
      </c>
      <c r="G1493">
        <v>100</v>
      </c>
      <c r="H1493" t="s">
        <v>50</v>
      </c>
      <c r="I1493" t="s">
        <v>13</v>
      </c>
      <c r="J1493" t="s">
        <v>900</v>
      </c>
      <c r="K1493">
        <f t="shared" si="30"/>
        <v>0</v>
      </c>
    </row>
    <row r="1494" spans="1:11" x14ac:dyDescent="0.35">
      <c r="A1494" t="s">
        <v>336</v>
      </c>
      <c r="B1494" s="2" t="s">
        <v>15</v>
      </c>
      <c r="C1494">
        <v>21.363588333129801</v>
      </c>
      <c r="D1494">
        <v>0.21363588333129799</v>
      </c>
      <c r="E1494">
        <v>100</v>
      </c>
      <c r="F1494">
        <v>1</v>
      </c>
      <c r="G1494">
        <v>100</v>
      </c>
      <c r="H1494" t="s">
        <v>50</v>
      </c>
      <c r="I1494" t="s">
        <v>16</v>
      </c>
      <c r="J1494" t="s">
        <v>900</v>
      </c>
      <c r="K1494">
        <f t="shared" si="30"/>
        <v>1</v>
      </c>
    </row>
    <row r="1495" spans="1:11" x14ac:dyDescent="0.35">
      <c r="A1495" t="s">
        <v>336</v>
      </c>
      <c r="B1495" s="2" t="s">
        <v>17</v>
      </c>
      <c r="C1495">
        <v>2.2345218658447199</v>
      </c>
      <c r="D1495">
        <v>2.23452186584472E-2</v>
      </c>
      <c r="E1495">
        <v>0</v>
      </c>
      <c r="F1495">
        <v>0</v>
      </c>
      <c r="G1495">
        <v>100</v>
      </c>
      <c r="H1495" t="s">
        <v>50</v>
      </c>
      <c r="I1495" t="s">
        <v>18</v>
      </c>
      <c r="J1495" t="s">
        <v>900</v>
      </c>
      <c r="K1495">
        <f t="shared" si="30"/>
        <v>0</v>
      </c>
    </row>
    <row r="1496" spans="1:11" x14ac:dyDescent="0.35">
      <c r="A1496" t="s">
        <v>19</v>
      </c>
      <c r="B1496" s="2" t="s">
        <v>148</v>
      </c>
      <c r="C1496">
        <v>19.668380498886101</v>
      </c>
      <c r="D1496">
        <v>0.13379850679514299</v>
      </c>
      <c r="E1496">
        <v>0</v>
      </c>
      <c r="F1496">
        <v>0</v>
      </c>
      <c r="G1496">
        <v>147</v>
      </c>
      <c r="H1496" t="s">
        <v>50</v>
      </c>
      <c r="I1496" t="s">
        <v>13</v>
      </c>
      <c r="J1496" t="s">
        <v>901</v>
      </c>
      <c r="K1496">
        <f t="shared" si="30"/>
        <v>0</v>
      </c>
    </row>
    <row r="1497" spans="1:11" x14ac:dyDescent="0.35">
      <c r="A1497" t="s">
        <v>19</v>
      </c>
      <c r="B1497" s="2" t="s">
        <v>15</v>
      </c>
      <c r="C1497">
        <v>28.1740975379943</v>
      </c>
      <c r="D1497">
        <v>0.191660527469349</v>
      </c>
      <c r="E1497">
        <v>0</v>
      </c>
      <c r="F1497">
        <v>0</v>
      </c>
      <c r="G1497">
        <v>147</v>
      </c>
      <c r="H1497" t="s">
        <v>50</v>
      </c>
      <c r="I1497" t="s">
        <v>16</v>
      </c>
      <c r="J1497" t="s">
        <v>901</v>
      </c>
      <c r="K1497">
        <f t="shared" si="30"/>
        <v>0</v>
      </c>
    </row>
    <row r="1498" spans="1:11" x14ac:dyDescent="0.35">
      <c r="A1498" t="s">
        <v>19</v>
      </c>
      <c r="B1498" s="2" t="s">
        <v>17</v>
      </c>
      <c r="C1498">
        <v>2.82812404632568</v>
      </c>
      <c r="D1498">
        <v>1.92389390906509E-2</v>
      </c>
      <c r="E1498">
        <v>0</v>
      </c>
      <c r="F1498">
        <v>0</v>
      </c>
      <c r="G1498">
        <v>147</v>
      </c>
      <c r="H1498" t="s">
        <v>50</v>
      </c>
      <c r="I1498" t="s">
        <v>18</v>
      </c>
      <c r="J1498" t="s">
        <v>901</v>
      </c>
      <c r="K1498">
        <f t="shared" si="30"/>
        <v>0</v>
      </c>
    </row>
    <row r="1499" spans="1:11" x14ac:dyDescent="0.35">
      <c r="A1499" t="s">
        <v>19</v>
      </c>
      <c r="B1499" s="2" t="s">
        <v>885</v>
      </c>
      <c r="C1499">
        <v>9.4368400573730398</v>
      </c>
      <c r="D1499">
        <v>0.119453671612317</v>
      </c>
      <c r="E1499">
        <v>0</v>
      </c>
      <c r="F1499">
        <v>0</v>
      </c>
      <c r="G1499">
        <v>79</v>
      </c>
      <c r="H1499" t="s">
        <v>50</v>
      </c>
      <c r="I1499" t="s">
        <v>13</v>
      </c>
      <c r="J1499" t="s">
        <v>902</v>
      </c>
      <c r="K1499">
        <f t="shared" si="30"/>
        <v>0</v>
      </c>
    </row>
    <row r="1500" spans="1:11" x14ac:dyDescent="0.35">
      <c r="A1500" t="s">
        <v>19</v>
      </c>
      <c r="B1500" s="2" t="s">
        <v>15</v>
      </c>
      <c r="C1500">
        <v>17.0716052055358</v>
      </c>
      <c r="D1500">
        <v>0.216096268424504</v>
      </c>
      <c r="E1500">
        <v>0</v>
      </c>
      <c r="F1500">
        <v>0</v>
      </c>
      <c r="G1500">
        <v>79</v>
      </c>
      <c r="H1500" t="s">
        <v>50</v>
      </c>
      <c r="I1500" t="s">
        <v>16</v>
      </c>
      <c r="J1500" t="s">
        <v>902</v>
      </c>
      <c r="K1500">
        <f t="shared" si="30"/>
        <v>0</v>
      </c>
    </row>
    <row r="1501" spans="1:11" x14ac:dyDescent="0.35">
      <c r="A1501" t="s">
        <v>19</v>
      </c>
      <c r="B1501" s="2" t="s">
        <v>17</v>
      </c>
      <c r="C1501">
        <v>1.8898408412933301</v>
      </c>
      <c r="D1501">
        <v>2.39220359657384E-2</v>
      </c>
      <c r="E1501">
        <v>0</v>
      </c>
      <c r="F1501">
        <v>0</v>
      </c>
      <c r="G1501">
        <v>79</v>
      </c>
      <c r="H1501" t="s">
        <v>50</v>
      </c>
      <c r="I1501" t="s">
        <v>18</v>
      </c>
      <c r="J1501" t="s">
        <v>902</v>
      </c>
      <c r="K1501">
        <f t="shared" si="30"/>
        <v>0</v>
      </c>
    </row>
    <row r="1502" spans="1:11" x14ac:dyDescent="0.35">
      <c r="A1502" t="s">
        <v>19</v>
      </c>
      <c r="B1502" s="2" t="s">
        <v>903</v>
      </c>
      <c r="C1502">
        <v>14.938995599746701</v>
      </c>
      <c r="D1502">
        <v>0.13220350088271399</v>
      </c>
      <c r="E1502">
        <v>0</v>
      </c>
      <c r="F1502">
        <v>0</v>
      </c>
      <c r="G1502">
        <v>113</v>
      </c>
      <c r="H1502" t="s">
        <v>50</v>
      </c>
      <c r="I1502" t="s">
        <v>13</v>
      </c>
      <c r="J1502" t="s">
        <v>904</v>
      </c>
      <c r="K1502">
        <f t="shared" si="30"/>
        <v>0</v>
      </c>
    </row>
    <row r="1503" spans="1:11" x14ac:dyDescent="0.35">
      <c r="A1503" t="s">
        <v>19</v>
      </c>
      <c r="B1503" s="2" t="s">
        <v>15</v>
      </c>
      <c r="C1503">
        <v>23.2255618572235</v>
      </c>
      <c r="D1503">
        <v>0.20553594563914601</v>
      </c>
      <c r="E1503">
        <v>0</v>
      </c>
      <c r="F1503">
        <v>0</v>
      </c>
      <c r="G1503">
        <v>113</v>
      </c>
      <c r="H1503" t="s">
        <v>50</v>
      </c>
      <c r="I1503" t="s">
        <v>16</v>
      </c>
      <c r="J1503" t="s">
        <v>904</v>
      </c>
      <c r="K1503">
        <f t="shared" si="30"/>
        <v>0</v>
      </c>
    </row>
    <row r="1504" spans="1:11" x14ac:dyDescent="0.35">
      <c r="A1504" t="s">
        <v>19</v>
      </c>
      <c r="B1504" s="2" t="s">
        <v>17</v>
      </c>
      <c r="C1504">
        <v>2.0465750694274898</v>
      </c>
      <c r="D1504">
        <v>1.81112838002432E-2</v>
      </c>
      <c r="E1504">
        <v>0</v>
      </c>
      <c r="F1504">
        <v>0</v>
      </c>
      <c r="G1504">
        <v>113</v>
      </c>
      <c r="H1504" t="s">
        <v>50</v>
      </c>
      <c r="I1504" t="s">
        <v>18</v>
      </c>
      <c r="J1504" t="s">
        <v>904</v>
      </c>
      <c r="K1504">
        <f t="shared" si="30"/>
        <v>0</v>
      </c>
    </row>
    <row r="1505" spans="1:11" x14ac:dyDescent="0.35">
      <c r="A1505" t="s">
        <v>10</v>
      </c>
      <c r="B1505" s="2" t="s">
        <v>11</v>
      </c>
      <c r="C1505">
        <v>34.2487473487854</v>
      </c>
      <c r="D1505">
        <v>0.12144945868363601</v>
      </c>
      <c r="E1505">
        <v>0</v>
      </c>
      <c r="F1505">
        <v>0</v>
      </c>
      <c r="G1505">
        <v>282</v>
      </c>
      <c r="H1505" t="s">
        <v>50</v>
      </c>
      <c r="I1505" t="s">
        <v>13</v>
      </c>
      <c r="J1505" t="s">
        <v>905</v>
      </c>
      <c r="K1505">
        <f t="shared" si="30"/>
        <v>0</v>
      </c>
    </row>
    <row r="1506" spans="1:11" x14ac:dyDescent="0.35">
      <c r="A1506" t="s">
        <v>10</v>
      </c>
      <c r="B1506" s="2" t="s">
        <v>15</v>
      </c>
      <c r="C1506">
        <v>56.810977935791001</v>
      </c>
      <c r="D1506">
        <v>0.20145736856663399</v>
      </c>
      <c r="E1506">
        <v>0</v>
      </c>
      <c r="F1506">
        <v>0</v>
      </c>
      <c r="G1506">
        <v>282</v>
      </c>
      <c r="H1506" t="s">
        <v>50</v>
      </c>
      <c r="I1506" t="s">
        <v>16</v>
      </c>
      <c r="J1506" t="s">
        <v>905</v>
      </c>
      <c r="K1506">
        <f t="shared" si="30"/>
        <v>0</v>
      </c>
    </row>
    <row r="1507" spans="1:11" x14ac:dyDescent="0.35">
      <c r="A1507" t="s">
        <v>10</v>
      </c>
      <c r="B1507" s="2" t="s">
        <v>17</v>
      </c>
      <c r="C1507">
        <v>5.26879811286926</v>
      </c>
      <c r="D1507">
        <v>1.8683681251309401E-2</v>
      </c>
      <c r="E1507">
        <v>0</v>
      </c>
      <c r="F1507">
        <v>0</v>
      </c>
      <c r="G1507">
        <v>282</v>
      </c>
      <c r="H1507" t="s">
        <v>50</v>
      </c>
      <c r="I1507" t="s">
        <v>18</v>
      </c>
      <c r="J1507" t="s">
        <v>905</v>
      </c>
      <c r="K1507">
        <f t="shared" si="30"/>
        <v>0</v>
      </c>
    </row>
    <row r="1508" spans="1:11" x14ac:dyDescent="0.35">
      <c r="A1508" t="s">
        <v>19</v>
      </c>
      <c r="B1508" s="2" t="s">
        <v>906</v>
      </c>
      <c r="C1508">
        <v>9.2876272201537997</v>
      </c>
      <c r="D1508">
        <v>0.12383502960205001</v>
      </c>
      <c r="E1508">
        <v>0</v>
      </c>
      <c r="F1508">
        <v>0</v>
      </c>
      <c r="G1508">
        <v>75</v>
      </c>
      <c r="H1508" t="s">
        <v>50</v>
      </c>
      <c r="I1508" t="s">
        <v>13</v>
      </c>
      <c r="J1508" t="s">
        <v>907</v>
      </c>
      <c r="K1508">
        <f t="shared" si="30"/>
        <v>0</v>
      </c>
    </row>
    <row r="1509" spans="1:11" x14ac:dyDescent="0.35">
      <c r="A1509" t="s">
        <v>19</v>
      </c>
      <c r="B1509" s="2" t="s">
        <v>15</v>
      </c>
      <c r="C1509">
        <v>14.633775472640901</v>
      </c>
      <c r="D1509">
        <v>0.195117006301879</v>
      </c>
      <c r="E1509">
        <v>0</v>
      </c>
      <c r="F1509">
        <v>0</v>
      </c>
      <c r="G1509">
        <v>75</v>
      </c>
      <c r="H1509" t="s">
        <v>50</v>
      </c>
      <c r="I1509" t="s">
        <v>16</v>
      </c>
      <c r="J1509" t="s">
        <v>907</v>
      </c>
      <c r="K1509">
        <f t="shared" si="30"/>
        <v>0</v>
      </c>
    </row>
    <row r="1510" spans="1:11" x14ac:dyDescent="0.35">
      <c r="A1510" t="s">
        <v>19</v>
      </c>
      <c r="B1510" s="2" t="s">
        <v>17</v>
      </c>
      <c r="C1510">
        <v>1.6472156047821001</v>
      </c>
      <c r="D1510">
        <v>2.1962874730428E-2</v>
      </c>
      <c r="E1510">
        <v>0</v>
      </c>
      <c r="F1510">
        <v>0</v>
      </c>
      <c r="G1510">
        <v>75</v>
      </c>
      <c r="H1510" t="s">
        <v>50</v>
      </c>
      <c r="I1510" t="s">
        <v>18</v>
      </c>
      <c r="J1510" t="s">
        <v>907</v>
      </c>
      <c r="K1510">
        <f t="shared" si="30"/>
        <v>0</v>
      </c>
    </row>
    <row r="1511" spans="1:11" x14ac:dyDescent="0.35">
      <c r="A1511" t="s">
        <v>336</v>
      </c>
      <c r="B1511" s="2" t="s">
        <v>34</v>
      </c>
      <c r="C1511">
        <v>16.6798431873321</v>
      </c>
      <c r="D1511">
        <v>0.12732704723154301</v>
      </c>
      <c r="E1511">
        <v>0</v>
      </c>
      <c r="F1511">
        <v>0</v>
      </c>
      <c r="G1511">
        <v>131</v>
      </c>
      <c r="H1511" t="s">
        <v>50</v>
      </c>
      <c r="I1511" t="s">
        <v>13</v>
      </c>
      <c r="J1511" t="s">
        <v>908</v>
      </c>
      <c r="K1511">
        <f t="shared" si="30"/>
        <v>0</v>
      </c>
    </row>
    <row r="1512" spans="1:11" x14ac:dyDescent="0.35">
      <c r="A1512" t="s">
        <v>336</v>
      </c>
      <c r="B1512" s="2" t="s">
        <v>15</v>
      </c>
      <c r="C1512">
        <v>28.423985004424999</v>
      </c>
      <c r="D1512">
        <v>0.21697698476660299</v>
      </c>
      <c r="E1512">
        <v>100</v>
      </c>
      <c r="F1512">
        <v>1</v>
      </c>
      <c r="G1512">
        <v>131</v>
      </c>
      <c r="H1512" t="s">
        <v>50</v>
      </c>
      <c r="I1512" t="s">
        <v>16</v>
      </c>
      <c r="J1512" t="s">
        <v>908</v>
      </c>
      <c r="K1512">
        <f t="shared" si="30"/>
        <v>1</v>
      </c>
    </row>
    <row r="1513" spans="1:11" x14ac:dyDescent="0.35">
      <c r="A1513" t="s">
        <v>336</v>
      </c>
      <c r="B1513" s="2" t="s">
        <v>17</v>
      </c>
      <c r="C1513">
        <v>2.8638727664947501</v>
      </c>
      <c r="D1513">
        <v>2.18616241717156E-2</v>
      </c>
      <c r="E1513">
        <v>0</v>
      </c>
      <c r="F1513">
        <v>0</v>
      </c>
      <c r="G1513">
        <v>131</v>
      </c>
      <c r="H1513" t="s">
        <v>50</v>
      </c>
      <c r="I1513" t="s">
        <v>18</v>
      </c>
      <c r="J1513" t="s">
        <v>908</v>
      </c>
      <c r="K1513">
        <f t="shared" si="30"/>
        <v>0</v>
      </c>
    </row>
    <row r="1514" spans="1:11" x14ac:dyDescent="0.35">
      <c r="A1514" t="s">
        <v>336</v>
      </c>
      <c r="B1514" s="2" t="s">
        <v>909</v>
      </c>
      <c r="C1514">
        <v>11.234984874725299</v>
      </c>
      <c r="D1514">
        <v>0.13063935900843399</v>
      </c>
      <c r="E1514">
        <v>50</v>
      </c>
      <c r="F1514">
        <v>1</v>
      </c>
      <c r="G1514">
        <v>86</v>
      </c>
      <c r="H1514" t="s">
        <v>50</v>
      </c>
      <c r="I1514" t="s">
        <v>13</v>
      </c>
      <c r="J1514" t="s">
        <v>910</v>
      </c>
      <c r="K1514">
        <f t="shared" si="30"/>
        <v>1</v>
      </c>
    </row>
    <row r="1515" spans="1:11" x14ac:dyDescent="0.35">
      <c r="A1515" t="s">
        <v>336</v>
      </c>
      <c r="B1515" s="2" t="s">
        <v>15</v>
      </c>
      <c r="C1515">
        <v>18.3944542407989</v>
      </c>
      <c r="D1515">
        <v>0.21388900279998699</v>
      </c>
      <c r="E1515">
        <v>100</v>
      </c>
      <c r="F1515">
        <v>1</v>
      </c>
      <c r="G1515">
        <v>86</v>
      </c>
      <c r="H1515" t="s">
        <v>50</v>
      </c>
      <c r="I1515" t="s">
        <v>16</v>
      </c>
      <c r="J1515" t="s">
        <v>910</v>
      </c>
      <c r="K1515">
        <f t="shared" si="30"/>
        <v>1</v>
      </c>
    </row>
    <row r="1516" spans="1:11" x14ac:dyDescent="0.35">
      <c r="A1516" t="s">
        <v>336</v>
      </c>
      <c r="B1516" s="2" t="s">
        <v>17</v>
      </c>
      <c r="C1516">
        <v>1.8680157661437899</v>
      </c>
      <c r="D1516">
        <v>2.17211135598116E-2</v>
      </c>
      <c r="E1516">
        <v>0</v>
      </c>
      <c r="F1516">
        <v>0</v>
      </c>
      <c r="G1516">
        <v>86</v>
      </c>
      <c r="H1516" t="s">
        <v>50</v>
      </c>
      <c r="I1516" t="s">
        <v>18</v>
      </c>
      <c r="J1516" t="s">
        <v>910</v>
      </c>
      <c r="K1516">
        <f t="shared" si="30"/>
        <v>0</v>
      </c>
    </row>
    <row r="1517" spans="1:11" x14ac:dyDescent="0.35">
      <c r="A1517" t="s">
        <v>336</v>
      </c>
      <c r="B1517" s="2" t="s">
        <v>169</v>
      </c>
      <c r="C1517">
        <v>9.25587701797485</v>
      </c>
      <c r="D1517">
        <v>0.125079419161822</v>
      </c>
      <c r="E1517">
        <v>0</v>
      </c>
      <c r="F1517">
        <v>0</v>
      </c>
      <c r="G1517">
        <v>74</v>
      </c>
      <c r="H1517" t="s">
        <v>50</v>
      </c>
      <c r="I1517" t="s">
        <v>13</v>
      </c>
      <c r="J1517" t="s">
        <v>911</v>
      </c>
      <c r="K1517">
        <f t="shared" si="30"/>
        <v>0</v>
      </c>
    </row>
    <row r="1518" spans="1:11" x14ac:dyDescent="0.35">
      <c r="A1518" t="s">
        <v>336</v>
      </c>
      <c r="B1518" s="2" t="s">
        <v>15</v>
      </c>
      <c r="C1518">
        <v>14.804519891738799</v>
      </c>
      <c r="D1518">
        <v>0.200061079618093</v>
      </c>
      <c r="E1518">
        <v>100</v>
      </c>
      <c r="F1518">
        <v>1</v>
      </c>
      <c r="G1518">
        <v>74</v>
      </c>
      <c r="H1518" t="s">
        <v>50</v>
      </c>
      <c r="I1518" t="s">
        <v>16</v>
      </c>
      <c r="J1518" t="s">
        <v>911</v>
      </c>
      <c r="K1518">
        <f t="shared" si="30"/>
        <v>1</v>
      </c>
    </row>
    <row r="1519" spans="1:11" x14ac:dyDescent="0.35">
      <c r="A1519" t="s">
        <v>336</v>
      </c>
      <c r="B1519" s="2" t="s">
        <v>17</v>
      </c>
      <c r="C1519">
        <v>1.69911956787109</v>
      </c>
      <c r="D1519">
        <v>2.2961075241501198E-2</v>
      </c>
      <c r="E1519">
        <v>0</v>
      </c>
      <c r="F1519">
        <v>0</v>
      </c>
      <c r="G1519">
        <v>74</v>
      </c>
      <c r="H1519" t="s">
        <v>50</v>
      </c>
      <c r="I1519" t="s">
        <v>18</v>
      </c>
      <c r="J1519" t="s">
        <v>911</v>
      </c>
      <c r="K1519">
        <f t="shared" si="30"/>
        <v>0</v>
      </c>
    </row>
    <row r="1520" spans="1:11" x14ac:dyDescent="0.35">
      <c r="A1520" t="s">
        <v>19</v>
      </c>
      <c r="B1520" s="2" t="s">
        <v>912</v>
      </c>
      <c r="C1520">
        <v>25.995644330978301</v>
      </c>
      <c r="D1520">
        <v>0.12997822165489101</v>
      </c>
      <c r="E1520">
        <v>0</v>
      </c>
      <c r="F1520">
        <v>0</v>
      </c>
      <c r="G1520">
        <v>200</v>
      </c>
      <c r="H1520" t="s">
        <v>50</v>
      </c>
      <c r="I1520" t="s">
        <v>13</v>
      </c>
      <c r="J1520" t="s">
        <v>913</v>
      </c>
      <c r="K1520">
        <f t="shared" si="30"/>
        <v>0</v>
      </c>
    </row>
    <row r="1521" spans="1:11" x14ac:dyDescent="0.35">
      <c r="A1521" t="s">
        <v>19</v>
      </c>
      <c r="B1521" s="2" t="s">
        <v>15</v>
      </c>
      <c r="C1521">
        <v>41.911713123321498</v>
      </c>
      <c r="D1521">
        <v>0.20955856561660699</v>
      </c>
      <c r="E1521">
        <v>0</v>
      </c>
      <c r="F1521">
        <v>0</v>
      </c>
      <c r="G1521">
        <v>200</v>
      </c>
      <c r="H1521" t="s">
        <v>50</v>
      </c>
      <c r="I1521" t="s">
        <v>16</v>
      </c>
      <c r="J1521" t="s">
        <v>913</v>
      </c>
      <c r="K1521">
        <f t="shared" si="30"/>
        <v>0</v>
      </c>
    </row>
    <row r="1522" spans="1:11" x14ac:dyDescent="0.35">
      <c r="A1522" t="s">
        <v>19</v>
      </c>
      <c r="B1522" s="2" t="s">
        <v>17</v>
      </c>
      <c r="C1522">
        <v>3.8789699077606201</v>
      </c>
      <c r="D1522">
        <v>1.9394849538803102E-2</v>
      </c>
      <c r="E1522">
        <v>0</v>
      </c>
      <c r="F1522">
        <v>0</v>
      </c>
      <c r="G1522">
        <v>200</v>
      </c>
      <c r="H1522" t="s">
        <v>50</v>
      </c>
      <c r="I1522" t="s">
        <v>18</v>
      </c>
      <c r="J1522" t="s">
        <v>913</v>
      </c>
      <c r="K1522">
        <f t="shared" si="30"/>
        <v>0</v>
      </c>
    </row>
    <row r="1523" spans="1:11" x14ac:dyDescent="0.35">
      <c r="A1523" t="s">
        <v>81</v>
      </c>
      <c r="B1523" s="2" t="s">
        <v>914</v>
      </c>
      <c r="C1523">
        <v>15.047568321228001</v>
      </c>
      <c r="D1523">
        <v>0.121351357429258</v>
      </c>
      <c r="E1523">
        <v>0</v>
      </c>
      <c r="F1523">
        <v>0</v>
      </c>
      <c r="G1523">
        <v>124</v>
      </c>
      <c r="H1523" t="s">
        <v>50</v>
      </c>
      <c r="I1523" t="s">
        <v>13</v>
      </c>
      <c r="J1523" t="s">
        <v>915</v>
      </c>
      <c r="K1523">
        <f t="shared" si="30"/>
        <v>0</v>
      </c>
    </row>
    <row r="1524" spans="1:11" x14ac:dyDescent="0.35">
      <c r="A1524" t="s">
        <v>81</v>
      </c>
      <c r="B1524" s="2" t="s">
        <v>15</v>
      </c>
      <c r="C1524">
        <v>22.652224540710399</v>
      </c>
      <c r="D1524">
        <v>0.18267923016701901</v>
      </c>
      <c r="E1524">
        <v>0</v>
      </c>
      <c r="F1524">
        <v>0</v>
      </c>
      <c r="G1524">
        <v>124</v>
      </c>
      <c r="H1524" t="s">
        <v>50</v>
      </c>
      <c r="I1524" t="s">
        <v>16</v>
      </c>
      <c r="J1524" t="s">
        <v>915</v>
      </c>
      <c r="K1524">
        <f t="shared" si="30"/>
        <v>0</v>
      </c>
    </row>
    <row r="1525" spans="1:11" x14ac:dyDescent="0.35">
      <c r="A1525" t="s">
        <v>81</v>
      </c>
      <c r="B1525" s="2" t="s">
        <v>17</v>
      </c>
      <c r="C1525">
        <v>2.08423423767089</v>
      </c>
      <c r="D1525">
        <v>1.6808340626378201E-2</v>
      </c>
      <c r="E1525">
        <v>0</v>
      </c>
      <c r="F1525">
        <v>0</v>
      </c>
      <c r="G1525">
        <v>124</v>
      </c>
      <c r="H1525" t="s">
        <v>50</v>
      </c>
      <c r="I1525" t="s">
        <v>18</v>
      </c>
      <c r="J1525" t="s">
        <v>915</v>
      </c>
      <c r="K1525">
        <f t="shared" si="30"/>
        <v>0</v>
      </c>
    </row>
    <row r="1526" spans="1:11" x14ac:dyDescent="0.35">
      <c r="A1526" t="s">
        <v>81</v>
      </c>
      <c r="B1526" s="2" t="s">
        <v>916</v>
      </c>
      <c r="C1526">
        <v>20.3204004764556</v>
      </c>
      <c r="D1526">
        <v>0.15752248431360999</v>
      </c>
      <c r="E1526">
        <v>0</v>
      </c>
      <c r="F1526">
        <v>0</v>
      </c>
      <c r="G1526">
        <v>129</v>
      </c>
      <c r="H1526" t="s">
        <v>50</v>
      </c>
      <c r="I1526" t="s">
        <v>13</v>
      </c>
      <c r="J1526" t="s">
        <v>917</v>
      </c>
      <c r="K1526">
        <f t="shared" si="30"/>
        <v>0</v>
      </c>
    </row>
    <row r="1527" spans="1:11" x14ac:dyDescent="0.35">
      <c r="A1527" t="s">
        <v>81</v>
      </c>
      <c r="B1527" s="2" t="s">
        <v>15</v>
      </c>
      <c r="C1527">
        <v>28.302539348602199</v>
      </c>
      <c r="D1527">
        <v>0.219399529834126</v>
      </c>
      <c r="E1527">
        <v>0</v>
      </c>
      <c r="F1527">
        <v>0</v>
      </c>
      <c r="G1527">
        <v>129</v>
      </c>
      <c r="H1527" t="s">
        <v>50</v>
      </c>
      <c r="I1527" t="s">
        <v>16</v>
      </c>
      <c r="J1527" t="s">
        <v>917</v>
      </c>
      <c r="K1527">
        <f t="shared" si="30"/>
        <v>0</v>
      </c>
    </row>
    <row r="1528" spans="1:11" x14ac:dyDescent="0.35">
      <c r="A1528" t="s">
        <v>81</v>
      </c>
      <c r="B1528" s="2" t="s">
        <v>17</v>
      </c>
      <c r="C1528">
        <v>2.7564795017242401</v>
      </c>
      <c r="D1528">
        <v>2.13680581529011E-2</v>
      </c>
      <c r="E1528">
        <v>0</v>
      </c>
      <c r="F1528">
        <v>0</v>
      </c>
      <c r="G1528">
        <v>129</v>
      </c>
      <c r="H1528" t="s">
        <v>50</v>
      </c>
      <c r="I1528" t="s">
        <v>18</v>
      </c>
      <c r="J1528" t="s">
        <v>917</v>
      </c>
      <c r="K1528">
        <f t="shared" si="30"/>
        <v>0</v>
      </c>
    </row>
    <row r="1529" spans="1:11" x14ac:dyDescent="0.35">
      <c r="A1529" t="s">
        <v>81</v>
      </c>
      <c r="B1529" s="2" t="s">
        <v>378</v>
      </c>
      <c r="C1529">
        <v>11.3097722530364</v>
      </c>
      <c r="D1529">
        <v>0.11905023424248901</v>
      </c>
      <c r="E1529">
        <v>0</v>
      </c>
      <c r="F1529">
        <v>0</v>
      </c>
      <c r="G1529">
        <v>95</v>
      </c>
      <c r="H1529" t="s">
        <v>50</v>
      </c>
      <c r="I1529" t="s">
        <v>13</v>
      </c>
      <c r="J1529" t="s">
        <v>918</v>
      </c>
      <c r="K1529">
        <f t="shared" si="30"/>
        <v>0</v>
      </c>
    </row>
    <row r="1530" spans="1:11" x14ac:dyDescent="0.35">
      <c r="A1530" t="s">
        <v>81</v>
      </c>
      <c r="B1530" s="2" t="s">
        <v>15</v>
      </c>
      <c r="C1530">
        <v>18.658680438995301</v>
      </c>
      <c r="D1530">
        <v>0.19640716251574</v>
      </c>
      <c r="E1530">
        <v>0</v>
      </c>
      <c r="F1530">
        <v>0</v>
      </c>
      <c r="G1530">
        <v>95</v>
      </c>
      <c r="H1530" t="s">
        <v>50</v>
      </c>
      <c r="I1530" t="s">
        <v>16</v>
      </c>
      <c r="J1530" t="s">
        <v>918</v>
      </c>
      <c r="K1530">
        <f t="shared" si="30"/>
        <v>0</v>
      </c>
    </row>
    <row r="1531" spans="1:11" x14ac:dyDescent="0.35">
      <c r="A1531" t="s">
        <v>81</v>
      </c>
      <c r="B1531" s="2" t="s">
        <v>17</v>
      </c>
      <c r="C1531">
        <v>2.24851369857788</v>
      </c>
      <c r="D1531">
        <v>2.3668565248188202E-2</v>
      </c>
      <c r="E1531">
        <v>0</v>
      </c>
      <c r="F1531">
        <v>0</v>
      </c>
      <c r="G1531">
        <v>95</v>
      </c>
      <c r="H1531" t="s">
        <v>50</v>
      </c>
      <c r="I1531" t="s">
        <v>18</v>
      </c>
      <c r="J1531" t="s">
        <v>918</v>
      </c>
      <c r="K1531">
        <f t="shared" si="30"/>
        <v>0</v>
      </c>
    </row>
    <row r="1532" spans="1:11" x14ac:dyDescent="0.35">
      <c r="A1532" t="s">
        <v>19</v>
      </c>
      <c r="B1532" s="2" t="s">
        <v>919</v>
      </c>
      <c r="C1532">
        <v>20.906634807586599</v>
      </c>
      <c r="D1532">
        <v>0.13148826923010401</v>
      </c>
      <c r="E1532">
        <v>0</v>
      </c>
      <c r="F1532">
        <v>0</v>
      </c>
      <c r="G1532">
        <v>159</v>
      </c>
      <c r="H1532" t="s">
        <v>50</v>
      </c>
      <c r="I1532" t="s">
        <v>13</v>
      </c>
      <c r="J1532" t="s">
        <v>920</v>
      </c>
      <c r="K1532">
        <f t="shared" si="30"/>
        <v>0</v>
      </c>
    </row>
    <row r="1533" spans="1:11" x14ac:dyDescent="0.35">
      <c r="A1533" t="s">
        <v>19</v>
      </c>
      <c r="B1533" s="2" t="s">
        <v>15</v>
      </c>
      <c r="C1533">
        <v>33.242271423339801</v>
      </c>
      <c r="D1533">
        <v>0.20907088945496699</v>
      </c>
      <c r="E1533">
        <v>0</v>
      </c>
      <c r="F1533">
        <v>0</v>
      </c>
      <c r="G1533">
        <v>159</v>
      </c>
      <c r="H1533" t="s">
        <v>50</v>
      </c>
      <c r="I1533" t="s">
        <v>16</v>
      </c>
      <c r="J1533" t="s">
        <v>920</v>
      </c>
      <c r="K1533">
        <f t="shared" si="30"/>
        <v>0</v>
      </c>
    </row>
    <row r="1534" spans="1:11" x14ac:dyDescent="0.35">
      <c r="A1534" t="s">
        <v>19</v>
      </c>
      <c r="B1534" s="2" t="s">
        <v>17</v>
      </c>
      <c r="C1534">
        <v>3.4840157032012899</v>
      </c>
      <c r="D1534">
        <v>2.1912048447806799E-2</v>
      </c>
      <c r="E1534">
        <v>0</v>
      </c>
      <c r="F1534">
        <v>0</v>
      </c>
      <c r="G1534">
        <v>159</v>
      </c>
      <c r="H1534" t="s">
        <v>50</v>
      </c>
      <c r="I1534" t="s">
        <v>18</v>
      </c>
      <c r="J1534" t="s">
        <v>920</v>
      </c>
      <c r="K1534">
        <f t="shared" si="30"/>
        <v>0</v>
      </c>
    </row>
    <row r="1535" spans="1:11" x14ac:dyDescent="0.35">
      <c r="A1535" t="s">
        <v>94</v>
      </c>
      <c r="B1535" s="2" t="s">
        <v>921</v>
      </c>
      <c r="C1535">
        <v>18.445525646209699</v>
      </c>
      <c r="D1535">
        <v>0.124631930041957</v>
      </c>
      <c r="E1535">
        <v>0</v>
      </c>
      <c r="F1535">
        <v>0</v>
      </c>
      <c r="G1535">
        <v>148</v>
      </c>
      <c r="H1535" t="s">
        <v>50</v>
      </c>
      <c r="I1535" t="s">
        <v>13</v>
      </c>
      <c r="J1535" t="s">
        <v>922</v>
      </c>
      <c r="K1535">
        <f t="shared" si="30"/>
        <v>0</v>
      </c>
    </row>
    <row r="1536" spans="1:11" x14ac:dyDescent="0.35">
      <c r="A1536" t="s">
        <v>94</v>
      </c>
      <c r="B1536" s="2" t="s">
        <v>15</v>
      </c>
      <c r="C1536">
        <v>27.891743898391699</v>
      </c>
      <c r="D1536">
        <v>0.188457729043187</v>
      </c>
      <c r="E1536">
        <v>0</v>
      </c>
      <c r="F1536">
        <v>0</v>
      </c>
      <c r="G1536">
        <v>148</v>
      </c>
      <c r="H1536" t="s">
        <v>50</v>
      </c>
      <c r="I1536" t="s">
        <v>16</v>
      </c>
      <c r="J1536" t="s">
        <v>922</v>
      </c>
      <c r="K1536">
        <f t="shared" si="30"/>
        <v>0</v>
      </c>
    </row>
    <row r="1537" spans="1:11" x14ac:dyDescent="0.35">
      <c r="A1537" t="s">
        <v>94</v>
      </c>
      <c r="B1537" s="2" t="s">
        <v>17</v>
      </c>
      <c r="C1537">
        <v>3.2649173736572199</v>
      </c>
      <c r="D1537">
        <v>2.2060252524710899E-2</v>
      </c>
      <c r="E1537">
        <v>0</v>
      </c>
      <c r="F1537">
        <v>0</v>
      </c>
      <c r="G1537">
        <v>148</v>
      </c>
      <c r="H1537" t="s">
        <v>50</v>
      </c>
      <c r="I1537" t="s">
        <v>18</v>
      </c>
      <c r="J1537" t="s">
        <v>922</v>
      </c>
      <c r="K1537">
        <f t="shared" si="30"/>
        <v>0</v>
      </c>
    </row>
    <row r="1538" spans="1:11" x14ac:dyDescent="0.35">
      <c r="A1538" t="s">
        <v>94</v>
      </c>
      <c r="B1538" s="2" t="s">
        <v>923</v>
      </c>
      <c r="C1538">
        <v>11.9058191776275</v>
      </c>
      <c r="D1538">
        <v>0.12941107801769</v>
      </c>
      <c r="E1538">
        <v>50</v>
      </c>
      <c r="F1538">
        <v>0</v>
      </c>
      <c r="G1538">
        <v>92</v>
      </c>
      <c r="H1538" t="s">
        <v>50</v>
      </c>
      <c r="I1538" t="s">
        <v>13</v>
      </c>
      <c r="J1538" t="s">
        <v>924</v>
      </c>
      <c r="K1538">
        <f t="shared" si="30"/>
        <v>0</v>
      </c>
    </row>
    <row r="1539" spans="1:11" x14ac:dyDescent="0.35">
      <c r="A1539" t="s">
        <v>94</v>
      </c>
      <c r="B1539" s="2" t="s">
        <v>15</v>
      </c>
      <c r="C1539">
        <v>19.6275601387023</v>
      </c>
      <c r="D1539">
        <v>0.21334304498589499</v>
      </c>
      <c r="E1539">
        <v>0</v>
      </c>
      <c r="F1539">
        <v>0</v>
      </c>
      <c r="G1539">
        <v>92</v>
      </c>
      <c r="H1539" t="s">
        <v>50</v>
      </c>
      <c r="I1539" t="s">
        <v>16</v>
      </c>
      <c r="J1539" t="s">
        <v>924</v>
      </c>
      <c r="K1539">
        <f t="shared" ref="K1539:K1602" si="31">IF(ISNUMBER(SEARCH(A1539, B1539)), 1, 0)</f>
        <v>0</v>
      </c>
    </row>
    <row r="1540" spans="1:11" x14ac:dyDescent="0.35">
      <c r="A1540" t="s">
        <v>94</v>
      </c>
      <c r="B1540" s="2" t="s">
        <v>17</v>
      </c>
      <c r="C1540">
        <v>2.2355782985687198</v>
      </c>
      <c r="D1540">
        <v>2.4299764114877401E-2</v>
      </c>
      <c r="E1540">
        <v>0</v>
      </c>
      <c r="F1540">
        <v>0</v>
      </c>
      <c r="G1540">
        <v>92</v>
      </c>
      <c r="H1540" t="s">
        <v>50</v>
      </c>
      <c r="I1540" t="s">
        <v>18</v>
      </c>
      <c r="J1540" t="s">
        <v>924</v>
      </c>
      <c r="K1540">
        <f t="shared" si="31"/>
        <v>0</v>
      </c>
    </row>
    <row r="1541" spans="1:11" x14ac:dyDescent="0.35">
      <c r="A1541" t="s">
        <v>94</v>
      </c>
      <c r="B1541" s="2" t="s">
        <v>384</v>
      </c>
      <c r="C1541">
        <v>11.383633852005</v>
      </c>
      <c r="D1541">
        <v>0.13392510414123501</v>
      </c>
      <c r="E1541">
        <v>50</v>
      </c>
      <c r="F1541">
        <v>0</v>
      </c>
      <c r="G1541">
        <v>85</v>
      </c>
      <c r="H1541" t="s">
        <v>50</v>
      </c>
      <c r="I1541" t="s">
        <v>13</v>
      </c>
      <c r="J1541" t="s">
        <v>925</v>
      </c>
      <c r="K1541">
        <f t="shared" si="31"/>
        <v>0</v>
      </c>
    </row>
    <row r="1542" spans="1:11" x14ac:dyDescent="0.35">
      <c r="A1542" t="s">
        <v>94</v>
      </c>
      <c r="B1542" s="2" t="s">
        <v>15</v>
      </c>
      <c r="C1542">
        <v>15.8414177894592</v>
      </c>
      <c r="D1542">
        <v>0.18636962105246099</v>
      </c>
      <c r="E1542">
        <v>0</v>
      </c>
      <c r="F1542">
        <v>0</v>
      </c>
      <c r="G1542">
        <v>85</v>
      </c>
      <c r="H1542" t="s">
        <v>50</v>
      </c>
      <c r="I1542" t="s">
        <v>16</v>
      </c>
      <c r="J1542" t="s">
        <v>925</v>
      </c>
      <c r="K1542">
        <f t="shared" si="31"/>
        <v>0</v>
      </c>
    </row>
    <row r="1543" spans="1:11" x14ac:dyDescent="0.35">
      <c r="A1543" t="s">
        <v>94</v>
      </c>
      <c r="B1543" s="2" t="s">
        <v>17</v>
      </c>
      <c r="C1543">
        <v>1.8838596343994101</v>
      </c>
      <c r="D1543">
        <v>2.2163054522346001E-2</v>
      </c>
      <c r="E1543">
        <v>0</v>
      </c>
      <c r="F1543">
        <v>0</v>
      </c>
      <c r="G1543">
        <v>85</v>
      </c>
      <c r="H1543" t="s">
        <v>50</v>
      </c>
      <c r="I1543" t="s">
        <v>18</v>
      </c>
      <c r="J1543" t="s">
        <v>925</v>
      </c>
      <c r="K1543">
        <f t="shared" si="31"/>
        <v>0</v>
      </c>
    </row>
    <row r="1544" spans="1:11" x14ac:dyDescent="0.35">
      <c r="A1544" t="s">
        <v>94</v>
      </c>
      <c r="B1544" s="2" t="s">
        <v>926</v>
      </c>
      <c r="C1544">
        <v>13.6483025550842</v>
      </c>
      <c r="D1544">
        <v>0.120781438540568</v>
      </c>
      <c r="E1544">
        <v>0</v>
      </c>
      <c r="F1544">
        <v>0</v>
      </c>
      <c r="G1544">
        <v>113</v>
      </c>
      <c r="H1544" t="s">
        <v>50</v>
      </c>
      <c r="I1544" t="s">
        <v>13</v>
      </c>
      <c r="J1544" t="s">
        <v>927</v>
      </c>
      <c r="K1544">
        <f t="shared" si="31"/>
        <v>0</v>
      </c>
    </row>
    <row r="1545" spans="1:11" x14ac:dyDescent="0.35">
      <c r="A1545" t="s">
        <v>94</v>
      </c>
      <c r="B1545" s="2" t="s">
        <v>15</v>
      </c>
      <c r="C1545">
        <v>19.8430209159851</v>
      </c>
      <c r="D1545">
        <v>0.175601955008717</v>
      </c>
      <c r="E1545">
        <v>0</v>
      </c>
      <c r="F1545">
        <v>0</v>
      </c>
      <c r="G1545">
        <v>113</v>
      </c>
      <c r="H1545" t="s">
        <v>50</v>
      </c>
      <c r="I1545" t="s">
        <v>16</v>
      </c>
      <c r="J1545" t="s">
        <v>927</v>
      </c>
      <c r="K1545">
        <f t="shared" si="31"/>
        <v>0</v>
      </c>
    </row>
    <row r="1546" spans="1:11" x14ac:dyDescent="0.35">
      <c r="A1546" t="s">
        <v>94</v>
      </c>
      <c r="B1546" s="2" t="s">
        <v>17</v>
      </c>
      <c r="C1546">
        <v>2.0885536670684801</v>
      </c>
      <c r="D1546">
        <v>1.84827758147653E-2</v>
      </c>
      <c r="E1546">
        <v>0</v>
      </c>
      <c r="F1546">
        <v>0</v>
      </c>
      <c r="G1546">
        <v>113</v>
      </c>
      <c r="H1546" t="s">
        <v>50</v>
      </c>
      <c r="I1546" t="s">
        <v>18</v>
      </c>
      <c r="J1546" t="s">
        <v>927</v>
      </c>
      <c r="K1546">
        <f t="shared" si="31"/>
        <v>0</v>
      </c>
    </row>
    <row r="1547" spans="1:11" x14ac:dyDescent="0.35">
      <c r="A1547" t="s">
        <v>94</v>
      </c>
      <c r="B1547" s="2" t="s">
        <v>928</v>
      </c>
      <c r="C1547">
        <v>12.782505512237501</v>
      </c>
      <c r="D1547">
        <v>0.131778407342655</v>
      </c>
      <c r="E1547">
        <v>50</v>
      </c>
      <c r="F1547">
        <v>0</v>
      </c>
      <c r="G1547">
        <v>97</v>
      </c>
      <c r="H1547" t="s">
        <v>50</v>
      </c>
      <c r="I1547" t="s">
        <v>13</v>
      </c>
      <c r="J1547" t="s">
        <v>929</v>
      </c>
      <c r="K1547">
        <f t="shared" si="31"/>
        <v>0</v>
      </c>
    </row>
    <row r="1548" spans="1:11" x14ac:dyDescent="0.35">
      <c r="A1548" t="s">
        <v>94</v>
      </c>
      <c r="B1548" s="2" t="s">
        <v>15</v>
      </c>
      <c r="C1548">
        <v>20.405874729156402</v>
      </c>
      <c r="D1548">
        <v>0.21036984256862301</v>
      </c>
      <c r="E1548">
        <v>0</v>
      </c>
      <c r="F1548">
        <v>0</v>
      </c>
      <c r="G1548">
        <v>97</v>
      </c>
      <c r="H1548" t="s">
        <v>50</v>
      </c>
      <c r="I1548" t="s">
        <v>16</v>
      </c>
      <c r="J1548" t="s">
        <v>929</v>
      </c>
      <c r="K1548">
        <f t="shared" si="31"/>
        <v>0</v>
      </c>
    </row>
    <row r="1549" spans="1:11" x14ac:dyDescent="0.35">
      <c r="A1549" t="s">
        <v>94</v>
      </c>
      <c r="B1549" s="2" t="s">
        <v>17</v>
      </c>
      <c r="C1549">
        <v>2.0995578765869101</v>
      </c>
      <c r="D1549">
        <v>2.1644926562751601E-2</v>
      </c>
      <c r="E1549">
        <v>0</v>
      </c>
      <c r="F1549">
        <v>0</v>
      </c>
      <c r="G1549">
        <v>97</v>
      </c>
      <c r="H1549" t="s">
        <v>50</v>
      </c>
      <c r="I1549" t="s">
        <v>18</v>
      </c>
      <c r="J1549" t="s">
        <v>929</v>
      </c>
      <c r="K1549">
        <f t="shared" si="31"/>
        <v>0</v>
      </c>
    </row>
    <row r="1550" spans="1:11" x14ac:dyDescent="0.35">
      <c r="A1550" t="s">
        <v>81</v>
      </c>
      <c r="B1550" s="2" t="s">
        <v>169</v>
      </c>
      <c r="C1550">
        <v>11.3682444095611</v>
      </c>
      <c r="D1550">
        <v>0.13374405187718999</v>
      </c>
      <c r="E1550">
        <v>0</v>
      </c>
      <c r="F1550">
        <v>0</v>
      </c>
      <c r="G1550">
        <v>85</v>
      </c>
      <c r="H1550" t="s">
        <v>50</v>
      </c>
      <c r="I1550" t="s">
        <v>13</v>
      </c>
      <c r="J1550" t="s">
        <v>930</v>
      </c>
      <c r="K1550">
        <f t="shared" si="31"/>
        <v>0</v>
      </c>
    </row>
    <row r="1551" spans="1:11" x14ac:dyDescent="0.35">
      <c r="A1551" t="s">
        <v>81</v>
      </c>
      <c r="B1551" s="2" t="s">
        <v>15</v>
      </c>
      <c r="C1551">
        <v>16.389588117599398</v>
      </c>
      <c r="D1551">
        <v>0.19281868373646399</v>
      </c>
      <c r="E1551">
        <v>0</v>
      </c>
      <c r="F1551">
        <v>0</v>
      </c>
      <c r="G1551">
        <v>85</v>
      </c>
      <c r="H1551" t="s">
        <v>50</v>
      </c>
      <c r="I1551" t="s">
        <v>16</v>
      </c>
      <c r="J1551" t="s">
        <v>930</v>
      </c>
      <c r="K1551">
        <f t="shared" si="31"/>
        <v>0</v>
      </c>
    </row>
    <row r="1552" spans="1:11" x14ac:dyDescent="0.35">
      <c r="A1552" t="s">
        <v>81</v>
      </c>
      <c r="B1552" s="2" t="s">
        <v>17</v>
      </c>
      <c r="C1552">
        <v>1.8669352531433101</v>
      </c>
      <c r="D1552">
        <v>2.1963944154627098E-2</v>
      </c>
      <c r="E1552">
        <v>0</v>
      </c>
      <c r="F1552">
        <v>0</v>
      </c>
      <c r="G1552">
        <v>85</v>
      </c>
      <c r="H1552" t="s">
        <v>50</v>
      </c>
      <c r="I1552" t="s">
        <v>18</v>
      </c>
      <c r="J1552" t="s">
        <v>930</v>
      </c>
      <c r="K1552">
        <f t="shared" si="31"/>
        <v>0</v>
      </c>
    </row>
    <row r="1553" spans="1:11" x14ac:dyDescent="0.35">
      <c r="A1553" t="s">
        <v>81</v>
      </c>
      <c r="B1553" s="2" t="s">
        <v>931</v>
      </c>
      <c r="C1553">
        <v>14.904385566711399</v>
      </c>
      <c r="D1553">
        <v>0.117357366667019</v>
      </c>
      <c r="E1553">
        <v>0</v>
      </c>
      <c r="F1553">
        <v>0</v>
      </c>
      <c r="G1553">
        <v>127</v>
      </c>
      <c r="H1553" t="s">
        <v>50</v>
      </c>
      <c r="I1553" t="s">
        <v>13</v>
      </c>
      <c r="J1553" t="s">
        <v>932</v>
      </c>
      <c r="K1553">
        <f t="shared" si="31"/>
        <v>0</v>
      </c>
    </row>
    <row r="1554" spans="1:11" x14ac:dyDescent="0.35">
      <c r="A1554" t="s">
        <v>81</v>
      </c>
      <c r="B1554" s="2" t="s">
        <v>15</v>
      </c>
      <c r="C1554">
        <v>24.4025027751922</v>
      </c>
      <c r="D1554">
        <v>0.19214569114324601</v>
      </c>
      <c r="E1554">
        <v>0</v>
      </c>
      <c r="F1554">
        <v>0</v>
      </c>
      <c r="G1554">
        <v>127</v>
      </c>
      <c r="H1554" t="s">
        <v>50</v>
      </c>
      <c r="I1554" t="s">
        <v>16</v>
      </c>
      <c r="J1554" t="s">
        <v>932</v>
      </c>
      <c r="K1554">
        <f t="shared" si="31"/>
        <v>0</v>
      </c>
    </row>
    <row r="1555" spans="1:11" x14ac:dyDescent="0.35">
      <c r="A1555" t="s">
        <v>81</v>
      </c>
      <c r="B1555" s="2" t="s">
        <v>17</v>
      </c>
      <c r="C1555">
        <v>2.1764934062957701</v>
      </c>
      <c r="D1555">
        <v>1.7137743356659602E-2</v>
      </c>
      <c r="E1555">
        <v>0</v>
      </c>
      <c r="F1555">
        <v>0</v>
      </c>
      <c r="G1555">
        <v>127</v>
      </c>
      <c r="H1555" t="s">
        <v>50</v>
      </c>
      <c r="I1555" t="s">
        <v>18</v>
      </c>
      <c r="J1555" t="s">
        <v>932</v>
      </c>
      <c r="K1555">
        <f t="shared" si="31"/>
        <v>0</v>
      </c>
    </row>
    <row r="1556" spans="1:11" x14ac:dyDescent="0.35">
      <c r="A1556" t="s">
        <v>19</v>
      </c>
      <c r="B1556" s="2" t="s">
        <v>933</v>
      </c>
      <c r="C1556">
        <v>18.2087755203247</v>
      </c>
      <c r="D1556">
        <v>0.13099838503830699</v>
      </c>
      <c r="E1556">
        <v>0</v>
      </c>
      <c r="F1556">
        <v>0</v>
      </c>
      <c r="G1556">
        <v>139</v>
      </c>
      <c r="H1556" t="s">
        <v>50</v>
      </c>
      <c r="I1556" t="s">
        <v>13</v>
      </c>
      <c r="J1556" t="s">
        <v>934</v>
      </c>
      <c r="K1556">
        <f t="shared" si="31"/>
        <v>0</v>
      </c>
    </row>
    <row r="1557" spans="1:11" x14ac:dyDescent="0.35">
      <c r="A1557" t="s">
        <v>19</v>
      </c>
      <c r="B1557" s="2" t="s">
        <v>15</v>
      </c>
      <c r="C1557">
        <v>29.1739888191223</v>
      </c>
      <c r="D1557">
        <v>0.20988481164836101</v>
      </c>
      <c r="E1557">
        <v>0</v>
      </c>
      <c r="F1557">
        <v>0</v>
      </c>
      <c r="G1557">
        <v>139</v>
      </c>
      <c r="H1557" t="s">
        <v>50</v>
      </c>
      <c r="I1557" t="s">
        <v>16</v>
      </c>
      <c r="J1557" t="s">
        <v>934</v>
      </c>
      <c r="K1557">
        <f t="shared" si="31"/>
        <v>0</v>
      </c>
    </row>
    <row r="1558" spans="1:11" x14ac:dyDescent="0.35">
      <c r="A1558" t="s">
        <v>19</v>
      </c>
      <c r="B1558" s="2" t="s">
        <v>17</v>
      </c>
      <c r="C1558">
        <v>2.8059337139129599</v>
      </c>
      <c r="D1558">
        <v>2.0186573481388199E-2</v>
      </c>
      <c r="E1558">
        <v>0</v>
      </c>
      <c r="F1558">
        <v>0</v>
      </c>
      <c r="G1558">
        <v>139</v>
      </c>
      <c r="H1558" t="s">
        <v>50</v>
      </c>
      <c r="I1558" t="s">
        <v>18</v>
      </c>
      <c r="J1558" t="s">
        <v>934</v>
      </c>
      <c r="K1558">
        <f t="shared" si="31"/>
        <v>0</v>
      </c>
    </row>
    <row r="1559" spans="1:11" x14ac:dyDescent="0.35">
      <c r="A1559" t="s">
        <v>19</v>
      </c>
      <c r="B1559" s="2" t="s">
        <v>378</v>
      </c>
      <c r="C1559">
        <v>9.0549490451812709</v>
      </c>
      <c r="D1559">
        <v>0.125763181183073</v>
      </c>
      <c r="E1559">
        <v>0</v>
      </c>
      <c r="F1559">
        <v>0</v>
      </c>
      <c r="G1559">
        <v>72</v>
      </c>
      <c r="H1559" t="s">
        <v>50</v>
      </c>
      <c r="I1559" t="s">
        <v>13</v>
      </c>
      <c r="J1559" t="s">
        <v>935</v>
      </c>
      <c r="K1559">
        <f t="shared" si="31"/>
        <v>0</v>
      </c>
    </row>
    <row r="1560" spans="1:11" x14ac:dyDescent="0.35">
      <c r="A1560" t="s">
        <v>19</v>
      </c>
      <c r="B1560" s="2" t="s">
        <v>15</v>
      </c>
      <c r="C1560">
        <v>14.8776597976684</v>
      </c>
      <c r="D1560">
        <v>0.20663416385650599</v>
      </c>
      <c r="E1560">
        <v>0</v>
      </c>
      <c r="F1560">
        <v>0</v>
      </c>
      <c r="G1560">
        <v>72</v>
      </c>
      <c r="H1560" t="s">
        <v>50</v>
      </c>
      <c r="I1560" t="s">
        <v>16</v>
      </c>
      <c r="J1560" t="s">
        <v>935</v>
      </c>
      <c r="K1560">
        <f t="shared" si="31"/>
        <v>0</v>
      </c>
    </row>
    <row r="1561" spans="1:11" x14ac:dyDescent="0.35">
      <c r="A1561" t="s">
        <v>19</v>
      </c>
      <c r="B1561" s="2" t="s">
        <v>90</v>
      </c>
      <c r="C1561">
        <v>1.6719789505004801</v>
      </c>
      <c r="D1561">
        <v>2.3221929868062301E-2</v>
      </c>
      <c r="E1561">
        <v>0</v>
      </c>
      <c r="F1561">
        <v>0</v>
      </c>
      <c r="G1561">
        <v>72</v>
      </c>
      <c r="H1561" t="s">
        <v>50</v>
      </c>
      <c r="I1561" t="s">
        <v>18</v>
      </c>
      <c r="J1561" t="s">
        <v>935</v>
      </c>
      <c r="K1561">
        <f t="shared" si="31"/>
        <v>0</v>
      </c>
    </row>
    <row r="1562" spans="1:11" x14ac:dyDescent="0.35">
      <c r="A1562" t="s">
        <v>19</v>
      </c>
      <c r="B1562" s="2" t="s">
        <v>148</v>
      </c>
      <c r="C1562">
        <v>43.565495491027797</v>
      </c>
      <c r="D1562">
        <v>0.12851178610922601</v>
      </c>
      <c r="E1562">
        <v>0</v>
      </c>
      <c r="F1562">
        <v>0</v>
      </c>
      <c r="G1562">
        <v>339</v>
      </c>
      <c r="H1562" t="s">
        <v>50</v>
      </c>
      <c r="I1562" t="s">
        <v>13</v>
      </c>
      <c r="J1562" t="s">
        <v>936</v>
      </c>
      <c r="K1562">
        <f t="shared" si="31"/>
        <v>0</v>
      </c>
    </row>
    <row r="1563" spans="1:11" x14ac:dyDescent="0.35">
      <c r="A1563" t="s">
        <v>19</v>
      </c>
      <c r="B1563" s="2" t="s">
        <v>15</v>
      </c>
      <c r="C1563">
        <v>65.147780179977403</v>
      </c>
      <c r="D1563">
        <v>0.19217634271379699</v>
      </c>
      <c r="E1563">
        <v>0</v>
      </c>
      <c r="F1563">
        <v>0</v>
      </c>
      <c r="G1563">
        <v>339</v>
      </c>
      <c r="H1563" t="s">
        <v>50</v>
      </c>
      <c r="I1563" t="s">
        <v>16</v>
      </c>
      <c r="J1563" t="s">
        <v>936</v>
      </c>
      <c r="K1563">
        <f t="shared" si="31"/>
        <v>0</v>
      </c>
    </row>
    <row r="1564" spans="1:11" x14ac:dyDescent="0.35">
      <c r="A1564" t="s">
        <v>19</v>
      </c>
      <c r="B1564" s="2" t="s">
        <v>17</v>
      </c>
      <c r="C1564">
        <v>6.24747514724731</v>
      </c>
      <c r="D1564">
        <v>1.8429130227868101E-2</v>
      </c>
      <c r="E1564">
        <v>0</v>
      </c>
      <c r="F1564">
        <v>0</v>
      </c>
      <c r="G1564">
        <v>339</v>
      </c>
      <c r="H1564" t="s">
        <v>50</v>
      </c>
      <c r="I1564" t="s">
        <v>18</v>
      </c>
      <c r="J1564" t="s">
        <v>936</v>
      </c>
      <c r="K1564">
        <f t="shared" si="31"/>
        <v>0</v>
      </c>
    </row>
    <row r="1565" spans="1:11" x14ac:dyDescent="0.35">
      <c r="A1565" t="s">
        <v>19</v>
      </c>
      <c r="B1565" s="2" t="s">
        <v>937</v>
      </c>
      <c r="C1565">
        <v>28.824991941452001</v>
      </c>
      <c r="D1565">
        <v>0.12868299973862499</v>
      </c>
      <c r="E1565">
        <v>0</v>
      </c>
      <c r="F1565">
        <v>0</v>
      </c>
      <c r="G1565">
        <v>224</v>
      </c>
      <c r="H1565" t="s">
        <v>50</v>
      </c>
      <c r="I1565" t="s">
        <v>13</v>
      </c>
      <c r="J1565" t="s">
        <v>938</v>
      </c>
      <c r="K1565">
        <f t="shared" si="31"/>
        <v>0</v>
      </c>
    </row>
    <row r="1566" spans="1:11" x14ac:dyDescent="0.35">
      <c r="A1566" t="s">
        <v>19</v>
      </c>
      <c r="B1566" s="2" t="s">
        <v>15</v>
      </c>
      <c r="C1566">
        <v>43.387540340423499</v>
      </c>
      <c r="D1566">
        <v>0.193694376519748</v>
      </c>
      <c r="E1566">
        <v>0</v>
      </c>
      <c r="F1566">
        <v>0</v>
      </c>
      <c r="G1566">
        <v>224</v>
      </c>
      <c r="H1566" t="s">
        <v>50</v>
      </c>
      <c r="I1566" t="s">
        <v>16</v>
      </c>
      <c r="J1566" t="s">
        <v>938</v>
      </c>
      <c r="K1566">
        <f t="shared" si="31"/>
        <v>0</v>
      </c>
    </row>
    <row r="1567" spans="1:11" x14ac:dyDescent="0.35">
      <c r="A1567" t="s">
        <v>19</v>
      </c>
      <c r="B1567" s="2" t="s">
        <v>17</v>
      </c>
      <c r="C1567">
        <v>4.3177158832550004</v>
      </c>
      <c r="D1567">
        <v>1.9275517335959801E-2</v>
      </c>
      <c r="E1567">
        <v>0</v>
      </c>
      <c r="F1567">
        <v>0</v>
      </c>
      <c r="G1567">
        <v>224</v>
      </c>
      <c r="H1567" t="s">
        <v>50</v>
      </c>
      <c r="I1567" t="s">
        <v>18</v>
      </c>
      <c r="J1567" t="s">
        <v>938</v>
      </c>
      <c r="K1567">
        <f t="shared" si="31"/>
        <v>0</v>
      </c>
    </row>
    <row r="1568" spans="1:11" x14ac:dyDescent="0.35">
      <c r="A1568" t="s">
        <v>73</v>
      </c>
      <c r="B1568" s="2" t="s">
        <v>148</v>
      </c>
      <c r="C1568">
        <v>7.4682579040527299</v>
      </c>
      <c r="D1568">
        <v>0.118543776254805</v>
      </c>
      <c r="E1568">
        <v>0</v>
      </c>
      <c r="F1568">
        <v>0</v>
      </c>
      <c r="G1568">
        <v>63</v>
      </c>
      <c r="H1568" t="s">
        <v>50</v>
      </c>
      <c r="I1568" t="s">
        <v>13</v>
      </c>
      <c r="J1568" t="s">
        <v>939</v>
      </c>
      <c r="K1568">
        <f t="shared" si="31"/>
        <v>0</v>
      </c>
    </row>
    <row r="1569" spans="1:11" x14ac:dyDescent="0.35">
      <c r="A1569" t="s">
        <v>73</v>
      </c>
      <c r="B1569" s="2" t="s">
        <v>15</v>
      </c>
      <c r="C1569">
        <v>12.8734276294708</v>
      </c>
      <c r="D1569">
        <v>0.20434012110271099</v>
      </c>
      <c r="E1569">
        <v>0</v>
      </c>
      <c r="F1569">
        <v>0</v>
      </c>
      <c r="G1569">
        <v>63</v>
      </c>
      <c r="H1569" t="s">
        <v>50</v>
      </c>
      <c r="I1569" t="s">
        <v>16</v>
      </c>
      <c r="J1569" t="s">
        <v>939</v>
      </c>
      <c r="K1569">
        <f t="shared" si="31"/>
        <v>0</v>
      </c>
    </row>
    <row r="1570" spans="1:11" x14ac:dyDescent="0.35">
      <c r="A1570" t="s">
        <v>73</v>
      </c>
      <c r="B1570" s="2" t="s">
        <v>17</v>
      </c>
      <c r="C1570">
        <v>1.05149817466735</v>
      </c>
      <c r="D1570">
        <v>1.66904472169421E-2</v>
      </c>
      <c r="E1570">
        <v>0</v>
      </c>
      <c r="F1570">
        <v>0</v>
      </c>
      <c r="G1570">
        <v>63</v>
      </c>
      <c r="H1570" t="s">
        <v>50</v>
      </c>
      <c r="I1570" t="s">
        <v>18</v>
      </c>
      <c r="J1570" t="s">
        <v>939</v>
      </c>
      <c r="K1570">
        <f t="shared" si="31"/>
        <v>0</v>
      </c>
    </row>
    <row r="1571" spans="1:11" x14ac:dyDescent="0.35">
      <c r="A1571" t="s">
        <v>19</v>
      </c>
      <c r="B1571" s="2" t="s">
        <v>292</v>
      </c>
      <c r="C1571">
        <v>15.2302632331848</v>
      </c>
      <c r="D1571">
        <v>0.13129537269986899</v>
      </c>
      <c r="E1571">
        <v>0</v>
      </c>
      <c r="F1571">
        <v>0</v>
      </c>
      <c r="G1571">
        <v>116</v>
      </c>
      <c r="H1571" t="s">
        <v>50</v>
      </c>
      <c r="I1571" t="s">
        <v>13</v>
      </c>
      <c r="J1571" t="s">
        <v>940</v>
      </c>
      <c r="K1571">
        <f t="shared" si="31"/>
        <v>0</v>
      </c>
    </row>
    <row r="1572" spans="1:11" x14ac:dyDescent="0.35">
      <c r="A1572" t="s">
        <v>19</v>
      </c>
      <c r="B1572" s="2" t="s">
        <v>15</v>
      </c>
      <c r="C1572">
        <v>23.966514825820902</v>
      </c>
      <c r="D1572">
        <v>0.20660788642948999</v>
      </c>
      <c r="E1572">
        <v>0</v>
      </c>
      <c r="F1572">
        <v>0</v>
      </c>
      <c r="G1572">
        <v>116</v>
      </c>
      <c r="H1572" t="s">
        <v>50</v>
      </c>
      <c r="I1572" t="s">
        <v>16</v>
      </c>
      <c r="J1572" t="s">
        <v>940</v>
      </c>
      <c r="K1572">
        <f t="shared" si="31"/>
        <v>0</v>
      </c>
    </row>
    <row r="1573" spans="1:11" x14ac:dyDescent="0.35">
      <c r="A1573" t="s">
        <v>19</v>
      </c>
      <c r="B1573" s="2" t="s">
        <v>90</v>
      </c>
      <c r="C1573">
        <v>2.2012686729431099</v>
      </c>
      <c r="D1573">
        <v>1.8976454077095799E-2</v>
      </c>
      <c r="E1573">
        <v>0</v>
      </c>
      <c r="F1573">
        <v>0</v>
      </c>
      <c r="G1573">
        <v>116</v>
      </c>
      <c r="H1573" t="s">
        <v>50</v>
      </c>
      <c r="I1573" t="s">
        <v>18</v>
      </c>
      <c r="J1573" t="s">
        <v>940</v>
      </c>
      <c r="K1573">
        <f t="shared" si="31"/>
        <v>0</v>
      </c>
    </row>
    <row r="1574" spans="1:11" x14ac:dyDescent="0.35">
      <c r="A1574" t="s">
        <v>19</v>
      </c>
      <c r="B1574" s="2" t="s">
        <v>941</v>
      </c>
      <c r="C1574">
        <v>7.2231667041778502</v>
      </c>
      <c r="D1574">
        <v>0.12898511971746099</v>
      </c>
      <c r="E1574">
        <v>0</v>
      </c>
      <c r="F1574">
        <v>0</v>
      </c>
      <c r="G1574">
        <v>56</v>
      </c>
      <c r="H1574" t="s">
        <v>50</v>
      </c>
      <c r="I1574" t="s">
        <v>13</v>
      </c>
      <c r="J1574" t="s">
        <v>942</v>
      </c>
      <c r="K1574">
        <f t="shared" si="31"/>
        <v>0</v>
      </c>
    </row>
    <row r="1575" spans="1:11" x14ac:dyDescent="0.35">
      <c r="A1575" t="s">
        <v>19</v>
      </c>
      <c r="B1575" s="2" t="s">
        <v>15</v>
      </c>
      <c r="C1575">
        <v>11.0042853355407</v>
      </c>
      <c r="D1575">
        <v>0.196505095277513</v>
      </c>
      <c r="E1575">
        <v>0</v>
      </c>
      <c r="F1575">
        <v>0</v>
      </c>
      <c r="G1575">
        <v>56</v>
      </c>
      <c r="H1575" t="s">
        <v>50</v>
      </c>
      <c r="I1575" t="s">
        <v>16</v>
      </c>
      <c r="J1575" t="s">
        <v>942</v>
      </c>
      <c r="K1575">
        <f t="shared" si="31"/>
        <v>0</v>
      </c>
    </row>
    <row r="1576" spans="1:11" x14ac:dyDescent="0.35">
      <c r="A1576" t="s">
        <v>19</v>
      </c>
      <c r="B1576" s="2" t="s">
        <v>17</v>
      </c>
      <c r="C1576">
        <v>1.0921828746795601</v>
      </c>
      <c r="D1576">
        <v>1.9503265619277899E-2</v>
      </c>
      <c r="E1576">
        <v>0</v>
      </c>
      <c r="F1576">
        <v>0</v>
      </c>
      <c r="G1576">
        <v>56</v>
      </c>
      <c r="H1576" t="s">
        <v>50</v>
      </c>
      <c r="I1576" t="s">
        <v>18</v>
      </c>
      <c r="J1576" t="s">
        <v>942</v>
      </c>
      <c r="K1576">
        <f t="shared" si="31"/>
        <v>0</v>
      </c>
    </row>
    <row r="1577" spans="1:11" x14ac:dyDescent="0.35">
      <c r="A1577" t="s">
        <v>81</v>
      </c>
      <c r="B1577" s="2" t="s">
        <v>943</v>
      </c>
      <c r="C1577">
        <v>15.2181546688079</v>
      </c>
      <c r="D1577">
        <v>0.120779005307999</v>
      </c>
      <c r="E1577">
        <v>0</v>
      </c>
      <c r="F1577">
        <v>0</v>
      </c>
      <c r="G1577">
        <v>126</v>
      </c>
      <c r="H1577" t="s">
        <v>50</v>
      </c>
      <c r="I1577" t="s">
        <v>13</v>
      </c>
      <c r="J1577" t="s">
        <v>944</v>
      </c>
      <c r="K1577">
        <f t="shared" si="31"/>
        <v>0</v>
      </c>
    </row>
    <row r="1578" spans="1:11" x14ac:dyDescent="0.35">
      <c r="A1578" t="s">
        <v>81</v>
      </c>
      <c r="B1578" s="2" t="s">
        <v>15</v>
      </c>
      <c r="C1578">
        <v>24.2849216461181</v>
      </c>
      <c r="D1578">
        <v>0.19273747338189001</v>
      </c>
      <c r="E1578">
        <v>0</v>
      </c>
      <c r="F1578">
        <v>0</v>
      </c>
      <c r="G1578">
        <v>126</v>
      </c>
      <c r="H1578" t="s">
        <v>50</v>
      </c>
      <c r="I1578" t="s">
        <v>16</v>
      </c>
      <c r="J1578" t="s">
        <v>944</v>
      </c>
      <c r="K1578">
        <f t="shared" si="31"/>
        <v>0</v>
      </c>
    </row>
    <row r="1579" spans="1:11" x14ac:dyDescent="0.35">
      <c r="A1579" t="s">
        <v>81</v>
      </c>
      <c r="B1579" s="2" t="s">
        <v>17</v>
      </c>
      <c r="C1579">
        <v>2.15142822265625</v>
      </c>
      <c r="D1579">
        <v>1.7074827163938398E-2</v>
      </c>
      <c r="E1579">
        <v>0</v>
      </c>
      <c r="F1579">
        <v>0</v>
      </c>
      <c r="G1579">
        <v>126</v>
      </c>
      <c r="H1579" t="s">
        <v>50</v>
      </c>
      <c r="I1579" t="s">
        <v>18</v>
      </c>
      <c r="J1579" t="s">
        <v>944</v>
      </c>
      <c r="K1579">
        <f t="shared" si="31"/>
        <v>0</v>
      </c>
    </row>
    <row r="1580" spans="1:11" x14ac:dyDescent="0.35">
      <c r="A1580" t="s">
        <v>19</v>
      </c>
      <c r="B1580" s="2" t="s">
        <v>148</v>
      </c>
      <c r="C1580">
        <v>15.3065078258514</v>
      </c>
      <c r="D1580">
        <v>0.12971616801569</v>
      </c>
      <c r="E1580">
        <v>0</v>
      </c>
      <c r="F1580">
        <v>0</v>
      </c>
      <c r="G1580">
        <v>118</v>
      </c>
      <c r="H1580" t="s">
        <v>50</v>
      </c>
      <c r="I1580" t="s">
        <v>13</v>
      </c>
      <c r="J1580" t="s">
        <v>945</v>
      </c>
      <c r="K1580">
        <f t="shared" si="31"/>
        <v>0</v>
      </c>
    </row>
    <row r="1581" spans="1:11" x14ac:dyDescent="0.35">
      <c r="A1581" t="s">
        <v>19</v>
      </c>
      <c r="B1581" s="2" t="s">
        <v>15</v>
      </c>
      <c r="C1581">
        <v>24.506746292114201</v>
      </c>
      <c r="D1581">
        <v>0.207684290611137</v>
      </c>
      <c r="E1581">
        <v>0</v>
      </c>
      <c r="F1581">
        <v>0</v>
      </c>
      <c r="G1581">
        <v>118</v>
      </c>
      <c r="H1581" t="s">
        <v>50</v>
      </c>
      <c r="I1581" t="s">
        <v>16</v>
      </c>
      <c r="J1581" t="s">
        <v>945</v>
      </c>
      <c r="K1581">
        <f t="shared" si="31"/>
        <v>0</v>
      </c>
    </row>
    <row r="1582" spans="1:11" x14ac:dyDescent="0.35">
      <c r="A1582" t="s">
        <v>19</v>
      </c>
      <c r="B1582" s="2" t="s">
        <v>17</v>
      </c>
      <c r="C1582">
        <v>2.05291748046875</v>
      </c>
      <c r="D1582">
        <v>1.7397605766684299E-2</v>
      </c>
      <c r="E1582">
        <v>0</v>
      </c>
      <c r="F1582">
        <v>0</v>
      </c>
      <c r="G1582">
        <v>118</v>
      </c>
      <c r="H1582" t="s">
        <v>50</v>
      </c>
      <c r="I1582" t="s">
        <v>18</v>
      </c>
      <c r="J1582" t="s">
        <v>945</v>
      </c>
      <c r="K1582">
        <f t="shared" si="31"/>
        <v>0</v>
      </c>
    </row>
    <row r="1583" spans="1:11" x14ac:dyDescent="0.35">
      <c r="A1583" t="s">
        <v>94</v>
      </c>
      <c r="B1583" s="2" t="s">
        <v>946</v>
      </c>
      <c r="C1583">
        <v>9.7580392360687203</v>
      </c>
      <c r="D1583">
        <v>0.12839525310616701</v>
      </c>
      <c r="E1583">
        <v>50</v>
      </c>
      <c r="F1583">
        <v>1</v>
      </c>
      <c r="G1583">
        <v>76</v>
      </c>
      <c r="H1583" t="s">
        <v>50</v>
      </c>
      <c r="I1583" t="s">
        <v>13</v>
      </c>
      <c r="J1583" t="s">
        <v>947</v>
      </c>
      <c r="K1583">
        <f t="shared" si="31"/>
        <v>1</v>
      </c>
    </row>
    <row r="1584" spans="1:11" x14ac:dyDescent="0.35">
      <c r="A1584" t="s">
        <v>94</v>
      </c>
      <c r="B1584" s="2" t="s">
        <v>15</v>
      </c>
      <c r="C1584">
        <v>15.3502597808837</v>
      </c>
      <c r="D1584">
        <v>0.20197710238004901</v>
      </c>
      <c r="E1584">
        <v>0</v>
      </c>
      <c r="F1584">
        <v>0</v>
      </c>
      <c r="G1584">
        <v>76</v>
      </c>
      <c r="H1584" t="s">
        <v>50</v>
      </c>
      <c r="I1584" t="s">
        <v>16</v>
      </c>
      <c r="J1584" t="s">
        <v>947</v>
      </c>
      <c r="K1584">
        <f t="shared" si="31"/>
        <v>0</v>
      </c>
    </row>
    <row r="1585" spans="1:11" x14ac:dyDescent="0.35">
      <c r="A1585" t="s">
        <v>94</v>
      </c>
      <c r="B1585" s="2" t="s">
        <v>17</v>
      </c>
      <c r="C1585">
        <v>1.7615597248077299</v>
      </c>
      <c r="D1585">
        <v>2.3178417431680701E-2</v>
      </c>
      <c r="E1585">
        <v>0</v>
      </c>
      <c r="F1585">
        <v>0</v>
      </c>
      <c r="G1585">
        <v>76</v>
      </c>
      <c r="H1585" t="s">
        <v>50</v>
      </c>
      <c r="I1585" t="s">
        <v>18</v>
      </c>
      <c r="J1585" t="s">
        <v>947</v>
      </c>
      <c r="K1585">
        <f t="shared" si="31"/>
        <v>0</v>
      </c>
    </row>
    <row r="1586" spans="1:11" x14ac:dyDescent="0.35">
      <c r="A1586" t="s">
        <v>94</v>
      </c>
      <c r="B1586" s="2" t="s">
        <v>948</v>
      </c>
      <c r="C1586">
        <v>22.434471130371001</v>
      </c>
      <c r="D1586">
        <v>0.12674842446537299</v>
      </c>
      <c r="E1586">
        <v>0</v>
      </c>
      <c r="F1586">
        <v>0</v>
      </c>
      <c r="G1586">
        <v>177</v>
      </c>
      <c r="H1586" t="s">
        <v>50</v>
      </c>
      <c r="I1586" t="s">
        <v>13</v>
      </c>
      <c r="J1586" t="s">
        <v>949</v>
      </c>
      <c r="K1586">
        <f t="shared" si="31"/>
        <v>0</v>
      </c>
    </row>
    <row r="1587" spans="1:11" x14ac:dyDescent="0.35">
      <c r="A1587" t="s">
        <v>94</v>
      </c>
      <c r="B1587" s="2" t="s">
        <v>15</v>
      </c>
      <c r="C1587">
        <v>37.168673753738403</v>
      </c>
      <c r="D1587">
        <v>0.209992507083267</v>
      </c>
      <c r="E1587">
        <v>0</v>
      </c>
      <c r="F1587">
        <v>0</v>
      </c>
      <c r="G1587">
        <v>177</v>
      </c>
      <c r="H1587" t="s">
        <v>50</v>
      </c>
      <c r="I1587" t="s">
        <v>16</v>
      </c>
      <c r="J1587" t="s">
        <v>949</v>
      </c>
      <c r="K1587">
        <f t="shared" si="31"/>
        <v>0</v>
      </c>
    </row>
    <row r="1588" spans="1:11" x14ac:dyDescent="0.35">
      <c r="A1588" t="s">
        <v>94</v>
      </c>
      <c r="B1588" s="2" t="s">
        <v>17</v>
      </c>
      <c r="C1588">
        <v>3.3159091472625701</v>
      </c>
      <c r="D1588">
        <v>1.8733949984534301E-2</v>
      </c>
      <c r="E1588">
        <v>0</v>
      </c>
      <c r="F1588">
        <v>0</v>
      </c>
      <c r="G1588">
        <v>177</v>
      </c>
      <c r="H1588" t="s">
        <v>50</v>
      </c>
      <c r="I1588" t="s">
        <v>18</v>
      </c>
      <c r="J1588" t="s">
        <v>949</v>
      </c>
      <c r="K1588">
        <f t="shared" si="31"/>
        <v>0</v>
      </c>
    </row>
    <row r="1589" spans="1:11" x14ac:dyDescent="0.35">
      <c r="A1589" t="s">
        <v>94</v>
      </c>
      <c r="B1589" s="2" t="s">
        <v>950</v>
      </c>
      <c r="C1589">
        <v>21.098679780960001</v>
      </c>
      <c r="D1589">
        <v>0.119878862391818</v>
      </c>
      <c r="E1589">
        <v>33.3333333333333</v>
      </c>
      <c r="F1589">
        <v>1</v>
      </c>
      <c r="G1589">
        <v>176</v>
      </c>
      <c r="H1589" t="s">
        <v>50</v>
      </c>
      <c r="I1589" t="s">
        <v>13</v>
      </c>
      <c r="J1589" t="s">
        <v>951</v>
      </c>
      <c r="K1589">
        <f t="shared" si="31"/>
        <v>1</v>
      </c>
    </row>
    <row r="1590" spans="1:11" x14ac:dyDescent="0.35">
      <c r="A1590" t="s">
        <v>94</v>
      </c>
      <c r="B1590" s="2" t="s">
        <v>15</v>
      </c>
      <c r="C1590">
        <v>33.894969463348303</v>
      </c>
      <c r="D1590">
        <v>0.19258505376902399</v>
      </c>
      <c r="E1590">
        <v>0</v>
      </c>
      <c r="F1590">
        <v>0</v>
      </c>
      <c r="G1590">
        <v>176</v>
      </c>
      <c r="H1590" t="s">
        <v>50</v>
      </c>
      <c r="I1590" t="s">
        <v>16</v>
      </c>
      <c r="J1590" t="s">
        <v>951</v>
      </c>
      <c r="K1590">
        <f t="shared" si="31"/>
        <v>0</v>
      </c>
    </row>
    <row r="1591" spans="1:11" x14ac:dyDescent="0.35">
      <c r="A1591" t="s">
        <v>94</v>
      </c>
      <c r="B1591" s="2" t="s">
        <v>17</v>
      </c>
      <c r="C1591">
        <v>3.1226351261138898</v>
      </c>
      <c r="D1591">
        <v>1.7742245034738001E-2</v>
      </c>
      <c r="E1591">
        <v>0</v>
      </c>
      <c r="F1591">
        <v>0</v>
      </c>
      <c r="G1591">
        <v>176</v>
      </c>
      <c r="H1591" t="s">
        <v>50</v>
      </c>
      <c r="I1591" t="s">
        <v>18</v>
      </c>
      <c r="J1591" t="s">
        <v>951</v>
      </c>
      <c r="K1591">
        <f t="shared" si="31"/>
        <v>0</v>
      </c>
    </row>
    <row r="1592" spans="1:11" x14ac:dyDescent="0.35">
      <c r="A1592" t="s">
        <v>94</v>
      </c>
      <c r="B1592" s="2" t="s">
        <v>952</v>
      </c>
      <c r="C1592">
        <v>26.7410004138946</v>
      </c>
      <c r="D1592">
        <v>0.13574111885225701</v>
      </c>
      <c r="E1592">
        <v>0</v>
      </c>
      <c r="F1592">
        <v>0</v>
      </c>
      <c r="G1592">
        <v>197</v>
      </c>
      <c r="H1592" t="s">
        <v>50</v>
      </c>
      <c r="I1592" t="s">
        <v>13</v>
      </c>
      <c r="J1592" t="s">
        <v>953</v>
      </c>
      <c r="K1592">
        <f t="shared" si="31"/>
        <v>0</v>
      </c>
    </row>
    <row r="1593" spans="1:11" x14ac:dyDescent="0.35">
      <c r="A1593" t="s">
        <v>94</v>
      </c>
      <c r="B1593" s="2" t="s">
        <v>15</v>
      </c>
      <c r="C1593">
        <v>39.1775155067443</v>
      </c>
      <c r="D1593">
        <v>0.19887063709007299</v>
      </c>
      <c r="E1593">
        <v>0</v>
      </c>
      <c r="F1593">
        <v>0</v>
      </c>
      <c r="G1593">
        <v>197</v>
      </c>
      <c r="H1593" t="s">
        <v>50</v>
      </c>
      <c r="I1593" t="s">
        <v>16</v>
      </c>
      <c r="J1593" t="s">
        <v>953</v>
      </c>
      <c r="K1593">
        <f t="shared" si="31"/>
        <v>0</v>
      </c>
    </row>
    <row r="1594" spans="1:11" x14ac:dyDescent="0.35">
      <c r="A1594" t="s">
        <v>94</v>
      </c>
      <c r="B1594" s="2" t="s">
        <v>17</v>
      </c>
      <c r="C1594">
        <v>3.81398272514343</v>
      </c>
      <c r="D1594">
        <v>1.93603184017433E-2</v>
      </c>
      <c r="E1594">
        <v>0</v>
      </c>
      <c r="F1594">
        <v>0</v>
      </c>
      <c r="G1594">
        <v>197</v>
      </c>
      <c r="H1594" t="s">
        <v>50</v>
      </c>
      <c r="I1594" t="s">
        <v>18</v>
      </c>
      <c r="J1594" t="s">
        <v>953</v>
      </c>
      <c r="K1594">
        <f t="shared" si="31"/>
        <v>0</v>
      </c>
    </row>
    <row r="1595" spans="1:11" x14ac:dyDescent="0.35">
      <c r="A1595" t="s">
        <v>94</v>
      </c>
      <c r="B1595" s="2" t="s">
        <v>954</v>
      </c>
      <c r="C1595">
        <v>11.6899523735046</v>
      </c>
      <c r="D1595">
        <v>0.11028256956136399</v>
      </c>
      <c r="E1595">
        <v>0</v>
      </c>
      <c r="F1595">
        <v>0</v>
      </c>
      <c r="G1595">
        <v>106</v>
      </c>
      <c r="H1595" t="s">
        <v>50</v>
      </c>
      <c r="I1595" t="s">
        <v>13</v>
      </c>
      <c r="J1595" t="s">
        <v>955</v>
      </c>
      <c r="K1595">
        <f t="shared" si="31"/>
        <v>0</v>
      </c>
    </row>
    <row r="1596" spans="1:11" x14ac:dyDescent="0.35">
      <c r="A1596" t="s">
        <v>94</v>
      </c>
      <c r="B1596" s="2" t="s">
        <v>15</v>
      </c>
      <c r="C1596">
        <v>20.81321310997</v>
      </c>
      <c r="D1596">
        <v>0.19635106707518901</v>
      </c>
      <c r="E1596">
        <v>0</v>
      </c>
      <c r="F1596">
        <v>0</v>
      </c>
      <c r="G1596">
        <v>106</v>
      </c>
      <c r="H1596" t="s">
        <v>50</v>
      </c>
      <c r="I1596" t="s">
        <v>16</v>
      </c>
      <c r="J1596" t="s">
        <v>955</v>
      </c>
      <c r="K1596">
        <f t="shared" si="31"/>
        <v>0</v>
      </c>
    </row>
    <row r="1597" spans="1:11" x14ac:dyDescent="0.35">
      <c r="A1597" t="s">
        <v>94</v>
      </c>
      <c r="B1597" s="2" t="s">
        <v>17</v>
      </c>
      <c r="C1597">
        <v>2.1863427162170401</v>
      </c>
      <c r="D1597">
        <v>2.0625874681292799E-2</v>
      </c>
      <c r="E1597">
        <v>0</v>
      </c>
      <c r="F1597">
        <v>0</v>
      </c>
      <c r="G1597">
        <v>106</v>
      </c>
      <c r="H1597" t="s">
        <v>50</v>
      </c>
      <c r="I1597" t="s">
        <v>18</v>
      </c>
      <c r="J1597" t="s">
        <v>955</v>
      </c>
      <c r="K1597">
        <f t="shared" si="31"/>
        <v>0</v>
      </c>
    </row>
    <row r="1598" spans="1:11" x14ac:dyDescent="0.35">
      <c r="A1598" t="s">
        <v>94</v>
      </c>
      <c r="B1598" s="2" t="s">
        <v>956</v>
      </c>
      <c r="C1598">
        <v>29.743462324142399</v>
      </c>
      <c r="D1598">
        <v>0.14096427641773601</v>
      </c>
      <c r="E1598">
        <v>25</v>
      </c>
      <c r="F1598">
        <v>0</v>
      </c>
      <c r="G1598">
        <v>211</v>
      </c>
      <c r="H1598" t="s">
        <v>50</v>
      </c>
      <c r="I1598" t="s">
        <v>13</v>
      </c>
      <c r="J1598" t="s">
        <v>957</v>
      </c>
      <c r="K1598">
        <f t="shared" si="31"/>
        <v>0</v>
      </c>
    </row>
    <row r="1599" spans="1:11" x14ac:dyDescent="0.35">
      <c r="A1599" t="s">
        <v>94</v>
      </c>
      <c r="B1599" s="2" t="s">
        <v>15</v>
      </c>
      <c r="C1599">
        <v>42.144098043441701</v>
      </c>
      <c r="D1599">
        <v>0.199735061817259</v>
      </c>
      <c r="E1599">
        <v>0</v>
      </c>
      <c r="F1599">
        <v>0</v>
      </c>
      <c r="G1599">
        <v>211</v>
      </c>
      <c r="H1599" t="s">
        <v>50</v>
      </c>
      <c r="I1599" t="s">
        <v>16</v>
      </c>
      <c r="J1599" t="s">
        <v>957</v>
      </c>
      <c r="K1599">
        <f t="shared" si="31"/>
        <v>0</v>
      </c>
    </row>
    <row r="1600" spans="1:11" x14ac:dyDescent="0.35">
      <c r="A1600" t="s">
        <v>94</v>
      </c>
      <c r="B1600" s="2" t="s">
        <v>17</v>
      </c>
      <c r="C1600">
        <v>3.78087186813354</v>
      </c>
      <c r="D1600">
        <v>1.7918824019590201E-2</v>
      </c>
      <c r="E1600">
        <v>0</v>
      </c>
      <c r="F1600">
        <v>0</v>
      </c>
      <c r="G1600">
        <v>211</v>
      </c>
      <c r="H1600" t="s">
        <v>50</v>
      </c>
      <c r="I1600" t="s">
        <v>18</v>
      </c>
      <c r="J1600" t="s">
        <v>957</v>
      </c>
      <c r="K1600">
        <f t="shared" si="31"/>
        <v>0</v>
      </c>
    </row>
    <row r="1601" spans="1:11" x14ac:dyDescent="0.35">
      <c r="A1601" t="s">
        <v>94</v>
      </c>
      <c r="B1601" s="2" t="s">
        <v>958</v>
      </c>
      <c r="C1601">
        <v>26.4973559379577</v>
      </c>
      <c r="D1601">
        <v>0.13117502939583001</v>
      </c>
      <c r="E1601">
        <v>25</v>
      </c>
      <c r="F1601">
        <v>0</v>
      </c>
      <c r="G1601">
        <v>202</v>
      </c>
      <c r="H1601" t="s">
        <v>50</v>
      </c>
      <c r="I1601" t="s">
        <v>13</v>
      </c>
      <c r="J1601" t="s">
        <v>959</v>
      </c>
      <c r="K1601">
        <f t="shared" si="31"/>
        <v>0</v>
      </c>
    </row>
    <row r="1602" spans="1:11" x14ac:dyDescent="0.35">
      <c r="A1602" t="s">
        <v>94</v>
      </c>
      <c r="B1602" s="2" t="s">
        <v>15</v>
      </c>
      <c r="C1602">
        <v>43.256882429122903</v>
      </c>
      <c r="D1602">
        <v>0.21414298232239001</v>
      </c>
      <c r="E1602">
        <v>0</v>
      </c>
      <c r="F1602">
        <v>0</v>
      </c>
      <c r="G1602">
        <v>202</v>
      </c>
      <c r="H1602" t="s">
        <v>50</v>
      </c>
      <c r="I1602" t="s">
        <v>16</v>
      </c>
      <c r="J1602" t="s">
        <v>959</v>
      </c>
      <c r="K1602">
        <f t="shared" si="31"/>
        <v>0</v>
      </c>
    </row>
    <row r="1603" spans="1:11" x14ac:dyDescent="0.35">
      <c r="A1603" t="s">
        <v>94</v>
      </c>
      <c r="B1603" s="2" t="s">
        <v>17</v>
      </c>
      <c r="C1603">
        <v>3.62104940414428</v>
      </c>
      <c r="D1603">
        <v>1.7925987149229099E-2</v>
      </c>
      <c r="E1603">
        <v>0</v>
      </c>
      <c r="F1603">
        <v>0</v>
      </c>
      <c r="G1603">
        <v>202</v>
      </c>
      <c r="H1603" t="s">
        <v>50</v>
      </c>
      <c r="I1603" t="s">
        <v>18</v>
      </c>
      <c r="J1603" t="s">
        <v>959</v>
      </c>
      <c r="K1603">
        <f t="shared" ref="K1603:K1666" si="32">IF(ISNUMBER(SEARCH(A1603, B1603)), 1, 0)</f>
        <v>0</v>
      </c>
    </row>
    <row r="1604" spans="1:11" x14ac:dyDescent="0.35">
      <c r="A1604" t="s">
        <v>94</v>
      </c>
      <c r="B1604" s="2" t="s">
        <v>960</v>
      </c>
      <c r="C1604">
        <v>21.944883346557599</v>
      </c>
      <c r="D1604">
        <v>0.117983243798696</v>
      </c>
      <c r="E1604">
        <v>0</v>
      </c>
      <c r="F1604">
        <v>0</v>
      </c>
      <c r="G1604">
        <v>186</v>
      </c>
      <c r="H1604" t="s">
        <v>50</v>
      </c>
      <c r="I1604" t="s">
        <v>13</v>
      </c>
      <c r="J1604" t="s">
        <v>961</v>
      </c>
      <c r="K1604">
        <f t="shared" si="32"/>
        <v>0</v>
      </c>
    </row>
    <row r="1605" spans="1:11" x14ac:dyDescent="0.35">
      <c r="A1605" t="s">
        <v>94</v>
      </c>
      <c r="B1605" s="2" t="s">
        <v>15</v>
      </c>
      <c r="C1605">
        <v>36.032978773117001</v>
      </c>
      <c r="D1605">
        <v>0.193725692328586</v>
      </c>
      <c r="E1605">
        <v>0</v>
      </c>
      <c r="F1605">
        <v>0</v>
      </c>
      <c r="G1605">
        <v>186</v>
      </c>
      <c r="H1605" t="s">
        <v>50</v>
      </c>
      <c r="I1605" t="s">
        <v>16</v>
      </c>
      <c r="J1605" t="s">
        <v>961</v>
      </c>
      <c r="K1605">
        <f t="shared" si="32"/>
        <v>0</v>
      </c>
    </row>
    <row r="1606" spans="1:11" x14ac:dyDescent="0.35">
      <c r="A1606" t="s">
        <v>94</v>
      </c>
      <c r="B1606" s="2" t="s">
        <v>17</v>
      </c>
      <c r="C1606">
        <v>3.3079910278320299</v>
      </c>
      <c r="D1606">
        <v>1.77848979990969E-2</v>
      </c>
      <c r="E1606">
        <v>0</v>
      </c>
      <c r="F1606">
        <v>0</v>
      </c>
      <c r="G1606">
        <v>186</v>
      </c>
      <c r="H1606" t="s">
        <v>50</v>
      </c>
      <c r="I1606" t="s">
        <v>18</v>
      </c>
      <c r="J1606" t="s">
        <v>961</v>
      </c>
      <c r="K1606">
        <f t="shared" si="32"/>
        <v>0</v>
      </c>
    </row>
    <row r="1607" spans="1:11" x14ac:dyDescent="0.35">
      <c r="A1607" t="s">
        <v>94</v>
      </c>
      <c r="B1607" s="2" t="s">
        <v>63</v>
      </c>
      <c r="C1607">
        <v>21.003237724304199</v>
      </c>
      <c r="D1607">
        <v>0.131270235776901</v>
      </c>
      <c r="E1607">
        <v>33.3333333333333</v>
      </c>
      <c r="F1607">
        <v>0</v>
      </c>
      <c r="G1607">
        <v>160</v>
      </c>
      <c r="H1607" t="s">
        <v>50</v>
      </c>
      <c r="I1607" t="s">
        <v>13</v>
      </c>
      <c r="J1607" t="s">
        <v>962</v>
      </c>
      <c r="K1607">
        <f t="shared" si="32"/>
        <v>0</v>
      </c>
    </row>
    <row r="1608" spans="1:11" x14ac:dyDescent="0.35">
      <c r="A1608" t="s">
        <v>94</v>
      </c>
      <c r="B1608" s="2" t="s">
        <v>15</v>
      </c>
      <c r="C1608">
        <v>31.6392724514007</v>
      </c>
      <c r="D1608">
        <v>0.197745452821254</v>
      </c>
      <c r="E1608">
        <v>0</v>
      </c>
      <c r="F1608">
        <v>0</v>
      </c>
      <c r="G1608">
        <v>160</v>
      </c>
      <c r="H1608" t="s">
        <v>50</v>
      </c>
      <c r="I1608" t="s">
        <v>16</v>
      </c>
      <c r="J1608" t="s">
        <v>962</v>
      </c>
      <c r="K1608">
        <f t="shared" si="32"/>
        <v>0</v>
      </c>
    </row>
    <row r="1609" spans="1:11" x14ac:dyDescent="0.35">
      <c r="A1609" t="s">
        <v>94</v>
      </c>
      <c r="B1609" s="2" t="s">
        <v>17</v>
      </c>
      <c r="C1609">
        <v>3.1715927124023402</v>
      </c>
      <c r="D1609">
        <v>1.9822454452514598E-2</v>
      </c>
      <c r="E1609">
        <v>0</v>
      </c>
      <c r="F1609">
        <v>0</v>
      </c>
      <c r="G1609">
        <v>160</v>
      </c>
      <c r="H1609" t="s">
        <v>50</v>
      </c>
      <c r="I1609" t="s">
        <v>18</v>
      </c>
      <c r="J1609" t="s">
        <v>962</v>
      </c>
      <c r="K1609">
        <f t="shared" si="32"/>
        <v>0</v>
      </c>
    </row>
    <row r="1610" spans="1:11" x14ac:dyDescent="0.35">
      <c r="A1610" t="s">
        <v>19</v>
      </c>
      <c r="B1610" s="2" t="s">
        <v>963</v>
      </c>
      <c r="C1610">
        <v>33.037559270858701</v>
      </c>
      <c r="D1610">
        <v>0.122816205467876</v>
      </c>
      <c r="E1610">
        <v>0</v>
      </c>
      <c r="F1610">
        <v>0</v>
      </c>
      <c r="G1610">
        <v>269</v>
      </c>
      <c r="H1610" t="s">
        <v>50</v>
      </c>
      <c r="I1610" t="s">
        <v>13</v>
      </c>
      <c r="J1610" t="s">
        <v>964</v>
      </c>
      <c r="K1610">
        <f t="shared" si="32"/>
        <v>0</v>
      </c>
    </row>
    <row r="1611" spans="1:11" x14ac:dyDescent="0.35">
      <c r="A1611" t="s">
        <v>19</v>
      </c>
      <c r="B1611" s="2" t="s">
        <v>15</v>
      </c>
      <c r="C1611">
        <v>54.9607543945312</v>
      </c>
      <c r="D1611">
        <v>0.20431507209862901</v>
      </c>
      <c r="E1611">
        <v>0</v>
      </c>
      <c r="F1611">
        <v>0</v>
      </c>
      <c r="G1611">
        <v>269</v>
      </c>
      <c r="H1611" t="s">
        <v>50</v>
      </c>
      <c r="I1611" t="s">
        <v>16</v>
      </c>
      <c r="J1611" t="s">
        <v>964</v>
      </c>
      <c r="K1611">
        <f t="shared" si="32"/>
        <v>0</v>
      </c>
    </row>
    <row r="1612" spans="1:11" x14ac:dyDescent="0.35">
      <c r="A1612" t="s">
        <v>19</v>
      </c>
      <c r="B1612" s="2" t="s">
        <v>17</v>
      </c>
      <c r="C1612">
        <v>4.9073853492736799</v>
      </c>
      <c r="D1612">
        <v>1.8243068212913299E-2</v>
      </c>
      <c r="E1612">
        <v>0</v>
      </c>
      <c r="F1612">
        <v>0</v>
      </c>
      <c r="G1612">
        <v>269</v>
      </c>
      <c r="H1612" t="s">
        <v>50</v>
      </c>
      <c r="I1612" t="s">
        <v>18</v>
      </c>
      <c r="J1612" t="s">
        <v>964</v>
      </c>
      <c r="K1612">
        <f t="shared" si="32"/>
        <v>0</v>
      </c>
    </row>
    <row r="1613" spans="1:11" x14ac:dyDescent="0.35">
      <c r="A1613" t="s">
        <v>81</v>
      </c>
      <c r="B1613" s="2" t="s">
        <v>148</v>
      </c>
      <c r="C1613">
        <v>4.2265169620513898</v>
      </c>
      <c r="D1613">
        <v>0.124309322413276</v>
      </c>
      <c r="E1613">
        <v>0</v>
      </c>
      <c r="F1613">
        <v>0</v>
      </c>
      <c r="G1613">
        <v>34</v>
      </c>
      <c r="H1613" t="s">
        <v>50</v>
      </c>
      <c r="I1613" t="s">
        <v>13</v>
      </c>
      <c r="J1613" t="s">
        <v>965</v>
      </c>
      <c r="K1613">
        <f t="shared" si="32"/>
        <v>0</v>
      </c>
    </row>
    <row r="1614" spans="1:11" x14ac:dyDescent="0.35">
      <c r="A1614" t="s">
        <v>81</v>
      </c>
      <c r="B1614" s="2" t="s">
        <v>15</v>
      </c>
      <c r="C1614">
        <v>7.0294029712677002</v>
      </c>
      <c r="D1614">
        <v>0.20674714621375501</v>
      </c>
      <c r="E1614">
        <v>0</v>
      </c>
      <c r="F1614">
        <v>0</v>
      </c>
      <c r="G1614">
        <v>34</v>
      </c>
      <c r="H1614" t="s">
        <v>50</v>
      </c>
      <c r="I1614" t="s">
        <v>16</v>
      </c>
      <c r="J1614" t="s">
        <v>965</v>
      </c>
      <c r="K1614">
        <f t="shared" si="32"/>
        <v>0</v>
      </c>
    </row>
    <row r="1615" spans="1:11" x14ac:dyDescent="0.35">
      <c r="A1615" t="s">
        <v>81</v>
      </c>
      <c r="B1615" s="2" t="s">
        <v>17</v>
      </c>
      <c r="C1615">
        <v>0.983800649642944</v>
      </c>
      <c r="D1615">
        <v>2.8935313224792401E-2</v>
      </c>
      <c r="E1615">
        <v>0</v>
      </c>
      <c r="F1615">
        <v>0</v>
      </c>
      <c r="G1615">
        <v>34</v>
      </c>
      <c r="H1615" t="s">
        <v>50</v>
      </c>
      <c r="I1615" t="s">
        <v>18</v>
      </c>
      <c r="J1615" t="s">
        <v>965</v>
      </c>
      <c r="K1615">
        <f t="shared" si="32"/>
        <v>0</v>
      </c>
    </row>
    <row r="1616" spans="1:11" x14ac:dyDescent="0.35">
      <c r="A1616" t="s">
        <v>94</v>
      </c>
      <c r="B1616" s="2" t="s">
        <v>966</v>
      </c>
      <c r="C1616">
        <v>9.0805087089538503</v>
      </c>
      <c r="D1616">
        <v>0.122709577148025</v>
      </c>
      <c r="E1616">
        <v>50</v>
      </c>
      <c r="F1616">
        <v>0</v>
      </c>
      <c r="G1616">
        <v>74</v>
      </c>
      <c r="H1616" t="s">
        <v>50</v>
      </c>
      <c r="I1616" t="s">
        <v>13</v>
      </c>
      <c r="J1616" t="s">
        <v>967</v>
      </c>
      <c r="K1616">
        <f t="shared" si="32"/>
        <v>0</v>
      </c>
    </row>
    <row r="1617" spans="1:11" x14ac:dyDescent="0.35">
      <c r="A1617" t="s">
        <v>94</v>
      </c>
      <c r="B1617" s="2" t="s">
        <v>15</v>
      </c>
      <c r="C1617">
        <v>16.205816030502302</v>
      </c>
      <c r="D1617">
        <v>0.21899751392570699</v>
      </c>
      <c r="E1617">
        <v>0</v>
      </c>
      <c r="F1617">
        <v>0</v>
      </c>
      <c r="G1617">
        <v>74</v>
      </c>
      <c r="H1617" t="s">
        <v>50</v>
      </c>
      <c r="I1617" t="s">
        <v>16</v>
      </c>
      <c r="J1617" t="s">
        <v>967</v>
      </c>
      <c r="K1617">
        <f t="shared" si="32"/>
        <v>0</v>
      </c>
    </row>
    <row r="1618" spans="1:11" x14ac:dyDescent="0.35">
      <c r="A1618" t="s">
        <v>94</v>
      </c>
      <c r="B1618" s="2" t="s">
        <v>17</v>
      </c>
      <c r="C1618">
        <v>1.83109307289123</v>
      </c>
      <c r="D1618">
        <v>2.4744500985016599E-2</v>
      </c>
      <c r="E1618">
        <v>0</v>
      </c>
      <c r="F1618">
        <v>0</v>
      </c>
      <c r="G1618">
        <v>74</v>
      </c>
      <c r="H1618" t="s">
        <v>50</v>
      </c>
      <c r="I1618" t="s">
        <v>18</v>
      </c>
      <c r="J1618" t="s">
        <v>967</v>
      </c>
      <c r="K1618">
        <f t="shared" si="32"/>
        <v>0</v>
      </c>
    </row>
    <row r="1619" spans="1:11" x14ac:dyDescent="0.35">
      <c r="A1619" t="s">
        <v>19</v>
      </c>
      <c r="B1619" s="2" t="s">
        <v>553</v>
      </c>
      <c r="C1619">
        <v>7.6797451972961399</v>
      </c>
      <c r="D1619">
        <v>0.12799575328826901</v>
      </c>
      <c r="E1619">
        <v>0</v>
      </c>
      <c r="F1619">
        <v>0</v>
      </c>
      <c r="G1619">
        <v>60</v>
      </c>
      <c r="H1619" t="s">
        <v>50</v>
      </c>
      <c r="I1619" t="s">
        <v>13</v>
      </c>
      <c r="J1619" t="s">
        <v>968</v>
      </c>
      <c r="K1619">
        <f t="shared" si="32"/>
        <v>0</v>
      </c>
    </row>
    <row r="1620" spans="1:11" x14ac:dyDescent="0.35">
      <c r="A1620" t="s">
        <v>19</v>
      </c>
      <c r="B1620" s="2" t="s">
        <v>15</v>
      </c>
      <c r="C1620">
        <v>12.6109299659729</v>
      </c>
      <c r="D1620">
        <v>0.21018216609954801</v>
      </c>
      <c r="E1620">
        <v>0</v>
      </c>
      <c r="F1620">
        <v>0</v>
      </c>
      <c r="G1620">
        <v>60</v>
      </c>
      <c r="H1620" t="s">
        <v>50</v>
      </c>
      <c r="I1620" t="s">
        <v>16</v>
      </c>
      <c r="J1620" t="s">
        <v>968</v>
      </c>
      <c r="K1620">
        <f t="shared" si="32"/>
        <v>0</v>
      </c>
    </row>
    <row r="1621" spans="1:11" x14ac:dyDescent="0.35">
      <c r="A1621" t="s">
        <v>19</v>
      </c>
      <c r="B1621" s="2" t="s">
        <v>17</v>
      </c>
      <c r="C1621">
        <v>1.10001373291015</v>
      </c>
      <c r="D1621">
        <v>1.83335622151692E-2</v>
      </c>
      <c r="E1621">
        <v>0</v>
      </c>
      <c r="F1621">
        <v>0</v>
      </c>
      <c r="G1621">
        <v>60</v>
      </c>
      <c r="H1621" t="s">
        <v>50</v>
      </c>
      <c r="I1621" t="s">
        <v>18</v>
      </c>
      <c r="J1621" t="s">
        <v>968</v>
      </c>
      <c r="K1621">
        <f t="shared" si="32"/>
        <v>0</v>
      </c>
    </row>
    <row r="1622" spans="1:11" x14ac:dyDescent="0.35">
      <c r="A1622" t="s">
        <v>81</v>
      </c>
      <c r="B1622" s="2" t="s">
        <v>969</v>
      </c>
      <c r="C1622">
        <v>17.471202135085999</v>
      </c>
      <c r="D1622">
        <v>0.13866033440544401</v>
      </c>
      <c r="E1622">
        <v>0</v>
      </c>
      <c r="F1622">
        <v>0</v>
      </c>
      <c r="G1622">
        <v>126</v>
      </c>
      <c r="H1622" t="s">
        <v>50</v>
      </c>
      <c r="I1622" t="s">
        <v>13</v>
      </c>
      <c r="J1622" t="s">
        <v>970</v>
      </c>
      <c r="K1622">
        <f t="shared" si="32"/>
        <v>0</v>
      </c>
    </row>
    <row r="1623" spans="1:11" x14ac:dyDescent="0.35">
      <c r="A1623" t="s">
        <v>81</v>
      </c>
      <c r="B1623" s="2" t="s">
        <v>15</v>
      </c>
      <c r="C1623">
        <v>23.1685659885406</v>
      </c>
      <c r="D1623">
        <v>0.18387750784556001</v>
      </c>
      <c r="E1623">
        <v>0</v>
      </c>
      <c r="F1623">
        <v>0</v>
      </c>
      <c r="G1623">
        <v>126</v>
      </c>
      <c r="H1623" t="s">
        <v>50</v>
      </c>
      <c r="I1623" t="s">
        <v>16</v>
      </c>
      <c r="J1623" t="s">
        <v>970</v>
      </c>
      <c r="K1623">
        <f t="shared" si="32"/>
        <v>0</v>
      </c>
    </row>
    <row r="1624" spans="1:11" x14ac:dyDescent="0.35">
      <c r="A1624" t="s">
        <v>81</v>
      </c>
      <c r="B1624" s="2" t="s">
        <v>17</v>
      </c>
      <c r="C1624">
        <v>2.07011747360229</v>
      </c>
      <c r="D1624">
        <v>1.6429503758748298E-2</v>
      </c>
      <c r="E1624">
        <v>0</v>
      </c>
      <c r="F1624">
        <v>0</v>
      </c>
      <c r="G1624">
        <v>126</v>
      </c>
      <c r="H1624" t="s">
        <v>50</v>
      </c>
      <c r="I1624" t="s">
        <v>18</v>
      </c>
      <c r="J1624" t="s">
        <v>970</v>
      </c>
      <c r="K1624">
        <f t="shared" si="32"/>
        <v>0</v>
      </c>
    </row>
    <row r="1625" spans="1:11" x14ac:dyDescent="0.35">
      <c r="A1625" t="s">
        <v>81</v>
      </c>
      <c r="B1625" s="2" t="s">
        <v>971</v>
      </c>
      <c r="C1625">
        <v>10.6265368461608</v>
      </c>
      <c r="D1625">
        <v>0.16348518224862901</v>
      </c>
      <c r="E1625">
        <v>0</v>
      </c>
      <c r="F1625">
        <v>0</v>
      </c>
      <c r="G1625">
        <v>65</v>
      </c>
      <c r="H1625" t="s">
        <v>50</v>
      </c>
      <c r="I1625" t="s">
        <v>13</v>
      </c>
      <c r="J1625" t="s">
        <v>972</v>
      </c>
      <c r="K1625">
        <f t="shared" si="32"/>
        <v>0</v>
      </c>
    </row>
    <row r="1626" spans="1:11" x14ac:dyDescent="0.35">
      <c r="A1626" t="s">
        <v>81</v>
      </c>
      <c r="B1626" s="2" t="s">
        <v>15</v>
      </c>
      <c r="C1626">
        <v>14.593702077865601</v>
      </c>
      <c r="D1626">
        <v>0.224518493505624</v>
      </c>
      <c r="E1626">
        <v>0</v>
      </c>
      <c r="F1626">
        <v>0</v>
      </c>
      <c r="G1626">
        <v>65</v>
      </c>
      <c r="H1626" t="s">
        <v>50</v>
      </c>
      <c r="I1626" t="s">
        <v>16</v>
      </c>
      <c r="J1626" t="s">
        <v>972</v>
      </c>
      <c r="K1626">
        <f t="shared" si="32"/>
        <v>0</v>
      </c>
    </row>
    <row r="1627" spans="1:11" x14ac:dyDescent="0.35">
      <c r="A1627" t="s">
        <v>81</v>
      </c>
      <c r="B1627" s="2" t="s">
        <v>17</v>
      </c>
      <c r="C1627">
        <v>1.82809281349182</v>
      </c>
      <c r="D1627">
        <v>2.8124504822951001E-2</v>
      </c>
      <c r="E1627">
        <v>0</v>
      </c>
      <c r="F1627">
        <v>0</v>
      </c>
      <c r="G1627">
        <v>65</v>
      </c>
      <c r="H1627" t="s">
        <v>50</v>
      </c>
      <c r="I1627" t="s">
        <v>18</v>
      </c>
      <c r="J1627" t="s">
        <v>972</v>
      </c>
      <c r="K1627">
        <f t="shared" si="32"/>
        <v>0</v>
      </c>
    </row>
    <row r="1628" spans="1:11" x14ac:dyDescent="0.35">
      <c r="A1628" t="s">
        <v>81</v>
      </c>
      <c r="B1628" s="2" t="s">
        <v>973</v>
      </c>
      <c r="C1628">
        <v>34.761588811874297</v>
      </c>
      <c r="D1628">
        <v>0.128746625229164</v>
      </c>
      <c r="E1628">
        <v>0</v>
      </c>
      <c r="F1628">
        <v>0</v>
      </c>
      <c r="G1628">
        <v>270</v>
      </c>
      <c r="H1628" t="s">
        <v>50</v>
      </c>
      <c r="I1628" t="s">
        <v>13</v>
      </c>
      <c r="J1628" t="s">
        <v>974</v>
      </c>
      <c r="K1628">
        <f t="shared" si="32"/>
        <v>0</v>
      </c>
    </row>
    <row r="1629" spans="1:11" x14ac:dyDescent="0.35">
      <c r="A1629" t="s">
        <v>81</v>
      </c>
      <c r="B1629" s="2" t="s">
        <v>15</v>
      </c>
      <c r="C1629">
        <v>52.116168737411499</v>
      </c>
      <c r="D1629">
        <v>0.19302284717559801</v>
      </c>
      <c r="E1629">
        <v>0</v>
      </c>
      <c r="F1629">
        <v>0</v>
      </c>
      <c r="G1629">
        <v>270</v>
      </c>
      <c r="H1629" t="s">
        <v>50</v>
      </c>
      <c r="I1629" t="s">
        <v>16</v>
      </c>
      <c r="J1629" t="s">
        <v>974</v>
      </c>
      <c r="K1629">
        <f t="shared" si="32"/>
        <v>0</v>
      </c>
    </row>
    <row r="1630" spans="1:11" x14ac:dyDescent="0.35">
      <c r="A1630" t="s">
        <v>81</v>
      </c>
      <c r="B1630" s="2" t="s">
        <v>17</v>
      </c>
      <c r="C1630">
        <v>5.3745853900909397</v>
      </c>
      <c r="D1630">
        <v>1.9905871815151601E-2</v>
      </c>
      <c r="E1630">
        <v>0</v>
      </c>
      <c r="F1630">
        <v>0</v>
      </c>
      <c r="G1630">
        <v>270</v>
      </c>
      <c r="H1630" t="s">
        <v>50</v>
      </c>
      <c r="I1630" t="s">
        <v>18</v>
      </c>
      <c r="J1630" t="s">
        <v>974</v>
      </c>
      <c r="K1630">
        <f t="shared" si="32"/>
        <v>0</v>
      </c>
    </row>
    <row r="1631" spans="1:11" x14ac:dyDescent="0.35">
      <c r="A1631" t="s">
        <v>81</v>
      </c>
      <c r="B1631" s="2" t="s">
        <v>257</v>
      </c>
      <c r="C1631">
        <v>49.402302742004302</v>
      </c>
      <c r="D1631">
        <v>0.12966483659318701</v>
      </c>
      <c r="E1631">
        <v>0</v>
      </c>
      <c r="F1631">
        <v>0</v>
      </c>
      <c r="G1631">
        <v>381</v>
      </c>
      <c r="H1631" t="s">
        <v>50</v>
      </c>
      <c r="I1631" t="s">
        <v>13</v>
      </c>
      <c r="J1631" t="s">
        <v>975</v>
      </c>
      <c r="K1631">
        <f t="shared" si="32"/>
        <v>0</v>
      </c>
    </row>
    <row r="1632" spans="1:11" x14ac:dyDescent="0.35">
      <c r="A1632" t="s">
        <v>81</v>
      </c>
      <c r="B1632" s="2" t="s">
        <v>15</v>
      </c>
      <c r="C1632">
        <v>72.493772983550997</v>
      </c>
      <c r="D1632">
        <v>0.19027237003556699</v>
      </c>
      <c r="E1632">
        <v>0</v>
      </c>
      <c r="F1632">
        <v>0</v>
      </c>
      <c r="G1632">
        <v>381</v>
      </c>
      <c r="H1632" t="s">
        <v>50</v>
      </c>
      <c r="I1632" t="s">
        <v>16</v>
      </c>
      <c r="J1632" t="s">
        <v>975</v>
      </c>
      <c r="K1632">
        <f t="shared" si="32"/>
        <v>0</v>
      </c>
    </row>
    <row r="1633" spans="1:11" x14ac:dyDescent="0.35">
      <c r="A1633" t="s">
        <v>81</v>
      </c>
      <c r="B1633" s="2" t="s">
        <v>17</v>
      </c>
      <c r="C1633">
        <v>6.5521793365478498</v>
      </c>
      <c r="D1633">
        <v>1.7197321093301399E-2</v>
      </c>
      <c r="E1633">
        <v>0</v>
      </c>
      <c r="F1633">
        <v>0</v>
      </c>
      <c r="G1633">
        <v>381</v>
      </c>
      <c r="H1633" t="s">
        <v>50</v>
      </c>
      <c r="I1633" t="s">
        <v>18</v>
      </c>
      <c r="J1633" t="s">
        <v>975</v>
      </c>
      <c r="K1633">
        <f t="shared" si="32"/>
        <v>0</v>
      </c>
    </row>
    <row r="1634" spans="1:11" x14ac:dyDescent="0.35">
      <c r="A1634" t="s">
        <v>81</v>
      </c>
      <c r="B1634" s="2" t="s">
        <v>165</v>
      </c>
      <c r="C1634">
        <v>50.1836709976196</v>
      </c>
      <c r="D1634">
        <v>0.12151009926784399</v>
      </c>
      <c r="E1634">
        <v>0</v>
      </c>
      <c r="F1634">
        <v>0</v>
      </c>
      <c r="G1634">
        <v>413</v>
      </c>
      <c r="H1634" t="s">
        <v>50</v>
      </c>
      <c r="I1634" t="s">
        <v>13</v>
      </c>
      <c r="J1634" t="s">
        <v>976</v>
      </c>
      <c r="K1634">
        <f t="shared" si="32"/>
        <v>0</v>
      </c>
    </row>
    <row r="1635" spans="1:11" x14ac:dyDescent="0.35">
      <c r="A1635" t="s">
        <v>81</v>
      </c>
      <c r="B1635" s="2" t="s">
        <v>15</v>
      </c>
      <c r="C1635">
        <v>80.711473703384399</v>
      </c>
      <c r="D1635">
        <v>0.19542729710262499</v>
      </c>
      <c r="E1635">
        <v>0</v>
      </c>
      <c r="F1635">
        <v>0</v>
      </c>
      <c r="G1635">
        <v>413</v>
      </c>
      <c r="H1635" t="s">
        <v>50</v>
      </c>
      <c r="I1635" t="s">
        <v>16</v>
      </c>
      <c r="J1635" t="s">
        <v>976</v>
      </c>
      <c r="K1635">
        <f t="shared" si="32"/>
        <v>0</v>
      </c>
    </row>
    <row r="1636" spans="1:11" x14ac:dyDescent="0.35">
      <c r="A1636" t="s">
        <v>81</v>
      </c>
      <c r="B1636" s="2" t="s">
        <v>17</v>
      </c>
      <c r="C1636">
        <v>6.9432919025421098</v>
      </c>
      <c r="D1636">
        <v>1.6811844800344099E-2</v>
      </c>
      <c r="E1636">
        <v>0</v>
      </c>
      <c r="F1636">
        <v>0</v>
      </c>
      <c r="G1636">
        <v>413</v>
      </c>
      <c r="H1636" t="s">
        <v>50</v>
      </c>
      <c r="I1636" t="s">
        <v>18</v>
      </c>
      <c r="J1636" t="s">
        <v>976</v>
      </c>
      <c r="K1636">
        <f t="shared" si="32"/>
        <v>0</v>
      </c>
    </row>
    <row r="1637" spans="1:11" x14ac:dyDescent="0.35">
      <c r="A1637" t="s">
        <v>19</v>
      </c>
      <c r="B1637" s="2" t="s">
        <v>977</v>
      </c>
      <c r="C1637">
        <v>8.9416034221649099</v>
      </c>
      <c r="D1637">
        <v>0.120832478677904</v>
      </c>
      <c r="E1637">
        <v>0</v>
      </c>
      <c r="F1637">
        <v>0</v>
      </c>
      <c r="G1637">
        <v>74</v>
      </c>
      <c r="H1637" t="s">
        <v>50</v>
      </c>
      <c r="I1637" t="s">
        <v>13</v>
      </c>
      <c r="J1637" t="s">
        <v>978</v>
      </c>
      <c r="K1637">
        <f t="shared" si="32"/>
        <v>0</v>
      </c>
    </row>
    <row r="1638" spans="1:11" x14ac:dyDescent="0.35">
      <c r="A1638" t="s">
        <v>19</v>
      </c>
      <c r="B1638" s="2" t="s">
        <v>15</v>
      </c>
      <c r="C1638">
        <v>14.798578023910499</v>
      </c>
      <c r="D1638">
        <v>0.19998078410689801</v>
      </c>
      <c r="E1638">
        <v>0</v>
      </c>
      <c r="F1638">
        <v>0</v>
      </c>
      <c r="G1638">
        <v>74</v>
      </c>
      <c r="H1638" t="s">
        <v>50</v>
      </c>
      <c r="I1638" t="s">
        <v>16</v>
      </c>
      <c r="J1638" t="s">
        <v>978</v>
      </c>
      <c r="K1638">
        <f t="shared" si="32"/>
        <v>0</v>
      </c>
    </row>
    <row r="1639" spans="1:11" x14ac:dyDescent="0.35">
      <c r="A1639" t="s">
        <v>19</v>
      </c>
      <c r="B1639" s="2" t="s">
        <v>17</v>
      </c>
      <c r="C1639">
        <v>1.76746129989624</v>
      </c>
      <c r="D1639">
        <v>2.3884612160759999E-2</v>
      </c>
      <c r="E1639">
        <v>0</v>
      </c>
      <c r="F1639">
        <v>0</v>
      </c>
      <c r="G1639">
        <v>74</v>
      </c>
      <c r="H1639" t="s">
        <v>50</v>
      </c>
      <c r="I1639" t="s">
        <v>18</v>
      </c>
      <c r="J1639" t="s">
        <v>978</v>
      </c>
      <c r="K1639">
        <f t="shared" si="32"/>
        <v>0</v>
      </c>
    </row>
    <row r="1640" spans="1:11" x14ac:dyDescent="0.35">
      <c r="A1640" t="s">
        <v>19</v>
      </c>
      <c r="B1640" s="2" t="s">
        <v>241</v>
      </c>
      <c r="C1640">
        <v>7.5442836284637398</v>
      </c>
      <c r="D1640">
        <v>0.123676780794487</v>
      </c>
      <c r="E1640">
        <v>0</v>
      </c>
      <c r="F1640">
        <v>0</v>
      </c>
      <c r="G1640">
        <v>61</v>
      </c>
      <c r="H1640" t="s">
        <v>50</v>
      </c>
      <c r="I1640" t="s">
        <v>13</v>
      </c>
      <c r="J1640" t="s">
        <v>979</v>
      </c>
      <c r="K1640">
        <f t="shared" si="32"/>
        <v>0</v>
      </c>
    </row>
    <row r="1641" spans="1:11" x14ac:dyDescent="0.35">
      <c r="A1641" t="s">
        <v>19</v>
      </c>
      <c r="B1641" s="2" t="s">
        <v>15</v>
      </c>
      <c r="C1641">
        <v>12.5274317264556</v>
      </c>
      <c r="D1641">
        <v>0.20536773322058499</v>
      </c>
      <c r="E1641">
        <v>0</v>
      </c>
      <c r="F1641">
        <v>0</v>
      </c>
      <c r="G1641">
        <v>61</v>
      </c>
      <c r="H1641" t="s">
        <v>50</v>
      </c>
      <c r="I1641" t="s">
        <v>16</v>
      </c>
      <c r="J1641" t="s">
        <v>979</v>
      </c>
      <c r="K1641">
        <f t="shared" si="32"/>
        <v>0</v>
      </c>
    </row>
    <row r="1642" spans="1:11" x14ac:dyDescent="0.35">
      <c r="A1642" t="s">
        <v>19</v>
      </c>
      <c r="B1642" s="2" t="s">
        <v>17</v>
      </c>
      <c r="C1642">
        <v>1.0972328186035101</v>
      </c>
      <c r="D1642">
        <v>1.7987423255795301E-2</v>
      </c>
      <c r="E1642">
        <v>0</v>
      </c>
      <c r="F1642">
        <v>0</v>
      </c>
      <c r="G1642">
        <v>61</v>
      </c>
      <c r="H1642" t="s">
        <v>50</v>
      </c>
      <c r="I1642" t="s">
        <v>18</v>
      </c>
      <c r="J1642" t="s">
        <v>979</v>
      </c>
      <c r="K1642">
        <f t="shared" si="32"/>
        <v>0</v>
      </c>
    </row>
    <row r="1643" spans="1:11" x14ac:dyDescent="0.35">
      <c r="A1643" t="s">
        <v>81</v>
      </c>
      <c r="B1643" s="2" t="s">
        <v>980</v>
      </c>
      <c r="C1643">
        <v>16.2989997863769</v>
      </c>
      <c r="D1643">
        <v>0.130391998291015</v>
      </c>
      <c r="E1643">
        <v>0</v>
      </c>
      <c r="F1643">
        <v>0</v>
      </c>
      <c r="G1643">
        <v>125</v>
      </c>
      <c r="H1643" t="s">
        <v>50</v>
      </c>
      <c r="I1643" t="s">
        <v>13</v>
      </c>
      <c r="J1643" t="s">
        <v>981</v>
      </c>
      <c r="K1643">
        <f t="shared" si="32"/>
        <v>0</v>
      </c>
    </row>
    <row r="1644" spans="1:11" x14ac:dyDescent="0.35">
      <c r="A1644" t="s">
        <v>81</v>
      </c>
      <c r="B1644" s="2" t="s">
        <v>15</v>
      </c>
      <c r="C1644">
        <v>24.569527387619001</v>
      </c>
      <c r="D1644">
        <v>0.196556219100952</v>
      </c>
      <c r="E1644">
        <v>0</v>
      </c>
      <c r="F1644">
        <v>0</v>
      </c>
      <c r="G1644">
        <v>125</v>
      </c>
      <c r="H1644" t="s">
        <v>50</v>
      </c>
      <c r="I1644" t="s">
        <v>16</v>
      </c>
      <c r="J1644" t="s">
        <v>981</v>
      </c>
      <c r="K1644">
        <f t="shared" si="32"/>
        <v>0</v>
      </c>
    </row>
    <row r="1645" spans="1:11" x14ac:dyDescent="0.35">
      <c r="A1645" t="s">
        <v>81</v>
      </c>
      <c r="B1645" s="2" t="s">
        <v>17</v>
      </c>
      <c r="C1645">
        <v>2.0692791938781698</v>
      </c>
      <c r="D1645">
        <v>1.65542335510253E-2</v>
      </c>
      <c r="E1645">
        <v>0</v>
      </c>
      <c r="F1645">
        <v>0</v>
      </c>
      <c r="G1645">
        <v>125</v>
      </c>
      <c r="H1645" t="s">
        <v>50</v>
      </c>
      <c r="I1645" t="s">
        <v>18</v>
      </c>
      <c r="J1645" t="s">
        <v>981</v>
      </c>
      <c r="K1645">
        <f t="shared" si="32"/>
        <v>0</v>
      </c>
    </row>
    <row r="1646" spans="1:11" x14ac:dyDescent="0.35">
      <c r="A1646" t="s">
        <v>81</v>
      </c>
      <c r="B1646" s="2" t="s">
        <v>982</v>
      </c>
      <c r="C1646">
        <v>20.580072164535501</v>
      </c>
      <c r="D1646">
        <v>0.12323396505709799</v>
      </c>
      <c r="E1646">
        <v>0</v>
      </c>
      <c r="F1646">
        <v>0</v>
      </c>
      <c r="G1646">
        <v>167</v>
      </c>
      <c r="H1646" t="s">
        <v>50</v>
      </c>
      <c r="I1646" t="s">
        <v>13</v>
      </c>
      <c r="J1646" t="s">
        <v>983</v>
      </c>
      <c r="K1646">
        <f t="shared" si="32"/>
        <v>0</v>
      </c>
    </row>
    <row r="1647" spans="1:11" x14ac:dyDescent="0.35">
      <c r="A1647" t="s">
        <v>81</v>
      </c>
      <c r="B1647" s="2" t="s">
        <v>15</v>
      </c>
      <c r="C1647">
        <v>33.495632886886597</v>
      </c>
      <c r="D1647">
        <v>0.200572652017285</v>
      </c>
      <c r="E1647">
        <v>0</v>
      </c>
      <c r="F1647">
        <v>0</v>
      </c>
      <c r="G1647">
        <v>167</v>
      </c>
      <c r="H1647" t="s">
        <v>50</v>
      </c>
      <c r="I1647" t="s">
        <v>16</v>
      </c>
      <c r="J1647" t="s">
        <v>983</v>
      </c>
      <c r="K1647">
        <f t="shared" si="32"/>
        <v>0</v>
      </c>
    </row>
    <row r="1648" spans="1:11" x14ac:dyDescent="0.35">
      <c r="A1648" t="s">
        <v>81</v>
      </c>
      <c r="B1648" s="2" t="s">
        <v>17</v>
      </c>
      <c r="C1648">
        <v>3.2981817722320499</v>
      </c>
      <c r="D1648">
        <v>1.9749591450491301E-2</v>
      </c>
      <c r="E1648">
        <v>0</v>
      </c>
      <c r="F1648">
        <v>0</v>
      </c>
      <c r="G1648">
        <v>167</v>
      </c>
      <c r="H1648" t="s">
        <v>50</v>
      </c>
      <c r="I1648" t="s">
        <v>18</v>
      </c>
      <c r="J1648" t="s">
        <v>983</v>
      </c>
      <c r="K1648">
        <f t="shared" si="32"/>
        <v>0</v>
      </c>
    </row>
    <row r="1649" spans="1:11" x14ac:dyDescent="0.35">
      <c r="A1649" t="s">
        <v>81</v>
      </c>
      <c r="B1649" s="2" t="s">
        <v>984</v>
      </c>
      <c r="C1649">
        <v>19.987899541854802</v>
      </c>
      <c r="D1649">
        <v>0.140759855928555</v>
      </c>
      <c r="E1649">
        <v>0</v>
      </c>
      <c r="F1649">
        <v>0</v>
      </c>
      <c r="G1649">
        <v>142</v>
      </c>
      <c r="H1649" t="s">
        <v>50</v>
      </c>
      <c r="I1649" t="s">
        <v>13</v>
      </c>
      <c r="J1649" t="s">
        <v>985</v>
      </c>
      <c r="K1649">
        <f t="shared" si="32"/>
        <v>0</v>
      </c>
    </row>
    <row r="1650" spans="1:11" x14ac:dyDescent="0.35">
      <c r="A1650" t="s">
        <v>81</v>
      </c>
      <c r="B1650" s="2" t="s">
        <v>15</v>
      </c>
      <c r="C1650">
        <v>26.4741353988647</v>
      </c>
      <c r="D1650">
        <v>0.186437573231441</v>
      </c>
      <c r="E1650">
        <v>0</v>
      </c>
      <c r="F1650">
        <v>0</v>
      </c>
      <c r="G1650">
        <v>142</v>
      </c>
      <c r="H1650" t="s">
        <v>50</v>
      </c>
      <c r="I1650" t="s">
        <v>16</v>
      </c>
      <c r="J1650" t="s">
        <v>985</v>
      </c>
      <c r="K1650">
        <f t="shared" si="32"/>
        <v>0</v>
      </c>
    </row>
    <row r="1651" spans="1:11" x14ac:dyDescent="0.35">
      <c r="A1651" t="s">
        <v>81</v>
      </c>
      <c r="B1651" s="2" t="s">
        <v>17</v>
      </c>
      <c r="C1651">
        <v>2.7236924171447701</v>
      </c>
      <c r="D1651">
        <v>1.9180932515103999E-2</v>
      </c>
      <c r="E1651">
        <v>0</v>
      </c>
      <c r="F1651">
        <v>0</v>
      </c>
      <c r="G1651">
        <v>142</v>
      </c>
      <c r="H1651" t="s">
        <v>50</v>
      </c>
      <c r="I1651" t="s">
        <v>18</v>
      </c>
      <c r="J1651" t="s">
        <v>985</v>
      </c>
      <c r="K1651">
        <f t="shared" si="32"/>
        <v>0</v>
      </c>
    </row>
    <row r="1652" spans="1:11" x14ac:dyDescent="0.35">
      <c r="A1652" t="s">
        <v>81</v>
      </c>
      <c r="B1652" s="2" t="s">
        <v>986</v>
      </c>
      <c r="C1652">
        <v>25.657206296920702</v>
      </c>
      <c r="D1652">
        <v>0.11352746149079899</v>
      </c>
      <c r="E1652">
        <v>0</v>
      </c>
      <c r="F1652">
        <v>0</v>
      </c>
      <c r="G1652">
        <v>226</v>
      </c>
      <c r="H1652" t="s">
        <v>50</v>
      </c>
      <c r="I1652" t="s">
        <v>13</v>
      </c>
      <c r="J1652" t="s">
        <v>987</v>
      </c>
      <c r="K1652">
        <f t="shared" si="32"/>
        <v>0</v>
      </c>
    </row>
    <row r="1653" spans="1:11" x14ac:dyDescent="0.35">
      <c r="A1653" t="s">
        <v>81</v>
      </c>
      <c r="B1653" s="2" t="s">
        <v>15</v>
      </c>
      <c r="C1653">
        <v>46.812321662902797</v>
      </c>
      <c r="D1653">
        <v>0.207134166650012</v>
      </c>
      <c r="E1653">
        <v>0</v>
      </c>
      <c r="F1653">
        <v>0</v>
      </c>
      <c r="G1653">
        <v>226</v>
      </c>
      <c r="H1653" t="s">
        <v>50</v>
      </c>
      <c r="I1653" t="s">
        <v>16</v>
      </c>
      <c r="J1653" t="s">
        <v>987</v>
      </c>
      <c r="K1653">
        <f t="shared" si="32"/>
        <v>0</v>
      </c>
    </row>
    <row r="1654" spans="1:11" x14ac:dyDescent="0.35">
      <c r="A1654" t="s">
        <v>81</v>
      </c>
      <c r="B1654" s="2" t="s">
        <v>17</v>
      </c>
      <c r="C1654">
        <v>4.3600201606750399</v>
      </c>
      <c r="D1654">
        <v>1.9292124604756801E-2</v>
      </c>
      <c r="E1654">
        <v>0</v>
      </c>
      <c r="F1654">
        <v>0</v>
      </c>
      <c r="G1654">
        <v>226</v>
      </c>
      <c r="H1654" t="s">
        <v>50</v>
      </c>
      <c r="I1654" t="s">
        <v>18</v>
      </c>
      <c r="J1654" t="s">
        <v>987</v>
      </c>
      <c r="K1654">
        <f t="shared" si="32"/>
        <v>0</v>
      </c>
    </row>
    <row r="1655" spans="1:11" x14ac:dyDescent="0.35">
      <c r="A1655" t="s">
        <v>81</v>
      </c>
      <c r="B1655" s="2" t="s">
        <v>988</v>
      </c>
      <c r="C1655">
        <v>6.8406956195831299</v>
      </c>
      <c r="D1655">
        <v>0.12667954851079799</v>
      </c>
      <c r="E1655">
        <v>0</v>
      </c>
      <c r="F1655">
        <v>0</v>
      </c>
      <c r="G1655">
        <v>54</v>
      </c>
      <c r="H1655" t="s">
        <v>50</v>
      </c>
      <c r="I1655" t="s">
        <v>13</v>
      </c>
      <c r="J1655" t="s">
        <v>989</v>
      </c>
      <c r="K1655">
        <f t="shared" si="32"/>
        <v>0</v>
      </c>
    </row>
    <row r="1656" spans="1:11" x14ac:dyDescent="0.35">
      <c r="A1656" t="s">
        <v>81</v>
      </c>
      <c r="B1656" s="2" t="s">
        <v>15</v>
      </c>
      <c r="C1656">
        <v>9.8080816268920898</v>
      </c>
      <c r="D1656">
        <v>0.18163114123874199</v>
      </c>
      <c r="E1656">
        <v>0</v>
      </c>
      <c r="F1656">
        <v>0</v>
      </c>
      <c r="G1656">
        <v>54</v>
      </c>
      <c r="H1656" t="s">
        <v>50</v>
      </c>
      <c r="I1656" t="s">
        <v>16</v>
      </c>
      <c r="J1656" t="s">
        <v>989</v>
      </c>
      <c r="K1656">
        <f t="shared" si="32"/>
        <v>0</v>
      </c>
    </row>
    <row r="1657" spans="1:11" x14ac:dyDescent="0.35">
      <c r="A1657" t="s">
        <v>81</v>
      </c>
      <c r="B1657" s="2" t="s">
        <v>17</v>
      </c>
      <c r="C1657">
        <v>0.99049973487854004</v>
      </c>
      <c r="D1657">
        <v>1.8342587682935899E-2</v>
      </c>
      <c r="E1657">
        <v>0</v>
      </c>
      <c r="F1657">
        <v>0</v>
      </c>
      <c r="G1657">
        <v>54</v>
      </c>
      <c r="H1657" t="s">
        <v>50</v>
      </c>
      <c r="I1657" t="s">
        <v>18</v>
      </c>
      <c r="J1657" t="s">
        <v>989</v>
      </c>
      <c r="K1657">
        <f t="shared" si="32"/>
        <v>0</v>
      </c>
    </row>
    <row r="1658" spans="1:11" x14ac:dyDescent="0.35">
      <c r="A1658" t="s">
        <v>81</v>
      </c>
      <c r="B1658" s="2" t="s">
        <v>990</v>
      </c>
      <c r="C1658">
        <v>10.0937077999114</v>
      </c>
      <c r="D1658">
        <v>0.152934966665325</v>
      </c>
      <c r="E1658">
        <v>0</v>
      </c>
      <c r="F1658">
        <v>0</v>
      </c>
      <c r="G1658">
        <v>66</v>
      </c>
      <c r="H1658" t="s">
        <v>50</v>
      </c>
      <c r="I1658" t="s">
        <v>13</v>
      </c>
      <c r="J1658" t="s">
        <v>991</v>
      </c>
      <c r="K1658">
        <f t="shared" si="32"/>
        <v>0</v>
      </c>
    </row>
    <row r="1659" spans="1:11" x14ac:dyDescent="0.35">
      <c r="A1659" t="s">
        <v>81</v>
      </c>
      <c r="B1659" s="2" t="s">
        <v>15</v>
      </c>
      <c r="C1659">
        <v>13.7150709629058</v>
      </c>
      <c r="D1659">
        <v>0.207804105498574</v>
      </c>
      <c r="E1659">
        <v>0</v>
      </c>
      <c r="F1659">
        <v>0</v>
      </c>
      <c r="G1659">
        <v>66</v>
      </c>
      <c r="H1659" t="s">
        <v>50</v>
      </c>
      <c r="I1659" t="s">
        <v>16</v>
      </c>
      <c r="J1659" t="s">
        <v>991</v>
      </c>
      <c r="K1659">
        <f t="shared" si="32"/>
        <v>0</v>
      </c>
    </row>
    <row r="1660" spans="1:11" x14ac:dyDescent="0.35">
      <c r="A1660" t="s">
        <v>81</v>
      </c>
      <c r="B1660" s="2" t="s">
        <v>17</v>
      </c>
      <c r="C1660">
        <v>1.7716591358184799</v>
      </c>
      <c r="D1660">
        <v>2.6843320239673899E-2</v>
      </c>
      <c r="E1660">
        <v>0</v>
      </c>
      <c r="F1660">
        <v>0</v>
      </c>
      <c r="G1660">
        <v>66</v>
      </c>
      <c r="H1660" t="s">
        <v>50</v>
      </c>
      <c r="I1660" t="s">
        <v>18</v>
      </c>
      <c r="J1660" t="s">
        <v>991</v>
      </c>
      <c r="K1660">
        <f t="shared" si="32"/>
        <v>0</v>
      </c>
    </row>
    <row r="1661" spans="1:11" x14ac:dyDescent="0.35">
      <c r="A1661" t="s">
        <v>94</v>
      </c>
      <c r="B1661" s="2" t="s">
        <v>148</v>
      </c>
      <c r="C1661">
        <v>4.9581339359283403</v>
      </c>
      <c r="D1661">
        <v>0.123953348398208</v>
      </c>
      <c r="E1661">
        <v>0</v>
      </c>
      <c r="F1661">
        <v>0</v>
      </c>
      <c r="G1661">
        <v>40</v>
      </c>
      <c r="H1661" t="s">
        <v>50</v>
      </c>
      <c r="I1661" t="s">
        <v>13</v>
      </c>
      <c r="J1661" t="s">
        <v>992</v>
      </c>
      <c r="K1661">
        <f t="shared" si="32"/>
        <v>0</v>
      </c>
    </row>
    <row r="1662" spans="1:11" x14ac:dyDescent="0.35">
      <c r="A1662" t="s">
        <v>94</v>
      </c>
      <c r="B1662" s="2" t="s">
        <v>15</v>
      </c>
      <c r="C1662">
        <v>8.4545662403106601</v>
      </c>
      <c r="D1662">
        <v>0.21136415600776601</v>
      </c>
      <c r="E1662">
        <v>0</v>
      </c>
      <c r="F1662">
        <v>0</v>
      </c>
      <c r="G1662">
        <v>40</v>
      </c>
      <c r="H1662" t="s">
        <v>50</v>
      </c>
      <c r="I1662" t="s">
        <v>16</v>
      </c>
      <c r="J1662" t="s">
        <v>992</v>
      </c>
      <c r="K1662">
        <f t="shared" si="32"/>
        <v>0</v>
      </c>
    </row>
    <row r="1663" spans="1:11" x14ac:dyDescent="0.35">
      <c r="A1663" t="s">
        <v>94</v>
      </c>
      <c r="B1663" s="2" t="s">
        <v>17</v>
      </c>
      <c r="C1663">
        <v>1.18741750717163</v>
      </c>
      <c r="D1663">
        <v>2.9685437679290699E-2</v>
      </c>
      <c r="E1663">
        <v>0</v>
      </c>
      <c r="F1663">
        <v>0</v>
      </c>
      <c r="G1663">
        <v>40</v>
      </c>
      <c r="H1663" t="s">
        <v>50</v>
      </c>
      <c r="I1663" t="s">
        <v>18</v>
      </c>
      <c r="J1663" t="s">
        <v>992</v>
      </c>
      <c r="K1663">
        <f t="shared" si="32"/>
        <v>0</v>
      </c>
    </row>
    <row r="1664" spans="1:11" x14ac:dyDescent="0.35">
      <c r="A1664" t="s">
        <v>81</v>
      </c>
      <c r="B1664" s="2" t="s">
        <v>993</v>
      </c>
      <c r="C1664">
        <v>22.422598361968902</v>
      </c>
      <c r="D1664">
        <v>0.130363943964936</v>
      </c>
      <c r="E1664">
        <v>0</v>
      </c>
      <c r="F1664">
        <v>0</v>
      </c>
      <c r="G1664">
        <v>172</v>
      </c>
      <c r="H1664" t="s">
        <v>50</v>
      </c>
      <c r="I1664" t="s">
        <v>13</v>
      </c>
      <c r="J1664" t="s">
        <v>994</v>
      </c>
      <c r="K1664">
        <f t="shared" si="32"/>
        <v>0</v>
      </c>
    </row>
    <row r="1665" spans="1:11" x14ac:dyDescent="0.35">
      <c r="A1665" t="s">
        <v>81</v>
      </c>
      <c r="B1665" s="2" t="s">
        <v>15</v>
      </c>
      <c r="C1665">
        <v>33.266175508499103</v>
      </c>
      <c r="D1665">
        <v>0.19340799714243601</v>
      </c>
      <c r="E1665">
        <v>0</v>
      </c>
      <c r="F1665">
        <v>0</v>
      </c>
      <c r="G1665">
        <v>172</v>
      </c>
      <c r="H1665" t="s">
        <v>50</v>
      </c>
      <c r="I1665" t="s">
        <v>16</v>
      </c>
      <c r="J1665" t="s">
        <v>994</v>
      </c>
      <c r="K1665">
        <f t="shared" si="32"/>
        <v>0</v>
      </c>
    </row>
    <row r="1666" spans="1:11" x14ac:dyDescent="0.35">
      <c r="A1666" t="s">
        <v>81</v>
      </c>
      <c r="B1666" s="2" t="s">
        <v>17</v>
      </c>
      <c r="C1666">
        <v>3.17067193984985</v>
      </c>
      <c r="D1666">
        <v>1.84341391851735E-2</v>
      </c>
      <c r="E1666">
        <v>0</v>
      </c>
      <c r="F1666">
        <v>0</v>
      </c>
      <c r="G1666">
        <v>172</v>
      </c>
      <c r="H1666" t="s">
        <v>50</v>
      </c>
      <c r="I1666" t="s">
        <v>18</v>
      </c>
      <c r="J1666" t="s">
        <v>994</v>
      </c>
      <c r="K1666">
        <f t="shared" si="32"/>
        <v>0</v>
      </c>
    </row>
    <row r="1667" spans="1:11" x14ac:dyDescent="0.35">
      <c r="A1667" t="s">
        <v>81</v>
      </c>
      <c r="B1667" s="2" t="s">
        <v>995</v>
      </c>
      <c r="C1667">
        <v>19.2609026432037</v>
      </c>
      <c r="D1667">
        <v>0.113299427312963</v>
      </c>
      <c r="E1667">
        <v>0</v>
      </c>
      <c r="F1667">
        <v>0</v>
      </c>
      <c r="G1667">
        <v>170</v>
      </c>
      <c r="H1667" t="s">
        <v>50</v>
      </c>
      <c r="I1667" t="s">
        <v>13</v>
      </c>
      <c r="J1667" t="s">
        <v>996</v>
      </c>
      <c r="K1667">
        <f t="shared" ref="K1667:K1730" si="33">IF(ISNUMBER(SEARCH(A1667, B1667)), 1, 0)</f>
        <v>0</v>
      </c>
    </row>
    <row r="1668" spans="1:11" x14ac:dyDescent="0.35">
      <c r="A1668" t="s">
        <v>81</v>
      </c>
      <c r="B1668" s="2" t="s">
        <v>15</v>
      </c>
      <c r="C1668">
        <v>32.688524484634399</v>
      </c>
      <c r="D1668">
        <v>0.19228543814490801</v>
      </c>
      <c r="E1668">
        <v>0</v>
      </c>
      <c r="F1668">
        <v>0</v>
      </c>
      <c r="G1668">
        <v>170</v>
      </c>
      <c r="H1668" t="s">
        <v>50</v>
      </c>
      <c r="I1668" t="s">
        <v>16</v>
      </c>
      <c r="J1668" t="s">
        <v>996</v>
      </c>
      <c r="K1668">
        <f t="shared" si="33"/>
        <v>0</v>
      </c>
    </row>
    <row r="1669" spans="1:11" x14ac:dyDescent="0.35">
      <c r="A1669" t="s">
        <v>81</v>
      </c>
      <c r="B1669" s="2" t="s">
        <v>17</v>
      </c>
      <c r="C1669">
        <v>3.3519690036773602</v>
      </c>
      <c r="D1669">
        <v>1.97174647275139E-2</v>
      </c>
      <c r="E1669">
        <v>0</v>
      </c>
      <c r="F1669">
        <v>0</v>
      </c>
      <c r="G1669">
        <v>170</v>
      </c>
      <c r="H1669" t="s">
        <v>50</v>
      </c>
      <c r="I1669" t="s">
        <v>18</v>
      </c>
      <c r="J1669" t="s">
        <v>996</v>
      </c>
      <c r="K1669">
        <f t="shared" si="33"/>
        <v>0</v>
      </c>
    </row>
    <row r="1670" spans="1:11" x14ac:dyDescent="0.35">
      <c r="A1670" t="s">
        <v>81</v>
      </c>
      <c r="B1670" s="2" t="s">
        <v>997</v>
      </c>
      <c r="C1670">
        <v>7.7487435340881303</v>
      </c>
      <c r="D1670">
        <v>0.149014298732464</v>
      </c>
      <c r="E1670">
        <v>0</v>
      </c>
      <c r="F1670">
        <v>0</v>
      </c>
      <c r="G1670">
        <v>52</v>
      </c>
      <c r="H1670" t="s">
        <v>50</v>
      </c>
      <c r="I1670" t="s">
        <v>13</v>
      </c>
      <c r="J1670" t="s">
        <v>998</v>
      </c>
      <c r="K1670">
        <f t="shared" si="33"/>
        <v>0</v>
      </c>
    </row>
    <row r="1671" spans="1:11" x14ac:dyDescent="0.35">
      <c r="A1671" t="s">
        <v>81</v>
      </c>
      <c r="B1671" s="2" t="s">
        <v>15</v>
      </c>
      <c r="C1671">
        <v>11.008308887481601</v>
      </c>
      <c r="D1671">
        <v>0.21169824783618599</v>
      </c>
      <c r="E1671">
        <v>0</v>
      </c>
      <c r="F1671">
        <v>0</v>
      </c>
      <c r="G1671">
        <v>52</v>
      </c>
      <c r="H1671" t="s">
        <v>50</v>
      </c>
      <c r="I1671" t="s">
        <v>16</v>
      </c>
      <c r="J1671" t="s">
        <v>998</v>
      </c>
      <c r="K1671">
        <f t="shared" si="33"/>
        <v>0</v>
      </c>
    </row>
    <row r="1672" spans="1:11" x14ac:dyDescent="0.35">
      <c r="A1672" t="s">
        <v>81</v>
      </c>
      <c r="B1672" s="2" t="s">
        <v>17</v>
      </c>
      <c r="C1672">
        <v>1.1563024520873999</v>
      </c>
      <c r="D1672">
        <v>2.2236585617065398E-2</v>
      </c>
      <c r="E1672">
        <v>0</v>
      </c>
      <c r="F1672">
        <v>0</v>
      </c>
      <c r="G1672">
        <v>52</v>
      </c>
      <c r="H1672" t="s">
        <v>50</v>
      </c>
      <c r="I1672" t="s">
        <v>18</v>
      </c>
      <c r="J1672" t="s">
        <v>998</v>
      </c>
      <c r="K1672">
        <f t="shared" si="33"/>
        <v>0</v>
      </c>
    </row>
    <row r="1673" spans="1:11" x14ac:dyDescent="0.35">
      <c r="A1673" t="s">
        <v>94</v>
      </c>
      <c r="B1673" s="2" t="s">
        <v>999</v>
      </c>
      <c r="C1673">
        <v>30.5227386951446</v>
      </c>
      <c r="D1673">
        <v>0.130998878519934</v>
      </c>
      <c r="E1673">
        <v>25</v>
      </c>
      <c r="F1673">
        <v>0</v>
      </c>
      <c r="G1673">
        <v>233</v>
      </c>
      <c r="H1673" t="s">
        <v>50</v>
      </c>
      <c r="I1673" t="s">
        <v>13</v>
      </c>
      <c r="J1673" t="s">
        <v>1000</v>
      </c>
      <c r="K1673">
        <f t="shared" si="33"/>
        <v>0</v>
      </c>
    </row>
    <row r="1674" spans="1:11" x14ac:dyDescent="0.35">
      <c r="A1674" t="s">
        <v>94</v>
      </c>
      <c r="B1674" s="2" t="s">
        <v>15</v>
      </c>
      <c r="C1674">
        <v>44.623929738998399</v>
      </c>
      <c r="D1674">
        <v>0.19151901175535799</v>
      </c>
      <c r="E1674">
        <v>0</v>
      </c>
      <c r="F1674">
        <v>0</v>
      </c>
      <c r="G1674">
        <v>233</v>
      </c>
      <c r="H1674" t="s">
        <v>50</v>
      </c>
      <c r="I1674" t="s">
        <v>16</v>
      </c>
      <c r="J1674" t="s">
        <v>1000</v>
      </c>
      <c r="K1674">
        <f t="shared" si="33"/>
        <v>0</v>
      </c>
    </row>
    <row r="1675" spans="1:11" x14ac:dyDescent="0.35">
      <c r="A1675" t="s">
        <v>94</v>
      </c>
      <c r="B1675" s="2" t="s">
        <v>17</v>
      </c>
      <c r="C1675">
        <v>4.4004502296447701</v>
      </c>
      <c r="D1675">
        <v>1.8886052487745799E-2</v>
      </c>
      <c r="E1675">
        <v>0</v>
      </c>
      <c r="F1675">
        <v>0</v>
      </c>
      <c r="G1675">
        <v>233</v>
      </c>
      <c r="H1675" t="s">
        <v>50</v>
      </c>
      <c r="I1675" t="s">
        <v>18</v>
      </c>
      <c r="J1675" t="s">
        <v>1000</v>
      </c>
      <c r="K1675">
        <f t="shared" si="33"/>
        <v>0</v>
      </c>
    </row>
    <row r="1676" spans="1:11" x14ac:dyDescent="0.35">
      <c r="A1676" t="s">
        <v>19</v>
      </c>
      <c r="B1676" s="2" t="s">
        <v>1001</v>
      </c>
      <c r="C1676">
        <v>13.9689307212829</v>
      </c>
      <c r="D1676">
        <v>0.13303743544079</v>
      </c>
      <c r="E1676">
        <v>0</v>
      </c>
      <c r="F1676">
        <v>0</v>
      </c>
      <c r="G1676">
        <v>105</v>
      </c>
      <c r="H1676" t="s">
        <v>50</v>
      </c>
      <c r="I1676" t="s">
        <v>13</v>
      </c>
      <c r="J1676" t="s">
        <v>1002</v>
      </c>
      <c r="K1676">
        <f t="shared" si="33"/>
        <v>0</v>
      </c>
    </row>
    <row r="1677" spans="1:11" x14ac:dyDescent="0.35">
      <c r="A1677" t="s">
        <v>19</v>
      </c>
      <c r="B1677" s="2" t="s">
        <v>15</v>
      </c>
      <c r="C1677">
        <v>21.322914123535099</v>
      </c>
      <c r="D1677">
        <v>0.20307537260509601</v>
      </c>
      <c r="E1677">
        <v>0</v>
      </c>
      <c r="F1677">
        <v>0</v>
      </c>
      <c r="G1677">
        <v>105</v>
      </c>
      <c r="H1677" t="s">
        <v>50</v>
      </c>
      <c r="I1677" t="s">
        <v>16</v>
      </c>
      <c r="J1677" t="s">
        <v>1002</v>
      </c>
      <c r="K1677">
        <f t="shared" si="33"/>
        <v>0</v>
      </c>
    </row>
    <row r="1678" spans="1:11" x14ac:dyDescent="0.35">
      <c r="A1678" t="s">
        <v>19</v>
      </c>
      <c r="B1678" s="2" t="s">
        <v>17</v>
      </c>
      <c r="C1678">
        <v>2.0812296867370601</v>
      </c>
      <c r="D1678">
        <v>1.98212351117815E-2</v>
      </c>
      <c r="E1678">
        <v>0</v>
      </c>
      <c r="F1678">
        <v>0</v>
      </c>
      <c r="G1678">
        <v>105</v>
      </c>
      <c r="H1678" t="s">
        <v>50</v>
      </c>
      <c r="I1678" t="s">
        <v>18</v>
      </c>
      <c r="J1678" t="s">
        <v>1002</v>
      </c>
      <c r="K1678">
        <f t="shared" si="33"/>
        <v>0</v>
      </c>
    </row>
    <row r="1679" spans="1:11" x14ac:dyDescent="0.35">
      <c r="A1679" t="s">
        <v>81</v>
      </c>
      <c r="B1679" s="2" t="s">
        <v>1003</v>
      </c>
      <c r="C1679">
        <v>7.6503198146819997</v>
      </c>
      <c r="D1679">
        <v>0.121433647852095</v>
      </c>
      <c r="E1679">
        <v>0</v>
      </c>
      <c r="F1679">
        <v>0</v>
      </c>
      <c r="G1679">
        <v>63</v>
      </c>
      <c r="H1679" t="s">
        <v>50</v>
      </c>
      <c r="I1679" t="s">
        <v>13</v>
      </c>
      <c r="J1679" t="s">
        <v>1004</v>
      </c>
      <c r="K1679">
        <f t="shared" si="33"/>
        <v>0</v>
      </c>
    </row>
    <row r="1680" spans="1:11" x14ac:dyDescent="0.35">
      <c r="A1680" t="s">
        <v>81</v>
      </c>
      <c r="B1680" s="2" t="s">
        <v>15</v>
      </c>
      <c r="C1680">
        <v>11.7698631286621</v>
      </c>
      <c r="D1680">
        <v>0.18682322426447701</v>
      </c>
      <c r="E1680">
        <v>0</v>
      </c>
      <c r="F1680">
        <v>0</v>
      </c>
      <c r="G1680">
        <v>63</v>
      </c>
      <c r="H1680" t="s">
        <v>50</v>
      </c>
      <c r="I1680" t="s">
        <v>16</v>
      </c>
      <c r="J1680" t="s">
        <v>1004</v>
      </c>
      <c r="K1680">
        <f t="shared" si="33"/>
        <v>0</v>
      </c>
    </row>
    <row r="1681" spans="1:11" x14ac:dyDescent="0.35">
      <c r="A1681" t="s">
        <v>81</v>
      </c>
      <c r="B1681" s="2" t="s">
        <v>17</v>
      </c>
      <c r="C1681">
        <v>1.1305780410766599</v>
      </c>
      <c r="D1681">
        <v>1.7945683191692999E-2</v>
      </c>
      <c r="E1681">
        <v>0</v>
      </c>
      <c r="F1681">
        <v>0</v>
      </c>
      <c r="G1681">
        <v>63</v>
      </c>
      <c r="H1681" t="s">
        <v>50</v>
      </c>
      <c r="I1681" t="s">
        <v>18</v>
      </c>
      <c r="J1681" t="s">
        <v>1004</v>
      </c>
      <c r="K1681">
        <f t="shared" si="33"/>
        <v>0</v>
      </c>
    </row>
    <row r="1682" spans="1:11" x14ac:dyDescent="0.35">
      <c r="A1682" t="s">
        <v>19</v>
      </c>
      <c r="B1682" s="2" t="s">
        <v>148</v>
      </c>
      <c r="C1682">
        <v>5.9758634567260698</v>
      </c>
      <c r="D1682">
        <v>0.117173793269138</v>
      </c>
      <c r="E1682">
        <v>0</v>
      </c>
      <c r="F1682">
        <v>0</v>
      </c>
      <c r="G1682">
        <v>51</v>
      </c>
      <c r="H1682" t="s">
        <v>50</v>
      </c>
      <c r="I1682" t="s">
        <v>13</v>
      </c>
      <c r="J1682" t="s">
        <v>1005</v>
      </c>
      <c r="K1682">
        <f t="shared" si="33"/>
        <v>0</v>
      </c>
    </row>
    <row r="1683" spans="1:11" x14ac:dyDescent="0.35">
      <c r="A1683" t="s">
        <v>19</v>
      </c>
      <c r="B1683" s="2" t="s">
        <v>15</v>
      </c>
      <c r="C1683">
        <v>9.6873819828033394</v>
      </c>
      <c r="D1683">
        <v>0.18994866632947699</v>
      </c>
      <c r="E1683">
        <v>0</v>
      </c>
      <c r="F1683">
        <v>0</v>
      </c>
      <c r="G1683">
        <v>51</v>
      </c>
      <c r="H1683" t="s">
        <v>50</v>
      </c>
      <c r="I1683" t="s">
        <v>16</v>
      </c>
      <c r="J1683" t="s">
        <v>1005</v>
      </c>
      <c r="K1683">
        <f t="shared" si="33"/>
        <v>0</v>
      </c>
    </row>
    <row r="1684" spans="1:11" x14ac:dyDescent="0.35">
      <c r="A1684" t="s">
        <v>19</v>
      </c>
      <c r="B1684" s="2" t="s">
        <v>17</v>
      </c>
      <c r="C1684">
        <v>1.10983610153198</v>
      </c>
      <c r="D1684">
        <v>2.1761492186901599E-2</v>
      </c>
      <c r="E1684">
        <v>0</v>
      </c>
      <c r="F1684">
        <v>0</v>
      </c>
      <c r="G1684">
        <v>51</v>
      </c>
      <c r="H1684" t="s">
        <v>50</v>
      </c>
      <c r="I1684" t="s">
        <v>18</v>
      </c>
      <c r="J1684" t="s">
        <v>1005</v>
      </c>
      <c r="K1684">
        <f t="shared" si="33"/>
        <v>0</v>
      </c>
    </row>
    <row r="1685" spans="1:11" x14ac:dyDescent="0.35">
      <c r="A1685" t="s">
        <v>81</v>
      </c>
      <c r="B1685" s="2" t="s">
        <v>1006</v>
      </c>
      <c r="C1685">
        <v>6.94602179527282</v>
      </c>
      <c r="D1685">
        <v>0.128630033245793</v>
      </c>
      <c r="E1685">
        <v>0</v>
      </c>
      <c r="F1685">
        <v>0</v>
      </c>
      <c r="G1685">
        <v>54</v>
      </c>
      <c r="H1685" t="s">
        <v>50</v>
      </c>
      <c r="I1685" t="s">
        <v>13</v>
      </c>
      <c r="J1685" t="s">
        <v>1007</v>
      </c>
      <c r="K1685">
        <f t="shared" si="33"/>
        <v>0</v>
      </c>
    </row>
    <row r="1686" spans="1:11" x14ac:dyDescent="0.35">
      <c r="A1686" t="s">
        <v>81</v>
      </c>
      <c r="B1686" s="2" t="s">
        <v>15</v>
      </c>
      <c r="C1686">
        <v>11.450504779815599</v>
      </c>
      <c r="D1686">
        <v>0.21204638481140101</v>
      </c>
      <c r="E1686">
        <v>0</v>
      </c>
      <c r="F1686">
        <v>0</v>
      </c>
      <c r="G1686">
        <v>54</v>
      </c>
      <c r="H1686" t="s">
        <v>50</v>
      </c>
      <c r="I1686" t="s">
        <v>16</v>
      </c>
      <c r="J1686" t="s">
        <v>1007</v>
      </c>
      <c r="K1686">
        <f t="shared" si="33"/>
        <v>0</v>
      </c>
    </row>
    <row r="1687" spans="1:11" x14ac:dyDescent="0.35">
      <c r="A1687" t="s">
        <v>81</v>
      </c>
      <c r="B1687" s="2" t="s">
        <v>17</v>
      </c>
      <c r="C1687">
        <v>1.1670913696289</v>
      </c>
      <c r="D1687">
        <v>2.1612803141276001E-2</v>
      </c>
      <c r="E1687">
        <v>0</v>
      </c>
      <c r="F1687">
        <v>0</v>
      </c>
      <c r="G1687">
        <v>54</v>
      </c>
      <c r="H1687" t="s">
        <v>50</v>
      </c>
      <c r="I1687" t="s">
        <v>18</v>
      </c>
      <c r="J1687" t="s">
        <v>1007</v>
      </c>
      <c r="K1687">
        <f t="shared" si="33"/>
        <v>0</v>
      </c>
    </row>
    <row r="1688" spans="1:11" x14ac:dyDescent="0.35">
      <c r="A1688" t="s">
        <v>94</v>
      </c>
      <c r="B1688" s="2" t="s">
        <v>1008</v>
      </c>
      <c r="C1688">
        <v>24.8847961425781</v>
      </c>
      <c r="D1688">
        <v>0.13166558805596801</v>
      </c>
      <c r="E1688">
        <v>33.3333333333333</v>
      </c>
      <c r="F1688">
        <v>0</v>
      </c>
      <c r="G1688">
        <v>189</v>
      </c>
      <c r="H1688" t="s">
        <v>50</v>
      </c>
      <c r="I1688" t="s">
        <v>13</v>
      </c>
      <c r="J1688" t="s">
        <v>1009</v>
      </c>
      <c r="K1688">
        <f t="shared" si="33"/>
        <v>0</v>
      </c>
    </row>
    <row r="1689" spans="1:11" x14ac:dyDescent="0.35">
      <c r="A1689" t="s">
        <v>94</v>
      </c>
      <c r="B1689" s="2" t="s">
        <v>15</v>
      </c>
      <c r="C1689">
        <v>35.307484149932797</v>
      </c>
      <c r="D1689">
        <v>0.18681208544937999</v>
      </c>
      <c r="E1689">
        <v>0</v>
      </c>
      <c r="F1689">
        <v>0</v>
      </c>
      <c r="G1689">
        <v>189</v>
      </c>
      <c r="H1689" t="s">
        <v>50</v>
      </c>
      <c r="I1689" t="s">
        <v>16</v>
      </c>
      <c r="J1689" t="s">
        <v>1009</v>
      </c>
      <c r="K1689">
        <f t="shared" si="33"/>
        <v>0</v>
      </c>
    </row>
    <row r="1690" spans="1:11" x14ac:dyDescent="0.35">
      <c r="A1690" t="s">
        <v>94</v>
      </c>
      <c r="B1690" s="2" t="s">
        <v>17</v>
      </c>
      <c r="C1690">
        <v>3.2685668468475302</v>
      </c>
      <c r="D1690">
        <v>1.72940044806747E-2</v>
      </c>
      <c r="E1690">
        <v>0</v>
      </c>
      <c r="F1690">
        <v>0</v>
      </c>
      <c r="G1690">
        <v>189</v>
      </c>
      <c r="H1690" t="s">
        <v>50</v>
      </c>
      <c r="I1690" t="s">
        <v>18</v>
      </c>
      <c r="J1690" t="s">
        <v>1009</v>
      </c>
      <c r="K1690">
        <f t="shared" si="33"/>
        <v>0</v>
      </c>
    </row>
    <row r="1691" spans="1:11" x14ac:dyDescent="0.35">
      <c r="A1691" t="s">
        <v>81</v>
      </c>
      <c r="B1691" s="2" t="s">
        <v>1010</v>
      </c>
      <c r="C1691">
        <v>12.864034652709901</v>
      </c>
      <c r="D1691">
        <v>0.119111431969536</v>
      </c>
      <c r="E1691">
        <v>0</v>
      </c>
      <c r="F1691">
        <v>0</v>
      </c>
      <c r="G1691">
        <v>108</v>
      </c>
      <c r="H1691" t="s">
        <v>50</v>
      </c>
      <c r="I1691" t="s">
        <v>13</v>
      </c>
      <c r="J1691" t="s">
        <v>1011</v>
      </c>
      <c r="K1691">
        <f t="shared" si="33"/>
        <v>0</v>
      </c>
    </row>
    <row r="1692" spans="1:11" x14ac:dyDescent="0.35">
      <c r="A1692" t="s">
        <v>81</v>
      </c>
      <c r="B1692" s="2" t="s">
        <v>15</v>
      </c>
      <c r="C1692">
        <v>22.421087026595998</v>
      </c>
      <c r="D1692">
        <v>0.20760265765366701</v>
      </c>
      <c r="E1692">
        <v>0</v>
      </c>
      <c r="F1692">
        <v>0</v>
      </c>
      <c r="G1692">
        <v>108</v>
      </c>
      <c r="H1692" t="s">
        <v>50</v>
      </c>
      <c r="I1692" t="s">
        <v>16</v>
      </c>
      <c r="J1692" t="s">
        <v>1011</v>
      </c>
      <c r="K1692">
        <f t="shared" si="33"/>
        <v>0</v>
      </c>
    </row>
    <row r="1693" spans="1:11" x14ac:dyDescent="0.35">
      <c r="A1693" t="s">
        <v>81</v>
      </c>
      <c r="B1693" s="2" t="s">
        <v>17</v>
      </c>
      <c r="C1693">
        <v>2.3822450637817298</v>
      </c>
      <c r="D1693">
        <v>2.20578246646457E-2</v>
      </c>
      <c r="E1693">
        <v>0</v>
      </c>
      <c r="F1693">
        <v>0</v>
      </c>
      <c r="G1693">
        <v>108</v>
      </c>
      <c r="H1693" t="s">
        <v>50</v>
      </c>
      <c r="I1693" t="s">
        <v>18</v>
      </c>
      <c r="J1693" t="s">
        <v>1011</v>
      </c>
      <c r="K1693">
        <f t="shared" si="33"/>
        <v>0</v>
      </c>
    </row>
    <row r="1694" spans="1:11" x14ac:dyDescent="0.35">
      <c r="A1694" t="s">
        <v>73</v>
      </c>
      <c r="B1694" s="2" t="s">
        <v>1012</v>
      </c>
      <c r="C1694">
        <v>3.5874478816986</v>
      </c>
      <c r="D1694">
        <v>0.13797876468071499</v>
      </c>
      <c r="E1694">
        <v>0</v>
      </c>
      <c r="F1694">
        <v>0</v>
      </c>
      <c r="G1694">
        <v>26</v>
      </c>
      <c r="H1694" t="s">
        <v>50</v>
      </c>
      <c r="I1694" t="s">
        <v>13</v>
      </c>
      <c r="J1694" t="s">
        <v>1013</v>
      </c>
      <c r="K1694">
        <f t="shared" si="33"/>
        <v>0</v>
      </c>
    </row>
    <row r="1695" spans="1:11" x14ac:dyDescent="0.35">
      <c r="A1695" t="s">
        <v>73</v>
      </c>
      <c r="B1695" s="2" t="s">
        <v>15</v>
      </c>
      <c r="C1695">
        <v>6.3342802524566597</v>
      </c>
      <c r="D1695">
        <v>0.24362616355602501</v>
      </c>
      <c r="E1695">
        <v>0</v>
      </c>
      <c r="F1695">
        <v>0</v>
      </c>
      <c r="G1695">
        <v>26</v>
      </c>
      <c r="H1695" t="s">
        <v>50</v>
      </c>
      <c r="I1695" t="s">
        <v>16</v>
      </c>
      <c r="J1695" t="s">
        <v>1013</v>
      </c>
      <c r="K1695">
        <f t="shared" si="33"/>
        <v>0</v>
      </c>
    </row>
    <row r="1696" spans="1:11" x14ac:dyDescent="0.35">
      <c r="A1696" t="s">
        <v>73</v>
      </c>
      <c r="B1696" s="2" t="s">
        <v>17</v>
      </c>
      <c r="C1696">
        <v>1.0529661178588801</v>
      </c>
      <c r="D1696">
        <v>4.0498696840726399E-2</v>
      </c>
      <c r="E1696">
        <v>0</v>
      </c>
      <c r="F1696">
        <v>0</v>
      </c>
      <c r="G1696">
        <v>26</v>
      </c>
      <c r="H1696" t="s">
        <v>50</v>
      </c>
      <c r="I1696" t="s">
        <v>18</v>
      </c>
      <c r="J1696" t="s">
        <v>1013</v>
      </c>
      <c r="K1696">
        <f t="shared" si="33"/>
        <v>0</v>
      </c>
    </row>
    <row r="1697" spans="1:11" x14ac:dyDescent="0.35">
      <c r="A1697" t="s">
        <v>336</v>
      </c>
      <c r="B1697" s="2" t="s">
        <v>937</v>
      </c>
      <c r="C1697">
        <v>11.7150437831878</v>
      </c>
      <c r="D1697">
        <v>0.13622143933939301</v>
      </c>
      <c r="E1697">
        <v>0</v>
      </c>
      <c r="F1697">
        <v>0</v>
      </c>
      <c r="G1697">
        <v>86</v>
      </c>
      <c r="H1697" t="s">
        <v>12</v>
      </c>
      <c r="I1697" t="s">
        <v>13</v>
      </c>
      <c r="J1697" t="s">
        <v>1014</v>
      </c>
      <c r="K1697">
        <f t="shared" si="33"/>
        <v>0</v>
      </c>
    </row>
    <row r="1698" spans="1:11" x14ac:dyDescent="0.35">
      <c r="A1698" t="s">
        <v>336</v>
      </c>
      <c r="B1698" s="2" t="s">
        <v>15</v>
      </c>
      <c r="C1698">
        <v>17.342932939529401</v>
      </c>
      <c r="D1698">
        <v>0.20166201092475999</v>
      </c>
      <c r="E1698">
        <v>100</v>
      </c>
      <c r="F1698">
        <v>1</v>
      </c>
      <c r="G1698">
        <v>86</v>
      </c>
      <c r="H1698" t="s">
        <v>12</v>
      </c>
      <c r="I1698" t="s">
        <v>16</v>
      </c>
      <c r="J1698" t="s">
        <v>1014</v>
      </c>
      <c r="K1698">
        <f t="shared" si="33"/>
        <v>1</v>
      </c>
    </row>
    <row r="1699" spans="1:11" x14ac:dyDescent="0.35">
      <c r="A1699" t="s">
        <v>336</v>
      </c>
      <c r="B1699" s="2" t="s">
        <v>17</v>
      </c>
      <c r="C1699">
        <v>1.8559029102325399</v>
      </c>
      <c r="D1699">
        <v>2.15802663980528E-2</v>
      </c>
      <c r="E1699">
        <v>0</v>
      </c>
      <c r="F1699">
        <v>0</v>
      </c>
      <c r="G1699">
        <v>86</v>
      </c>
      <c r="H1699" t="s">
        <v>12</v>
      </c>
      <c r="I1699" t="s">
        <v>18</v>
      </c>
      <c r="J1699" t="s">
        <v>1014</v>
      </c>
      <c r="K1699">
        <f t="shared" si="33"/>
        <v>0</v>
      </c>
    </row>
    <row r="1700" spans="1:11" x14ac:dyDescent="0.35">
      <c r="A1700" t="s">
        <v>336</v>
      </c>
      <c r="B1700" s="2" t="s">
        <v>1015</v>
      </c>
      <c r="C1700">
        <v>12.609876394271801</v>
      </c>
      <c r="D1700">
        <v>0.121248811483383</v>
      </c>
      <c r="E1700">
        <v>0</v>
      </c>
      <c r="F1700">
        <v>0</v>
      </c>
      <c r="G1700">
        <v>104</v>
      </c>
      <c r="H1700" t="s">
        <v>12</v>
      </c>
      <c r="I1700" t="s">
        <v>13</v>
      </c>
      <c r="J1700" t="s">
        <v>1016</v>
      </c>
      <c r="K1700">
        <f t="shared" si="33"/>
        <v>0</v>
      </c>
    </row>
    <row r="1701" spans="1:11" x14ac:dyDescent="0.35">
      <c r="A1701" t="s">
        <v>336</v>
      </c>
      <c r="B1701" s="2" t="s">
        <v>15</v>
      </c>
      <c r="C1701">
        <v>20.139479875564501</v>
      </c>
      <c r="D1701">
        <v>0.19364884495735099</v>
      </c>
      <c r="E1701">
        <v>100</v>
      </c>
      <c r="F1701">
        <v>1</v>
      </c>
      <c r="G1701">
        <v>104</v>
      </c>
      <c r="H1701" t="s">
        <v>12</v>
      </c>
      <c r="I1701" t="s">
        <v>16</v>
      </c>
      <c r="J1701" t="s">
        <v>1016</v>
      </c>
      <c r="K1701">
        <f t="shared" si="33"/>
        <v>1</v>
      </c>
    </row>
    <row r="1702" spans="1:11" x14ac:dyDescent="0.35">
      <c r="A1702" t="s">
        <v>336</v>
      </c>
      <c r="B1702" s="2" t="s">
        <v>17</v>
      </c>
      <c r="C1702">
        <v>2.2042932510375901</v>
      </c>
      <c r="D1702">
        <v>2.1195127413823001E-2</v>
      </c>
      <c r="E1702">
        <v>0</v>
      </c>
      <c r="F1702">
        <v>0</v>
      </c>
      <c r="G1702">
        <v>104</v>
      </c>
      <c r="H1702" t="s">
        <v>12</v>
      </c>
      <c r="I1702" t="s">
        <v>18</v>
      </c>
      <c r="J1702" t="s">
        <v>1016</v>
      </c>
      <c r="K1702">
        <f t="shared" si="33"/>
        <v>0</v>
      </c>
    </row>
    <row r="1703" spans="1:11" x14ac:dyDescent="0.35">
      <c r="A1703" t="s">
        <v>336</v>
      </c>
      <c r="B1703" s="2" t="s">
        <v>1017</v>
      </c>
      <c r="C1703">
        <v>10.387376785278301</v>
      </c>
      <c r="D1703">
        <v>0.13317149724715699</v>
      </c>
      <c r="E1703">
        <v>0</v>
      </c>
      <c r="F1703">
        <v>0</v>
      </c>
      <c r="G1703">
        <v>78</v>
      </c>
      <c r="H1703" t="s">
        <v>12</v>
      </c>
      <c r="I1703" t="s">
        <v>13</v>
      </c>
      <c r="J1703" t="s">
        <v>1018</v>
      </c>
      <c r="K1703">
        <f t="shared" si="33"/>
        <v>0</v>
      </c>
    </row>
    <row r="1704" spans="1:11" x14ac:dyDescent="0.35">
      <c r="A1704" t="s">
        <v>336</v>
      </c>
      <c r="B1704" s="2" t="s">
        <v>15</v>
      </c>
      <c r="C1704">
        <v>17.381643295288001</v>
      </c>
      <c r="D1704">
        <v>0.22284158070882101</v>
      </c>
      <c r="E1704">
        <v>100</v>
      </c>
      <c r="F1704">
        <v>1</v>
      </c>
      <c r="G1704">
        <v>78</v>
      </c>
      <c r="H1704" t="s">
        <v>12</v>
      </c>
      <c r="I1704" t="s">
        <v>16</v>
      </c>
      <c r="J1704" t="s">
        <v>1018</v>
      </c>
      <c r="K1704">
        <f t="shared" si="33"/>
        <v>1</v>
      </c>
    </row>
    <row r="1705" spans="1:11" x14ac:dyDescent="0.35">
      <c r="A1705" t="s">
        <v>336</v>
      </c>
      <c r="B1705" s="2" t="s">
        <v>17</v>
      </c>
      <c r="C1705">
        <v>1.84384512901306</v>
      </c>
      <c r="D1705">
        <v>2.3639040115551999E-2</v>
      </c>
      <c r="E1705">
        <v>0</v>
      </c>
      <c r="F1705">
        <v>0</v>
      </c>
      <c r="G1705">
        <v>78</v>
      </c>
      <c r="H1705" t="s">
        <v>12</v>
      </c>
      <c r="I1705" t="s">
        <v>18</v>
      </c>
      <c r="J1705" t="s">
        <v>1018</v>
      </c>
      <c r="K1705">
        <f t="shared" si="33"/>
        <v>0</v>
      </c>
    </row>
    <row r="1706" spans="1:11" x14ac:dyDescent="0.35">
      <c r="A1706" t="s">
        <v>19</v>
      </c>
      <c r="B1706" s="2" t="s">
        <v>1019</v>
      </c>
      <c r="C1706">
        <v>18.648578405380199</v>
      </c>
      <c r="D1706">
        <v>0.13416243457108001</v>
      </c>
      <c r="E1706">
        <v>0</v>
      </c>
      <c r="F1706">
        <v>0</v>
      </c>
      <c r="G1706">
        <v>139</v>
      </c>
      <c r="H1706" t="s">
        <v>12</v>
      </c>
      <c r="I1706" t="s">
        <v>13</v>
      </c>
      <c r="J1706" t="s">
        <v>1020</v>
      </c>
      <c r="K1706">
        <f t="shared" si="33"/>
        <v>0</v>
      </c>
    </row>
    <row r="1707" spans="1:11" x14ac:dyDescent="0.35">
      <c r="A1707" t="s">
        <v>19</v>
      </c>
      <c r="B1707" s="2" t="s">
        <v>15</v>
      </c>
      <c r="C1707">
        <v>26.9913136959075</v>
      </c>
      <c r="D1707">
        <v>0.19418211292019799</v>
      </c>
      <c r="E1707">
        <v>0</v>
      </c>
      <c r="F1707">
        <v>0</v>
      </c>
      <c r="G1707">
        <v>139</v>
      </c>
      <c r="H1707" t="s">
        <v>12</v>
      </c>
      <c r="I1707" t="s">
        <v>16</v>
      </c>
      <c r="J1707" t="s">
        <v>1020</v>
      </c>
      <c r="K1707">
        <f t="shared" si="33"/>
        <v>0</v>
      </c>
    </row>
    <row r="1708" spans="1:11" x14ac:dyDescent="0.35">
      <c r="A1708" t="s">
        <v>19</v>
      </c>
      <c r="B1708" s="2" t="s">
        <v>17</v>
      </c>
      <c r="C1708">
        <v>2.7421383857727002</v>
      </c>
      <c r="D1708">
        <v>1.9727614286134499E-2</v>
      </c>
      <c r="E1708">
        <v>0</v>
      </c>
      <c r="F1708">
        <v>0</v>
      </c>
      <c r="G1708">
        <v>139</v>
      </c>
      <c r="H1708" t="s">
        <v>12</v>
      </c>
      <c r="I1708" t="s">
        <v>18</v>
      </c>
      <c r="J1708" t="s">
        <v>1020</v>
      </c>
      <c r="K1708">
        <f t="shared" si="33"/>
        <v>0</v>
      </c>
    </row>
    <row r="1709" spans="1:11" x14ac:dyDescent="0.35">
      <c r="A1709" t="s">
        <v>336</v>
      </c>
      <c r="B1709" s="2" t="s">
        <v>100</v>
      </c>
      <c r="C1709">
        <v>13.838199853897001</v>
      </c>
      <c r="D1709">
        <v>0.121387718016641</v>
      </c>
      <c r="E1709">
        <v>50</v>
      </c>
      <c r="F1709">
        <v>0</v>
      </c>
      <c r="G1709">
        <v>114</v>
      </c>
      <c r="H1709" t="s">
        <v>12</v>
      </c>
      <c r="I1709" t="s">
        <v>13</v>
      </c>
      <c r="J1709" t="s">
        <v>1021</v>
      </c>
      <c r="K1709">
        <f t="shared" si="33"/>
        <v>0</v>
      </c>
    </row>
    <row r="1710" spans="1:11" x14ac:dyDescent="0.35">
      <c r="A1710" t="s">
        <v>336</v>
      </c>
      <c r="B1710" s="2" t="s">
        <v>15</v>
      </c>
      <c r="C1710">
        <v>23.6800825595855</v>
      </c>
      <c r="D1710">
        <v>0.20772002245250501</v>
      </c>
      <c r="E1710">
        <v>100</v>
      </c>
      <c r="F1710">
        <v>1</v>
      </c>
      <c r="G1710">
        <v>114</v>
      </c>
      <c r="H1710" t="s">
        <v>12</v>
      </c>
      <c r="I1710" t="s">
        <v>16</v>
      </c>
      <c r="J1710" t="s">
        <v>1021</v>
      </c>
      <c r="K1710">
        <f t="shared" si="33"/>
        <v>1</v>
      </c>
    </row>
    <row r="1711" spans="1:11" x14ac:dyDescent="0.35">
      <c r="A1711" t="s">
        <v>336</v>
      </c>
      <c r="B1711" s="2" t="s">
        <v>17</v>
      </c>
      <c r="C1711">
        <v>2.1646876335143999</v>
      </c>
      <c r="D1711">
        <v>1.8988488013284201E-2</v>
      </c>
      <c r="E1711">
        <v>0</v>
      </c>
      <c r="F1711">
        <v>0</v>
      </c>
      <c r="G1711">
        <v>114</v>
      </c>
      <c r="H1711" t="s">
        <v>12</v>
      </c>
      <c r="I1711" t="s">
        <v>18</v>
      </c>
      <c r="J1711" t="s">
        <v>1021</v>
      </c>
      <c r="K1711">
        <f t="shared" si="33"/>
        <v>0</v>
      </c>
    </row>
    <row r="1712" spans="1:11" x14ac:dyDescent="0.35">
      <c r="A1712" t="s">
        <v>336</v>
      </c>
      <c r="B1712" s="2" t="s">
        <v>1022</v>
      </c>
      <c r="C1712">
        <v>10.6990530490875</v>
      </c>
      <c r="D1712">
        <v>0.13543105125427199</v>
      </c>
      <c r="E1712">
        <v>50</v>
      </c>
      <c r="F1712">
        <v>0</v>
      </c>
      <c r="G1712">
        <v>79</v>
      </c>
      <c r="H1712" t="s">
        <v>12</v>
      </c>
      <c r="I1712" t="s">
        <v>13</v>
      </c>
      <c r="J1712" t="s">
        <v>1023</v>
      </c>
      <c r="K1712">
        <f t="shared" si="33"/>
        <v>0</v>
      </c>
    </row>
    <row r="1713" spans="1:11" x14ac:dyDescent="0.35">
      <c r="A1713" t="s">
        <v>336</v>
      </c>
      <c r="B1713" s="2" t="s">
        <v>15</v>
      </c>
      <c r="C1713">
        <v>17.010730981826701</v>
      </c>
      <c r="D1713">
        <v>0.21532570863071801</v>
      </c>
      <c r="E1713">
        <v>100</v>
      </c>
      <c r="F1713">
        <v>1</v>
      </c>
      <c r="G1713">
        <v>79</v>
      </c>
      <c r="H1713" t="s">
        <v>12</v>
      </c>
      <c r="I1713" t="s">
        <v>16</v>
      </c>
      <c r="J1713" t="s">
        <v>1023</v>
      </c>
      <c r="K1713">
        <f t="shared" si="33"/>
        <v>1</v>
      </c>
    </row>
    <row r="1714" spans="1:11" x14ac:dyDescent="0.35">
      <c r="A1714" t="s">
        <v>336</v>
      </c>
      <c r="B1714" s="2" t="s">
        <v>17</v>
      </c>
      <c r="C1714">
        <v>1.7715487480163501</v>
      </c>
      <c r="D1714">
        <v>2.2424667696409498E-2</v>
      </c>
      <c r="E1714">
        <v>0</v>
      </c>
      <c r="F1714">
        <v>0</v>
      </c>
      <c r="G1714">
        <v>79</v>
      </c>
      <c r="H1714" t="s">
        <v>12</v>
      </c>
      <c r="I1714" t="s">
        <v>18</v>
      </c>
      <c r="J1714" t="s">
        <v>1023</v>
      </c>
      <c r="K1714">
        <f t="shared" si="33"/>
        <v>0</v>
      </c>
    </row>
    <row r="1715" spans="1:11" x14ac:dyDescent="0.35">
      <c r="A1715" t="s">
        <v>336</v>
      </c>
      <c r="B1715" s="2" t="s">
        <v>384</v>
      </c>
      <c r="C1715">
        <v>23.975977897644</v>
      </c>
      <c r="D1715">
        <v>0.125528680092377</v>
      </c>
      <c r="E1715">
        <v>33.3333333333333</v>
      </c>
      <c r="F1715">
        <v>0</v>
      </c>
      <c r="G1715">
        <v>191</v>
      </c>
      <c r="H1715" t="s">
        <v>12</v>
      </c>
      <c r="I1715" t="s">
        <v>13</v>
      </c>
      <c r="J1715" t="s">
        <v>1024</v>
      </c>
      <c r="K1715">
        <f t="shared" si="33"/>
        <v>0</v>
      </c>
    </row>
    <row r="1716" spans="1:11" x14ac:dyDescent="0.35">
      <c r="A1716" t="s">
        <v>336</v>
      </c>
      <c r="B1716" s="2" t="s">
        <v>15</v>
      </c>
      <c r="C1716">
        <v>36.728287696838301</v>
      </c>
      <c r="D1716">
        <v>0.192294699983447</v>
      </c>
      <c r="E1716">
        <v>100</v>
      </c>
      <c r="F1716">
        <v>1</v>
      </c>
      <c r="G1716">
        <v>191</v>
      </c>
      <c r="H1716" t="s">
        <v>12</v>
      </c>
      <c r="I1716" t="s">
        <v>16</v>
      </c>
      <c r="J1716" t="s">
        <v>1024</v>
      </c>
      <c r="K1716">
        <f t="shared" si="33"/>
        <v>1</v>
      </c>
    </row>
    <row r="1717" spans="1:11" x14ac:dyDescent="0.35">
      <c r="A1717" t="s">
        <v>336</v>
      </c>
      <c r="B1717" s="2" t="s">
        <v>17</v>
      </c>
      <c r="C1717">
        <v>3.3276226520538299</v>
      </c>
      <c r="D1717">
        <v>1.7422108125936201E-2</v>
      </c>
      <c r="E1717">
        <v>0</v>
      </c>
      <c r="F1717">
        <v>0</v>
      </c>
      <c r="G1717">
        <v>191</v>
      </c>
      <c r="H1717" t="s">
        <v>12</v>
      </c>
      <c r="I1717" t="s">
        <v>18</v>
      </c>
      <c r="J1717" t="s">
        <v>1024</v>
      </c>
      <c r="K1717">
        <f t="shared" si="33"/>
        <v>0</v>
      </c>
    </row>
    <row r="1718" spans="1:11" x14ac:dyDescent="0.35">
      <c r="A1718" t="s">
        <v>19</v>
      </c>
      <c r="B1718" s="2" t="s">
        <v>744</v>
      </c>
      <c r="C1718">
        <v>17.753279209136899</v>
      </c>
      <c r="D1718">
        <v>0.131505771919533</v>
      </c>
      <c r="E1718">
        <v>0</v>
      </c>
      <c r="F1718">
        <v>0</v>
      </c>
      <c r="G1718">
        <v>135</v>
      </c>
      <c r="H1718" t="s">
        <v>12</v>
      </c>
      <c r="I1718" t="s">
        <v>13</v>
      </c>
      <c r="J1718" t="s">
        <v>1025</v>
      </c>
      <c r="K1718">
        <f t="shared" si="33"/>
        <v>0</v>
      </c>
    </row>
    <row r="1719" spans="1:11" x14ac:dyDescent="0.35">
      <c r="A1719" t="s">
        <v>19</v>
      </c>
      <c r="B1719" s="2" t="s">
        <v>15</v>
      </c>
      <c r="C1719">
        <v>26.7633068561553</v>
      </c>
      <c r="D1719">
        <v>0.19824671745300201</v>
      </c>
      <c r="E1719">
        <v>0</v>
      </c>
      <c r="F1719">
        <v>0</v>
      </c>
      <c r="G1719">
        <v>135</v>
      </c>
      <c r="H1719" t="s">
        <v>12</v>
      </c>
      <c r="I1719" t="s">
        <v>16</v>
      </c>
      <c r="J1719" t="s">
        <v>1025</v>
      </c>
      <c r="K1719">
        <f t="shared" si="33"/>
        <v>0</v>
      </c>
    </row>
    <row r="1720" spans="1:11" x14ac:dyDescent="0.35">
      <c r="A1720" t="s">
        <v>19</v>
      </c>
      <c r="B1720" s="2" t="s">
        <v>17</v>
      </c>
      <c r="C1720">
        <v>2.5963721275329501</v>
      </c>
      <c r="D1720">
        <v>1.9232386129873699E-2</v>
      </c>
      <c r="E1720">
        <v>0</v>
      </c>
      <c r="F1720">
        <v>0</v>
      </c>
      <c r="G1720">
        <v>135</v>
      </c>
      <c r="H1720" t="s">
        <v>12</v>
      </c>
      <c r="I1720" t="s">
        <v>18</v>
      </c>
      <c r="J1720" t="s">
        <v>1025</v>
      </c>
      <c r="K1720">
        <f t="shared" si="33"/>
        <v>0</v>
      </c>
    </row>
    <row r="1721" spans="1:11" x14ac:dyDescent="0.35">
      <c r="A1721" t="s">
        <v>336</v>
      </c>
      <c r="B1721" s="2" t="s">
        <v>1026</v>
      </c>
      <c r="C1721">
        <v>9.2076790332794101</v>
      </c>
      <c r="D1721">
        <v>0.113675049793573</v>
      </c>
      <c r="E1721">
        <v>0</v>
      </c>
      <c r="F1721">
        <v>0</v>
      </c>
      <c r="G1721">
        <v>81</v>
      </c>
      <c r="H1721" t="s">
        <v>12</v>
      </c>
      <c r="I1721" t="s">
        <v>13</v>
      </c>
      <c r="J1721" t="s">
        <v>1027</v>
      </c>
      <c r="K1721">
        <f t="shared" si="33"/>
        <v>0</v>
      </c>
    </row>
    <row r="1722" spans="1:11" x14ac:dyDescent="0.35">
      <c r="A1722" t="s">
        <v>336</v>
      </c>
      <c r="B1722" s="2" t="s">
        <v>15</v>
      </c>
      <c r="C1722">
        <v>15.460937023162799</v>
      </c>
      <c r="D1722">
        <v>0.190875765718059</v>
      </c>
      <c r="E1722">
        <v>100</v>
      </c>
      <c r="F1722">
        <v>1</v>
      </c>
      <c r="G1722">
        <v>81</v>
      </c>
      <c r="H1722" t="s">
        <v>12</v>
      </c>
      <c r="I1722" t="s">
        <v>16</v>
      </c>
      <c r="J1722" t="s">
        <v>1027</v>
      </c>
      <c r="K1722">
        <f t="shared" si="33"/>
        <v>1</v>
      </c>
    </row>
    <row r="1723" spans="1:11" x14ac:dyDescent="0.35">
      <c r="A1723" t="s">
        <v>336</v>
      </c>
      <c r="B1723" s="2" t="s">
        <v>17</v>
      </c>
      <c r="C1723">
        <v>1.83656024932861</v>
      </c>
      <c r="D1723">
        <v>2.26735833250446E-2</v>
      </c>
      <c r="E1723">
        <v>0</v>
      </c>
      <c r="F1723">
        <v>0</v>
      </c>
      <c r="G1723">
        <v>81</v>
      </c>
      <c r="H1723" t="s">
        <v>12</v>
      </c>
      <c r="I1723" t="s">
        <v>18</v>
      </c>
      <c r="J1723" t="s">
        <v>1027</v>
      </c>
      <c r="K1723">
        <f t="shared" si="33"/>
        <v>0</v>
      </c>
    </row>
    <row r="1724" spans="1:11" x14ac:dyDescent="0.35">
      <c r="A1724" t="s">
        <v>336</v>
      </c>
      <c r="B1724" s="2" t="s">
        <v>86</v>
      </c>
      <c r="C1724">
        <v>6.8003499507903999</v>
      </c>
      <c r="D1724">
        <v>0.13077596059212299</v>
      </c>
      <c r="E1724">
        <v>0</v>
      </c>
      <c r="F1724">
        <v>0</v>
      </c>
      <c r="G1724">
        <v>52</v>
      </c>
      <c r="H1724" t="s">
        <v>12</v>
      </c>
      <c r="I1724" t="s">
        <v>13</v>
      </c>
      <c r="J1724" t="s">
        <v>1028</v>
      </c>
      <c r="K1724">
        <f t="shared" si="33"/>
        <v>0</v>
      </c>
    </row>
    <row r="1725" spans="1:11" x14ac:dyDescent="0.35">
      <c r="A1725" t="s">
        <v>336</v>
      </c>
      <c r="B1725" s="2" t="s">
        <v>15</v>
      </c>
      <c r="C1725">
        <v>10.716670989990201</v>
      </c>
      <c r="D1725">
        <v>0.20608982673058099</v>
      </c>
      <c r="E1725">
        <v>100</v>
      </c>
      <c r="F1725">
        <v>1</v>
      </c>
      <c r="G1725">
        <v>52</v>
      </c>
      <c r="H1725" t="s">
        <v>12</v>
      </c>
      <c r="I1725" t="s">
        <v>16</v>
      </c>
      <c r="J1725" t="s">
        <v>1028</v>
      </c>
      <c r="K1725">
        <f t="shared" si="33"/>
        <v>1</v>
      </c>
    </row>
    <row r="1726" spans="1:11" x14ac:dyDescent="0.35">
      <c r="A1726" t="s">
        <v>336</v>
      </c>
      <c r="B1726" s="2" t="s">
        <v>17</v>
      </c>
      <c r="C1726">
        <v>1.08259797096252</v>
      </c>
      <c r="D1726">
        <v>2.0819191749279299E-2</v>
      </c>
      <c r="E1726">
        <v>0</v>
      </c>
      <c r="F1726">
        <v>0</v>
      </c>
      <c r="G1726">
        <v>52</v>
      </c>
      <c r="H1726" t="s">
        <v>12</v>
      </c>
      <c r="I1726" t="s">
        <v>18</v>
      </c>
      <c r="J1726" t="s">
        <v>1028</v>
      </c>
      <c r="K1726">
        <f t="shared" si="33"/>
        <v>0</v>
      </c>
    </row>
    <row r="1727" spans="1:11" x14ac:dyDescent="0.35">
      <c r="A1727" t="s">
        <v>336</v>
      </c>
      <c r="B1727" s="2" t="s">
        <v>71</v>
      </c>
      <c r="C1727">
        <v>12.424369573593101</v>
      </c>
      <c r="D1727">
        <v>0.128086284263846</v>
      </c>
      <c r="E1727">
        <v>50</v>
      </c>
      <c r="F1727">
        <v>1</v>
      </c>
      <c r="G1727">
        <v>97</v>
      </c>
      <c r="H1727" t="s">
        <v>12</v>
      </c>
      <c r="I1727" t="s">
        <v>13</v>
      </c>
      <c r="J1727" t="s">
        <v>1029</v>
      </c>
      <c r="K1727">
        <f t="shared" si="33"/>
        <v>1</v>
      </c>
    </row>
    <row r="1728" spans="1:11" x14ac:dyDescent="0.35">
      <c r="A1728" t="s">
        <v>336</v>
      </c>
      <c r="B1728" s="2" t="s">
        <v>15</v>
      </c>
      <c r="C1728">
        <v>20.813011884689299</v>
      </c>
      <c r="D1728">
        <v>0.214567132831848</v>
      </c>
      <c r="E1728">
        <v>100</v>
      </c>
      <c r="F1728">
        <v>1</v>
      </c>
      <c r="G1728">
        <v>97</v>
      </c>
      <c r="H1728" t="s">
        <v>12</v>
      </c>
      <c r="I1728" t="s">
        <v>16</v>
      </c>
      <c r="J1728" t="s">
        <v>1029</v>
      </c>
      <c r="K1728">
        <f t="shared" si="33"/>
        <v>1</v>
      </c>
    </row>
    <row r="1729" spans="1:11" x14ac:dyDescent="0.35">
      <c r="A1729" t="s">
        <v>336</v>
      </c>
      <c r="B1729" s="2" t="s">
        <v>17</v>
      </c>
      <c r="C1729">
        <v>2.0524365901946999</v>
      </c>
      <c r="D1729">
        <v>2.1159140105100002E-2</v>
      </c>
      <c r="E1729">
        <v>0</v>
      </c>
      <c r="F1729">
        <v>0</v>
      </c>
      <c r="G1729">
        <v>97</v>
      </c>
      <c r="H1729" t="s">
        <v>12</v>
      </c>
      <c r="I1729" t="s">
        <v>18</v>
      </c>
      <c r="J1729" t="s">
        <v>1029</v>
      </c>
      <c r="K1729">
        <f t="shared" si="33"/>
        <v>0</v>
      </c>
    </row>
    <row r="1730" spans="1:11" x14ac:dyDescent="0.35">
      <c r="A1730" t="s">
        <v>19</v>
      </c>
      <c r="B1730" s="2" t="s">
        <v>71</v>
      </c>
      <c r="C1730">
        <v>10.3816497325897</v>
      </c>
      <c r="D1730">
        <v>0.15971768819368801</v>
      </c>
      <c r="E1730">
        <v>0</v>
      </c>
      <c r="F1730">
        <v>0</v>
      </c>
      <c r="G1730">
        <v>65</v>
      </c>
      <c r="H1730" t="s">
        <v>12</v>
      </c>
      <c r="I1730" t="s">
        <v>13</v>
      </c>
      <c r="J1730" t="s">
        <v>1030</v>
      </c>
      <c r="K1730">
        <f t="shared" si="33"/>
        <v>0</v>
      </c>
    </row>
    <row r="1731" spans="1:11" x14ac:dyDescent="0.35">
      <c r="A1731" t="s">
        <v>19</v>
      </c>
      <c r="B1731" s="2" t="s">
        <v>15</v>
      </c>
      <c r="C1731">
        <v>13.370492458343501</v>
      </c>
      <c r="D1731">
        <v>0.205699883974515</v>
      </c>
      <c r="E1731">
        <v>0</v>
      </c>
      <c r="F1731">
        <v>0</v>
      </c>
      <c r="G1731">
        <v>65</v>
      </c>
      <c r="H1731" t="s">
        <v>12</v>
      </c>
      <c r="I1731" t="s">
        <v>16</v>
      </c>
      <c r="J1731" t="s">
        <v>1030</v>
      </c>
      <c r="K1731">
        <f t="shared" ref="K1731:K1794" si="34">IF(ISNUMBER(SEARCH(A1731, B1731)), 1, 0)</f>
        <v>0</v>
      </c>
    </row>
    <row r="1732" spans="1:11" x14ac:dyDescent="0.35">
      <c r="A1732" t="s">
        <v>19</v>
      </c>
      <c r="B1732" s="2" t="s">
        <v>17</v>
      </c>
      <c r="C1732">
        <v>1.6266627311706501</v>
      </c>
      <c r="D1732">
        <v>2.50255804795485E-2</v>
      </c>
      <c r="E1732">
        <v>0</v>
      </c>
      <c r="F1732">
        <v>0</v>
      </c>
      <c r="G1732">
        <v>65</v>
      </c>
      <c r="H1732" t="s">
        <v>12</v>
      </c>
      <c r="I1732" t="s">
        <v>18</v>
      </c>
      <c r="J1732" t="s">
        <v>1030</v>
      </c>
      <c r="K1732">
        <f t="shared" si="34"/>
        <v>0</v>
      </c>
    </row>
    <row r="1733" spans="1:11" x14ac:dyDescent="0.35">
      <c r="A1733" t="s">
        <v>336</v>
      </c>
      <c r="B1733" s="2" t="s">
        <v>22</v>
      </c>
      <c r="C1733">
        <v>8.3493809700012207</v>
      </c>
      <c r="D1733">
        <v>0.121005521304365</v>
      </c>
      <c r="E1733">
        <v>50</v>
      </c>
      <c r="F1733">
        <v>1</v>
      </c>
      <c r="G1733">
        <v>69</v>
      </c>
      <c r="H1733" t="s">
        <v>12</v>
      </c>
      <c r="I1733" t="s">
        <v>13</v>
      </c>
      <c r="J1733" t="s">
        <v>1031</v>
      </c>
      <c r="K1733">
        <f t="shared" si="34"/>
        <v>1</v>
      </c>
    </row>
    <row r="1734" spans="1:11" x14ac:dyDescent="0.35">
      <c r="A1734" t="s">
        <v>336</v>
      </c>
      <c r="B1734" s="2" t="s">
        <v>15</v>
      </c>
      <c r="C1734">
        <v>14.9634146690368</v>
      </c>
      <c r="D1734">
        <v>0.21686108215995401</v>
      </c>
      <c r="E1734">
        <v>100</v>
      </c>
      <c r="F1734">
        <v>1</v>
      </c>
      <c r="G1734">
        <v>69</v>
      </c>
      <c r="H1734" t="s">
        <v>12</v>
      </c>
      <c r="I1734" t="s">
        <v>16</v>
      </c>
      <c r="J1734" t="s">
        <v>1031</v>
      </c>
      <c r="K1734">
        <f t="shared" si="34"/>
        <v>1</v>
      </c>
    </row>
    <row r="1735" spans="1:11" x14ac:dyDescent="0.35">
      <c r="A1735" t="s">
        <v>336</v>
      </c>
      <c r="B1735" s="2" t="s">
        <v>17</v>
      </c>
      <c r="C1735">
        <v>1.69963455200195</v>
      </c>
      <c r="D1735">
        <v>2.4632384811622499E-2</v>
      </c>
      <c r="E1735">
        <v>0</v>
      </c>
      <c r="F1735">
        <v>0</v>
      </c>
      <c r="G1735">
        <v>69</v>
      </c>
      <c r="H1735" t="s">
        <v>12</v>
      </c>
      <c r="I1735" t="s">
        <v>18</v>
      </c>
      <c r="J1735" t="s">
        <v>1031</v>
      </c>
      <c r="K1735">
        <f t="shared" si="34"/>
        <v>0</v>
      </c>
    </row>
    <row r="1736" spans="1:11" x14ac:dyDescent="0.35">
      <c r="A1736" t="s">
        <v>336</v>
      </c>
      <c r="B1736" s="2" t="s">
        <v>1032</v>
      </c>
      <c r="C1736">
        <v>20.5870230197906</v>
      </c>
      <c r="D1736">
        <v>0.13368196766097801</v>
      </c>
      <c r="E1736">
        <v>66.6666666666666</v>
      </c>
      <c r="F1736">
        <v>1</v>
      </c>
      <c r="G1736">
        <v>154</v>
      </c>
      <c r="H1736" t="s">
        <v>12</v>
      </c>
      <c r="I1736" t="s">
        <v>13</v>
      </c>
      <c r="J1736" t="s">
        <v>1033</v>
      </c>
      <c r="K1736">
        <f t="shared" si="34"/>
        <v>1</v>
      </c>
    </row>
    <row r="1737" spans="1:11" x14ac:dyDescent="0.35">
      <c r="A1737" t="s">
        <v>336</v>
      </c>
      <c r="B1737" s="2" t="s">
        <v>15</v>
      </c>
      <c r="C1737">
        <v>31.348402023315401</v>
      </c>
      <c r="D1737">
        <v>0.20356105209945</v>
      </c>
      <c r="E1737">
        <v>100</v>
      </c>
      <c r="F1737">
        <v>1</v>
      </c>
      <c r="G1737">
        <v>154</v>
      </c>
      <c r="H1737" t="s">
        <v>12</v>
      </c>
      <c r="I1737" t="s">
        <v>16</v>
      </c>
      <c r="J1737" t="s">
        <v>1033</v>
      </c>
      <c r="K1737">
        <f t="shared" si="34"/>
        <v>1</v>
      </c>
    </row>
    <row r="1738" spans="1:11" x14ac:dyDescent="0.35">
      <c r="A1738" t="s">
        <v>336</v>
      </c>
      <c r="B1738" s="2" t="s">
        <v>17</v>
      </c>
      <c r="C1738">
        <v>2.9869253635406401</v>
      </c>
      <c r="D1738">
        <v>1.9395619243770399E-2</v>
      </c>
      <c r="E1738">
        <v>0</v>
      </c>
      <c r="F1738">
        <v>0</v>
      </c>
      <c r="G1738">
        <v>154</v>
      </c>
      <c r="H1738" t="s">
        <v>12</v>
      </c>
      <c r="I1738" t="s">
        <v>18</v>
      </c>
      <c r="J1738" t="s">
        <v>1033</v>
      </c>
      <c r="K1738">
        <f t="shared" si="34"/>
        <v>0</v>
      </c>
    </row>
    <row r="1739" spans="1:11" x14ac:dyDescent="0.35">
      <c r="A1739" t="s">
        <v>19</v>
      </c>
      <c r="B1739" s="2" t="s">
        <v>425</v>
      </c>
      <c r="C1739">
        <v>20.735719680786101</v>
      </c>
      <c r="D1739">
        <v>0.119859651334023</v>
      </c>
      <c r="E1739">
        <v>0</v>
      </c>
      <c r="F1739">
        <v>0</v>
      </c>
      <c r="G1739">
        <v>173</v>
      </c>
      <c r="H1739" t="s">
        <v>12</v>
      </c>
      <c r="I1739" t="s">
        <v>13</v>
      </c>
      <c r="J1739" t="s">
        <v>1034</v>
      </c>
      <c r="K1739">
        <f t="shared" si="34"/>
        <v>0</v>
      </c>
    </row>
    <row r="1740" spans="1:11" x14ac:dyDescent="0.35">
      <c r="A1740" t="s">
        <v>19</v>
      </c>
      <c r="B1740" s="2" t="s">
        <v>15</v>
      </c>
      <c r="C1740">
        <v>34.559868335723799</v>
      </c>
      <c r="D1740">
        <v>0.19976802506198699</v>
      </c>
      <c r="E1740">
        <v>0</v>
      </c>
      <c r="F1740">
        <v>0</v>
      </c>
      <c r="G1740">
        <v>173</v>
      </c>
      <c r="H1740" t="s">
        <v>12</v>
      </c>
      <c r="I1740" t="s">
        <v>16</v>
      </c>
      <c r="J1740" t="s">
        <v>1034</v>
      </c>
      <c r="K1740">
        <f t="shared" si="34"/>
        <v>0</v>
      </c>
    </row>
    <row r="1741" spans="1:11" x14ac:dyDescent="0.35">
      <c r="A1741" t="s">
        <v>19</v>
      </c>
      <c r="B1741" s="2" t="s">
        <v>17</v>
      </c>
      <c r="C1741">
        <v>3.3599560260772701</v>
      </c>
      <c r="D1741">
        <v>1.9421711133394599E-2</v>
      </c>
      <c r="E1741">
        <v>0</v>
      </c>
      <c r="F1741">
        <v>0</v>
      </c>
      <c r="G1741">
        <v>173</v>
      </c>
      <c r="H1741" t="s">
        <v>12</v>
      </c>
      <c r="I1741" t="s">
        <v>18</v>
      </c>
      <c r="J1741" t="s">
        <v>1034</v>
      </c>
      <c r="K1741">
        <f t="shared" si="34"/>
        <v>0</v>
      </c>
    </row>
    <row r="1742" spans="1:11" x14ac:dyDescent="0.35">
      <c r="A1742" t="s">
        <v>10</v>
      </c>
      <c r="B1742" s="2" t="s">
        <v>1035</v>
      </c>
      <c r="C1742">
        <v>18.472488403320298</v>
      </c>
      <c r="D1742">
        <v>0.13385861161826301</v>
      </c>
      <c r="E1742">
        <v>33.3333333333333</v>
      </c>
      <c r="F1742">
        <v>1</v>
      </c>
      <c r="G1742">
        <v>138</v>
      </c>
      <c r="H1742" t="s">
        <v>12</v>
      </c>
      <c r="I1742" t="s">
        <v>13</v>
      </c>
      <c r="J1742" t="s">
        <v>1036</v>
      </c>
      <c r="K1742">
        <f t="shared" si="34"/>
        <v>1</v>
      </c>
    </row>
    <row r="1743" spans="1:11" x14ac:dyDescent="0.35">
      <c r="A1743" t="s">
        <v>10</v>
      </c>
      <c r="B1743" s="2" t="s">
        <v>15</v>
      </c>
      <c r="C1743">
        <v>26.033930063247599</v>
      </c>
      <c r="D1743">
        <v>0.18865166712498299</v>
      </c>
      <c r="E1743">
        <v>0</v>
      </c>
      <c r="F1743">
        <v>0</v>
      </c>
      <c r="G1743">
        <v>138</v>
      </c>
      <c r="H1743" t="s">
        <v>12</v>
      </c>
      <c r="I1743" t="s">
        <v>16</v>
      </c>
      <c r="J1743" t="s">
        <v>1036</v>
      </c>
      <c r="K1743">
        <f t="shared" si="34"/>
        <v>0</v>
      </c>
    </row>
    <row r="1744" spans="1:11" x14ac:dyDescent="0.35">
      <c r="A1744" t="s">
        <v>10</v>
      </c>
      <c r="B1744" s="2" t="s">
        <v>17</v>
      </c>
      <c r="C1744">
        <v>2.6536686420440598</v>
      </c>
      <c r="D1744">
        <v>1.9229482913362801E-2</v>
      </c>
      <c r="E1744">
        <v>0</v>
      </c>
      <c r="F1744">
        <v>0</v>
      </c>
      <c r="G1744">
        <v>138</v>
      </c>
      <c r="H1744" t="s">
        <v>12</v>
      </c>
      <c r="I1744" t="s">
        <v>18</v>
      </c>
      <c r="J1744" t="s">
        <v>1036</v>
      </c>
      <c r="K1744">
        <f t="shared" si="34"/>
        <v>0</v>
      </c>
    </row>
    <row r="1745" spans="1:11" x14ac:dyDescent="0.35">
      <c r="A1745" t="s">
        <v>336</v>
      </c>
      <c r="B1745" s="2" t="s">
        <v>1037</v>
      </c>
      <c r="C1745">
        <v>7.20857810974121</v>
      </c>
      <c r="D1745">
        <v>0.114421874757797</v>
      </c>
      <c r="E1745">
        <v>100</v>
      </c>
      <c r="F1745">
        <v>1</v>
      </c>
      <c r="G1745">
        <v>63</v>
      </c>
      <c r="H1745" t="s">
        <v>12</v>
      </c>
      <c r="I1745" t="s">
        <v>13</v>
      </c>
      <c r="J1745" t="s">
        <v>1038</v>
      </c>
      <c r="K1745">
        <f t="shared" si="34"/>
        <v>1</v>
      </c>
    </row>
    <row r="1746" spans="1:11" x14ac:dyDescent="0.35">
      <c r="A1746" t="s">
        <v>336</v>
      </c>
      <c r="B1746" s="2" t="s">
        <v>15</v>
      </c>
      <c r="C1746">
        <v>10.459097623825</v>
      </c>
      <c r="D1746">
        <v>0.16601742260039701</v>
      </c>
      <c r="E1746">
        <v>100</v>
      </c>
      <c r="F1746">
        <v>1</v>
      </c>
      <c r="G1746">
        <v>63</v>
      </c>
      <c r="H1746" t="s">
        <v>12</v>
      </c>
      <c r="I1746" t="s">
        <v>16</v>
      </c>
      <c r="J1746" t="s">
        <v>1038</v>
      </c>
      <c r="K1746">
        <f t="shared" si="34"/>
        <v>1</v>
      </c>
    </row>
    <row r="1747" spans="1:11" x14ac:dyDescent="0.35">
      <c r="A1747" t="s">
        <v>336</v>
      </c>
      <c r="B1747" s="2" t="s">
        <v>17</v>
      </c>
      <c r="C1747">
        <v>0.980760097503662</v>
      </c>
      <c r="D1747">
        <v>1.55676205952962E-2</v>
      </c>
      <c r="E1747">
        <v>0</v>
      </c>
      <c r="F1747">
        <v>0</v>
      </c>
      <c r="G1747">
        <v>63</v>
      </c>
      <c r="H1747" t="s">
        <v>12</v>
      </c>
      <c r="I1747" t="s">
        <v>18</v>
      </c>
      <c r="J1747" t="s">
        <v>1038</v>
      </c>
      <c r="K1747">
        <f t="shared" si="34"/>
        <v>0</v>
      </c>
    </row>
    <row r="1748" spans="1:11" x14ac:dyDescent="0.35">
      <c r="A1748" t="s">
        <v>73</v>
      </c>
      <c r="B1748" s="2" t="s">
        <v>455</v>
      </c>
      <c r="C1748">
        <v>10.825113534927301</v>
      </c>
      <c r="D1748">
        <v>0.12027903927697001</v>
      </c>
      <c r="E1748">
        <v>0</v>
      </c>
      <c r="F1748">
        <v>0</v>
      </c>
      <c r="G1748">
        <v>90</v>
      </c>
      <c r="H1748" t="s">
        <v>12</v>
      </c>
      <c r="I1748" t="s">
        <v>13</v>
      </c>
      <c r="J1748" t="s">
        <v>1039</v>
      </c>
      <c r="K1748">
        <f t="shared" si="34"/>
        <v>0</v>
      </c>
    </row>
    <row r="1749" spans="1:11" x14ac:dyDescent="0.35">
      <c r="A1749" t="s">
        <v>73</v>
      </c>
      <c r="B1749" s="2" t="s">
        <v>15</v>
      </c>
      <c r="C1749">
        <v>19.841778278350802</v>
      </c>
      <c r="D1749">
        <v>0.220464203092787</v>
      </c>
      <c r="E1749">
        <v>0</v>
      </c>
      <c r="F1749">
        <v>0</v>
      </c>
      <c r="G1749">
        <v>90</v>
      </c>
      <c r="H1749" t="s">
        <v>12</v>
      </c>
      <c r="I1749" t="s">
        <v>16</v>
      </c>
      <c r="J1749" t="s">
        <v>1039</v>
      </c>
      <c r="K1749">
        <f t="shared" si="34"/>
        <v>0</v>
      </c>
    </row>
    <row r="1750" spans="1:11" x14ac:dyDescent="0.35">
      <c r="A1750" t="s">
        <v>73</v>
      </c>
      <c r="B1750" s="2" t="s">
        <v>17</v>
      </c>
      <c r="C1750">
        <v>2.1416993141174299</v>
      </c>
      <c r="D1750">
        <v>2.3796659045749201E-2</v>
      </c>
      <c r="E1750">
        <v>0</v>
      </c>
      <c r="F1750">
        <v>0</v>
      </c>
      <c r="G1750">
        <v>90</v>
      </c>
      <c r="H1750" t="s">
        <v>12</v>
      </c>
      <c r="I1750" t="s">
        <v>18</v>
      </c>
      <c r="J1750" t="s">
        <v>1039</v>
      </c>
      <c r="K1750">
        <f t="shared" si="34"/>
        <v>0</v>
      </c>
    </row>
    <row r="1751" spans="1:11" x14ac:dyDescent="0.35">
      <c r="A1751" t="s">
        <v>73</v>
      </c>
      <c r="B1751" s="2" t="s">
        <v>71</v>
      </c>
      <c r="C1751">
        <v>11.6656663417816</v>
      </c>
      <c r="D1751">
        <v>0.13107490271664701</v>
      </c>
      <c r="E1751">
        <v>0</v>
      </c>
      <c r="F1751">
        <v>0</v>
      </c>
      <c r="G1751">
        <v>89</v>
      </c>
      <c r="H1751" t="s">
        <v>12</v>
      </c>
      <c r="I1751" t="s">
        <v>13</v>
      </c>
      <c r="J1751" t="s">
        <v>1040</v>
      </c>
      <c r="K1751">
        <f t="shared" si="34"/>
        <v>0</v>
      </c>
    </row>
    <row r="1752" spans="1:11" x14ac:dyDescent="0.35">
      <c r="A1752" t="s">
        <v>73</v>
      </c>
      <c r="B1752" s="2" t="s">
        <v>15</v>
      </c>
      <c r="C1752">
        <v>18.971693277359002</v>
      </c>
      <c r="D1752">
        <v>0.213165093004033</v>
      </c>
      <c r="E1752">
        <v>0</v>
      </c>
      <c r="F1752">
        <v>0</v>
      </c>
      <c r="G1752">
        <v>89</v>
      </c>
      <c r="H1752" t="s">
        <v>12</v>
      </c>
      <c r="I1752" t="s">
        <v>16</v>
      </c>
      <c r="J1752" t="s">
        <v>1040</v>
      </c>
      <c r="K1752">
        <f t="shared" si="34"/>
        <v>0</v>
      </c>
    </row>
    <row r="1753" spans="1:11" x14ac:dyDescent="0.35">
      <c r="A1753" t="s">
        <v>73</v>
      </c>
      <c r="B1753" s="2" t="s">
        <v>17</v>
      </c>
      <c r="C1753">
        <v>1.8867051601409901</v>
      </c>
      <c r="D1753">
        <v>2.11989343836066E-2</v>
      </c>
      <c r="E1753">
        <v>0</v>
      </c>
      <c r="F1753">
        <v>0</v>
      </c>
      <c r="G1753">
        <v>89</v>
      </c>
      <c r="H1753" t="s">
        <v>12</v>
      </c>
      <c r="I1753" t="s">
        <v>18</v>
      </c>
      <c r="J1753" t="s">
        <v>1040</v>
      </c>
      <c r="K1753">
        <f t="shared" si="34"/>
        <v>0</v>
      </c>
    </row>
    <row r="1754" spans="1:11" x14ac:dyDescent="0.35">
      <c r="A1754" t="s">
        <v>73</v>
      </c>
      <c r="B1754" s="2" t="s">
        <v>1041</v>
      </c>
      <c r="C1754">
        <v>5.1987521648406902</v>
      </c>
      <c r="D1754">
        <v>0.118153458291834</v>
      </c>
      <c r="E1754">
        <v>0</v>
      </c>
      <c r="F1754">
        <v>0</v>
      </c>
      <c r="G1754">
        <v>44</v>
      </c>
      <c r="H1754" t="s">
        <v>12</v>
      </c>
      <c r="I1754" t="s">
        <v>13</v>
      </c>
      <c r="J1754" t="s">
        <v>1042</v>
      </c>
      <c r="K1754">
        <f t="shared" si="34"/>
        <v>0</v>
      </c>
    </row>
    <row r="1755" spans="1:11" x14ac:dyDescent="0.35">
      <c r="A1755" t="s">
        <v>73</v>
      </c>
      <c r="B1755" s="2" t="s">
        <v>15</v>
      </c>
      <c r="C1755">
        <v>7.8320782184600803</v>
      </c>
      <c r="D1755">
        <v>0.17800177769227399</v>
      </c>
      <c r="E1755">
        <v>0</v>
      </c>
      <c r="F1755">
        <v>0</v>
      </c>
      <c r="G1755">
        <v>44</v>
      </c>
      <c r="H1755" t="s">
        <v>12</v>
      </c>
      <c r="I1755" t="s">
        <v>16</v>
      </c>
      <c r="J1755" t="s">
        <v>1042</v>
      </c>
      <c r="K1755">
        <f t="shared" si="34"/>
        <v>0</v>
      </c>
    </row>
    <row r="1756" spans="1:11" x14ac:dyDescent="0.35">
      <c r="A1756" t="s">
        <v>73</v>
      </c>
      <c r="B1756" s="2" t="s">
        <v>17</v>
      </c>
      <c r="C1756">
        <v>1.0039267539978001</v>
      </c>
      <c r="D1756">
        <v>2.2816517136313601E-2</v>
      </c>
      <c r="E1756">
        <v>0</v>
      </c>
      <c r="F1756">
        <v>0</v>
      </c>
      <c r="G1756">
        <v>44</v>
      </c>
      <c r="H1756" t="s">
        <v>12</v>
      </c>
      <c r="I1756" t="s">
        <v>18</v>
      </c>
      <c r="J1756" t="s">
        <v>1042</v>
      </c>
      <c r="K1756">
        <f t="shared" si="34"/>
        <v>0</v>
      </c>
    </row>
    <row r="1757" spans="1:11" x14ac:dyDescent="0.35">
      <c r="A1757" t="s">
        <v>19</v>
      </c>
      <c r="B1757" s="2" t="s">
        <v>1043</v>
      </c>
      <c r="C1757">
        <v>4.7774477005004803</v>
      </c>
      <c r="D1757">
        <v>0.113748754773821</v>
      </c>
      <c r="E1757">
        <v>0</v>
      </c>
      <c r="F1757">
        <v>0</v>
      </c>
      <c r="G1757">
        <v>42</v>
      </c>
      <c r="H1757" t="s">
        <v>12</v>
      </c>
      <c r="I1757" t="s">
        <v>13</v>
      </c>
      <c r="J1757" t="s">
        <v>1044</v>
      </c>
      <c r="K1757">
        <f t="shared" si="34"/>
        <v>0</v>
      </c>
    </row>
    <row r="1758" spans="1:11" x14ac:dyDescent="0.35">
      <c r="A1758" t="s">
        <v>19</v>
      </c>
      <c r="B1758" s="2" t="s">
        <v>15</v>
      </c>
      <c r="C1758">
        <v>7.8493084907531703</v>
      </c>
      <c r="D1758">
        <v>0.18688829739888499</v>
      </c>
      <c r="E1758">
        <v>0</v>
      </c>
      <c r="F1758">
        <v>0</v>
      </c>
      <c r="G1758">
        <v>42</v>
      </c>
      <c r="H1758" t="s">
        <v>12</v>
      </c>
      <c r="I1758" t="s">
        <v>16</v>
      </c>
      <c r="J1758" t="s">
        <v>1044</v>
      </c>
      <c r="K1758">
        <f t="shared" si="34"/>
        <v>0</v>
      </c>
    </row>
    <row r="1759" spans="1:11" x14ac:dyDescent="0.35">
      <c r="A1759" t="s">
        <v>19</v>
      </c>
      <c r="B1759" s="2" t="s">
        <v>17</v>
      </c>
      <c r="C1759">
        <v>0.98081326484680098</v>
      </c>
      <c r="D1759">
        <v>2.3352696782066699E-2</v>
      </c>
      <c r="E1759">
        <v>0</v>
      </c>
      <c r="F1759">
        <v>0</v>
      </c>
      <c r="G1759">
        <v>42</v>
      </c>
      <c r="H1759" t="s">
        <v>12</v>
      </c>
      <c r="I1759" t="s">
        <v>18</v>
      </c>
      <c r="J1759" t="s">
        <v>1044</v>
      </c>
      <c r="K1759">
        <f t="shared" si="34"/>
        <v>0</v>
      </c>
    </row>
    <row r="1760" spans="1:11" x14ac:dyDescent="0.35">
      <c r="A1760" t="s">
        <v>336</v>
      </c>
      <c r="B1760" s="2" t="s">
        <v>22</v>
      </c>
      <c r="C1760">
        <v>19.4813117980957</v>
      </c>
      <c r="D1760">
        <v>0.118068556352095</v>
      </c>
      <c r="E1760">
        <v>33.3333333333333</v>
      </c>
      <c r="F1760">
        <v>1</v>
      </c>
      <c r="G1760">
        <v>165</v>
      </c>
      <c r="H1760" t="s">
        <v>12</v>
      </c>
      <c r="I1760" t="s">
        <v>13</v>
      </c>
      <c r="J1760" t="s">
        <v>1045</v>
      </c>
      <c r="K1760">
        <f t="shared" si="34"/>
        <v>1</v>
      </c>
    </row>
    <row r="1761" spans="1:11" x14ac:dyDescent="0.35">
      <c r="A1761" t="s">
        <v>336</v>
      </c>
      <c r="B1761" s="2" t="s">
        <v>15</v>
      </c>
      <c r="C1761">
        <v>34.397171020507798</v>
      </c>
      <c r="D1761">
        <v>0.20846770315459201</v>
      </c>
      <c r="E1761">
        <v>100</v>
      </c>
      <c r="F1761">
        <v>1</v>
      </c>
      <c r="G1761">
        <v>165</v>
      </c>
      <c r="H1761" t="s">
        <v>12</v>
      </c>
      <c r="I1761" t="s">
        <v>16</v>
      </c>
      <c r="J1761" t="s">
        <v>1045</v>
      </c>
      <c r="K1761">
        <f t="shared" si="34"/>
        <v>1</v>
      </c>
    </row>
    <row r="1762" spans="1:11" x14ac:dyDescent="0.35">
      <c r="A1762" t="s">
        <v>336</v>
      </c>
      <c r="B1762" s="2" t="s">
        <v>17</v>
      </c>
      <c r="C1762">
        <v>3.2285563945770201</v>
      </c>
      <c r="D1762">
        <v>1.95670084519819E-2</v>
      </c>
      <c r="E1762">
        <v>0</v>
      </c>
      <c r="F1762">
        <v>0</v>
      </c>
      <c r="G1762">
        <v>165</v>
      </c>
      <c r="H1762" t="s">
        <v>12</v>
      </c>
      <c r="I1762" t="s">
        <v>18</v>
      </c>
      <c r="J1762" t="s">
        <v>1045</v>
      </c>
      <c r="K1762">
        <f t="shared" si="34"/>
        <v>0</v>
      </c>
    </row>
    <row r="1763" spans="1:11" x14ac:dyDescent="0.35">
      <c r="A1763" t="s">
        <v>73</v>
      </c>
      <c r="B1763" s="2" t="s">
        <v>71</v>
      </c>
      <c r="C1763">
        <v>9.3141932487487793</v>
      </c>
      <c r="D1763">
        <v>0.13697343012865801</v>
      </c>
      <c r="E1763">
        <v>0</v>
      </c>
      <c r="F1763">
        <v>0</v>
      </c>
      <c r="G1763">
        <v>68</v>
      </c>
      <c r="H1763" t="s">
        <v>12</v>
      </c>
      <c r="I1763" t="s">
        <v>13</v>
      </c>
      <c r="J1763" t="s">
        <v>1046</v>
      </c>
      <c r="K1763">
        <f t="shared" si="34"/>
        <v>0</v>
      </c>
    </row>
    <row r="1764" spans="1:11" x14ac:dyDescent="0.35">
      <c r="A1764" t="s">
        <v>73</v>
      </c>
      <c r="B1764" s="2" t="s">
        <v>15</v>
      </c>
      <c r="C1764">
        <v>14.0802011489868</v>
      </c>
      <c r="D1764">
        <v>0.20706178160274699</v>
      </c>
      <c r="E1764">
        <v>0</v>
      </c>
      <c r="F1764">
        <v>0</v>
      </c>
      <c r="G1764">
        <v>68</v>
      </c>
      <c r="H1764" t="s">
        <v>12</v>
      </c>
      <c r="I1764" t="s">
        <v>16</v>
      </c>
      <c r="J1764" t="s">
        <v>1046</v>
      </c>
      <c r="K1764">
        <f t="shared" si="34"/>
        <v>0</v>
      </c>
    </row>
    <row r="1765" spans="1:11" x14ac:dyDescent="0.35">
      <c r="A1765" t="s">
        <v>73</v>
      </c>
      <c r="B1765" s="2" t="s">
        <v>17</v>
      </c>
      <c r="C1765">
        <v>1.6957967281341499</v>
      </c>
      <c r="D1765">
        <v>2.4938187178443399E-2</v>
      </c>
      <c r="E1765">
        <v>0</v>
      </c>
      <c r="F1765">
        <v>0</v>
      </c>
      <c r="G1765">
        <v>68</v>
      </c>
      <c r="H1765" t="s">
        <v>12</v>
      </c>
      <c r="I1765" t="s">
        <v>18</v>
      </c>
      <c r="J1765" t="s">
        <v>1046</v>
      </c>
      <c r="K1765">
        <f t="shared" si="34"/>
        <v>0</v>
      </c>
    </row>
    <row r="1766" spans="1:11" x14ac:dyDescent="0.35">
      <c r="A1766" t="s">
        <v>73</v>
      </c>
      <c r="B1766" s="2" t="s">
        <v>354</v>
      </c>
      <c r="C1766">
        <v>3.22770643234252</v>
      </c>
      <c r="D1766">
        <v>0.124142555090097</v>
      </c>
      <c r="E1766">
        <v>0</v>
      </c>
      <c r="F1766">
        <v>0</v>
      </c>
      <c r="G1766">
        <v>26</v>
      </c>
      <c r="H1766" t="s">
        <v>12</v>
      </c>
      <c r="I1766" t="s">
        <v>13</v>
      </c>
      <c r="J1766" t="s">
        <v>1047</v>
      </c>
      <c r="K1766">
        <f t="shared" si="34"/>
        <v>0</v>
      </c>
    </row>
    <row r="1767" spans="1:11" x14ac:dyDescent="0.35">
      <c r="A1767" t="s">
        <v>73</v>
      </c>
      <c r="B1767" s="2" t="s">
        <v>15</v>
      </c>
      <c r="C1767">
        <v>5.7659604549407897</v>
      </c>
      <c r="D1767">
        <v>0.22176770980541499</v>
      </c>
      <c r="E1767">
        <v>0</v>
      </c>
      <c r="F1767">
        <v>0</v>
      </c>
      <c r="G1767">
        <v>26</v>
      </c>
      <c r="H1767" t="s">
        <v>12</v>
      </c>
      <c r="I1767" t="s">
        <v>16</v>
      </c>
      <c r="J1767" t="s">
        <v>1047</v>
      </c>
      <c r="K1767">
        <f t="shared" si="34"/>
        <v>0</v>
      </c>
    </row>
    <row r="1768" spans="1:11" x14ac:dyDescent="0.35">
      <c r="A1768" t="s">
        <v>73</v>
      </c>
      <c r="B1768" s="2" t="s">
        <v>17</v>
      </c>
      <c r="C1768">
        <v>0.93820071220397905</v>
      </c>
      <c r="D1768">
        <v>3.6084642777076098E-2</v>
      </c>
      <c r="E1768">
        <v>0</v>
      </c>
      <c r="F1768">
        <v>0</v>
      </c>
      <c r="G1768">
        <v>26</v>
      </c>
      <c r="H1768" t="s">
        <v>12</v>
      </c>
      <c r="I1768" t="s">
        <v>18</v>
      </c>
      <c r="J1768" t="s">
        <v>1047</v>
      </c>
      <c r="K1768">
        <f t="shared" si="34"/>
        <v>0</v>
      </c>
    </row>
    <row r="1769" spans="1:11" x14ac:dyDescent="0.35">
      <c r="A1769" t="s">
        <v>336</v>
      </c>
      <c r="B1769" s="2" t="s">
        <v>1048</v>
      </c>
      <c r="C1769">
        <v>15.8186228275299</v>
      </c>
      <c r="D1769">
        <v>0.11893701374082601</v>
      </c>
      <c r="E1769">
        <v>33.3333333333333</v>
      </c>
      <c r="F1769">
        <v>0</v>
      </c>
      <c r="G1769">
        <v>133</v>
      </c>
      <c r="H1769" t="s">
        <v>12</v>
      </c>
      <c r="I1769" t="s">
        <v>13</v>
      </c>
      <c r="J1769" t="s">
        <v>1049</v>
      </c>
      <c r="K1769">
        <f t="shared" si="34"/>
        <v>0</v>
      </c>
    </row>
    <row r="1770" spans="1:11" x14ac:dyDescent="0.35">
      <c r="A1770" t="s">
        <v>336</v>
      </c>
      <c r="B1770" s="2" t="s">
        <v>15</v>
      </c>
      <c r="C1770">
        <v>28.512669086456299</v>
      </c>
      <c r="D1770">
        <v>0.214380970574859</v>
      </c>
      <c r="E1770">
        <v>100</v>
      </c>
      <c r="F1770">
        <v>1</v>
      </c>
      <c r="G1770">
        <v>133</v>
      </c>
      <c r="H1770" t="s">
        <v>12</v>
      </c>
      <c r="I1770" t="s">
        <v>16</v>
      </c>
      <c r="J1770" t="s">
        <v>1049</v>
      </c>
      <c r="K1770">
        <f t="shared" si="34"/>
        <v>1</v>
      </c>
    </row>
    <row r="1771" spans="1:11" x14ac:dyDescent="0.35">
      <c r="A1771" t="s">
        <v>336</v>
      </c>
      <c r="B1771" s="2" t="s">
        <v>17</v>
      </c>
      <c r="C1771">
        <v>2.9494481086730899</v>
      </c>
      <c r="D1771">
        <v>2.2176301568970599E-2</v>
      </c>
      <c r="E1771">
        <v>0</v>
      </c>
      <c r="F1771">
        <v>0</v>
      </c>
      <c r="G1771">
        <v>133</v>
      </c>
      <c r="H1771" t="s">
        <v>12</v>
      </c>
      <c r="I1771" t="s">
        <v>18</v>
      </c>
      <c r="J1771" t="s">
        <v>1049</v>
      </c>
      <c r="K1771">
        <f t="shared" si="34"/>
        <v>0</v>
      </c>
    </row>
    <row r="1772" spans="1:11" x14ac:dyDescent="0.35">
      <c r="A1772" t="s">
        <v>336</v>
      </c>
      <c r="B1772" s="2" t="s">
        <v>105</v>
      </c>
      <c r="C1772">
        <v>15.6612677574157</v>
      </c>
      <c r="D1772">
        <v>0.131607292079124</v>
      </c>
      <c r="E1772">
        <v>100</v>
      </c>
      <c r="F1772">
        <v>1</v>
      </c>
      <c r="G1772">
        <v>119</v>
      </c>
      <c r="H1772" t="s">
        <v>12</v>
      </c>
      <c r="I1772" t="s">
        <v>13</v>
      </c>
      <c r="J1772" t="s">
        <v>1050</v>
      </c>
      <c r="K1772">
        <f t="shared" si="34"/>
        <v>1</v>
      </c>
    </row>
    <row r="1773" spans="1:11" x14ac:dyDescent="0.35">
      <c r="A1773" t="s">
        <v>336</v>
      </c>
      <c r="B1773" s="2" t="s">
        <v>15</v>
      </c>
      <c r="C1773">
        <v>22.2904679775238</v>
      </c>
      <c r="D1773">
        <v>0.18731485695398101</v>
      </c>
      <c r="E1773">
        <v>100</v>
      </c>
      <c r="F1773">
        <v>1</v>
      </c>
      <c r="G1773">
        <v>119</v>
      </c>
      <c r="H1773" t="s">
        <v>12</v>
      </c>
      <c r="I1773" t="s">
        <v>16</v>
      </c>
      <c r="J1773" t="s">
        <v>1050</v>
      </c>
      <c r="K1773">
        <f t="shared" si="34"/>
        <v>1</v>
      </c>
    </row>
    <row r="1774" spans="1:11" x14ac:dyDescent="0.35">
      <c r="A1774" t="s">
        <v>336</v>
      </c>
      <c r="B1774" s="2" t="s">
        <v>17</v>
      </c>
      <c r="C1774">
        <v>2.0122544765472399</v>
      </c>
      <c r="D1774">
        <v>1.6909701483590198E-2</v>
      </c>
      <c r="E1774">
        <v>0</v>
      </c>
      <c r="F1774">
        <v>0</v>
      </c>
      <c r="G1774">
        <v>119</v>
      </c>
      <c r="H1774" t="s">
        <v>12</v>
      </c>
      <c r="I1774" t="s">
        <v>18</v>
      </c>
      <c r="J1774" t="s">
        <v>1050</v>
      </c>
      <c r="K1774">
        <f t="shared" si="34"/>
        <v>0</v>
      </c>
    </row>
    <row r="1775" spans="1:11" x14ac:dyDescent="0.35">
      <c r="A1775" t="s">
        <v>336</v>
      </c>
      <c r="B1775" s="2" t="s">
        <v>22</v>
      </c>
      <c r="C1775">
        <v>20.3402259349823</v>
      </c>
      <c r="D1775">
        <v>0.112376938867305</v>
      </c>
      <c r="E1775">
        <v>33.3333333333333</v>
      </c>
      <c r="F1775">
        <v>1</v>
      </c>
      <c r="G1775">
        <v>181</v>
      </c>
      <c r="H1775" t="s">
        <v>12</v>
      </c>
      <c r="I1775" t="s">
        <v>13</v>
      </c>
      <c r="J1775" t="s">
        <v>1051</v>
      </c>
      <c r="K1775">
        <f t="shared" si="34"/>
        <v>1</v>
      </c>
    </row>
    <row r="1776" spans="1:11" x14ac:dyDescent="0.35">
      <c r="A1776" t="s">
        <v>336</v>
      </c>
      <c r="B1776" s="2" t="s">
        <v>15</v>
      </c>
      <c r="C1776">
        <v>35.191337347030597</v>
      </c>
      <c r="D1776">
        <v>0.19442727816038999</v>
      </c>
      <c r="E1776">
        <v>100</v>
      </c>
      <c r="F1776">
        <v>1</v>
      </c>
      <c r="G1776">
        <v>181</v>
      </c>
      <c r="H1776" t="s">
        <v>12</v>
      </c>
      <c r="I1776" t="s">
        <v>16</v>
      </c>
      <c r="J1776" t="s">
        <v>1051</v>
      </c>
      <c r="K1776">
        <f t="shared" si="34"/>
        <v>1</v>
      </c>
    </row>
    <row r="1777" spans="1:11" x14ac:dyDescent="0.35">
      <c r="A1777" t="s">
        <v>336</v>
      </c>
      <c r="B1777" s="2" t="s">
        <v>17</v>
      </c>
      <c r="C1777">
        <v>3.31390309333801</v>
      </c>
      <c r="D1777">
        <v>1.8308856869270699E-2</v>
      </c>
      <c r="E1777">
        <v>0</v>
      </c>
      <c r="F1777">
        <v>0</v>
      </c>
      <c r="G1777">
        <v>181</v>
      </c>
      <c r="H1777" t="s">
        <v>12</v>
      </c>
      <c r="I1777" t="s">
        <v>18</v>
      </c>
      <c r="J1777" t="s">
        <v>1051</v>
      </c>
      <c r="K1777">
        <f t="shared" si="34"/>
        <v>0</v>
      </c>
    </row>
    <row r="1778" spans="1:11" x14ac:dyDescent="0.35">
      <c r="A1778" t="s">
        <v>81</v>
      </c>
      <c r="B1778" s="2" t="s">
        <v>390</v>
      </c>
      <c r="C1778">
        <v>4.5185093879699698</v>
      </c>
      <c r="D1778">
        <v>0.150616979598999</v>
      </c>
      <c r="E1778">
        <v>0</v>
      </c>
      <c r="F1778">
        <v>0</v>
      </c>
      <c r="G1778">
        <v>30</v>
      </c>
      <c r="H1778" t="s">
        <v>12</v>
      </c>
      <c r="I1778" t="s">
        <v>13</v>
      </c>
      <c r="J1778" t="s">
        <v>1052</v>
      </c>
      <c r="K1778">
        <f t="shared" si="34"/>
        <v>0</v>
      </c>
    </row>
    <row r="1779" spans="1:11" x14ac:dyDescent="0.35">
      <c r="A1779" t="s">
        <v>81</v>
      </c>
      <c r="B1779" s="2" t="s">
        <v>15</v>
      </c>
      <c r="C1779">
        <v>7.1001169681549001</v>
      </c>
      <c r="D1779">
        <v>0.236670565605163</v>
      </c>
      <c r="E1779">
        <v>0</v>
      </c>
      <c r="F1779">
        <v>0</v>
      </c>
      <c r="G1779">
        <v>30</v>
      </c>
      <c r="H1779" t="s">
        <v>12</v>
      </c>
      <c r="I1779" t="s">
        <v>16</v>
      </c>
      <c r="J1779" t="s">
        <v>1052</v>
      </c>
      <c r="K1779">
        <f t="shared" si="34"/>
        <v>0</v>
      </c>
    </row>
    <row r="1780" spans="1:11" x14ac:dyDescent="0.35">
      <c r="A1780" t="s">
        <v>81</v>
      </c>
      <c r="B1780" s="2" t="s">
        <v>17</v>
      </c>
      <c r="C1780">
        <v>1.0612590312957699</v>
      </c>
      <c r="D1780">
        <v>3.5375301043192503E-2</v>
      </c>
      <c r="E1780">
        <v>0</v>
      </c>
      <c r="F1780">
        <v>0</v>
      </c>
      <c r="G1780">
        <v>30</v>
      </c>
      <c r="H1780" t="s">
        <v>12</v>
      </c>
      <c r="I1780" t="s">
        <v>18</v>
      </c>
      <c r="J1780" t="s">
        <v>1052</v>
      </c>
      <c r="K1780">
        <f t="shared" si="34"/>
        <v>0</v>
      </c>
    </row>
    <row r="1781" spans="1:11" x14ac:dyDescent="0.35">
      <c r="A1781" t="s">
        <v>81</v>
      </c>
      <c r="B1781" s="2" t="s">
        <v>195</v>
      </c>
      <c r="C1781">
        <v>7.6101093292236301</v>
      </c>
      <c r="D1781">
        <v>0.13120878153833801</v>
      </c>
      <c r="E1781">
        <v>0</v>
      </c>
      <c r="F1781">
        <v>0</v>
      </c>
      <c r="G1781">
        <v>58</v>
      </c>
      <c r="H1781" t="s">
        <v>12</v>
      </c>
      <c r="I1781" t="s">
        <v>13</v>
      </c>
      <c r="J1781" t="s">
        <v>1053</v>
      </c>
      <c r="K1781">
        <f t="shared" si="34"/>
        <v>0</v>
      </c>
    </row>
    <row r="1782" spans="1:11" x14ac:dyDescent="0.35">
      <c r="A1782" t="s">
        <v>81</v>
      </c>
      <c r="B1782" s="2" t="s">
        <v>15</v>
      </c>
      <c r="C1782">
        <v>11.4524407386779</v>
      </c>
      <c r="D1782">
        <v>0.19745587480479199</v>
      </c>
      <c r="E1782">
        <v>0</v>
      </c>
      <c r="F1782">
        <v>0</v>
      </c>
      <c r="G1782">
        <v>58</v>
      </c>
      <c r="H1782" t="s">
        <v>12</v>
      </c>
      <c r="I1782" t="s">
        <v>16</v>
      </c>
      <c r="J1782" t="s">
        <v>1053</v>
      </c>
      <c r="K1782">
        <f t="shared" si="34"/>
        <v>0</v>
      </c>
    </row>
    <row r="1783" spans="1:11" x14ac:dyDescent="0.35">
      <c r="A1783" t="s">
        <v>81</v>
      </c>
      <c r="B1783" s="2" t="s">
        <v>17</v>
      </c>
      <c r="C1783">
        <v>1.0847814083099301</v>
      </c>
      <c r="D1783">
        <v>1.87031277294816E-2</v>
      </c>
      <c r="E1783">
        <v>0</v>
      </c>
      <c r="F1783">
        <v>0</v>
      </c>
      <c r="G1783">
        <v>58</v>
      </c>
      <c r="H1783" t="s">
        <v>12</v>
      </c>
      <c r="I1783" t="s">
        <v>18</v>
      </c>
      <c r="J1783" t="s">
        <v>1053</v>
      </c>
      <c r="K1783">
        <f t="shared" si="34"/>
        <v>0</v>
      </c>
    </row>
    <row r="1784" spans="1:11" x14ac:dyDescent="0.35">
      <c r="A1784" t="s">
        <v>81</v>
      </c>
      <c r="B1784" s="2" t="s">
        <v>148</v>
      </c>
      <c r="C1784">
        <v>5.5267019271850497</v>
      </c>
      <c r="D1784">
        <v>0.12014569406924</v>
      </c>
      <c r="E1784">
        <v>0</v>
      </c>
      <c r="F1784">
        <v>0</v>
      </c>
      <c r="G1784">
        <v>46</v>
      </c>
      <c r="H1784" t="s">
        <v>12</v>
      </c>
      <c r="I1784" t="s">
        <v>13</v>
      </c>
      <c r="J1784" t="s">
        <v>1054</v>
      </c>
      <c r="K1784">
        <f t="shared" si="34"/>
        <v>0</v>
      </c>
    </row>
    <row r="1785" spans="1:11" x14ac:dyDescent="0.35">
      <c r="A1785" t="s">
        <v>81</v>
      </c>
      <c r="B1785" s="2" t="s">
        <v>15</v>
      </c>
      <c r="C1785">
        <v>8.7173135280609095</v>
      </c>
      <c r="D1785">
        <v>0.189506815827411</v>
      </c>
      <c r="E1785">
        <v>0</v>
      </c>
      <c r="F1785">
        <v>0</v>
      </c>
      <c r="G1785">
        <v>46</v>
      </c>
      <c r="H1785" t="s">
        <v>12</v>
      </c>
      <c r="I1785" t="s">
        <v>16</v>
      </c>
      <c r="J1785" t="s">
        <v>1054</v>
      </c>
      <c r="K1785">
        <f t="shared" si="34"/>
        <v>0</v>
      </c>
    </row>
    <row r="1786" spans="1:11" x14ac:dyDescent="0.35">
      <c r="A1786" t="s">
        <v>81</v>
      </c>
      <c r="B1786" s="2" t="s">
        <v>17</v>
      </c>
      <c r="C1786">
        <v>1.09212970733642</v>
      </c>
      <c r="D1786">
        <v>2.3741950159487501E-2</v>
      </c>
      <c r="E1786">
        <v>0</v>
      </c>
      <c r="F1786">
        <v>0</v>
      </c>
      <c r="G1786">
        <v>46</v>
      </c>
      <c r="H1786" t="s">
        <v>12</v>
      </c>
      <c r="I1786" t="s">
        <v>18</v>
      </c>
      <c r="J1786" t="s">
        <v>1054</v>
      </c>
      <c r="K1786">
        <f t="shared" si="34"/>
        <v>0</v>
      </c>
    </row>
    <row r="1787" spans="1:11" x14ac:dyDescent="0.35">
      <c r="A1787" t="s">
        <v>81</v>
      </c>
      <c r="B1787" s="2" t="s">
        <v>1055</v>
      </c>
      <c r="C1787">
        <v>14.140508890151899</v>
      </c>
      <c r="D1787">
        <v>0.12190093870820599</v>
      </c>
      <c r="E1787">
        <v>0</v>
      </c>
      <c r="F1787">
        <v>0</v>
      </c>
      <c r="G1787">
        <v>116</v>
      </c>
      <c r="H1787" t="s">
        <v>12</v>
      </c>
      <c r="I1787" t="s">
        <v>13</v>
      </c>
      <c r="J1787" t="s">
        <v>1056</v>
      </c>
      <c r="K1787">
        <f t="shared" si="34"/>
        <v>0</v>
      </c>
    </row>
    <row r="1788" spans="1:11" x14ac:dyDescent="0.35">
      <c r="A1788" t="s">
        <v>81</v>
      </c>
      <c r="B1788" s="2" t="s">
        <v>15</v>
      </c>
      <c r="C1788">
        <v>22.154998064041099</v>
      </c>
      <c r="D1788">
        <v>0.19099136262104399</v>
      </c>
      <c r="E1788">
        <v>0</v>
      </c>
      <c r="F1788">
        <v>0</v>
      </c>
      <c r="G1788">
        <v>116</v>
      </c>
      <c r="H1788" t="s">
        <v>12</v>
      </c>
      <c r="I1788" t="s">
        <v>16</v>
      </c>
      <c r="J1788" t="s">
        <v>1056</v>
      </c>
      <c r="K1788">
        <f t="shared" si="34"/>
        <v>0</v>
      </c>
    </row>
    <row r="1789" spans="1:11" x14ac:dyDescent="0.35">
      <c r="A1789" t="s">
        <v>81</v>
      </c>
      <c r="B1789" s="2" t="s">
        <v>17</v>
      </c>
      <c r="C1789">
        <v>2.2548666000366202</v>
      </c>
      <c r="D1789">
        <v>1.9438505172729399E-2</v>
      </c>
      <c r="E1789">
        <v>0</v>
      </c>
      <c r="F1789">
        <v>0</v>
      </c>
      <c r="G1789">
        <v>116</v>
      </c>
      <c r="H1789" t="s">
        <v>12</v>
      </c>
      <c r="I1789" t="s">
        <v>18</v>
      </c>
      <c r="J1789" t="s">
        <v>1056</v>
      </c>
      <c r="K1789">
        <f t="shared" si="34"/>
        <v>0</v>
      </c>
    </row>
    <row r="1790" spans="1:11" x14ac:dyDescent="0.35">
      <c r="A1790" t="s">
        <v>81</v>
      </c>
      <c r="B1790" s="2" t="s">
        <v>1057</v>
      </c>
      <c r="C1790">
        <v>38.067470788955603</v>
      </c>
      <c r="D1790">
        <v>0.13036805064710799</v>
      </c>
      <c r="E1790">
        <v>0</v>
      </c>
      <c r="F1790">
        <v>0</v>
      </c>
      <c r="G1790">
        <v>292</v>
      </c>
      <c r="H1790" t="s">
        <v>12</v>
      </c>
      <c r="I1790" t="s">
        <v>13</v>
      </c>
      <c r="J1790" t="s">
        <v>1058</v>
      </c>
      <c r="K1790">
        <f t="shared" si="34"/>
        <v>0</v>
      </c>
    </row>
    <row r="1791" spans="1:11" x14ac:dyDescent="0.35">
      <c r="A1791" t="s">
        <v>81</v>
      </c>
      <c r="B1791" s="2" t="s">
        <v>15</v>
      </c>
      <c r="C1791">
        <v>56.358143329620297</v>
      </c>
      <c r="D1791">
        <v>0.19300734016993201</v>
      </c>
      <c r="E1791">
        <v>0</v>
      </c>
      <c r="F1791">
        <v>0</v>
      </c>
      <c r="G1791">
        <v>292</v>
      </c>
      <c r="H1791" t="s">
        <v>12</v>
      </c>
      <c r="I1791" t="s">
        <v>16</v>
      </c>
      <c r="J1791" t="s">
        <v>1058</v>
      </c>
      <c r="K1791">
        <f t="shared" si="34"/>
        <v>0</v>
      </c>
    </row>
    <row r="1792" spans="1:11" x14ac:dyDescent="0.35">
      <c r="A1792" t="s">
        <v>81</v>
      </c>
      <c r="B1792" s="2" t="s">
        <v>17</v>
      </c>
      <c r="C1792">
        <v>5.65246105194091</v>
      </c>
      <c r="D1792">
        <v>1.93577433285647E-2</v>
      </c>
      <c r="E1792">
        <v>0</v>
      </c>
      <c r="F1792">
        <v>0</v>
      </c>
      <c r="G1792">
        <v>292</v>
      </c>
      <c r="H1792" t="s">
        <v>12</v>
      </c>
      <c r="I1792" t="s">
        <v>18</v>
      </c>
      <c r="J1792" t="s">
        <v>1058</v>
      </c>
      <c r="K1792">
        <f t="shared" si="34"/>
        <v>0</v>
      </c>
    </row>
    <row r="1793" spans="1:11" x14ac:dyDescent="0.35">
      <c r="A1793" t="s">
        <v>81</v>
      </c>
      <c r="B1793" s="2" t="s">
        <v>1059</v>
      </c>
      <c r="C1793">
        <v>5.8061563968658403</v>
      </c>
      <c r="D1793">
        <v>0.13502689295036799</v>
      </c>
      <c r="E1793">
        <v>0</v>
      </c>
      <c r="F1793">
        <v>0</v>
      </c>
      <c r="G1793">
        <v>43</v>
      </c>
      <c r="H1793" t="s">
        <v>12</v>
      </c>
      <c r="I1793" t="s">
        <v>13</v>
      </c>
      <c r="J1793" t="s">
        <v>1060</v>
      </c>
      <c r="K1793">
        <f t="shared" si="34"/>
        <v>0</v>
      </c>
    </row>
    <row r="1794" spans="1:11" x14ac:dyDescent="0.35">
      <c r="A1794" t="s">
        <v>81</v>
      </c>
      <c r="B1794" s="2" t="s">
        <v>15</v>
      </c>
      <c r="C1794">
        <v>9.5069401264190603</v>
      </c>
      <c r="D1794">
        <v>0.22109163084695499</v>
      </c>
      <c r="E1794">
        <v>0</v>
      </c>
      <c r="F1794">
        <v>0</v>
      </c>
      <c r="G1794">
        <v>43</v>
      </c>
      <c r="H1794" t="s">
        <v>12</v>
      </c>
      <c r="I1794" t="s">
        <v>16</v>
      </c>
      <c r="J1794" t="s">
        <v>1060</v>
      </c>
      <c r="K1794">
        <f t="shared" si="34"/>
        <v>0</v>
      </c>
    </row>
    <row r="1795" spans="1:11" x14ac:dyDescent="0.35">
      <c r="A1795" t="s">
        <v>81</v>
      </c>
      <c r="B1795" s="2" t="s">
        <v>17</v>
      </c>
      <c r="C1795">
        <v>1.1678647994995099</v>
      </c>
      <c r="D1795">
        <v>2.7159646499988602E-2</v>
      </c>
      <c r="E1795">
        <v>0</v>
      </c>
      <c r="F1795">
        <v>0</v>
      </c>
      <c r="G1795">
        <v>43</v>
      </c>
      <c r="H1795" t="s">
        <v>12</v>
      </c>
      <c r="I1795" t="s">
        <v>18</v>
      </c>
      <c r="J1795" t="s">
        <v>1060</v>
      </c>
      <c r="K1795">
        <f t="shared" ref="K1795:K1858" si="35">IF(ISNUMBER(SEARCH(A1795, B1795)), 1, 0)</f>
        <v>0</v>
      </c>
    </row>
    <row r="1796" spans="1:11" x14ac:dyDescent="0.35">
      <c r="A1796" t="s">
        <v>19</v>
      </c>
      <c r="B1796" s="2" t="s">
        <v>1061</v>
      </c>
      <c r="C1796">
        <v>6.8333077430725098</v>
      </c>
      <c r="D1796">
        <v>0.13398642633475499</v>
      </c>
      <c r="E1796">
        <v>0</v>
      </c>
      <c r="F1796">
        <v>0</v>
      </c>
      <c r="G1796">
        <v>51</v>
      </c>
      <c r="H1796" t="s">
        <v>12</v>
      </c>
      <c r="I1796" t="s">
        <v>13</v>
      </c>
      <c r="J1796" t="s">
        <v>1062</v>
      </c>
      <c r="K1796">
        <f t="shared" si="35"/>
        <v>0</v>
      </c>
    </row>
    <row r="1797" spans="1:11" x14ac:dyDescent="0.35">
      <c r="A1797" t="s">
        <v>19</v>
      </c>
      <c r="B1797" s="2" t="s">
        <v>15</v>
      </c>
      <c r="C1797">
        <v>10.6259121894836</v>
      </c>
      <c r="D1797">
        <v>0.20835121940164</v>
      </c>
      <c r="E1797">
        <v>0</v>
      </c>
      <c r="F1797">
        <v>0</v>
      </c>
      <c r="G1797">
        <v>51</v>
      </c>
      <c r="H1797" t="s">
        <v>12</v>
      </c>
      <c r="I1797" t="s">
        <v>16</v>
      </c>
      <c r="J1797" t="s">
        <v>1062</v>
      </c>
      <c r="K1797">
        <f t="shared" si="35"/>
        <v>0</v>
      </c>
    </row>
    <row r="1798" spans="1:11" x14ac:dyDescent="0.35">
      <c r="A1798" t="s">
        <v>19</v>
      </c>
      <c r="B1798" s="2" t="s">
        <v>17</v>
      </c>
      <c r="C1798">
        <v>1.0220324993133501</v>
      </c>
      <c r="D1798">
        <v>2.0039852927712799E-2</v>
      </c>
      <c r="E1798">
        <v>0</v>
      </c>
      <c r="F1798">
        <v>0</v>
      </c>
      <c r="G1798">
        <v>51</v>
      </c>
      <c r="H1798" t="s">
        <v>12</v>
      </c>
      <c r="I1798" t="s">
        <v>18</v>
      </c>
      <c r="J1798" t="s">
        <v>1062</v>
      </c>
      <c r="K1798">
        <f t="shared" si="35"/>
        <v>0</v>
      </c>
    </row>
    <row r="1799" spans="1:11" x14ac:dyDescent="0.35">
      <c r="A1799" t="s">
        <v>81</v>
      </c>
      <c r="B1799" s="2" t="s">
        <v>1063</v>
      </c>
      <c r="C1799">
        <v>4.8135068416595397</v>
      </c>
      <c r="D1799">
        <v>0.120337671041488</v>
      </c>
      <c r="E1799">
        <v>0</v>
      </c>
      <c r="F1799">
        <v>0</v>
      </c>
      <c r="G1799">
        <v>40</v>
      </c>
      <c r="H1799" t="s">
        <v>12</v>
      </c>
      <c r="I1799" t="s">
        <v>13</v>
      </c>
      <c r="J1799" t="s">
        <v>1064</v>
      </c>
      <c r="K1799">
        <f t="shared" si="35"/>
        <v>0</v>
      </c>
    </row>
    <row r="1800" spans="1:11" x14ac:dyDescent="0.35">
      <c r="A1800" t="s">
        <v>81</v>
      </c>
      <c r="B1800" s="2" t="s">
        <v>15</v>
      </c>
      <c r="C1800">
        <v>7.9367530345916704</v>
      </c>
      <c r="D1800">
        <v>0.19841882586479101</v>
      </c>
      <c r="E1800">
        <v>0</v>
      </c>
      <c r="F1800">
        <v>0</v>
      </c>
      <c r="G1800">
        <v>40</v>
      </c>
      <c r="H1800" t="s">
        <v>12</v>
      </c>
      <c r="I1800" t="s">
        <v>16</v>
      </c>
      <c r="J1800" t="s">
        <v>1064</v>
      </c>
      <c r="K1800">
        <f t="shared" si="35"/>
        <v>0</v>
      </c>
    </row>
    <row r="1801" spans="1:11" x14ac:dyDescent="0.35">
      <c r="A1801" t="s">
        <v>81</v>
      </c>
      <c r="B1801" s="2" t="s">
        <v>17</v>
      </c>
      <c r="C1801">
        <v>1.0723836421966499</v>
      </c>
      <c r="D1801">
        <v>2.6809591054916301E-2</v>
      </c>
      <c r="E1801">
        <v>0</v>
      </c>
      <c r="F1801">
        <v>0</v>
      </c>
      <c r="G1801">
        <v>40</v>
      </c>
      <c r="H1801" t="s">
        <v>12</v>
      </c>
      <c r="I1801" t="s">
        <v>18</v>
      </c>
      <c r="J1801" t="s">
        <v>1064</v>
      </c>
      <c r="K1801">
        <f t="shared" si="35"/>
        <v>0</v>
      </c>
    </row>
    <row r="1802" spans="1:11" x14ac:dyDescent="0.35">
      <c r="A1802" t="s">
        <v>94</v>
      </c>
      <c r="B1802" s="2" t="s">
        <v>1065</v>
      </c>
      <c r="C1802">
        <v>7.8984878063201904</v>
      </c>
      <c r="D1802">
        <v>0.123413871973752</v>
      </c>
      <c r="E1802">
        <v>0</v>
      </c>
      <c r="F1802">
        <v>0</v>
      </c>
      <c r="G1802">
        <v>64</v>
      </c>
      <c r="H1802" t="s">
        <v>12</v>
      </c>
      <c r="I1802" t="s">
        <v>13</v>
      </c>
      <c r="J1802" t="s">
        <v>1066</v>
      </c>
      <c r="K1802">
        <f t="shared" si="35"/>
        <v>0</v>
      </c>
    </row>
    <row r="1803" spans="1:11" x14ac:dyDescent="0.35">
      <c r="A1803" t="s">
        <v>94</v>
      </c>
      <c r="B1803" s="2" t="s">
        <v>15</v>
      </c>
      <c r="C1803">
        <v>12.097320318222</v>
      </c>
      <c r="D1803">
        <v>0.189020629972219</v>
      </c>
      <c r="E1803">
        <v>0</v>
      </c>
      <c r="F1803">
        <v>0</v>
      </c>
      <c r="G1803">
        <v>64</v>
      </c>
      <c r="H1803" t="s">
        <v>12</v>
      </c>
      <c r="I1803" t="s">
        <v>16</v>
      </c>
      <c r="J1803" t="s">
        <v>1066</v>
      </c>
      <c r="K1803">
        <f t="shared" si="35"/>
        <v>0</v>
      </c>
    </row>
    <row r="1804" spans="1:11" x14ac:dyDescent="0.35">
      <c r="A1804" t="s">
        <v>94</v>
      </c>
      <c r="B1804" s="2" t="s">
        <v>17</v>
      </c>
      <c r="C1804">
        <v>1.1272275447845399</v>
      </c>
      <c r="D1804">
        <v>1.7612930387258498E-2</v>
      </c>
      <c r="E1804">
        <v>0</v>
      </c>
      <c r="F1804">
        <v>0</v>
      </c>
      <c r="G1804">
        <v>64</v>
      </c>
      <c r="H1804" t="s">
        <v>12</v>
      </c>
      <c r="I1804" t="s">
        <v>18</v>
      </c>
      <c r="J1804" t="s">
        <v>1066</v>
      </c>
      <c r="K1804">
        <f t="shared" si="35"/>
        <v>0</v>
      </c>
    </row>
    <row r="1805" spans="1:11" x14ac:dyDescent="0.35">
      <c r="A1805" t="s">
        <v>94</v>
      </c>
      <c r="B1805" s="2" t="s">
        <v>1067</v>
      </c>
      <c r="C1805">
        <v>28.897408723831099</v>
      </c>
      <c r="D1805">
        <v>0.131351857835596</v>
      </c>
      <c r="E1805">
        <v>50</v>
      </c>
      <c r="F1805">
        <v>0</v>
      </c>
      <c r="G1805">
        <v>220</v>
      </c>
      <c r="H1805" t="s">
        <v>12</v>
      </c>
      <c r="I1805" t="s">
        <v>13</v>
      </c>
      <c r="J1805" t="s">
        <v>1068</v>
      </c>
      <c r="K1805">
        <f t="shared" si="35"/>
        <v>0</v>
      </c>
    </row>
    <row r="1806" spans="1:11" x14ac:dyDescent="0.35">
      <c r="A1806" t="s">
        <v>94</v>
      </c>
      <c r="B1806" s="2" t="s">
        <v>15</v>
      </c>
      <c r="C1806">
        <v>43.449362516403198</v>
      </c>
      <c r="D1806">
        <v>0.19749710234728701</v>
      </c>
      <c r="E1806">
        <v>0</v>
      </c>
      <c r="F1806">
        <v>0</v>
      </c>
      <c r="G1806">
        <v>220</v>
      </c>
      <c r="H1806" t="s">
        <v>12</v>
      </c>
      <c r="I1806" t="s">
        <v>16</v>
      </c>
      <c r="J1806" t="s">
        <v>1068</v>
      </c>
      <c r="K1806">
        <f t="shared" si="35"/>
        <v>0</v>
      </c>
    </row>
    <row r="1807" spans="1:11" x14ac:dyDescent="0.35">
      <c r="A1807" t="s">
        <v>94</v>
      </c>
      <c r="B1807" s="2" t="s">
        <v>17</v>
      </c>
      <c r="C1807">
        <v>4.0706810951232901</v>
      </c>
      <c r="D1807">
        <v>1.8503095886924E-2</v>
      </c>
      <c r="E1807">
        <v>0</v>
      </c>
      <c r="F1807">
        <v>0</v>
      </c>
      <c r="G1807">
        <v>220</v>
      </c>
      <c r="H1807" t="s">
        <v>12</v>
      </c>
      <c r="I1807" t="s">
        <v>18</v>
      </c>
      <c r="J1807" t="s">
        <v>1068</v>
      </c>
      <c r="K1807">
        <f t="shared" si="35"/>
        <v>0</v>
      </c>
    </row>
    <row r="1808" spans="1:11" x14ac:dyDescent="0.35">
      <c r="A1808" t="s">
        <v>19</v>
      </c>
      <c r="B1808" s="2" t="s">
        <v>384</v>
      </c>
      <c r="C1808">
        <v>14.848025560379</v>
      </c>
      <c r="D1808">
        <v>0.116913587089598</v>
      </c>
      <c r="E1808">
        <v>0</v>
      </c>
      <c r="F1808">
        <v>0</v>
      </c>
      <c r="G1808">
        <v>127</v>
      </c>
      <c r="H1808" t="s">
        <v>12</v>
      </c>
      <c r="I1808" t="s">
        <v>13</v>
      </c>
      <c r="J1808" t="s">
        <v>1069</v>
      </c>
      <c r="K1808">
        <f t="shared" si="35"/>
        <v>0</v>
      </c>
    </row>
    <row r="1809" spans="1:11" x14ac:dyDescent="0.35">
      <c r="A1809" t="s">
        <v>19</v>
      </c>
      <c r="B1809" s="2" t="s">
        <v>15</v>
      </c>
      <c r="C1809">
        <v>24.537500381469702</v>
      </c>
      <c r="D1809">
        <v>0.193208664421021</v>
      </c>
      <c r="E1809">
        <v>0</v>
      </c>
      <c r="F1809">
        <v>0</v>
      </c>
      <c r="G1809">
        <v>127</v>
      </c>
      <c r="H1809" t="s">
        <v>12</v>
      </c>
      <c r="I1809" t="s">
        <v>16</v>
      </c>
      <c r="J1809" t="s">
        <v>1069</v>
      </c>
      <c r="K1809">
        <f t="shared" si="35"/>
        <v>0</v>
      </c>
    </row>
    <row r="1810" spans="1:11" x14ac:dyDescent="0.35">
      <c r="A1810" t="s">
        <v>19</v>
      </c>
      <c r="B1810" s="2" t="s">
        <v>17</v>
      </c>
      <c r="C1810">
        <v>2.18569660186767</v>
      </c>
      <c r="D1810">
        <v>1.7210209463525E-2</v>
      </c>
      <c r="E1810">
        <v>0</v>
      </c>
      <c r="F1810">
        <v>0</v>
      </c>
      <c r="G1810">
        <v>127</v>
      </c>
      <c r="H1810" t="s">
        <v>12</v>
      </c>
      <c r="I1810" t="s">
        <v>18</v>
      </c>
      <c r="J1810" t="s">
        <v>1069</v>
      </c>
      <c r="K1810">
        <f t="shared" si="35"/>
        <v>0</v>
      </c>
    </row>
    <row r="1811" spans="1:11" x14ac:dyDescent="0.35">
      <c r="A1811" t="s">
        <v>94</v>
      </c>
      <c r="B1811" s="2" t="s">
        <v>643</v>
      </c>
      <c r="C1811">
        <v>6.6541690826415998</v>
      </c>
      <c r="D1811">
        <v>0.130473903581207</v>
      </c>
      <c r="E1811">
        <v>0</v>
      </c>
      <c r="F1811">
        <v>0</v>
      </c>
      <c r="G1811">
        <v>51</v>
      </c>
      <c r="H1811" t="s">
        <v>12</v>
      </c>
      <c r="I1811" t="s">
        <v>13</v>
      </c>
      <c r="J1811" t="s">
        <v>1070</v>
      </c>
      <c r="K1811">
        <f t="shared" si="35"/>
        <v>0</v>
      </c>
    </row>
    <row r="1812" spans="1:11" x14ac:dyDescent="0.35">
      <c r="A1812" t="s">
        <v>94</v>
      </c>
      <c r="B1812" s="2" t="s">
        <v>15</v>
      </c>
      <c r="C1812">
        <v>10.8686015605926</v>
      </c>
      <c r="D1812">
        <v>0.21310983452142401</v>
      </c>
      <c r="E1812">
        <v>0</v>
      </c>
      <c r="F1812">
        <v>0</v>
      </c>
      <c r="G1812">
        <v>51</v>
      </c>
      <c r="H1812" t="s">
        <v>12</v>
      </c>
      <c r="I1812" t="s">
        <v>16</v>
      </c>
      <c r="J1812" t="s">
        <v>1070</v>
      </c>
      <c r="K1812">
        <f t="shared" si="35"/>
        <v>0</v>
      </c>
    </row>
    <row r="1813" spans="1:11" x14ac:dyDescent="0.35">
      <c r="A1813" t="s">
        <v>94</v>
      </c>
      <c r="B1813" s="2" t="s">
        <v>17</v>
      </c>
      <c r="C1813">
        <v>1.10801553726196</v>
      </c>
      <c r="D1813">
        <v>2.1725794848273701E-2</v>
      </c>
      <c r="E1813">
        <v>0</v>
      </c>
      <c r="F1813">
        <v>0</v>
      </c>
      <c r="G1813">
        <v>51</v>
      </c>
      <c r="H1813" t="s">
        <v>12</v>
      </c>
      <c r="I1813" t="s">
        <v>18</v>
      </c>
      <c r="J1813" t="s">
        <v>1070</v>
      </c>
      <c r="K1813">
        <f t="shared" si="35"/>
        <v>0</v>
      </c>
    </row>
    <row r="1814" spans="1:11" x14ac:dyDescent="0.35">
      <c r="A1814" t="s">
        <v>94</v>
      </c>
      <c r="B1814" s="2" t="s">
        <v>1071</v>
      </c>
      <c r="C1814">
        <v>20.1055586338043</v>
      </c>
      <c r="D1814">
        <v>0.13055557554418301</v>
      </c>
      <c r="E1814">
        <v>0</v>
      </c>
      <c r="F1814">
        <v>0</v>
      </c>
      <c r="G1814">
        <v>154</v>
      </c>
      <c r="H1814" t="s">
        <v>12</v>
      </c>
      <c r="I1814" t="s">
        <v>13</v>
      </c>
      <c r="J1814" t="s">
        <v>1072</v>
      </c>
      <c r="K1814">
        <f t="shared" si="35"/>
        <v>0</v>
      </c>
    </row>
    <row r="1815" spans="1:11" x14ac:dyDescent="0.35">
      <c r="A1815" t="s">
        <v>94</v>
      </c>
      <c r="B1815" s="2" t="s">
        <v>15</v>
      </c>
      <c r="C1815">
        <v>27.5004048347473</v>
      </c>
      <c r="D1815">
        <v>0.178574057368489</v>
      </c>
      <c r="E1815">
        <v>0</v>
      </c>
      <c r="F1815">
        <v>0</v>
      </c>
      <c r="G1815">
        <v>154</v>
      </c>
      <c r="H1815" t="s">
        <v>12</v>
      </c>
      <c r="I1815" t="s">
        <v>16</v>
      </c>
      <c r="J1815" t="s">
        <v>1072</v>
      </c>
      <c r="K1815">
        <f t="shared" si="35"/>
        <v>0</v>
      </c>
    </row>
    <row r="1816" spans="1:11" x14ac:dyDescent="0.35">
      <c r="A1816" t="s">
        <v>94</v>
      </c>
      <c r="B1816" s="2" t="s">
        <v>17</v>
      </c>
      <c r="C1816">
        <v>2.9580118656158398</v>
      </c>
      <c r="D1816">
        <v>1.9207869257245699E-2</v>
      </c>
      <c r="E1816">
        <v>0</v>
      </c>
      <c r="F1816">
        <v>0</v>
      </c>
      <c r="G1816">
        <v>154</v>
      </c>
      <c r="H1816" t="s">
        <v>12</v>
      </c>
      <c r="I1816" t="s">
        <v>18</v>
      </c>
      <c r="J1816" t="s">
        <v>1072</v>
      </c>
      <c r="K1816">
        <f t="shared" si="35"/>
        <v>0</v>
      </c>
    </row>
    <row r="1817" spans="1:11" x14ac:dyDescent="0.35">
      <c r="A1817" t="s">
        <v>19</v>
      </c>
      <c r="B1817" s="2" t="s">
        <v>169</v>
      </c>
      <c r="C1817">
        <v>11.514933347702</v>
      </c>
      <c r="D1817">
        <v>0.11514933347702</v>
      </c>
      <c r="E1817">
        <v>0</v>
      </c>
      <c r="F1817">
        <v>0</v>
      </c>
      <c r="G1817">
        <v>100</v>
      </c>
      <c r="H1817" t="s">
        <v>12</v>
      </c>
      <c r="I1817" t="s">
        <v>13</v>
      </c>
      <c r="J1817" t="s">
        <v>1073</v>
      </c>
      <c r="K1817">
        <f t="shared" si="35"/>
        <v>0</v>
      </c>
    </row>
    <row r="1818" spans="1:11" x14ac:dyDescent="0.35">
      <c r="A1818" t="s">
        <v>19</v>
      </c>
      <c r="B1818" s="2" t="s">
        <v>15</v>
      </c>
      <c r="C1818">
        <v>19.889631986617999</v>
      </c>
      <c r="D1818">
        <v>0.19889631986618</v>
      </c>
      <c r="E1818">
        <v>0</v>
      </c>
      <c r="F1818">
        <v>0</v>
      </c>
      <c r="G1818">
        <v>100</v>
      </c>
      <c r="H1818" t="s">
        <v>12</v>
      </c>
      <c r="I1818" t="s">
        <v>16</v>
      </c>
      <c r="J1818" t="s">
        <v>1073</v>
      </c>
      <c r="K1818">
        <f t="shared" si="35"/>
        <v>0</v>
      </c>
    </row>
    <row r="1819" spans="1:11" x14ac:dyDescent="0.35">
      <c r="A1819" t="s">
        <v>19</v>
      </c>
      <c r="B1819" s="2" t="s">
        <v>17</v>
      </c>
      <c r="C1819">
        <v>2.2182524204254102</v>
      </c>
      <c r="D1819">
        <v>2.2182524204254098E-2</v>
      </c>
      <c r="E1819">
        <v>0</v>
      </c>
      <c r="F1819">
        <v>0</v>
      </c>
      <c r="G1819">
        <v>100</v>
      </c>
      <c r="H1819" t="s">
        <v>12</v>
      </c>
      <c r="I1819" t="s">
        <v>18</v>
      </c>
      <c r="J1819" t="s">
        <v>1073</v>
      </c>
      <c r="K1819">
        <f t="shared" si="35"/>
        <v>0</v>
      </c>
    </row>
    <row r="1820" spans="1:11" x14ac:dyDescent="0.35">
      <c r="A1820" t="s">
        <v>94</v>
      </c>
      <c r="B1820" s="2" t="s">
        <v>11</v>
      </c>
      <c r="C1820">
        <v>13.6774804592132</v>
      </c>
      <c r="D1820">
        <v>0.134092945678561</v>
      </c>
      <c r="E1820">
        <v>0</v>
      </c>
      <c r="F1820">
        <v>0</v>
      </c>
      <c r="G1820">
        <v>102</v>
      </c>
      <c r="H1820" t="s">
        <v>12</v>
      </c>
      <c r="I1820" t="s">
        <v>13</v>
      </c>
      <c r="J1820" t="s">
        <v>1074</v>
      </c>
      <c r="K1820">
        <f t="shared" si="35"/>
        <v>0</v>
      </c>
    </row>
    <row r="1821" spans="1:11" x14ac:dyDescent="0.35">
      <c r="A1821" t="s">
        <v>94</v>
      </c>
      <c r="B1821" s="2" t="s">
        <v>15</v>
      </c>
      <c r="C1821">
        <v>21.7489380836486</v>
      </c>
      <c r="D1821">
        <v>0.21322488317302599</v>
      </c>
      <c r="E1821">
        <v>0</v>
      </c>
      <c r="F1821">
        <v>0</v>
      </c>
      <c r="G1821">
        <v>102</v>
      </c>
      <c r="H1821" t="s">
        <v>12</v>
      </c>
      <c r="I1821" t="s">
        <v>16</v>
      </c>
      <c r="J1821" t="s">
        <v>1074</v>
      </c>
      <c r="K1821">
        <f t="shared" si="35"/>
        <v>0</v>
      </c>
    </row>
    <row r="1822" spans="1:11" x14ac:dyDescent="0.35">
      <c r="A1822" t="s">
        <v>94</v>
      </c>
      <c r="B1822" s="2" t="s">
        <v>17</v>
      </c>
      <c r="C1822">
        <v>2.23504638671875</v>
      </c>
      <c r="D1822">
        <v>2.19122194776348E-2</v>
      </c>
      <c r="E1822">
        <v>0</v>
      </c>
      <c r="F1822">
        <v>0</v>
      </c>
      <c r="G1822">
        <v>102</v>
      </c>
      <c r="H1822" t="s">
        <v>12</v>
      </c>
      <c r="I1822" t="s">
        <v>18</v>
      </c>
      <c r="J1822" t="s">
        <v>1074</v>
      </c>
      <c r="K1822">
        <f t="shared" si="35"/>
        <v>0</v>
      </c>
    </row>
    <row r="1823" spans="1:11" x14ac:dyDescent="0.35">
      <c r="A1823" t="s">
        <v>94</v>
      </c>
      <c r="B1823" s="2" t="s">
        <v>169</v>
      </c>
      <c r="C1823">
        <v>57.580364942550602</v>
      </c>
      <c r="D1823">
        <v>0.123828741811936</v>
      </c>
      <c r="E1823">
        <v>12.5</v>
      </c>
      <c r="F1823">
        <v>0</v>
      </c>
      <c r="G1823">
        <v>465</v>
      </c>
      <c r="H1823" t="s">
        <v>12</v>
      </c>
      <c r="I1823" t="s">
        <v>13</v>
      </c>
      <c r="J1823" t="s">
        <v>1075</v>
      </c>
      <c r="K1823">
        <f t="shared" si="35"/>
        <v>0</v>
      </c>
    </row>
    <row r="1824" spans="1:11" x14ac:dyDescent="0.35">
      <c r="A1824" t="s">
        <v>94</v>
      </c>
      <c r="B1824" s="2" t="s">
        <v>15</v>
      </c>
      <c r="C1824">
        <v>91.409158945083604</v>
      </c>
      <c r="D1824">
        <v>0.19657883644103999</v>
      </c>
      <c r="E1824">
        <v>0</v>
      </c>
      <c r="F1824">
        <v>0</v>
      </c>
      <c r="G1824">
        <v>465</v>
      </c>
      <c r="H1824" t="s">
        <v>12</v>
      </c>
      <c r="I1824" t="s">
        <v>16</v>
      </c>
      <c r="J1824" t="s">
        <v>1075</v>
      </c>
      <c r="K1824">
        <f t="shared" si="35"/>
        <v>0</v>
      </c>
    </row>
    <row r="1825" spans="1:11" x14ac:dyDescent="0.35">
      <c r="A1825" t="s">
        <v>94</v>
      </c>
      <c r="B1825" s="2" t="s">
        <v>17</v>
      </c>
      <c r="C1825">
        <v>8.4817268848419101</v>
      </c>
      <c r="D1825">
        <v>1.82402728706277E-2</v>
      </c>
      <c r="E1825">
        <v>0</v>
      </c>
      <c r="F1825">
        <v>0</v>
      </c>
      <c r="G1825">
        <v>465</v>
      </c>
      <c r="H1825" t="s">
        <v>12</v>
      </c>
      <c r="I1825" t="s">
        <v>18</v>
      </c>
      <c r="J1825" t="s">
        <v>1075</v>
      </c>
      <c r="K1825">
        <f t="shared" si="35"/>
        <v>0</v>
      </c>
    </row>
    <row r="1826" spans="1:11" x14ac:dyDescent="0.35">
      <c r="A1826" t="s">
        <v>94</v>
      </c>
      <c r="B1826" s="2" t="s">
        <v>753</v>
      </c>
      <c r="C1826">
        <v>15.4605886936187</v>
      </c>
      <c r="D1826">
        <v>0.13102193808151499</v>
      </c>
      <c r="E1826">
        <v>0</v>
      </c>
      <c r="F1826">
        <v>0</v>
      </c>
      <c r="G1826">
        <v>118</v>
      </c>
      <c r="H1826" t="s">
        <v>12</v>
      </c>
      <c r="I1826" t="s">
        <v>13</v>
      </c>
      <c r="J1826" t="s">
        <v>1076</v>
      </c>
      <c r="K1826">
        <f t="shared" si="35"/>
        <v>0</v>
      </c>
    </row>
    <row r="1827" spans="1:11" x14ac:dyDescent="0.35">
      <c r="A1827" t="s">
        <v>94</v>
      </c>
      <c r="B1827" s="2" t="s">
        <v>15</v>
      </c>
      <c r="C1827">
        <v>24.336068391799898</v>
      </c>
      <c r="D1827">
        <v>0.206237867727118</v>
      </c>
      <c r="E1827">
        <v>0</v>
      </c>
      <c r="F1827">
        <v>0</v>
      </c>
      <c r="G1827">
        <v>118</v>
      </c>
      <c r="H1827" t="s">
        <v>12</v>
      </c>
      <c r="I1827" t="s">
        <v>16</v>
      </c>
      <c r="J1827" t="s">
        <v>1076</v>
      </c>
      <c r="K1827">
        <f t="shared" si="35"/>
        <v>0</v>
      </c>
    </row>
    <row r="1828" spans="1:11" x14ac:dyDescent="0.35">
      <c r="A1828" t="s">
        <v>94</v>
      </c>
      <c r="B1828" s="2" t="s">
        <v>17</v>
      </c>
      <c r="C1828">
        <v>2.0708153247833199</v>
      </c>
      <c r="D1828">
        <v>1.7549282413418001E-2</v>
      </c>
      <c r="E1828">
        <v>0</v>
      </c>
      <c r="F1828">
        <v>0</v>
      </c>
      <c r="G1828">
        <v>118</v>
      </c>
      <c r="H1828" t="s">
        <v>12</v>
      </c>
      <c r="I1828" t="s">
        <v>18</v>
      </c>
      <c r="J1828" t="s">
        <v>1076</v>
      </c>
      <c r="K1828">
        <f t="shared" si="35"/>
        <v>0</v>
      </c>
    </row>
    <row r="1829" spans="1:11" x14ac:dyDescent="0.35">
      <c r="A1829" t="s">
        <v>94</v>
      </c>
      <c r="B1829" s="2" t="s">
        <v>1077</v>
      </c>
      <c r="C1829">
        <v>33.971743106841998</v>
      </c>
      <c r="D1829">
        <v>0.120467174137737</v>
      </c>
      <c r="E1829">
        <v>20</v>
      </c>
      <c r="F1829">
        <v>0</v>
      </c>
      <c r="G1829">
        <v>282</v>
      </c>
      <c r="H1829" t="s">
        <v>12</v>
      </c>
      <c r="I1829" t="s">
        <v>13</v>
      </c>
      <c r="J1829" t="s">
        <v>1078</v>
      </c>
      <c r="K1829">
        <f t="shared" si="35"/>
        <v>0</v>
      </c>
    </row>
    <row r="1830" spans="1:11" x14ac:dyDescent="0.35">
      <c r="A1830" t="s">
        <v>94</v>
      </c>
      <c r="B1830" s="2" t="s">
        <v>15</v>
      </c>
      <c r="C1830">
        <v>58.802717208862298</v>
      </c>
      <c r="D1830">
        <v>0.20852027379029101</v>
      </c>
      <c r="E1830">
        <v>0</v>
      </c>
      <c r="F1830">
        <v>0</v>
      </c>
      <c r="G1830">
        <v>282</v>
      </c>
      <c r="H1830" t="s">
        <v>12</v>
      </c>
      <c r="I1830" t="s">
        <v>16</v>
      </c>
      <c r="J1830" t="s">
        <v>1078</v>
      </c>
      <c r="K1830">
        <f t="shared" si="35"/>
        <v>0</v>
      </c>
    </row>
    <row r="1831" spans="1:11" x14ac:dyDescent="0.35">
      <c r="A1831" t="s">
        <v>94</v>
      </c>
      <c r="B1831" s="2" t="s">
        <v>17</v>
      </c>
      <c r="C1831">
        <v>5.42811799049377</v>
      </c>
      <c r="D1831">
        <v>1.9248645356360901E-2</v>
      </c>
      <c r="E1831">
        <v>0</v>
      </c>
      <c r="F1831">
        <v>0</v>
      </c>
      <c r="G1831">
        <v>282</v>
      </c>
      <c r="H1831" t="s">
        <v>12</v>
      </c>
      <c r="I1831" t="s">
        <v>18</v>
      </c>
      <c r="J1831" t="s">
        <v>1078</v>
      </c>
      <c r="K1831">
        <f t="shared" si="35"/>
        <v>0</v>
      </c>
    </row>
    <row r="1832" spans="1:11" x14ac:dyDescent="0.35">
      <c r="A1832" t="s">
        <v>94</v>
      </c>
      <c r="B1832" s="2" t="s">
        <v>441</v>
      </c>
      <c r="C1832">
        <v>8.9017014503479004</v>
      </c>
      <c r="D1832">
        <v>0.12194111575819</v>
      </c>
      <c r="E1832">
        <v>50</v>
      </c>
      <c r="F1832">
        <v>0</v>
      </c>
      <c r="G1832">
        <v>73</v>
      </c>
      <c r="H1832" t="s">
        <v>12</v>
      </c>
      <c r="I1832" t="s">
        <v>13</v>
      </c>
      <c r="J1832" t="s">
        <v>1079</v>
      </c>
      <c r="K1832">
        <f t="shared" si="35"/>
        <v>0</v>
      </c>
    </row>
    <row r="1833" spans="1:11" x14ac:dyDescent="0.35">
      <c r="A1833" t="s">
        <v>94</v>
      </c>
      <c r="B1833" s="2" t="s">
        <v>15</v>
      </c>
      <c r="C1833">
        <v>14.7835748195648</v>
      </c>
      <c r="D1833">
        <v>0.20251472355568201</v>
      </c>
      <c r="E1833">
        <v>0</v>
      </c>
      <c r="F1833">
        <v>0</v>
      </c>
      <c r="G1833">
        <v>73</v>
      </c>
      <c r="H1833" t="s">
        <v>12</v>
      </c>
      <c r="I1833" t="s">
        <v>16</v>
      </c>
      <c r="J1833" t="s">
        <v>1079</v>
      </c>
      <c r="K1833">
        <f t="shared" si="35"/>
        <v>0</v>
      </c>
    </row>
    <row r="1834" spans="1:11" x14ac:dyDescent="0.35">
      <c r="A1834" t="s">
        <v>94</v>
      </c>
      <c r="B1834" s="2" t="s">
        <v>17</v>
      </c>
      <c r="C1834">
        <v>1.72701072692871</v>
      </c>
      <c r="D1834">
        <v>2.3657681190804199E-2</v>
      </c>
      <c r="E1834">
        <v>0</v>
      </c>
      <c r="F1834">
        <v>0</v>
      </c>
      <c r="G1834">
        <v>73</v>
      </c>
      <c r="H1834" t="s">
        <v>12</v>
      </c>
      <c r="I1834" t="s">
        <v>18</v>
      </c>
      <c r="J1834" t="s">
        <v>1079</v>
      </c>
      <c r="K1834">
        <f t="shared" si="35"/>
        <v>0</v>
      </c>
    </row>
    <row r="1835" spans="1:11" x14ac:dyDescent="0.35">
      <c r="A1835" t="s">
        <v>94</v>
      </c>
      <c r="B1835" s="2" t="s">
        <v>1080</v>
      </c>
      <c r="C1835">
        <v>19.7394020557403</v>
      </c>
      <c r="D1835">
        <v>0.12184816083790299</v>
      </c>
      <c r="E1835">
        <v>0</v>
      </c>
      <c r="F1835">
        <v>0</v>
      </c>
      <c r="G1835">
        <v>162</v>
      </c>
      <c r="H1835" t="s">
        <v>12</v>
      </c>
      <c r="I1835" t="s">
        <v>13</v>
      </c>
      <c r="J1835" t="s">
        <v>1081</v>
      </c>
      <c r="K1835">
        <f t="shared" si="35"/>
        <v>0</v>
      </c>
    </row>
    <row r="1836" spans="1:11" x14ac:dyDescent="0.35">
      <c r="A1836" t="s">
        <v>94</v>
      </c>
      <c r="B1836" s="2" t="s">
        <v>15</v>
      </c>
      <c r="C1836">
        <v>33.769846916198702</v>
      </c>
      <c r="D1836">
        <v>0.20845584516172</v>
      </c>
      <c r="E1836">
        <v>0</v>
      </c>
      <c r="F1836">
        <v>0</v>
      </c>
      <c r="G1836">
        <v>162</v>
      </c>
      <c r="H1836" t="s">
        <v>12</v>
      </c>
      <c r="I1836" t="s">
        <v>16</v>
      </c>
      <c r="J1836" t="s">
        <v>1081</v>
      </c>
      <c r="K1836">
        <f t="shared" si="35"/>
        <v>0</v>
      </c>
    </row>
    <row r="1837" spans="1:11" x14ac:dyDescent="0.35">
      <c r="A1837" t="s">
        <v>94</v>
      </c>
      <c r="B1837" s="2" t="s">
        <v>17</v>
      </c>
      <c r="C1837">
        <v>3.33694195747375</v>
      </c>
      <c r="D1837">
        <v>2.0598407144899699E-2</v>
      </c>
      <c r="E1837">
        <v>0</v>
      </c>
      <c r="F1837">
        <v>0</v>
      </c>
      <c r="G1837">
        <v>162</v>
      </c>
      <c r="H1837" t="s">
        <v>12</v>
      </c>
      <c r="I1837" t="s">
        <v>18</v>
      </c>
      <c r="J1837" t="s">
        <v>1081</v>
      </c>
      <c r="K1837">
        <f t="shared" si="35"/>
        <v>0</v>
      </c>
    </row>
    <row r="1838" spans="1:11" x14ac:dyDescent="0.35">
      <c r="A1838" t="s">
        <v>94</v>
      </c>
      <c r="B1838" s="2" t="s">
        <v>1082</v>
      </c>
      <c r="C1838">
        <v>17.0386254787445</v>
      </c>
      <c r="D1838">
        <v>0.12715392148316701</v>
      </c>
      <c r="E1838">
        <v>33.3333333333333</v>
      </c>
      <c r="F1838">
        <v>0</v>
      </c>
      <c r="G1838">
        <v>134</v>
      </c>
      <c r="H1838" t="s">
        <v>12</v>
      </c>
      <c r="I1838" t="s">
        <v>13</v>
      </c>
      <c r="J1838" t="s">
        <v>1083</v>
      </c>
      <c r="K1838">
        <f t="shared" si="35"/>
        <v>0</v>
      </c>
    </row>
    <row r="1839" spans="1:11" x14ac:dyDescent="0.35">
      <c r="A1839" t="s">
        <v>94</v>
      </c>
      <c r="B1839" s="2" t="s">
        <v>15</v>
      </c>
      <c r="C1839">
        <v>26.338131189346299</v>
      </c>
      <c r="D1839">
        <v>0.19655321783094201</v>
      </c>
      <c r="E1839">
        <v>0</v>
      </c>
      <c r="F1839">
        <v>0</v>
      </c>
      <c r="G1839">
        <v>134</v>
      </c>
      <c r="H1839" t="s">
        <v>12</v>
      </c>
      <c r="I1839" t="s">
        <v>16</v>
      </c>
      <c r="J1839" t="s">
        <v>1083</v>
      </c>
      <c r="K1839">
        <f t="shared" si="35"/>
        <v>0</v>
      </c>
    </row>
    <row r="1840" spans="1:11" x14ac:dyDescent="0.35">
      <c r="A1840" t="s">
        <v>94</v>
      </c>
      <c r="B1840" s="2" t="s">
        <v>17</v>
      </c>
      <c r="C1840">
        <v>2.7067747116088801</v>
      </c>
      <c r="D1840">
        <v>2.01998112806633E-2</v>
      </c>
      <c r="E1840">
        <v>0</v>
      </c>
      <c r="F1840">
        <v>0</v>
      </c>
      <c r="G1840">
        <v>134</v>
      </c>
      <c r="H1840" t="s">
        <v>12</v>
      </c>
      <c r="I1840" t="s">
        <v>18</v>
      </c>
      <c r="J1840" t="s">
        <v>1083</v>
      </c>
      <c r="K1840">
        <f t="shared" si="35"/>
        <v>0</v>
      </c>
    </row>
    <row r="1841" spans="1:11" x14ac:dyDescent="0.35">
      <c r="A1841" t="s">
        <v>94</v>
      </c>
      <c r="B1841" s="2" t="s">
        <v>1084</v>
      </c>
      <c r="C1841">
        <v>18.0301144123077</v>
      </c>
      <c r="D1841">
        <v>0.12608471616998401</v>
      </c>
      <c r="E1841">
        <v>33.3333333333333</v>
      </c>
      <c r="F1841">
        <v>1</v>
      </c>
      <c r="G1841">
        <v>143</v>
      </c>
      <c r="H1841" t="s">
        <v>12</v>
      </c>
      <c r="I1841" t="s">
        <v>13</v>
      </c>
      <c r="J1841" t="s">
        <v>1085</v>
      </c>
      <c r="K1841">
        <f t="shared" si="35"/>
        <v>1</v>
      </c>
    </row>
    <row r="1842" spans="1:11" x14ac:dyDescent="0.35">
      <c r="A1842" t="s">
        <v>94</v>
      </c>
      <c r="B1842" s="2" t="s">
        <v>15</v>
      </c>
      <c r="C1842">
        <v>30.4486050605773</v>
      </c>
      <c r="D1842">
        <v>0.212927308115925</v>
      </c>
      <c r="E1842">
        <v>0</v>
      </c>
      <c r="F1842">
        <v>0</v>
      </c>
      <c r="G1842">
        <v>143</v>
      </c>
      <c r="H1842" t="s">
        <v>12</v>
      </c>
      <c r="I1842" t="s">
        <v>16</v>
      </c>
      <c r="J1842" t="s">
        <v>1085</v>
      </c>
      <c r="K1842">
        <f t="shared" si="35"/>
        <v>0</v>
      </c>
    </row>
    <row r="1843" spans="1:11" x14ac:dyDescent="0.35">
      <c r="A1843" t="s">
        <v>94</v>
      </c>
      <c r="B1843" s="2" t="s">
        <v>17</v>
      </c>
      <c r="C1843">
        <v>3.0283863544464098</v>
      </c>
      <c r="D1843">
        <v>2.1177526954170699E-2</v>
      </c>
      <c r="E1843">
        <v>0</v>
      </c>
      <c r="F1843">
        <v>0</v>
      </c>
      <c r="G1843">
        <v>143</v>
      </c>
      <c r="H1843" t="s">
        <v>12</v>
      </c>
      <c r="I1843" t="s">
        <v>18</v>
      </c>
      <c r="J1843" t="s">
        <v>1085</v>
      </c>
      <c r="K1843">
        <f t="shared" si="35"/>
        <v>0</v>
      </c>
    </row>
    <row r="1844" spans="1:11" x14ac:dyDescent="0.35">
      <c r="A1844" t="s">
        <v>94</v>
      </c>
      <c r="B1844" s="2" t="s">
        <v>441</v>
      </c>
      <c r="C1844">
        <v>12.838238954544</v>
      </c>
      <c r="D1844">
        <v>0.12464309664605799</v>
      </c>
      <c r="E1844">
        <v>0</v>
      </c>
      <c r="F1844">
        <v>0</v>
      </c>
      <c r="G1844">
        <v>103</v>
      </c>
      <c r="H1844" t="s">
        <v>12</v>
      </c>
      <c r="I1844" t="s">
        <v>13</v>
      </c>
      <c r="J1844" t="s">
        <v>1086</v>
      </c>
      <c r="K1844">
        <f t="shared" si="35"/>
        <v>0</v>
      </c>
    </row>
    <row r="1845" spans="1:11" x14ac:dyDescent="0.35">
      <c r="A1845" t="s">
        <v>94</v>
      </c>
      <c r="B1845" s="2" t="s">
        <v>15</v>
      </c>
      <c r="C1845">
        <v>20.028846263885399</v>
      </c>
      <c r="D1845">
        <v>0.19445481809597501</v>
      </c>
      <c r="E1845">
        <v>0</v>
      </c>
      <c r="F1845">
        <v>0</v>
      </c>
      <c r="G1845">
        <v>103</v>
      </c>
      <c r="H1845" t="s">
        <v>12</v>
      </c>
      <c r="I1845" t="s">
        <v>16</v>
      </c>
      <c r="J1845" t="s">
        <v>1086</v>
      </c>
      <c r="K1845">
        <f t="shared" si="35"/>
        <v>0</v>
      </c>
    </row>
    <row r="1846" spans="1:11" x14ac:dyDescent="0.35">
      <c r="A1846" t="s">
        <v>94</v>
      </c>
      <c r="B1846" s="2" t="s">
        <v>17</v>
      </c>
      <c r="C1846">
        <v>2.1446850299835201</v>
      </c>
      <c r="D1846">
        <v>2.0822184757121501E-2</v>
      </c>
      <c r="E1846">
        <v>0</v>
      </c>
      <c r="F1846">
        <v>0</v>
      </c>
      <c r="G1846">
        <v>103</v>
      </c>
      <c r="H1846" t="s">
        <v>12</v>
      </c>
      <c r="I1846" t="s">
        <v>18</v>
      </c>
      <c r="J1846" t="s">
        <v>1086</v>
      </c>
      <c r="K1846">
        <f t="shared" si="35"/>
        <v>0</v>
      </c>
    </row>
    <row r="1847" spans="1:11" x14ac:dyDescent="0.35">
      <c r="A1847" t="s">
        <v>94</v>
      </c>
      <c r="B1847" s="2" t="s">
        <v>169</v>
      </c>
      <c r="C1847">
        <v>7.2437679767608598</v>
      </c>
      <c r="D1847">
        <v>0.122775728419675</v>
      </c>
      <c r="E1847">
        <v>0</v>
      </c>
      <c r="F1847">
        <v>0</v>
      </c>
      <c r="G1847">
        <v>59</v>
      </c>
      <c r="H1847" t="s">
        <v>12</v>
      </c>
      <c r="I1847" t="s">
        <v>13</v>
      </c>
      <c r="J1847" t="s">
        <v>1087</v>
      </c>
      <c r="K1847">
        <f t="shared" si="35"/>
        <v>0</v>
      </c>
    </row>
    <row r="1848" spans="1:11" x14ac:dyDescent="0.35">
      <c r="A1848" t="s">
        <v>94</v>
      </c>
      <c r="B1848" s="2" t="s">
        <v>15</v>
      </c>
      <c r="C1848">
        <v>11.3499326705932</v>
      </c>
      <c r="D1848">
        <v>0.192371740179546</v>
      </c>
      <c r="E1848">
        <v>0</v>
      </c>
      <c r="F1848">
        <v>0</v>
      </c>
      <c r="G1848">
        <v>59</v>
      </c>
      <c r="H1848" t="s">
        <v>12</v>
      </c>
      <c r="I1848" t="s">
        <v>16</v>
      </c>
      <c r="J1848" t="s">
        <v>1087</v>
      </c>
      <c r="K1848">
        <f t="shared" si="35"/>
        <v>0</v>
      </c>
    </row>
    <row r="1849" spans="1:11" x14ac:dyDescent="0.35">
      <c r="A1849" t="s">
        <v>94</v>
      </c>
      <c r="B1849" s="2" t="s">
        <v>17</v>
      </c>
      <c r="C1849">
        <v>1.1005597114562899</v>
      </c>
      <c r="D1849">
        <v>1.8653554431462601E-2</v>
      </c>
      <c r="E1849">
        <v>0</v>
      </c>
      <c r="F1849">
        <v>0</v>
      </c>
      <c r="G1849">
        <v>59</v>
      </c>
      <c r="H1849" t="s">
        <v>12</v>
      </c>
      <c r="I1849" t="s">
        <v>18</v>
      </c>
      <c r="J1849" t="s">
        <v>1087</v>
      </c>
      <c r="K1849">
        <f t="shared" si="35"/>
        <v>0</v>
      </c>
    </row>
    <row r="1850" spans="1:11" x14ac:dyDescent="0.35">
      <c r="A1850" t="s">
        <v>94</v>
      </c>
      <c r="B1850" s="2" t="s">
        <v>1088</v>
      </c>
      <c r="C1850">
        <v>5.8634452819824201</v>
      </c>
      <c r="D1850">
        <v>0.13635919260424201</v>
      </c>
      <c r="E1850">
        <v>0</v>
      </c>
      <c r="F1850">
        <v>0</v>
      </c>
      <c r="G1850">
        <v>43</v>
      </c>
      <c r="H1850" t="s">
        <v>12</v>
      </c>
      <c r="I1850" t="s">
        <v>13</v>
      </c>
      <c r="J1850" t="s">
        <v>1089</v>
      </c>
      <c r="K1850">
        <f t="shared" si="35"/>
        <v>0</v>
      </c>
    </row>
    <row r="1851" spans="1:11" x14ac:dyDescent="0.35">
      <c r="A1851" t="s">
        <v>94</v>
      </c>
      <c r="B1851" s="2" t="s">
        <v>15</v>
      </c>
      <c r="C1851">
        <v>9.1116981506347603</v>
      </c>
      <c r="D1851">
        <v>0.21189995699150599</v>
      </c>
      <c r="E1851">
        <v>0</v>
      </c>
      <c r="F1851">
        <v>0</v>
      </c>
      <c r="G1851">
        <v>43</v>
      </c>
      <c r="H1851" t="s">
        <v>12</v>
      </c>
      <c r="I1851" t="s">
        <v>16</v>
      </c>
      <c r="J1851" t="s">
        <v>1089</v>
      </c>
      <c r="K1851">
        <f t="shared" si="35"/>
        <v>0</v>
      </c>
    </row>
    <row r="1852" spans="1:11" x14ac:dyDescent="0.35">
      <c r="A1852" t="s">
        <v>94</v>
      </c>
      <c r="B1852" s="2" t="s">
        <v>17</v>
      </c>
      <c r="C1852">
        <v>1.1464214324951101</v>
      </c>
      <c r="D1852">
        <v>2.6660963546397999E-2</v>
      </c>
      <c r="E1852">
        <v>0</v>
      </c>
      <c r="F1852">
        <v>0</v>
      </c>
      <c r="G1852">
        <v>43</v>
      </c>
      <c r="H1852" t="s">
        <v>12</v>
      </c>
      <c r="I1852" t="s">
        <v>18</v>
      </c>
      <c r="J1852" t="s">
        <v>1089</v>
      </c>
      <c r="K1852">
        <f t="shared" si="35"/>
        <v>0</v>
      </c>
    </row>
    <row r="1853" spans="1:11" x14ac:dyDescent="0.35">
      <c r="A1853" t="s">
        <v>94</v>
      </c>
      <c r="B1853" s="2" t="s">
        <v>193</v>
      </c>
      <c r="C1853">
        <v>12.239344596862701</v>
      </c>
      <c r="D1853">
        <v>0.13020579358364601</v>
      </c>
      <c r="E1853">
        <v>0</v>
      </c>
      <c r="F1853">
        <v>0</v>
      </c>
      <c r="G1853">
        <v>94</v>
      </c>
      <c r="H1853" t="s">
        <v>12</v>
      </c>
      <c r="I1853" t="s">
        <v>13</v>
      </c>
      <c r="J1853" t="s">
        <v>1090</v>
      </c>
      <c r="K1853">
        <f t="shared" si="35"/>
        <v>0</v>
      </c>
    </row>
    <row r="1854" spans="1:11" x14ac:dyDescent="0.35">
      <c r="A1854" t="s">
        <v>94</v>
      </c>
      <c r="B1854" s="2" t="s">
        <v>15</v>
      </c>
      <c r="C1854">
        <v>20.614252567291199</v>
      </c>
      <c r="D1854">
        <v>0.21930055922650199</v>
      </c>
      <c r="E1854">
        <v>0</v>
      </c>
      <c r="F1854">
        <v>0</v>
      </c>
      <c r="G1854">
        <v>94</v>
      </c>
      <c r="H1854" t="s">
        <v>12</v>
      </c>
      <c r="I1854" t="s">
        <v>16</v>
      </c>
      <c r="J1854" t="s">
        <v>1090</v>
      </c>
      <c r="K1854">
        <f t="shared" si="35"/>
        <v>0</v>
      </c>
    </row>
    <row r="1855" spans="1:11" x14ac:dyDescent="0.35">
      <c r="A1855" t="s">
        <v>94</v>
      </c>
      <c r="B1855" s="2" t="s">
        <v>17</v>
      </c>
      <c r="C1855">
        <v>2.2160959243774401</v>
      </c>
      <c r="D1855">
        <v>2.35754885572068E-2</v>
      </c>
      <c r="E1855">
        <v>0</v>
      </c>
      <c r="F1855">
        <v>0</v>
      </c>
      <c r="G1855">
        <v>94</v>
      </c>
      <c r="H1855" t="s">
        <v>12</v>
      </c>
      <c r="I1855" t="s">
        <v>18</v>
      </c>
      <c r="J1855" t="s">
        <v>1090</v>
      </c>
      <c r="K1855">
        <f t="shared" si="35"/>
        <v>0</v>
      </c>
    </row>
    <row r="1856" spans="1:11" x14ac:dyDescent="0.35">
      <c r="A1856" t="s">
        <v>94</v>
      </c>
      <c r="B1856" s="2" t="s">
        <v>71</v>
      </c>
      <c r="C1856">
        <v>5.54294562339782</v>
      </c>
      <c r="D1856">
        <v>0.120498817899952</v>
      </c>
      <c r="E1856">
        <v>0</v>
      </c>
      <c r="F1856">
        <v>0</v>
      </c>
      <c r="G1856">
        <v>46</v>
      </c>
      <c r="H1856" t="s">
        <v>12</v>
      </c>
      <c r="I1856" t="s">
        <v>13</v>
      </c>
      <c r="J1856" t="s">
        <v>1091</v>
      </c>
      <c r="K1856">
        <f t="shared" si="35"/>
        <v>0</v>
      </c>
    </row>
    <row r="1857" spans="1:11" x14ac:dyDescent="0.35">
      <c r="A1857" t="s">
        <v>94</v>
      </c>
      <c r="B1857" s="2" t="s">
        <v>15</v>
      </c>
      <c r="C1857">
        <v>8.9410796165466309</v>
      </c>
      <c r="D1857">
        <v>0.19437129601188299</v>
      </c>
      <c r="E1857">
        <v>0</v>
      </c>
      <c r="F1857">
        <v>0</v>
      </c>
      <c r="G1857">
        <v>46</v>
      </c>
      <c r="H1857" t="s">
        <v>12</v>
      </c>
      <c r="I1857" t="s">
        <v>16</v>
      </c>
      <c r="J1857" t="s">
        <v>1091</v>
      </c>
      <c r="K1857">
        <f t="shared" si="35"/>
        <v>0</v>
      </c>
    </row>
    <row r="1858" spans="1:11" x14ac:dyDescent="0.35">
      <c r="A1858" t="s">
        <v>94</v>
      </c>
      <c r="B1858" s="2" t="s">
        <v>17</v>
      </c>
      <c r="C1858">
        <v>1.10186171531677</v>
      </c>
      <c r="D1858">
        <v>2.3953515550364599E-2</v>
      </c>
      <c r="E1858">
        <v>0</v>
      </c>
      <c r="F1858">
        <v>0</v>
      </c>
      <c r="G1858">
        <v>46</v>
      </c>
      <c r="H1858" t="s">
        <v>12</v>
      </c>
      <c r="I1858" t="s">
        <v>18</v>
      </c>
      <c r="J1858" t="s">
        <v>1091</v>
      </c>
      <c r="K1858">
        <f t="shared" si="35"/>
        <v>0</v>
      </c>
    </row>
    <row r="1859" spans="1:11" x14ac:dyDescent="0.35">
      <c r="A1859" t="s">
        <v>19</v>
      </c>
      <c r="B1859" s="2" t="s">
        <v>1092</v>
      </c>
      <c r="C1859">
        <v>17.272190332412698</v>
      </c>
      <c r="D1859">
        <v>0.124260362103688</v>
      </c>
      <c r="E1859">
        <v>0</v>
      </c>
      <c r="F1859">
        <v>0</v>
      </c>
      <c r="G1859">
        <v>139</v>
      </c>
      <c r="H1859" t="s">
        <v>12</v>
      </c>
      <c r="I1859" t="s">
        <v>13</v>
      </c>
      <c r="J1859" t="s">
        <v>1093</v>
      </c>
      <c r="K1859">
        <f t="shared" ref="K1859:K1922" si="36">IF(ISNUMBER(SEARCH(A1859, B1859)), 1, 0)</f>
        <v>0</v>
      </c>
    </row>
    <row r="1860" spans="1:11" x14ac:dyDescent="0.35">
      <c r="A1860" t="s">
        <v>19</v>
      </c>
      <c r="B1860" s="2" t="s">
        <v>15</v>
      </c>
      <c r="C1860">
        <v>29.239799737930198</v>
      </c>
      <c r="D1860">
        <v>0.210358271495901</v>
      </c>
      <c r="E1860">
        <v>0</v>
      </c>
      <c r="F1860">
        <v>0</v>
      </c>
      <c r="G1860">
        <v>139</v>
      </c>
      <c r="H1860" t="s">
        <v>12</v>
      </c>
      <c r="I1860" t="s">
        <v>16</v>
      </c>
      <c r="J1860" t="s">
        <v>1093</v>
      </c>
      <c r="K1860">
        <f t="shared" si="36"/>
        <v>0</v>
      </c>
    </row>
    <row r="1861" spans="1:11" x14ac:dyDescent="0.35">
      <c r="A1861" t="s">
        <v>19</v>
      </c>
      <c r="B1861" s="2" t="s">
        <v>17</v>
      </c>
      <c r="C1861">
        <v>2.9444270133972101</v>
      </c>
      <c r="D1861">
        <v>2.1182928153936801E-2</v>
      </c>
      <c r="E1861">
        <v>0</v>
      </c>
      <c r="F1861">
        <v>0</v>
      </c>
      <c r="G1861">
        <v>139</v>
      </c>
      <c r="H1861" t="s">
        <v>12</v>
      </c>
      <c r="I1861" t="s">
        <v>18</v>
      </c>
      <c r="J1861" t="s">
        <v>1093</v>
      </c>
      <c r="K1861">
        <f t="shared" si="36"/>
        <v>0</v>
      </c>
    </row>
    <row r="1862" spans="1:11" x14ac:dyDescent="0.35">
      <c r="A1862" t="s">
        <v>94</v>
      </c>
      <c r="B1862" s="2" t="s">
        <v>1094</v>
      </c>
      <c r="C1862">
        <v>10.4810366630554</v>
      </c>
      <c r="D1862">
        <v>0.16124671789316</v>
      </c>
      <c r="E1862">
        <v>100</v>
      </c>
      <c r="F1862">
        <v>1</v>
      </c>
      <c r="G1862">
        <v>65</v>
      </c>
      <c r="H1862" t="s">
        <v>12</v>
      </c>
      <c r="I1862" t="s">
        <v>13</v>
      </c>
      <c r="J1862" t="s">
        <v>1095</v>
      </c>
      <c r="K1862">
        <f t="shared" si="36"/>
        <v>1</v>
      </c>
    </row>
    <row r="1863" spans="1:11" x14ac:dyDescent="0.35">
      <c r="A1863" t="s">
        <v>94</v>
      </c>
      <c r="B1863" s="2" t="s">
        <v>15</v>
      </c>
      <c r="C1863">
        <v>15.213413715362501</v>
      </c>
      <c r="D1863">
        <v>0.23405251869788499</v>
      </c>
      <c r="E1863">
        <v>0</v>
      </c>
      <c r="F1863">
        <v>0</v>
      </c>
      <c r="G1863">
        <v>65</v>
      </c>
      <c r="H1863" t="s">
        <v>12</v>
      </c>
      <c r="I1863" t="s">
        <v>16</v>
      </c>
      <c r="J1863" t="s">
        <v>1095</v>
      </c>
      <c r="K1863">
        <f t="shared" si="36"/>
        <v>0</v>
      </c>
    </row>
    <row r="1864" spans="1:11" x14ac:dyDescent="0.35">
      <c r="A1864" t="s">
        <v>94</v>
      </c>
      <c r="B1864" s="2" t="s">
        <v>17</v>
      </c>
      <c r="C1864">
        <v>1.9053897857666</v>
      </c>
      <c r="D1864">
        <v>2.9313689011793799E-2</v>
      </c>
      <c r="E1864">
        <v>0</v>
      </c>
      <c r="F1864">
        <v>0</v>
      </c>
      <c r="G1864">
        <v>65</v>
      </c>
      <c r="H1864" t="s">
        <v>12</v>
      </c>
      <c r="I1864" t="s">
        <v>18</v>
      </c>
      <c r="J1864" t="s">
        <v>1095</v>
      </c>
      <c r="K1864">
        <f t="shared" si="36"/>
        <v>0</v>
      </c>
    </row>
    <row r="1865" spans="1:11" x14ac:dyDescent="0.35">
      <c r="A1865" t="s">
        <v>94</v>
      </c>
      <c r="B1865" s="2" t="s">
        <v>1096</v>
      </c>
      <c r="C1865">
        <v>14.6844520568847</v>
      </c>
      <c r="D1865">
        <v>0.123398756780544</v>
      </c>
      <c r="E1865">
        <v>0</v>
      </c>
      <c r="F1865">
        <v>0</v>
      </c>
      <c r="G1865">
        <v>119</v>
      </c>
      <c r="H1865" t="s">
        <v>12</v>
      </c>
      <c r="I1865" t="s">
        <v>13</v>
      </c>
      <c r="J1865" t="s">
        <v>1097</v>
      </c>
      <c r="K1865">
        <f t="shared" si="36"/>
        <v>0</v>
      </c>
    </row>
    <row r="1866" spans="1:11" x14ac:dyDescent="0.35">
      <c r="A1866" t="s">
        <v>94</v>
      </c>
      <c r="B1866" s="2" t="s">
        <v>15</v>
      </c>
      <c r="C1866">
        <v>22.3510289192199</v>
      </c>
      <c r="D1866">
        <v>0.18782377243041901</v>
      </c>
      <c r="E1866">
        <v>0</v>
      </c>
      <c r="F1866">
        <v>0</v>
      </c>
      <c r="G1866">
        <v>119</v>
      </c>
      <c r="H1866" t="s">
        <v>12</v>
      </c>
      <c r="I1866" t="s">
        <v>16</v>
      </c>
      <c r="J1866" t="s">
        <v>1097</v>
      </c>
      <c r="K1866">
        <f t="shared" si="36"/>
        <v>0</v>
      </c>
    </row>
    <row r="1867" spans="1:11" x14ac:dyDescent="0.35">
      <c r="A1867" t="s">
        <v>94</v>
      </c>
      <c r="B1867" s="2" t="s">
        <v>17</v>
      </c>
      <c r="C1867">
        <v>2.2004907131195002</v>
      </c>
      <c r="D1867">
        <v>1.8491518597642899E-2</v>
      </c>
      <c r="E1867">
        <v>0</v>
      </c>
      <c r="F1867">
        <v>0</v>
      </c>
      <c r="G1867">
        <v>119</v>
      </c>
      <c r="H1867" t="s">
        <v>12</v>
      </c>
      <c r="I1867" t="s">
        <v>18</v>
      </c>
      <c r="J1867" t="s">
        <v>1097</v>
      </c>
      <c r="K1867">
        <f t="shared" si="36"/>
        <v>0</v>
      </c>
    </row>
    <row r="1868" spans="1:11" x14ac:dyDescent="0.35">
      <c r="A1868" t="s">
        <v>94</v>
      </c>
      <c r="B1868" s="2" t="s">
        <v>142</v>
      </c>
      <c r="C1868">
        <v>13.0741317272186</v>
      </c>
      <c r="D1868">
        <v>0.13074131727218599</v>
      </c>
      <c r="E1868">
        <v>50</v>
      </c>
      <c r="F1868">
        <v>1</v>
      </c>
      <c r="G1868">
        <v>100</v>
      </c>
      <c r="H1868" t="s">
        <v>12</v>
      </c>
      <c r="I1868" t="s">
        <v>13</v>
      </c>
      <c r="J1868" t="s">
        <v>1098</v>
      </c>
      <c r="K1868">
        <f t="shared" si="36"/>
        <v>1</v>
      </c>
    </row>
    <row r="1869" spans="1:11" x14ac:dyDescent="0.35">
      <c r="A1869" t="s">
        <v>94</v>
      </c>
      <c r="B1869" s="2" t="s">
        <v>15</v>
      </c>
      <c r="C1869">
        <v>21.230163812637301</v>
      </c>
      <c r="D1869">
        <v>0.21230163812637301</v>
      </c>
      <c r="E1869">
        <v>0</v>
      </c>
      <c r="F1869">
        <v>0</v>
      </c>
      <c r="G1869">
        <v>100</v>
      </c>
      <c r="H1869" t="s">
        <v>12</v>
      </c>
      <c r="I1869" t="s">
        <v>16</v>
      </c>
      <c r="J1869" t="s">
        <v>1098</v>
      </c>
      <c r="K1869">
        <f t="shared" si="36"/>
        <v>0</v>
      </c>
    </row>
    <row r="1870" spans="1:11" x14ac:dyDescent="0.35">
      <c r="A1870" t="s">
        <v>94</v>
      </c>
      <c r="B1870" s="2" t="s">
        <v>17</v>
      </c>
      <c r="C1870">
        <v>2.38035941123962</v>
      </c>
      <c r="D1870">
        <v>2.3803594112396201E-2</v>
      </c>
      <c r="E1870">
        <v>0</v>
      </c>
      <c r="F1870">
        <v>0</v>
      </c>
      <c r="G1870">
        <v>100</v>
      </c>
      <c r="H1870" t="s">
        <v>12</v>
      </c>
      <c r="I1870" t="s">
        <v>18</v>
      </c>
      <c r="J1870" t="s">
        <v>1098</v>
      </c>
      <c r="K1870">
        <f t="shared" si="36"/>
        <v>0</v>
      </c>
    </row>
    <row r="1871" spans="1:11" x14ac:dyDescent="0.35">
      <c r="A1871" t="s">
        <v>73</v>
      </c>
      <c r="B1871" s="2" t="s">
        <v>169</v>
      </c>
      <c r="C1871">
        <v>18.007824897766099</v>
      </c>
      <c r="D1871">
        <v>0.13642291589216701</v>
      </c>
      <c r="E1871">
        <v>0</v>
      </c>
      <c r="F1871">
        <v>0</v>
      </c>
      <c r="G1871">
        <v>132</v>
      </c>
      <c r="H1871" t="s">
        <v>12</v>
      </c>
      <c r="I1871" t="s">
        <v>13</v>
      </c>
      <c r="J1871" t="s">
        <v>1099</v>
      </c>
      <c r="K1871">
        <f t="shared" si="36"/>
        <v>0</v>
      </c>
    </row>
    <row r="1872" spans="1:11" x14ac:dyDescent="0.35">
      <c r="A1872" t="s">
        <v>73</v>
      </c>
      <c r="B1872" s="2" t="s">
        <v>15</v>
      </c>
      <c r="C1872">
        <v>26.205315113067599</v>
      </c>
      <c r="D1872">
        <v>0.198525114492936</v>
      </c>
      <c r="E1872">
        <v>0</v>
      </c>
      <c r="F1872">
        <v>0</v>
      </c>
      <c r="G1872">
        <v>132</v>
      </c>
      <c r="H1872" t="s">
        <v>12</v>
      </c>
      <c r="I1872" t="s">
        <v>16</v>
      </c>
      <c r="J1872" t="s">
        <v>1099</v>
      </c>
      <c r="K1872">
        <f t="shared" si="36"/>
        <v>0</v>
      </c>
    </row>
    <row r="1873" spans="1:11" x14ac:dyDescent="0.35">
      <c r="A1873" t="s">
        <v>73</v>
      </c>
      <c r="B1873" s="2" t="s">
        <v>17</v>
      </c>
      <c r="C1873">
        <v>2.8688182830810498</v>
      </c>
      <c r="D1873">
        <v>2.1733471841523098E-2</v>
      </c>
      <c r="E1873">
        <v>0</v>
      </c>
      <c r="F1873">
        <v>0</v>
      </c>
      <c r="G1873">
        <v>132</v>
      </c>
      <c r="H1873" t="s">
        <v>12</v>
      </c>
      <c r="I1873" t="s">
        <v>18</v>
      </c>
      <c r="J1873" t="s">
        <v>1099</v>
      </c>
      <c r="K1873">
        <f t="shared" si="36"/>
        <v>0</v>
      </c>
    </row>
    <row r="1874" spans="1:11" x14ac:dyDescent="0.35">
      <c r="A1874" t="s">
        <v>73</v>
      </c>
      <c r="B1874" s="2" t="s">
        <v>1100</v>
      </c>
      <c r="C1874">
        <v>16.845345258712701</v>
      </c>
      <c r="D1874">
        <v>0.12571153178143801</v>
      </c>
      <c r="E1874">
        <v>66.6666666666666</v>
      </c>
      <c r="F1874">
        <v>0</v>
      </c>
      <c r="G1874">
        <v>134</v>
      </c>
      <c r="H1874" t="s">
        <v>12</v>
      </c>
      <c r="I1874" t="s">
        <v>13</v>
      </c>
      <c r="J1874" t="s">
        <v>1101</v>
      </c>
      <c r="K1874">
        <f t="shared" si="36"/>
        <v>0</v>
      </c>
    </row>
    <row r="1875" spans="1:11" x14ac:dyDescent="0.35">
      <c r="A1875" t="s">
        <v>73</v>
      </c>
      <c r="B1875" s="2" t="s">
        <v>15</v>
      </c>
      <c r="C1875">
        <v>29.717440128326398</v>
      </c>
      <c r="D1875">
        <v>0.221771941256167</v>
      </c>
      <c r="E1875">
        <v>0</v>
      </c>
      <c r="F1875">
        <v>0</v>
      </c>
      <c r="G1875">
        <v>134</v>
      </c>
      <c r="H1875" t="s">
        <v>12</v>
      </c>
      <c r="I1875" t="s">
        <v>16</v>
      </c>
      <c r="J1875" t="s">
        <v>1101</v>
      </c>
      <c r="K1875">
        <f t="shared" si="36"/>
        <v>0</v>
      </c>
    </row>
    <row r="1876" spans="1:11" x14ac:dyDescent="0.35">
      <c r="A1876" t="s">
        <v>73</v>
      </c>
      <c r="B1876" s="2" t="s">
        <v>17</v>
      </c>
      <c r="C1876">
        <v>3.1459224224090501</v>
      </c>
      <c r="D1876">
        <v>2.3477033003052601E-2</v>
      </c>
      <c r="E1876">
        <v>0</v>
      </c>
      <c r="F1876">
        <v>0</v>
      </c>
      <c r="G1876">
        <v>134</v>
      </c>
      <c r="H1876" t="s">
        <v>12</v>
      </c>
      <c r="I1876" t="s">
        <v>18</v>
      </c>
      <c r="J1876" t="s">
        <v>1101</v>
      </c>
      <c r="K1876">
        <f t="shared" si="36"/>
        <v>0</v>
      </c>
    </row>
    <row r="1877" spans="1:11" x14ac:dyDescent="0.35">
      <c r="A1877" t="s">
        <v>81</v>
      </c>
      <c r="B1877" s="2" t="s">
        <v>1102</v>
      </c>
      <c r="C1877">
        <v>44.500962018966597</v>
      </c>
      <c r="D1877">
        <v>0.120272870321531</v>
      </c>
      <c r="E1877">
        <v>0</v>
      </c>
      <c r="F1877">
        <v>0</v>
      </c>
      <c r="G1877">
        <v>370</v>
      </c>
      <c r="H1877" t="s">
        <v>12</v>
      </c>
      <c r="I1877" t="s">
        <v>13</v>
      </c>
      <c r="J1877" t="s">
        <v>1103</v>
      </c>
      <c r="K1877">
        <f t="shared" si="36"/>
        <v>0</v>
      </c>
    </row>
    <row r="1878" spans="1:11" x14ac:dyDescent="0.35">
      <c r="A1878" t="s">
        <v>81</v>
      </c>
      <c r="B1878" s="2" t="s">
        <v>15</v>
      </c>
      <c r="C1878">
        <v>73.042716264724703</v>
      </c>
      <c r="D1878">
        <v>0.197412746661418</v>
      </c>
      <c r="E1878">
        <v>0</v>
      </c>
      <c r="F1878">
        <v>0</v>
      </c>
      <c r="G1878">
        <v>370</v>
      </c>
      <c r="H1878" t="s">
        <v>12</v>
      </c>
      <c r="I1878" t="s">
        <v>16</v>
      </c>
      <c r="J1878" t="s">
        <v>1103</v>
      </c>
      <c r="K1878">
        <f t="shared" si="36"/>
        <v>0</v>
      </c>
    </row>
    <row r="1879" spans="1:11" x14ac:dyDescent="0.35">
      <c r="A1879" t="s">
        <v>81</v>
      </c>
      <c r="B1879" s="2" t="s">
        <v>17</v>
      </c>
      <c r="C1879">
        <v>6.4264976978302002</v>
      </c>
      <c r="D1879">
        <v>1.7368912696838299E-2</v>
      </c>
      <c r="E1879">
        <v>0</v>
      </c>
      <c r="F1879">
        <v>0</v>
      </c>
      <c r="G1879">
        <v>370</v>
      </c>
      <c r="H1879" t="s">
        <v>12</v>
      </c>
      <c r="I1879" t="s">
        <v>18</v>
      </c>
      <c r="J1879" t="s">
        <v>1103</v>
      </c>
      <c r="K1879">
        <f t="shared" si="36"/>
        <v>0</v>
      </c>
    </row>
    <row r="1880" spans="1:11" x14ac:dyDescent="0.35">
      <c r="A1880" t="s">
        <v>19</v>
      </c>
      <c r="B1880" s="2" t="s">
        <v>1104</v>
      </c>
      <c r="C1880">
        <v>10.749573230743399</v>
      </c>
      <c r="D1880">
        <v>0.12797110988980201</v>
      </c>
      <c r="E1880">
        <v>0</v>
      </c>
      <c r="F1880">
        <v>0</v>
      </c>
      <c r="G1880">
        <v>84</v>
      </c>
      <c r="H1880" t="s">
        <v>12</v>
      </c>
      <c r="I1880" t="s">
        <v>13</v>
      </c>
      <c r="J1880" t="s">
        <v>1105</v>
      </c>
      <c r="K1880">
        <f t="shared" si="36"/>
        <v>0</v>
      </c>
    </row>
    <row r="1881" spans="1:11" x14ac:dyDescent="0.35">
      <c r="A1881" t="s">
        <v>19</v>
      </c>
      <c r="B1881" s="2" t="s">
        <v>15</v>
      </c>
      <c r="C1881">
        <v>17.048559188842699</v>
      </c>
      <c r="D1881">
        <v>0.20295903796241299</v>
      </c>
      <c r="E1881">
        <v>0</v>
      </c>
      <c r="F1881">
        <v>0</v>
      </c>
      <c r="G1881">
        <v>84</v>
      </c>
      <c r="H1881" t="s">
        <v>12</v>
      </c>
      <c r="I1881" t="s">
        <v>16</v>
      </c>
      <c r="J1881" t="s">
        <v>1105</v>
      </c>
      <c r="K1881">
        <f t="shared" si="36"/>
        <v>0</v>
      </c>
    </row>
    <row r="1882" spans="1:11" x14ac:dyDescent="0.35">
      <c r="A1882" t="s">
        <v>19</v>
      </c>
      <c r="B1882" s="2" t="s">
        <v>17</v>
      </c>
      <c r="C1882">
        <v>1.9013206958770701</v>
      </c>
      <c r="D1882">
        <v>2.26347701890128E-2</v>
      </c>
      <c r="E1882">
        <v>0</v>
      </c>
      <c r="F1882">
        <v>0</v>
      </c>
      <c r="G1882">
        <v>84</v>
      </c>
      <c r="H1882" t="s">
        <v>12</v>
      </c>
      <c r="I1882" t="s">
        <v>18</v>
      </c>
      <c r="J1882" t="s">
        <v>1105</v>
      </c>
      <c r="K1882">
        <f t="shared" si="36"/>
        <v>0</v>
      </c>
    </row>
    <row r="1883" spans="1:11" x14ac:dyDescent="0.35">
      <c r="A1883" t="s">
        <v>19</v>
      </c>
      <c r="B1883" s="2" t="s">
        <v>1106</v>
      </c>
      <c r="C1883">
        <v>6.5427911281585596</v>
      </c>
      <c r="D1883">
        <v>0.123448889210539</v>
      </c>
      <c r="E1883">
        <v>0</v>
      </c>
      <c r="F1883">
        <v>0</v>
      </c>
      <c r="G1883">
        <v>53</v>
      </c>
      <c r="H1883" t="s">
        <v>12</v>
      </c>
      <c r="I1883" t="s">
        <v>13</v>
      </c>
      <c r="J1883" t="s">
        <v>1107</v>
      </c>
      <c r="K1883">
        <f t="shared" si="36"/>
        <v>0</v>
      </c>
    </row>
    <row r="1884" spans="1:11" x14ac:dyDescent="0.35">
      <c r="A1884" t="s">
        <v>19</v>
      </c>
      <c r="B1884" s="2" t="s">
        <v>15</v>
      </c>
      <c r="C1884">
        <v>10.9030938148498</v>
      </c>
      <c r="D1884">
        <v>0.20571875122358199</v>
      </c>
      <c r="E1884">
        <v>0</v>
      </c>
      <c r="F1884">
        <v>0</v>
      </c>
      <c r="G1884">
        <v>53</v>
      </c>
      <c r="H1884" t="s">
        <v>12</v>
      </c>
      <c r="I1884" t="s">
        <v>16</v>
      </c>
      <c r="J1884" t="s">
        <v>1107</v>
      </c>
      <c r="K1884">
        <f t="shared" si="36"/>
        <v>0</v>
      </c>
    </row>
    <row r="1885" spans="1:11" x14ac:dyDescent="0.35">
      <c r="A1885" t="s">
        <v>19</v>
      </c>
      <c r="B1885" s="2" t="s">
        <v>17</v>
      </c>
      <c r="C1885">
        <v>1.0885801315307599</v>
      </c>
      <c r="D1885">
        <v>2.0539247764731299E-2</v>
      </c>
      <c r="E1885">
        <v>0</v>
      </c>
      <c r="F1885">
        <v>0</v>
      </c>
      <c r="G1885">
        <v>53</v>
      </c>
      <c r="H1885" t="s">
        <v>12</v>
      </c>
      <c r="I1885" t="s">
        <v>18</v>
      </c>
      <c r="J1885" t="s">
        <v>1107</v>
      </c>
      <c r="K1885">
        <f t="shared" si="36"/>
        <v>0</v>
      </c>
    </row>
    <row r="1886" spans="1:11" x14ac:dyDescent="0.35">
      <c r="A1886" t="s">
        <v>73</v>
      </c>
      <c r="B1886" s="2" t="s">
        <v>1108</v>
      </c>
      <c r="C1886">
        <v>9.5303533077239901</v>
      </c>
      <c r="D1886">
        <v>0.13055278503731499</v>
      </c>
      <c r="E1886">
        <v>50</v>
      </c>
      <c r="F1886">
        <v>0</v>
      </c>
      <c r="G1886">
        <v>73</v>
      </c>
      <c r="H1886" t="s">
        <v>12</v>
      </c>
      <c r="I1886" t="s">
        <v>13</v>
      </c>
      <c r="J1886" t="s">
        <v>1109</v>
      </c>
      <c r="K1886">
        <f t="shared" si="36"/>
        <v>0</v>
      </c>
    </row>
    <row r="1887" spans="1:11" x14ac:dyDescent="0.35">
      <c r="A1887" t="s">
        <v>73</v>
      </c>
      <c r="B1887" s="2" t="s">
        <v>15</v>
      </c>
      <c r="C1887">
        <v>16.882679939270002</v>
      </c>
      <c r="D1887">
        <v>0.23126958820917801</v>
      </c>
      <c r="E1887">
        <v>0</v>
      </c>
      <c r="F1887">
        <v>0</v>
      </c>
      <c r="G1887">
        <v>73</v>
      </c>
      <c r="H1887" t="s">
        <v>12</v>
      </c>
      <c r="I1887" t="s">
        <v>16</v>
      </c>
      <c r="J1887" t="s">
        <v>1109</v>
      </c>
      <c r="K1887">
        <f t="shared" si="36"/>
        <v>0</v>
      </c>
    </row>
    <row r="1888" spans="1:11" x14ac:dyDescent="0.35">
      <c r="A1888" t="s">
        <v>73</v>
      </c>
      <c r="B1888" s="2" t="s">
        <v>17</v>
      </c>
      <c r="C1888">
        <v>1.77988529205322</v>
      </c>
      <c r="D1888">
        <v>2.4381990302098901E-2</v>
      </c>
      <c r="E1888">
        <v>0</v>
      </c>
      <c r="F1888">
        <v>0</v>
      </c>
      <c r="G1888">
        <v>73</v>
      </c>
      <c r="H1888" t="s">
        <v>12</v>
      </c>
      <c r="I1888" t="s">
        <v>18</v>
      </c>
      <c r="J1888" t="s">
        <v>1109</v>
      </c>
      <c r="K1888">
        <f t="shared" si="36"/>
        <v>0</v>
      </c>
    </row>
    <row r="1889" spans="1:11" x14ac:dyDescent="0.35">
      <c r="A1889" t="s">
        <v>73</v>
      </c>
      <c r="B1889" s="2" t="s">
        <v>1110</v>
      </c>
      <c r="C1889">
        <v>14.504724979400599</v>
      </c>
      <c r="D1889">
        <v>0.13430300906852399</v>
      </c>
      <c r="E1889">
        <v>0</v>
      </c>
      <c r="F1889">
        <v>0</v>
      </c>
      <c r="G1889">
        <v>108</v>
      </c>
      <c r="H1889" t="s">
        <v>12</v>
      </c>
      <c r="I1889" t="s">
        <v>13</v>
      </c>
      <c r="J1889" t="s">
        <v>1111</v>
      </c>
      <c r="K1889">
        <f t="shared" si="36"/>
        <v>0</v>
      </c>
    </row>
    <row r="1890" spans="1:11" x14ac:dyDescent="0.35">
      <c r="A1890" t="s">
        <v>73</v>
      </c>
      <c r="B1890" s="2" t="s">
        <v>15</v>
      </c>
      <c r="C1890">
        <v>20.730177640914899</v>
      </c>
      <c r="D1890">
        <v>0.19194608926772999</v>
      </c>
      <c r="E1890">
        <v>0</v>
      </c>
      <c r="F1890">
        <v>0</v>
      </c>
      <c r="G1890">
        <v>108</v>
      </c>
      <c r="H1890" t="s">
        <v>12</v>
      </c>
      <c r="I1890" t="s">
        <v>16</v>
      </c>
      <c r="J1890" t="s">
        <v>1111</v>
      </c>
      <c r="K1890">
        <f t="shared" si="36"/>
        <v>0</v>
      </c>
    </row>
    <row r="1891" spans="1:11" x14ac:dyDescent="0.35">
      <c r="A1891" t="s">
        <v>73</v>
      </c>
      <c r="B1891" s="2" t="s">
        <v>17</v>
      </c>
      <c r="C1891">
        <v>2.14375472068786</v>
      </c>
      <c r="D1891">
        <v>1.98495807471098E-2</v>
      </c>
      <c r="E1891">
        <v>0</v>
      </c>
      <c r="F1891">
        <v>0</v>
      </c>
      <c r="G1891">
        <v>108</v>
      </c>
      <c r="H1891" t="s">
        <v>12</v>
      </c>
      <c r="I1891" t="s">
        <v>18</v>
      </c>
      <c r="J1891" t="s">
        <v>1111</v>
      </c>
      <c r="K1891">
        <f t="shared" si="36"/>
        <v>0</v>
      </c>
    </row>
    <row r="1892" spans="1:11" x14ac:dyDescent="0.35">
      <c r="A1892" t="s">
        <v>81</v>
      </c>
      <c r="B1892" s="2" t="s">
        <v>1112</v>
      </c>
      <c r="C1892">
        <v>15.220167636871301</v>
      </c>
      <c r="D1892">
        <v>0.119843839660404</v>
      </c>
      <c r="E1892">
        <v>0</v>
      </c>
      <c r="F1892">
        <v>0</v>
      </c>
      <c r="G1892">
        <v>127</v>
      </c>
      <c r="H1892" t="s">
        <v>12</v>
      </c>
      <c r="I1892" t="s">
        <v>13</v>
      </c>
      <c r="J1892" t="s">
        <v>1113</v>
      </c>
      <c r="K1892">
        <f t="shared" si="36"/>
        <v>0</v>
      </c>
    </row>
    <row r="1893" spans="1:11" x14ac:dyDescent="0.35">
      <c r="A1893" t="s">
        <v>81</v>
      </c>
      <c r="B1893" s="2" t="s">
        <v>15</v>
      </c>
      <c r="C1893">
        <v>25.588800430297798</v>
      </c>
      <c r="D1893">
        <v>0.20148661756139999</v>
      </c>
      <c r="E1893">
        <v>0</v>
      </c>
      <c r="F1893">
        <v>0</v>
      </c>
      <c r="G1893">
        <v>127</v>
      </c>
      <c r="H1893" t="s">
        <v>12</v>
      </c>
      <c r="I1893" t="s">
        <v>16</v>
      </c>
      <c r="J1893" t="s">
        <v>1113</v>
      </c>
      <c r="K1893">
        <f t="shared" si="36"/>
        <v>0</v>
      </c>
    </row>
    <row r="1894" spans="1:11" x14ac:dyDescent="0.35">
      <c r="A1894" t="s">
        <v>81</v>
      </c>
      <c r="B1894" s="2" t="s">
        <v>17</v>
      </c>
      <c r="C1894">
        <v>2.1829159259796098</v>
      </c>
      <c r="D1894">
        <v>1.71883143777922E-2</v>
      </c>
      <c r="E1894">
        <v>0</v>
      </c>
      <c r="F1894">
        <v>0</v>
      </c>
      <c r="G1894">
        <v>127</v>
      </c>
      <c r="H1894" t="s">
        <v>12</v>
      </c>
      <c r="I1894" t="s">
        <v>18</v>
      </c>
      <c r="J1894" t="s">
        <v>1113</v>
      </c>
      <c r="K1894">
        <f t="shared" si="36"/>
        <v>0</v>
      </c>
    </row>
    <row r="1895" spans="1:11" x14ac:dyDescent="0.35">
      <c r="A1895" t="s">
        <v>19</v>
      </c>
      <c r="B1895" s="2" t="s">
        <v>598</v>
      </c>
      <c r="C1895">
        <v>5.31066393852233</v>
      </c>
      <c r="D1895">
        <v>0.13276659846305799</v>
      </c>
      <c r="E1895">
        <v>0</v>
      </c>
      <c r="F1895">
        <v>0</v>
      </c>
      <c r="G1895">
        <v>40</v>
      </c>
      <c r="H1895" t="s">
        <v>12</v>
      </c>
      <c r="I1895" t="s">
        <v>13</v>
      </c>
      <c r="J1895" t="s">
        <v>1114</v>
      </c>
      <c r="K1895">
        <f t="shared" si="36"/>
        <v>0</v>
      </c>
    </row>
    <row r="1896" spans="1:11" x14ac:dyDescent="0.35">
      <c r="A1896" t="s">
        <v>19</v>
      </c>
      <c r="B1896" s="2" t="s">
        <v>15</v>
      </c>
      <c r="C1896">
        <v>8.7736234664916992</v>
      </c>
      <c r="D1896">
        <v>0.219340586662292</v>
      </c>
      <c r="E1896">
        <v>0</v>
      </c>
      <c r="F1896">
        <v>0</v>
      </c>
      <c r="G1896">
        <v>40</v>
      </c>
      <c r="H1896" t="s">
        <v>12</v>
      </c>
      <c r="I1896" t="s">
        <v>16</v>
      </c>
      <c r="J1896" t="s">
        <v>1114</v>
      </c>
      <c r="K1896">
        <f t="shared" si="36"/>
        <v>0</v>
      </c>
    </row>
    <row r="1897" spans="1:11" x14ac:dyDescent="0.35">
      <c r="A1897" t="s">
        <v>19</v>
      </c>
      <c r="B1897" s="2" t="s">
        <v>17</v>
      </c>
      <c r="C1897">
        <v>1.0517547130584699</v>
      </c>
      <c r="D1897">
        <v>2.62938678264617E-2</v>
      </c>
      <c r="E1897">
        <v>0</v>
      </c>
      <c r="F1897">
        <v>0</v>
      </c>
      <c r="G1897">
        <v>40</v>
      </c>
      <c r="H1897" t="s">
        <v>12</v>
      </c>
      <c r="I1897" t="s">
        <v>18</v>
      </c>
      <c r="J1897" t="s">
        <v>1114</v>
      </c>
      <c r="K1897">
        <f t="shared" si="36"/>
        <v>0</v>
      </c>
    </row>
    <row r="1898" spans="1:11" x14ac:dyDescent="0.35">
      <c r="A1898" t="s">
        <v>73</v>
      </c>
      <c r="B1898" s="2" t="s">
        <v>1115</v>
      </c>
      <c r="C1898">
        <v>6.0926599502563397</v>
      </c>
      <c r="D1898">
        <v>0.14168976628503099</v>
      </c>
      <c r="E1898">
        <v>0</v>
      </c>
      <c r="F1898">
        <v>0</v>
      </c>
      <c r="G1898">
        <v>43</v>
      </c>
      <c r="H1898" t="s">
        <v>12</v>
      </c>
      <c r="I1898" t="s">
        <v>13</v>
      </c>
      <c r="J1898" t="s">
        <v>1116</v>
      </c>
      <c r="K1898">
        <f t="shared" si="36"/>
        <v>0</v>
      </c>
    </row>
    <row r="1899" spans="1:11" x14ac:dyDescent="0.35">
      <c r="A1899" t="s">
        <v>73</v>
      </c>
      <c r="B1899" s="2" t="s">
        <v>15</v>
      </c>
      <c r="C1899">
        <v>9.6304950714111293</v>
      </c>
      <c r="D1899">
        <v>0.223965001660724</v>
      </c>
      <c r="E1899">
        <v>0</v>
      </c>
      <c r="F1899">
        <v>0</v>
      </c>
      <c r="G1899">
        <v>43</v>
      </c>
      <c r="H1899" t="s">
        <v>12</v>
      </c>
      <c r="I1899" t="s">
        <v>16</v>
      </c>
      <c r="J1899" t="s">
        <v>1116</v>
      </c>
      <c r="K1899">
        <f t="shared" si="36"/>
        <v>0</v>
      </c>
    </row>
    <row r="1900" spans="1:11" x14ac:dyDescent="0.35">
      <c r="A1900" t="s">
        <v>73</v>
      </c>
      <c r="B1900" s="2" t="s">
        <v>17</v>
      </c>
      <c r="C1900">
        <v>1.1219282150268499</v>
      </c>
      <c r="D1900">
        <v>2.60913538378338E-2</v>
      </c>
      <c r="E1900">
        <v>0</v>
      </c>
      <c r="F1900">
        <v>0</v>
      </c>
      <c r="G1900">
        <v>43</v>
      </c>
      <c r="H1900" t="s">
        <v>12</v>
      </c>
      <c r="I1900" t="s">
        <v>18</v>
      </c>
      <c r="J1900" t="s">
        <v>1116</v>
      </c>
      <c r="K1900">
        <f t="shared" si="36"/>
        <v>0</v>
      </c>
    </row>
    <row r="1901" spans="1:11" x14ac:dyDescent="0.35">
      <c r="A1901" t="s">
        <v>19</v>
      </c>
      <c r="B1901" s="2" t="s">
        <v>169</v>
      </c>
      <c r="C1901">
        <v>21.8522417545318</v>
      </c>
      <c r="D1901">
        <v>0.124160464514385</v>
      </c>
      <c r="E1901">
        <v>0</v>
      </c>
      <c r="F1901">
        <v>0</v>
      </c>
      <c r="G1901">
        <v>176</v>
      </c>
      <c r="H1901" t="s">
        <v>12</v>
      </c>
      <c r="I1901" t="s">
        <v>13</v>
      </c>
      <c r="J1901" t="s">
        <v>1117</v>
      </c>
      <c r="K1901">
        <f t="shared" si="36"/>
        <v>0</v>
      </c>
    </row>
    <row r="1902" spans="1:11" x14ac:dyDescent="0.35">
      <c r="A1902" t="s">
        <v>19</v>
      </c>
      <c r="B1902" s="2" t="s">
        <v>15</v>
      </c>
      <c r="C1902">
        <v>35.950933456420898</v>
      </c>
      <c r="D1902">
        <v>0.204266667366027</v>
      </c>
      <c r="E1902">
        <v>0</v>
      </c>
      <c r="F1902">
        <v>0</v>
      </c>
      <c r="G1902">
        <v>176</v>
      </c>
      <c r="H1902" t="s">
        <v>12</v>
      </c>
      <c r="I1902" t="s">
        <v>16</v>
      </c>
      <c r="J1902" t="s">
        <v>1117</v>
      </c>
      <c r="K1902">
        <f t="shared" si="36"/>
        <v>0</v>
      </c>
    </row>
    <row r="1903" spans="1:11" x14ac:dyDescent="0.35">
      <c r="A1903" t="s">
        <v>19</v>
      </c>
      <c r="B1903" s="2" t="s">
        <v>17</v>
      </c>
      <c r="C1903">
        <v>3.2934558391571001</v>
      </c>
      <c r="D1903">
        <v>1.8712817267938001E-2</v>
      </c>
      <c r="E1903">
        <v>0</v>
      </c>
      <c r="F1903">
        <v>0</v>
      </c>
      <c r="G1903">
        <v>176</v>
      </c>
      <c r="H1903" t="s">
        <v>12</v>
      </c>
      <c r="I1903" t="s">
        <v>18</v>
      </c>
      <c r="J1903" t="s">
        <v>1117</v>
      </c>
      <c r="K1903">
        <f t="shared" si="36"/>
        <v>0</v>
      </c>
    </row>
    <row r="1904" spans="1:11" x14ac:dyDescent="0.35">
      <c r="A1904" t="s">
        <v>19</v>
      </c>
      <c r="B1904" s="2" t="s">
        <v>1118</v>
      </c>
      <c r="C1904">
        <v>6.5733995437621999</v>
      </c>
      <c r="D1904">
        <v>0.139859564760898</v>
      </c>
      <c r="E1904">
        <v>0</v>
      </c>
      <c r="F1904">
        <v>0</v>
      </c>
      <c r="G1904">
        <v>47</v>
      </c>
      <c r="H1904" t="s">
        <v>12</v>
      </c>
      <c r="I1904" t="s">
        <v>13</v>
      </c>
      <c r="J1904" t="s">
        <v>1119</v>
      </c>
      <c r="K1904">
        <f t="shared" si="36"/>
        <v>0</v>
      </c>
    </row>
    <row r="1905" spans="1:11" x14ac:dyDescent="0.35">
      <c r="A1905" t="s">
        <v>19</v>
      </c>
      <c r="B1905" s="2" t="s">
        <v>15</v>
      </c>
      <c r="C1905">
        <v>10.782009124755801</v>
      </c>
      <c r="D1905">
        <v>0.22940444946288999</v>
      </c>
      <c r="E1905">
        <v>0</v>
      </c>
      <c r="F1905">
        <v>0</v>
      </c>
      <c r="G1905">
        <v>47</v>
      </c>
      <c r="H1905" t="s">
        <v>12</v>
      </c>
      <c r="I1905" t="s">
        <v>16</v>
      </c>
      <c r="J1905" t="s">
        <v>1119</v>
      </c>
      <c r="K1905">
        <f t="shared" si="36"/>
        <v>0</v>
      </c>
    </row>
    <row r="1906" spans="1:11" x14ac:dyDescent="0.35">
      <c r="A1906" t="s">
        <v>19</v>
      </c>
      <c r="B1906" s="2" t="s">
        <v>17</v>
      </c>
      <c r="C1906">
        <v>1.1832652091979901</v>
      </c>
      <c r="D1906">
        <v>2.5175855514850999E-2</v>
      </c>
      <c r="E1906">
        <v>0</v>
      </c>
      <c r="F1906">
        <v>0</v>
      </c>
      <c r="G1906">
        <v>47</v>
      </c>
      <c r="H1906" t="s">
        <v>12</v>
      </c>
      <c r="I1906" t="s">
        <v>18</v>
      </c>
      <c r="J1906" t="s">
        <v>1119</v>
      </c>
      <c r="K1906">
        <f t="shared" si="36"/>
        <v>0</v>
      </c>
    </row>
    <row r="1907" spans="1:11" x14ac:dyDescent="0.35">
      <c r="A1907" t="s">
        <v>19</v>
      </c>
      <c r="B1907" s="2" t="s">
        <v>1120</v>
      </c>
      <c r="C1907">
        <v>10.6993405818939</v>
      </c>
      <c r="D1907">
        <v>0.135434690910049</v>
      </c>
      <c r="E1907">
        <v>0</v>
      </c>
      <c r="F1907">
        <v>0</v>
      </c>
      <c r="G1907">
        <v>79</v>
      </c>
      <c r="H1907" t="s">
        <v>12</v>
      </c>
      <c r="I1907" t="s">
        <v>13</v>
      </c>
      <c r="J1907" t="s">
        <v>1121</v>
      </c>
      <c r="K1907">
        <f t="shared" si="36"/>
        <v>0</v>
      </c>
    </row>
    <row r="1908" spans="1:11" x14ac:dyDescent="0.35">
      <c r="A1908" t="s">
        <v>19</v>
      </c>
      <c r="B1908" s="2" t="s">
        <v>15</v>
      </c>
      <c r="C1908">
        <v>16.298127889633101</v>
      </c>
      <c r="D1908">
        <v>0.20630541632447</v>
      </c>
      <c r="E1908">
        <v>0</v>
      </c>
      <c r="F1908">
        <v>0</v>
      </c>
      <c r="G1908">
        <v>79</v>
      </c>
      <c r="H1908" t="s">
        <v>12</v>
      </c>
      <c r="I1908" t="s">
        <v>16</v>
      </c>
      <c r="J1908" t="s">
        <v>1121</v>
      </c>
      <c r="K1908">
        <f t="shared" si="36"/>
        <v>0</v>
      </c>
    </row>
    <row r="1909" spans="1:11" x14ac:dyDescent="0.35">
      <c r="A1909" t="s">
        <v>19</v>
      </c>
      <c r="B1909" s="2" t="s">
        <v>17</v>
      </c>
      <c r="C1909">
        <v>1.79404973983764</v>
      </c>
      <c r="D1909">
        <v>2.27094903776917E-2</v>
      </c>
      <c r="E1909">
        <v>0</v>
      </c>
      <c r="F1909">
        <v>0</v>
      </c>
      <c r="G1909">
        <v>79</v>
      </c>
      <c r="H1909" t="s">
        <v>12</v>
      </c>
      <c r="I1909" t="s">
        <v>18</v>
      </c>
      <c r="J1909" t="s">
        <v>1121</v>
      </c>
      <c r="K1909">
        <f t="shared" si="36"/>
        <v>0</v>
      </c>
    </row>
    <row r="1910" spans="1:11" x14ac:dyDescent="0.35">
      <c r="A1910" t="s">
        <v>73</v>
      </c>
      <c r="B1910" s="2" t="s">
        <v>1122</v>
      </c>
      <c r="C1910">
        <v>16.276175260543798</v>
      </c>
      <c r="D1910">
        <v>0.12715761922299801</v>
      </c>
      <c r="E1910">
        <v>0</v>
      </c>
      <c r="F1910">
        <v>0</v>
      </c>
      <c r="G1910">
        <v>128</v>
      </c>
      <c r="H1910" t="s">
        <v>12</v>
      </c>
      <c r="I1910" t="s">
        <v>13</v>
      </c>
      <c r="J1910" t="s">
        <v>1123</v>
      </c>
      <c r="K1910">
        <f t="shared" si="36"/>
        <v>0</v>
      </c>
    </row>
    <row r="1911" spans="1:11" x14ac:dyDescent="0.35">
      <c r="A1911" t="s">
        <v>73</v>
      </c>
      <c r="B1911" s="2" t="s">
        <v>15</v>
      </c>
      <c r="C1911">
        <v>25.6464552879333</v>
      </c>
      <c r="D1911">
        <v>0.20036293193697899</v>
      </c>
      <c r="E1911">
        <v>0</v>
      </c>
      <c r="F1911">
        <v>0</v>
      </c>
      <c r="G1911">
        <v>128</v>
      </c>
      <c r="H1911" t="s">
        <v>12</v>
      </c>
      <c r="I1911" t="s">
        <v>16</v>
      </c>
      <c r="J1911" t="s">
        <v>1123</v>
      </c>
      <c r="K1911">
        <f t="shared" si="36"/>
        <v>0</v>
      </c>
    </row>
    <row r="1912" spans="1:11" x14ac:dyDescent="0.35">
      <c r="A1912" t="s">
        <v>73</v>
      </c>
      <c r="B1912" s="2" t="s">
        <v>17</v>
      </c>
      <c r="C1912">
        <v>2.2559781074523899</v>
      </c>
      <c r="D1912">
        <v>1.76248289644718E-2</v>
      </c>
      <c r="E1912">
        <v>0</v>
      </c>
      <c r="F1912">
        <v>0</v>
      </c>
      <c r="G1912">
        <v>128</v>
      </c>
      <c r="H1912" t="s">
        <v>12</v>
      </c>
      <c r="I1912" t="s">
        <v>18</v>
      </c>
      <c r="J1912" t="s">
        <v>1123</v>
      </c>
      <c r="K1912">
        <f t="shared" si="36"/>
        <v>0</v>
      </c>
    </row>
    <row r="1913" spans="1:11" x14ac:dyDescent="0.35">
      <c r="A1913" t="s">
        <v>73</v>
      </c>
      <c r="B1913" s="2" t="s">
        <v>76</v>
      </c>
      <c r="C1913">
        <v>5.6046116352081299</v>
      </c>
      <c r="D1913">
        <v>0.124546925226847</v>
      </c>
      <c r="E1913">
        <v>0</v>
      </c>
      <c r="F1913">
        <v>0</v>
      </c>
      <c r="G1913">
        <v>45</v>
      </c>
      <c r="H1913" t="s">
        <v>12</v>
      </c>
      <c r="I1913" t="s">
        <v>13</v>
      </c>
      <c r="J1913" t="s">
        <v>1124</v>
      </c>
      <c r="K1913">
        <f t="shared" si="36"/>
        <v>0</v>
      </c>
    </row>
    <row r="1914" spans="1:11" x14ac:dyDescent="0.35">
      <c r="A1914" t="s">
        <v>73</v>
      </c>
      <c r="B1914" s="2" t="s">
        <v>15</v>
      </c>
      <c r="C1914">
        <v>9.8891294002532906</v>
      </c>
      <c r="D1914">
        <v>0.21975843111673901</v>
      </c>
      <c r="E1914">
        <v>0</v>
      </c>
      <c r="F1914">
        <v>0</v>
      </c>
      <c r="G1914">
        <v>45</v>
      </c>
      <c r="H1914" t="s">
        <v>12</v>
      </c>
      <c r="I1914" t="s">
        <v>16</v>
      </c>
      <c r="J1914" t="s">
        <v>1124</v>
      </c>
      <c r="K1914">
        <f t="shared" si="36"/>
        <v>0</v>
      </c>
    </row>
    <row r="1915" spans="1:11" x14ac:dyDescent="0.35">
      <c r="A1915" t="s">
        <v>73</v>
      </c>
      <c r="B1915" s="2" t="s">
        <v>17</v>
      </c>
      <c r="C1915">
        <v>1.0643725395202599</v>
      </c>
      <c r="D1915">
        <v>2.3652723100450301E-2</v>
      </c>
      <c r="E1915">
        <v>0</v>
      </c>
      <c r="F1915">
        <v>0</v>
      </c>
      <c r="G1915">
        <v>45</v>
      </c>
      <c r="H1915" t="s">
        <v>12</v>
      </c>
      <c r="I1915" t="s">
        <v>18</v>
      </c>
      <c r="J1915" t="s">
        <v>1124</v>
      </c>
      <c r="K1915">
        <f t="shared" si="36"/>
        <v>0</v>
      </c>
    </row>
    <row r="1916" spans="1:11" x14ac:dyDescent="0.35">
      <c r="A1916" t="s">
        <v>19</v>
      </c>
      <c r="B1916" s="2" t="s">
        <v>169</v>
      </c>
      <c r="C1916">
        <v>22.983083963394101</v>
      </c>
      <c r="D1916">
        <v>0.12423288628861701</v>
      </c>
      <c r="E1916">
        <v>0</v>
      </c>
      <c r="F1916">
        <v>0</v>
      </c>
      <c r="G1916">
        <v>185</v>
      </c>
      <c r="H1916" t="s">
        <v>12</v>
      </c>
      <c r="I1916" t="s">
        <v>13</v>
      </c>
      <c r="J1916" t="s">
        <v>1125</v>
      </c>
      <c r="K1916">
        <f t="shared" si="36"/>
        <v>0</v>
      </c>
    </row>
    <row r="1917" spans="1:11" x14ac:dyDescent="0.35">
      <c r="A1917" t="s">
        <v>19</v>
      </c>
      <c r="B1917" s="2" t="s">
        <v>15</v>
      </c>
      <c r="C1917">
        <v>34.711982488632202</v>
      </c>
      <c r="D1917">
        <v>0.18763233777638999</v>
      </c>
      <c r="E1917">
        <v>0</v>
      </c>
      <c r="F1917">
        <v>0</v>
      </c>
      <c r="G1917">
        <v>185</v>
      </c>
      <c r="H1917" t="s">
        <v>12</v>
      </c>
      <c r="I1917" t="s">
        <v>16</v>
      </c>
      <c r="J1917" t="s">
        <v>1125</v>
      </c>
      <c r="K1917">
        <f t="shared" si="36"/>
        <v>0</v>
      </c>
    </row>
    <row r="1918" spans="1:11" x14ac:dyDescent="0.35">
      <c r="A1918" t="s">
        <v>19</v>
      </c>
      <c r="B1918" s="2" t="s">
        <v>17</v>
      </c>
      <c r="C1918">
        <v>3.2275750637054399</v>
      </c>
      <c r="D1918">
        <v>1.74463516957051E-2</v>
      </c>
      <c r="E1918">
        <v>0</v>
      </c>
      <c r="F1918">
        <v>0</v>
      </c>
      <c r="G1918">
        <v>185</v>
      </c>
      <c r="H1918" t="s">
        <v>12</v>
      </c>
      <c r="I1918" t="s">
        <v>18</v>
      </c>
      <c r="J1918" t="s">
        <v>1125</v>
      </c>
      <c r="K1918">
        <f t="shared" si="36"/>
        <v>0</v>
      </c>
    </row>
    <row r="1919" spans="1:11" x14ac:dyDescent="0.35">
      <c r="A1919" t="s">
        <v>81</v>
      </c>
      <c r="B1919" s="2" t="s">
        <v>836</v>
      </c>
      <c r="C1919">
        <v>14.538515806198101</v>
      </c>
      <c r="D1919">
        <v>0.132168325510892</v>
      </c>
      <c r="E1919">
        <v>0</v>
      </c>
      <c r="F1919">
        <v>0</v>
      </c>
      <c r="G1919">
        <v>110</v>
      </c>
      <c r="H1919" t="s">
        <v>12</v>
      </c>
      <c r="I1919" t="s">
        <v>13</v>
      </c>
      <c r="J1919" t="s">
        <v>1126</v>
      </c>
      <c r="K1919">
        <f t="shared" si="36"/>
        <v>0</v>
      </c>
    </row>
    <row r="1920" spans="1:11" x14ac:dyDescent="0.35">
      <c r="A1920" t="s">
        <v>81</v>
      </c>
      <c r="B1920" s="2" t="s">
        <v>15</v>
      </c>
      <c r="C1920">
        <v>22.9105978012084</v>
      </c>
      <c r="D1920">
        <v>0.208278161829168</v>
      </c>
      <c r="E1920">
        <v>0</v>
      </c>
      <c r="F1920">
        <v>0</v>
      </c>
      <c r="G1920">
        <v>110</v>
      </c>
      <c r="H1920" t="s">
        <v>12</v>
      </c>
      <c r="I1920" t="s">
        <v>16</v>
      </c>
      <c r="J1920" t="s">
        <v>1126</v>
      </c>
      <c r="K1920">
        <f t="shared" si="36"/>
        <v>0</v>
      </c>
    </row>
    <row r="1921" spans="1:11" x14ac:dyDescent="0.35">
      <c r="A1921" t="s">
        <v>81</v>
      </c>
      <c r="B1921" s="2" t="s">
        <v>17</v>
      </c>
      <c r="C1921">
        <v>2.1438992023468</v>
      </c>
      <c r="D1921">
        <v>1.9489992748607202E-2</v>
      </c>
      <c r="E1921">
        <v>0</v>
      </c>
      <c r="F1921">
        <v>0</v>
      </c>
      <c r="G1921">
        <v>110</v>
      </c>
      <c r="H1921" t="s">
        <v>12</v>
      </c>
      <c r="I1921" t="s">
        <v>18</v>
      </c>
      <c r="J1921" t="s">
        <v>1126</v>
      </c>
      <c r="K1921">
        <f t="shared" si="36"/>
        <v>0</v>
      </c>
    </row>
    <row r="1922" spans="1:11" x14ac:dyDescent="0.35">
      <c r="A1922" t="s">
        <v>81</v>
      </c>
      <c r="B1922" s="2" t="s">
        <v>1127</v>
      </c>
      <c r="C1922">
        <v>10.697989702224699</v>
      </c>
      <c r="D1922">
        <v>0.13372487127780899</v>
      </c>
      <c r="E1922">
        <v>0</v>
      </c>
      <c r="F1922">
        <v>0</v>
      </c>
      <c r="G1922">
        <v>80</v>
      </c>
      <c r="H1922" t="s">
        <v>12</v>
      </c>
      <c r="I1922" t="s">
        <v>13</v>
      </c>
      <c r="J1922" t="s">
        <v>1128</v>
      </c>
      <c r="K1922">
        <f t="shared" si="36"/>
        <v>0</v>
      </c>
    </row>
    <row r="1923" spans="1:11" x14ac:dyDescent="0.35">
      <c r="A1923" t="s">
        <v>81</v>
      </c>
      <c r="B1923" s="2" t="s">
        <v>15</v>
      </c>
      <c r="C1923">
        <v>16.444938898086502</v>
      </c>
      <c r="D1923">
        <v>0.20556173622608101</v>
      </c>
      <c r="E1923">
        <v>0</v>
      </c>
      <c r="F1923">
        <v>0</v>
      </c>
      <c r="G1923">
        <v>80</v>
      </c>
      <c r="H1923" t="s">
        <v>12</v>
      </c>
      <c r="I1923" t="s">
        <v>16</v>
      </c>
      <c r="J1923" t="s">
        <v>1128</v>
      </c>
      <c r="K1923">
        <f t="shared" ref="K1923:K1986" si="37">IF(ISNUMBER(SEARCH(A1923, B1923)), 1, 0)</f>
        <v>0</v>
      </c>
    </row>
    <row r="1924" spans="1:11" x14ac:dyDescent="0.35">
      <c r="A1924" t="s">
        <v>81</v>
      </c>
      <c r="B1924" s="2" t="s">
        <v>17</v>
      </c>
      <c r="C1924">
        <v>1.81444287300109</v>
      </c>
      <c r="D1924">
        <v>2.2680535912513702E-2</v>
      </c>
      <c r="E1924">
        <v>0</v>
      </c>
      <c r="F1924">
        <v>0</v>
      </c>
      <c r="G1924">
        <v>80</v>
      </c>
      <c r="H1924" t="s">
        <v>12</v>
      </c>
      <c r="I1924" t="s">
        <v>18</v>
      </c>
      <c r="J1924" t="s">
        <v>1128</v>
      </c>
      <c r="K1924">
        <f t="shared" si="37"/>
        <v>0</v>
      </c>
    </row>
    <row r="1925" spans="1:11" x14ac:dyDescent="0.35">
      <c r="A1925" t="s">
        <v>81</v>
      </c>
      <c r="B1925" s="2" t="s">
        <v>1129</v>
      </c>
      <c r="C1925">
        <v>21.0080516338348</v>
      </c>
      <c r="D1925">
        <v>0.12213983508043499</v>
      </c>
      <c r="E1925">
        <v>0</v>
      </c>
      <c r="F1925">
        <v>0</v>
      </c>
      <c r="G1925">
        <v>172</v>
      </c>
      <c r="H1925" t="s">
        <v>12</v>
      </c>
      <c r="I1925" t="s">
        <v>13</v>
      </c>
      <c r="J1925" t="s">
        <v>1130</v>
      </c>
      <c r="K1925">
        <f t="shared" si="37"/>
        <v>0</v>
      </c>
    </row>
    <row r="1926" spans="1:11" x14ac:dyDescent="0.35">
      <c r="A1926" t="s">
        <v>81</v>
      </c>
      <c r="B1926" s="2" t="s">
        <v>15</v>
      </c>
      <c r="C1926">
        <v>35.682092905044499</v>
      </c>
      <c r="D1926">
        <v>0.20745402851770001</v>
      </c>
      <c r="E1926">
        <v>0</v>
      </c>
      <c r="F1926">
        <v>0</v>
      </c>
      <c r="G1926">
        <v>172</v>
      </c>
      <c r="H1926" t="s">
        <v>12</v>
      </c>
      <c r="I1926" t="s">
        <v>16</v>
      </c>
      <c r="J1926" t="s">
        <v>1130</v>
      </c>
      <c r="K1926">
        <f t="shared" si="37"/>
        <v>0</v>
      </c>
    </row>
    <row r="1927" spans="1:11" x14ac:dyDescent="0.35">
      <c r="A1927" t="s">
        <v>81</v>
      </c>
      <c r="B1927" s="2" t="s">
        <v>17</v>
      </c>
      <c r="C1927">
        <v>3.4672982692718501</v>
      </c>
      <c r="D1927">
        <v>2.0158710867859499E-2</v>
      </c>
      <c r="E1927">
        <v>0</v>
      </c>
      <c r="F1927">
        <v>0</v>
      </c>
      <c r="G1927">
        <v>172</v>
      </c>
      <c r="H1927" t="s">
        <v>12</v>
      </c>
      <c r="I1927" t="s">
        <v>18</v>
      </c>
      <c r="J1927" t="s">
        <v>1130</v>
      </c>
      <c r="K1927">
        <f t="shared" si="37"/>
        <v>0</v>
      </c>
    </row>
    <row r="1928" spans="1:11" x14ac:dyDescent="0.35">
      <c r="A1928" t="s">
        <v>81</v>
      </c>
      <c r="B1928" s="2" t="s">
        <v>212</v>
      </c>
      <c r="C1928">
        <v>27.970904111862101</v>
      </c>
      <c r="D1928">
        <v>0.12599506356694601</v>
      </c>
      <c r="E1928">
        <v>0</v>
      </c>
      <c r="F1928">
        <v>0</v>
      </c>
      <c r="G1928">
        <v>222</v>
      </c>
      <c r="H1928" t="s">
        <v>12</v>
      </c>
      <c r="I1928" t="s">
        <v>13</v>
      </c>
      <c r="J1928" t="s">
        <v>1131</v>
      </c>
      <c r="K1928">
        <f t="shared" si="37"/>
        <v>0</v>
      </c>
    </row>
    <row r="1929" spans="1:11" x14ac:dyDescent="0.35">
      <c r="A1929" t="s">
        <v>81</v>
      </c>
      <c r="B1929" s="2" t="s">
        <v>15</v>
      </c>
      <c r="C1929">
        <v>42.399599790573099</v>
      </c>
      <c r="D1929">
        <v>0.190989188245824</v>
      </c>
      <c r="E1929">
        <v>0</v>
      </c>
      <c r="F1929">
        <v>0</v>
      </c>
      <c r="G1929">
        <v>222</v>
      </c>
      <c r="H1929" t="s">
        <v>12</v>
      </c>
      <c r="I1929" t="s">
        <v>16</v>
      </c>
      <c r="J1929" t="s">
        <v>1131</v>
      </c>
      <c r="K1929">
        <f t="shared" si="37"/>
        <v>0</v>
      </c>
    </row>
    <row r="1930" spans="1:11" x14ac:dyDescent="0.35">
      <c r="A1930" t="s">
        <v>81</v>
      </c>
      <c r="B1930" s="2" t="s">
        <v>17</v>
      </c>
      <c r="C1930">
        <v>4.4631936550140301</v>
      </c>
      <c r="D1930">
        <v>2.01044759234866E-2</v>
      </c>
      <c r="E1930">
        <v>0</v>
      </c>
      <c r="F1930">
        <v>0</v>
      </c>
      <c r="G1930">
        <v>222</v>
      </c>
      <c r="H1930" t="s">
        <v>12</v>
      </c>
      <c r="I1930" t="s">
        <v>18</v>
      </c>
      <c r="J1930" t="s">
        <v>1131</v>
      </c>
      <c r="K1930">
        <f t="shared" si="37"/>
        <v>0</v>
      </c>
    </row>
    <row r="1931" spans="1:11" x14ac:dyDescent="0.35">
      <c r="A1931" t="s">
        <v>19</v>
      </c>
      <c r="B1931" s="2" t="s">
        <v>173</v>
      </c>
      <c r="C1931">
        <v>29.500652313232401</v>
      </c>
      <c r="D1931">
        <v>0.129958820763138</v>
      </c>
      <c r="E1931">
        <v>0</v>
      </c>
      <c r="F1931">
        <v>0</v>
      </c>
      <c r="G1931">
        <v>227</v>
      </c>
      <c r="H1931" t="s">
        <v>12</v>
      </c>
      <c r="I1931" t="s">
        <v>13</v>
      </c>
      <c r="J1931" t="s">
        <v>1132</v>
      </c>
      <c r="K1931">
        <f t="shared" si="37"/>
        <v>0</v>
      </c>
    </row>
    <row r="1932" spans="1:11" x14ac:dyDescent="0.35">
      <c r="A1932" t="s">
        <v>19</v>
      </c>
      <c r="B1932" s="2" t="s">
        <v>15</v>
      </c>
      <c r="C1932">
        <v>43.660692930221501</v>
      </c>
      <c r="D1932">
        <v>0.192337854318156</v>
      </c>
      <c r="E1932">
        <v>0</v>
      </c>
      <c r="F1932">
        <v>0</v>
      </c>
      <c r="G1932">
        <v>227</v>
      </c>
      <c r="H1932" t="s">
        <v>12</v>
      </c>
      <c r="I1932" t="s">
        <v>16</v>
      </c>
      <c r="J1932" t="s">
        <v>1132</v>
      </c>
      <c r="K1932">
        <f t="shared" si="37"/>
        <v>0</v>
      </c>
    </row>
    <row r="1933" spans="1:11" x14ac:dyDescent="0.35">
      <c r="A1933" t="s">
        <v>19</v>
      </c>
      <c r="B1933" s="2" t="s">
        <v>17</v>
      </c>
      <c r="C1933">
        <v>4.1097650527954102</v>
      </c>
      <c r="D1933">
        <v>1.81046918625348E-2</v>
      </c>
      <c r="E1933">
        <v>0</v>
      </c>
      <c r="F1933">
        <v>0</v>
      </c>
      <c r="G1933">
        <v>227</v>
      </c>
      <c r="H1933" t="s">
        <v>12</v>
      </c>
      <c r="I1933" t="s">
        <v>18</v>
      </c>
      <c r="J1933" t="s">
        <v>1132</v>
      </c>
      <c r="K1933">
        <f t="shared" si="37"/>
        <v>0</v>
      </c>
    </row>
    <row r="1934" spans="1:11" x14ac:dyDescent="0.35">
      <c r="A1934" t="s">
        <v>81</v>
      </c>
      <c r="B1934" s="2" t="s">
        <v>1133</v>
      </c>
      <c r="C1934">
        <v>14.369094133377001</v>
      </c>
      <c r="D1934">
        <v>0.12829548333372301</v>
      </c>
      <c r="E1934">
        <v>0</v>
      </c>
      <c r="F1934">
        <v>0</v>
      </c>
      <c r="G1934">
        <v>112</v>
      </c>
      <c r="H1934" t="s">
        <v>12</v>
      </c>
      <c r="I1934" t="s">
        <v>13</v>
      </c>
      <c r="J1934" t="s">
        <v>1134</v>
      </c>
      <c r="K1934">
        <f t="shared" si="37"/>
        <v>0</v>
      </c>
    </row>
    <row r="1935" spans="1:11" x14ac:dyDescent="0.35">
      <c r="A1935" t="s">
        <v>81</v>
      </c>
      <c r="B1935" s="2" t="s">
        <v>15</v>
      </c>
      <c r="C1935">
        <v>23.5246341228485</v>
      </c>
      <c r="D1935">
        <v>0.21004137609686099</v>
      </c>
      <c r="E1935">
        <v>0</v>
      </c>
      <c r="F1935">
        <v>0</v>
      </c>
      <c r="G1935">
        <v>112</v>
      </c>
      <c r="H1935" t="s">
        <v>12</v>
      </c>
      <c r="I1935" t="s">
        <v>16</v>
      </c>
      <c r="J1935" t="s">
        <v>1134</v>
      </c>
      <c r="K1935">
        <f t="shared" si="37"/>
        <v>0</v>
      </c>
    </row>
    <row r="1936" spans="1:11" x14ac:dyDescent="0.35">
      <c r="A1936" t="s">
        <v>81</v>
      </c>
      <c r="B1936" s="2" t="s">
        <v>17</v>
      </c>
      <c r="C1936">
        <v>2.2145411968231201</v>
      </c>
      <c r="D1936">
        <v>1.9772689257349201E-2</v>
      </c>
      <c r="E1936">
        <v>0</v>
      </c>
      <c r="F1936">
        <v>0</v>
      </c>
      <c r="G1936">
        <v>112</v>
      </c>
      <c r="H1936" t="s">
        <v>12</v>
      </c>
      <c r="I1936" t="s">
        <v>18</v>
      </c>
      <c r="J1936" t="s">
        <v>1134</v>
      </c>
      <c r="K1936">
        <f t="shared" si="37"/>
        <v>0</v>
      </c>
    </row>
    <row r="1937" spans="1:11" x14ac:dyDescent="0.35">
      <c r="A1937" t="s">
        <v>81</v>
      </c>
      <c r="B1937" s="2" t="s">
        <v>142</v>
      </c>
      <c r="C1937">
        <v>7.4041044712066597</v>
      </c>
      <c r="D1937">
        <v>0.137113045763086</v>
      </c>
      <c r="E1937">
        <v>0</v>
      </c>
      <c r="F1937">
        <v>0</v>
      </c>
      <c r="G1937">
        <v>54</v>
      </c>
      <c r="H1937" t="s">
        <v>12</v>
      </c>
      <c r="I1937" t="s">
        <v>13</v>
      </c>
      <c r="J1937" t="s">
        <v>1135</v>
      </c>
      <c r="K1937">
        <f t="shared" si="37"/>
        <v>0</v>
      </c>
    </row>
    <row r="1938" spans="1:11" x14ac:dyDescent="0.35">
      <c r="A1938" t="s">
        <v>81</v>
      </c>
      <c r="B1938" s="2" t="s">
        <v>15</v>
      </c>
      <c r="C1938">
        <v>10.7821171283721</v>
      </c>
      <c r="D1938">
        <v>0.19966883571059599</v>
      </c>
      <c r="E1938">
        <v>0</v>
      </c>
      <c r="F1938">
        <v>0</v>
      </c>
      <c r="G1938">
        <v>54</v>
      </c>
      <c r="H1938" t="s">
        <v>12</v>
      </c>
      <c r="I1938" t="s">
        <v>16</v>
      </c>
      <c r="J1938" t="s">
        <v>1135</v>
      </c>
      <c r="K1938">
        <f t="shared" si="37"/>
        <v>0</v>
      </c>
    </row>
    <row r="1939" spans="1:11" x14ac:dyDescent="0.35">
      <c r="A1939" t="s">
        <v>81</v>
      </c>
      <c r="B1939" s="2" t="s">
        <v>17</v>
      </c>
      <c r="C1939">
        <v>1.03214454650878</v>
      </c>
      <c r="D1939">
        <v>1.9113787898310901E-2</v>
      </c>
      <c r="E1939">
        <v>0</v>
      </c>
      <c r="F1939">
        <v>0</v>
      </c>
      <c r="G1939">
        <v>54</v>
      </c>
      <c r="H1939" t="s">
        <v>12</v>
      </c>
      <c r="I1939" t="s">
        <v>18</v>
      </c>
      <c r="J1939" t="s">
        <v>1135</v>
      </c>
      <c r="K1939">
        <f t="shared" si="37"/>
        <v>0</v>
      </c>
    </row>
    <row r="1940" spans="1:11" x14ac:dyDescent="0.35">
      <c r="A1940" t="s">
        <v>81</v>
      </c>
      <c r="B1940" s="2" t="s">
        <v>753</v>
      </c>
      <c r="C1940">
        <v>18.675816774368201</v>
      </c>
      <c r="D1940">
        <v>0.14477377344471501</v>
      </c>
      <c r="E1940">
        <v>0</v>
      </c>
      <c r="F1940">
        <v>0</v>
      </c>
      <c r="G1940">
        <v>129</v>
      </c>
      <c r="H1940" t="s">
        <v>12</v>
      </c>
      <c r="I1940" t="s">
        <v>13</v>
      </c>
      <c r="J1940" t="s">
        <v>1136</v>
      </c>
      <c r="K1940">
        <f t="shared" si="37"/>
        <v>0</v>
      </c>
    </row>
    <row r="1941" spans="1:11" x14ac:dyDescent="0.35">
      <c r="A1941" t="s">
        <v>81</v>
      </c>
      <c r="B1941" s="2" t="s">
        <v>15</v>
      </c>
      <c r="C1941">
        <v>25.270797252655001</v>
      </c>
      <c r="D1941">
        <v>0.19589765312135601</v>
      </c>
      <c r="E1941">
        <v>0</v>
      </c>
      <c r="F1941">
        <v>0</v>
      </c>
      <c r="G1941">
        <v>129</v>
      </c>
      <c r="H1941" t="s">
        <v>12</v>
      </c>
      <c r="I1941" t="s">
        <v>16</v>
      </c>
      <c r="J1941" t="s">
        <v>1136</v>
      </c>
      <c r="K1941">
        <f t="shared" si="37"/>
        <v>0</v>
      </c>
    </row>
    <row r="1942" spans="1:11" x14ac:dyDescent="0.35">
      <c r="A1942" t="s">
        <v>81</v>
      </c>
      <c r="B1942" s="2" t="s">
        <v>17</v>
      </c>
      <c r="C1942">
        <v>2.9957075119018501</v>
      </c>
      <c r="D1942">
        <v>2.3222538851952301E-2</v>
      </c>
      <c r="E1942">
        <v>0</v>
      </c>
      <c r="F1942">
        <v>0</v>
      </c>
      <c r="G1942">
        <v>129</v>
      </c>
      <c r="H1942" t="s">
        <v>12</v>
      </c>
      <c r="I1942" t="s">
        <v>18</v>
      </c>
      <c r="J1942" t="s">
        <v>1136</v>
      </c>
      <c r="K1942">
        <f t="shared" si="37"/>
        <v>0</v>
      </c>
    </row>
    <row r="1943" spans="1:11" x14ac:dyDescent="0.35">
      <c r="A1943" t="s">
        <v>81</v>
      </c>
      <c r="B1943" s="2" t="s">
        <v>1137</v>
      </c>
      <c r="C1943">
        <v>11.4439046382904</v>
      </c>
      <c r="D1943">
        <v>0.176060071358313</v>
      </c>
      <c r="E1943">
        <v>0</v>
      </c>
      <c r="F1943">
        <v>0</v>
      </c>
      <c r="G1943">
        <v>65</v>
      </c>
      <c r="H1943" t="s">
        <v>12</v>
      </c>
      <c r="I1943" t="s">
        <v>13</v>
      </c>
      <c r="J1943" t="s">
        <v>1138</v>
      </c>
      <c r="K1943">
        <f t="shared" si="37"/>
        <v>0</v>
      </c>
    </row>
    <row r="1944" spans="1:11" x14ac:dyDescent="0.35">
      <c r="A1944" t="s">
        <v>81</v>
      </c>
      <c r="B1944" s="2" t="s">
        <v>15</v>
      </c>
      <c r="C1944">
        <v>15.3016204833984</v>
      </c>
      <c r="D1944">
        <v>0.23540954589843699</v>
      </c>
      <c r="E1944">
        <v>0</v>
      </c>
      <c r="F1944">
        <v>0</v>
      </c>
      <c r="G1944">
        <v>65</v>
      </c>
      <c r="H1944" t="s">
        <v>12</v>
      </c>
      <c r="I1944" t="s">
        <v>16</v>
      </c>
      <c r="J1944" t="s">
        <v>1138</v>
      </c>
      <c r="K1944">
        <f t="shared" si="37"/>
        <v>0</v>
      </c>
    </row>
    <row r="1945" spans="1:11" x14ac:dyDescent="0.35">
      <c r="A1945" t="s">
        <v>81</v>
      </c>
      <c r="B1945" s="2" t="s">
        <v>17</v>
      </c>
      <c r="C1945">
        <v>1.9086902141571001</v>
      </c>
      <c r="D1945">
        <v>2.93644648331862E-2</v>
      </c>
      <c r="E1945">
        <v>0</v>
      </c>
      <c r="F1945">
        <v>0</v>
      </c>
      <c r="G1945">
        <v>65</v>
      </c>
      <c r="H1945" t="s">
        <v>12</v>
      </c>
      <c r="I1945" t="s">
        <v>18</v>
      </c>
      <c r="J1945" t="s">
        <v>1138</v>
      </c>
      <c r="K1945">
        <f t="shared" si="37"/>
        <v>0</v>
      </c>
    </row>
    <row r="1946" spans="1:11" x14ac:dyDescent="0.35">
      <c r="A1946" t="s">
        <v>81</v>
      </c>
      <c r="B1946" s="2" t="s">
        <v>1139</v>
      </c>
      <c r="C1946">
        <v>11.188698291778501</v>
      </c>
      <c r="D1946">
        <v>0.145307770023098</v>
      </c>
      <c r="E1946">
        <v>0</v>
      </c>
      <c r="F1946">
        <v>0</v>
      </c>
      <c r="G1946">
        <v>77</v>
      </c>
      <c r="H1946" t="s">
        <v>12</v>
      </c>
      <c r="I1946" t="s">
        <v>13</v>
      </c>
      <c r="J1946" t="s">
        <v>1140</v>
      </c>
      <c r="K1946">
        <f t="shared" si="37"/>
        <v>0</v>
      </c>
    </row>
    <row r="1947" spans="1:11" x14ac:dyDescent="0.35">
      <c r="A1947" t="s">
        <v>81</v>
      </c>
      <c r="B1947" s="2" t="s">
        <v>15</v>
      </c>
      <c r="C1947">
        <v>16.1092770099639</v>
      </c>
      <c r="D1947">
        <v>0.209211389739792</v>
      </c>
      <c r="E1947">
        <v>0</v>
      </c>
      <c r="F1947">
        <v>0</v>
      </c>
      <c r="G1947">
        <v>77</v>
      </c>
      <c r="H1947" t="s">
        <v>12</v>
      </c>
      <c r="I1947" t="s">
        <v>16</v>
      </c>
      <c r="J1947" t="s">
        <v>1140</v>
      </c>
      <c r="K1947">
        <f t="shared" si="37"/>
        <v>0</v>
      </c>
    </row>
    <row r="1948" spans="1:11" x14ac:dyDescent="0.35">
      <c r="A1948" t="s">
        <v>81</v>
      </c>
      <c r="B1948" s="2" t="s">
        <v>17</v>
      </c>
      <c r="C1948">
        <v>1.85660672187805</v>
      </c>
      <c r="D1948">
        <v>2.4111775608805799E-2</v>
      </c>
      <c r="E1948">
        <v>0</v>
      </c>
      <c r="F1948">
        <v>0</v>
      </c>
      <c r="G1948">
        <v>77</v>
      </c>
      <c r="H1948" t="s">
        <v>12</v>
      </c>
      <c r="I1948" t="s">
        <v>18</v>
      </c>
      <c r="J1948" t="s">
        <v>1140</v>
      </c>
      <c r="K1948">
        <f t="shared" si="37"/>
        <v>0</v>
      </c>
    </row>
    <row r="1949" spans="1:11" x14ac:dyDescent="0.35">
      <c r="A1949" t="s">
        <v>81</v>
      </c>
      <c r="B1949" s="2" t="s">
        <v>1141</v>
      </c>
      <c r="C1949">
        <v>10.082842588424599</v>
      </c>
      <c r="D1949">
        <v>0.122961494980788</v>
      </c>
      <c r="E1949">
        <v>0</v>
      </c>
      <c r="F1949">
        <v>0</v>
      </c>
      <c r="G1949">
        <v>82</v>
      </c>
      <c r="H1949" t="s">
        <v>12</v>
      </c>
      <c r="I1949" t="s">
        <v>13</v>
      </c>
      <c r="J1949" t="s">
        <v>1142</v>
      </c>
      <c r="K1949">
        <f t="shared" si="37"/>
        <v>0</v>
      </c>
    </row>
    <row r="1950" spans="1:11" x14ac:dyDescent="0.35">
      <c r="A1950" t="s">
        <v>81</v>
      </c>
      <c r="B1950" s="2" t="s">
        <v>15</v>
      </c>
      <c r="C1950">
        <v>17.0855693817138</v>
      </c>
      <c r="D1950">
        <v>0.20836060221602201</v>
      </c>
      <c r="E1950">
        <v>0</v>
      </c>
      <c r="F1950">
        <v>0</v>
      </c>
      <c r="G1950">
        <v>82</v>
      </c>
      <c r="H1950" t="s">
        <v>12</v>
      </c>
      <c r="I1950" t="s">
        <v>16</v>
      </c>
      <c r="J1950" t="s">
        <v>1142</v>
      </c>
      <c r="K1950">
        <f t="shared" si="37"/>
        <v>0</v>
      </c>
    </row>
    <row r="1951" spans="1:11" x14ac:dyDescent="0.35">
      <c r="A1951" t="s">
        <v>81</v>
      </c>
      <c r="B1951" s="2" t="s">
        <v>17</v>
      </c>
      <c r="C1951">
        <v>2.1101830005645699</v>
      </c>
      <c r="D1951">
        <v>2.5733939031275299E-2</v>
      </c>
      <c r="E1951">
        <v>0</v>
      </c>
      <c r="F1951">
        <v>0</v>
      </c>
      <c r="G1951">
        <v>82</v>
      </c>
      <c r="H1951" t="s">
        <v>12</v>
      </c>
      <c r="I1951" t="s">
        <v>18</v>
      </c>
      <c r="J1951" t="s">
        <v>1142</v>
      </c>
      <c r="K1951">
        <f t="shared" si="37"/>
        <v>0</v>
      </c>
    </row>
    <row r="1952" spans="1:11" x14ac:dyDescent="0.35">
      <c r="A1952" t="s">
        <v>81</v>
      </c>
      <c r="B1952" s="2" t="s">
        <v>1143</v>
      </c>
      <c r="C1952">
        <v>12.6863830089569</v>
      </c>
      <c r="D1952">
        <v>0.132149823009967</v>
      </c>
      <c r="E1952">
        <v>0</v>
      </c>
      <c r="F1952">
        <v>0</v>
      </c>
      <c r="G1952">
        <v>96</v>
      </c>
      <c r="H1952" t="s">
        <v>12</v>
      </c>
      <c r="I1952" t="s">
        <v>13</v>
      </c>
      <c r="J1952" t="s">
        <v>1144</v>
      </c>
      <c r="K1952">
        <f t="shared" si="37"/>
        <v>0</v>
      </c>
    </row>
    <row r="1953" spans="1:11" x14ac:dyDescent="0.35">
      <c r="A1953" t="s">
        <v>81</v>
      </c>
      <c r="B1953" s="2" t="s">
        <v>15</v>
      </c>
      <c r="C1953">
        <v>21.014721632003699</v>
      </c>
      <c r="D1953">
        <v>0.21890335033337199</v>
      </c>
      <c r="E1953">
        <v>0</v>
      </c>
      <c r="F1953">
        <v>0</v>
      </c>
      <c r="G1953">
        <v>96</v>
      </c>
      <c r="H1953" t="s">
        <v>12</v>
      </c>
      <c r="I1953" t="s">
        <v>16</v>
      </c>
      <c r="J1953" t="s">
        <v>1144</v>
      </c>
      <c r="K1953">
        <f t="shared" si="37"/>
        <v>0</v>
      </c>
    </row>
    <row r="1954" spans="1:11" x14ac:dyDescent="0.35">
      <c r="A1954" t="s">
        <v>81</v>
      </c>
      <c r="B1954" s="2" t="s">
        <v>17</v>
      </c>
      <c r="C1954">
        <v>2.4855582714080802</v>
      </c>
      <c r="D1954">
        <v>2.5891231993834099E-2</v>
      </c>
      <c r="E1954">
        <v>0</v>
      </c>
      <c r="F1954">
        <v>0</v>
      </c>
      <c r="G1954">
        <v>96</v>
      </c>
      <c r="H1954" t="s">
        <v>12</v>
      </c>
      <c r="I1954" t="s">
        <v>18</v>
      </c>
      <c r="J1954" t="s">
        <v>1144</v>
      </c>
      <c r="K1954">
        <f t="shared" si="37"/>
        <v>0</v>
      </c>
    </row>
    <row r="1955" spans="1:11" x14ac:dyDescent="0.35">
      <c r="A1955" t="s">
        <v>94</v>
      </c>
      <c r="B1955" s="2" t="s">
        <v>195</v>
      </c>
      <c r="C1955">
        <v>8.0641214847564697</v>
      </c>
      <c r="D1955">
        <v>0.13006647556058801</v>
      </c>
      <c r="E1955">
        <v>0</v>
      </c>
      <c r="F1955">
        <v>0</v>
      </c>
      <c r="G1955">
        <v>62</v>
      </c>
      <c r="H1955" t="s">
        <v>12</v>
      </c>
      <c r="I1955" t="s">
        <v>13</v>
      </c>
      <c r="J1955" t="s">
        <v>1145</v>
      </c>
      <c r="K1955">
        <f t="shared" si="37"/>
        <v>0</v>
      </c>
    </row>
    <row r="1956" spans="1:11" x14ac:dyDescent="0.35">
      <c r="A1956" t="s">
        <v>94</v>
      </c>
      <c r="B1956" s="2" t="s">
        <v>15</v>
      </c>
      <c r="C1956">
        <v>11.229196071624701</v>
      </c>
      <c r="D1956">
        <v>0.18111606567136701</v>
      </c>
      <c r="E1956">
        <v>0</v>
      </c>
      <c r="F1956">
        <v>0</v>
      </c>
      <c r="G1956">
        <v>62</v>
      </c>
      <c r="H1956" t="s">
        <v>12</v>
      </c>
      <c r="I1956" t="s">
        <v>16</v>
      </c>
      <c r="J1956" t="s">
        <v>1145</v>
      </c>
      <c r="K1956">
        <f t="shared" si="37"/>
        <v>0</v>
      </c>
    </row>
    <row r="1957" spans="1:11" x14ac:dyDescent="0.35">
      <c r="A1957" t="s">
        <v>94</v>
      </c>
      <c r="B1957" s="2" t="s">
        <v>17</v>
      </c>
      <c r="C1957">
        <v>1.0668408870696999</v>
      </c>
      <c r="D1957">
        <v>1.72071110817693E-2</v>
      </c>
      <c r="E1957">
        <v>0</v>
      </c>
      <c r="F1957">
        <v>0</v>
      </c>
      <c r="G1957">
        <v>62</v>
      </c>
      <c r="H1957" t="s">
        <v>12</v>
      </c>
      <c r="I1957" t="s">
        <v>18</v>
      </c>
      <c r="J1957" t="s">
        <v>1145</v>
      </c>
      <c r="K1957">
        <f t="shared" si="37"/>
        <v>0</v>
      </c>
    </row>
    <row r="1958" spans="1:11" x14ac:dyDescent="0.35">
      <c r="A1958" t="s">
        <v>94</v>
      </c>
      <c r="B1958" s="2" t="s">
        <v>1146</v>
      </c>
      <c r="C1958">
        <v>12.205151557922299</v>
      </c>
      <c r="D1958">
        <v>0.12713699539502399</v>
      </c>
      <c r="E1958">
        <v>50</v>
      </c>
      <c r="F1958">
        <v>0</v>
      </c>
      <c r="G1958">
        <v>96</v>
      </c>
      <c r="H1958" t="s">
        <v>12</v>
      </c>
      <c r="I1958" t="s">
        <v>13</v>
      </c>
      <c r="J1958" t="s">
        <v>1147</v>
      </c>
      <c r="K1958">
        <f t="shared" si="37"/>
        <v>0</v>
      </c>
    </row>
    <row r="1959" spans="1:11" x14ac:dyDescent="0.35">
      <c r="A1959" t="s">
        <v>94</v>
      </c>
      <c r="B1959" s="2" t="s">
        <v>15</v>
      </c>
      <c r="C1959">
        <v>19.175528764724699</v>
      </c>
      <c r="D1959">
        <v>0.199745091299215</v>
      </c>
      <c r="E1959">
        <v>0</v>
      </c>
      <c r="F1959">
        <v>0</v>
      </c>
      <c r="G1959">
        <v>96</v>
      </c>
      <c r="H1959" t="s">
        <v>12</v>
      </c>
      <c r="I1959" t="s">
        <v>16</v>
      </c>
      <c r="J1959" t="s">
        <v>1147</v>
      </c>
      <c r="K1959">
        <f t="shared" si="37"/>
        <v>0</v>
      </c>
    </row>
    <row r="1960" spans="1:11" x14ac:dyDescent="0.35">
      <c r="A1960" t="s">
        <v>94</v>
      </c>
      <c r="B1960" s="2" t="s">
        <v>17</v>
      </c>
      <c r="C1960">
        <v>2.1889305114746</v>
      </c>
      <c r="D1960">
        <v>2.28013594945271E-2</v>
      </c>
      <c r="E1960">
        <v>0</v>
      </c>
      <c r="F1960">
        <v>0</v>
      </c>
      <c r="G1960">
        <v>96</v>
      </c>
      <c r="H1960" t="s">
        <v>12</v>
      </c>
      <c r="I1960" t="s">
        <v>18</v>
      </c>
      <c r="J1960" t="s">
        <v>1147</v>
      </c>
      <c r="K1960">
        <f t="shared" si="37"/>
        <v>0</v>
      </c>
    </row>
    <row r="1961" spans="1:11" x14ac:dyDescent="0.35">
      <c r="A1961" t="s">
        <v>94</v>
      </c>
      <c r="B1961" s="2" t="s">
        <v>148</v>
      </c>
      <c r="C1961">
        <v>12.6059656143188</v>
      </c>
      <c r="D1961">
        <v>0.129958408395039</v>
      </c>
      <c r="E1961">
        <v>0</v>
      </c>
      <c r="F1961">
        <v>0</v>
      </c>
      <c r="G1961">
        <v>97</v>
      </c>
      <c r="H1961" t="s">
        <v>12</v>
      </c>
      <c r="I1961" t="s">
        <v>13</v>
      </c>
      <c r="J1961" t="s">
        <v>1148</v>
      </c>
      <c r="K1961">
        <f t="shared" si="37"/>
        <v>0</v>
      </c>
    </row>
    <row r="1962" spans="1:11" x14ac:dyDescent="0.35">
      <c r="A1962" t="s">
        <v>94</v>
      </c>
      <c r="B1962" s="2" t="s">
        <v>15</v>
      </c>
      <c r="C1962">
        <v>21.335732460021902</v>
      </c>
      <c r="D1962">
        <v>0.21995600474249399</v>
      </c>
      <c r="E1962">
        <v>0</v>
      </c>
      <c r="F1962">
        <v>0</v>
      </c>
      <c r="G1962">
        <v>97</v>
      </c>
      <c r="H1962" t="s">
        <v>12</v>
      </c>
      <c r="I1962" t="s">
        <v>16</v>
      </c>
      <c r="J1962" t="s">
        <v>1148</v>
      </c>
      <c r="K1962">
        <f t="shared" si="37"/>
        <v>0</v>
      </c>
    </row>
    <row r="1963" spans="1:11" x14ac:dyDescent="0.35">
      <c r="A1963" t="s">
        <v>94</v>
      </c>
      <c r="B1963" s="2" t="s">
        <v>17</v>
      </c>
      <c r="C1963">
        <v>2.3418762683868399</v>
      </c>
      <c r="D1963">
        <v>2.41430543132664E-2</v>
      </c>
      <c r="E1963">
        <v>0</v>
      </c>
      <c r="F1963">
        <v>0</v>
      </c>
      <c r="G1963">
        <v>97</v>
      </c>
      <c r="H1963" t="s">
        <v>12</v>
      </c>
      <c r="I1963" t="s">
        <v>18</v>
      </c>
      <c r="J1963" t="s">
        <v>1148</v>
      </c>
      <c r="K1963">
        <f t="shared" si="37"/>
        <v>0</v>
      </c>
    </row>
    <row r="1964" spans="1:11" x14ac:dyDescent="0.35">
      <c r="A1964" t="s">
        <v>94</v>
      </c>
      <c r="B1964" s="2" t="s">
        <v>1149</v>
      </c>
      <c r="C1964">
        <v>18.3523797988891</v>
      </c>
      <c r="D1964">
        <v>0.13798781803676</v>
      </c>
      <c r="E1964">
        <v>66.6666666666666</v>
      </c>
      <c r="F1964">
        <v>1</v>
      </c>
      <c r="G1964">
        <v>133</v>
      </c>
      <c r="H1964" t="s">
        <v>12</v>
      </c>
      <c r="I1964" t="s">
        <v>13</v>
      </c>
      <c r="J1964" t="s">
        <v>1150</v>
      </c>
      <c r="K1964">
        <f t="shared" si="37"/>
        <v>1</v>
      </c>
    </row>
    <row r="1965" spans="1:11" x14ac:dyDescent="0.35">
      <c r="A1965" t="s">
        <v>94</v>
      </c>
      <c r="B1965" s="2" t="s">
        <v>15</v>
      </c>
      <c r="C1965">
        <v>25.8203942775726</v>
      </c>
      <c r="D1965">
        <v>0.194138302838891</v>
      </c>
      <c r="E1965">
        <v>0</v>
      </c>
      <c r="F1965">
        <v>0</v>
      </c>
      <c r="G1965">
        <v>133</v>
      </c>
      <c r="H1965" t="s">
        <v>12</v>
      </c>
      <c r="I1965" t="s">
        <v>16</v>
      </c>
      <c r="J1965" t="s">
        <v>1150</v>
      </c>
      <c r="K1965">
        <f t="shared" si="37"/>
        <v>0</v>
      </c>
    </row>
    <row r="1966" spans="1:11" x14ac:dyDescent="0.35">
      <c r="A1966" t="s">
        <v>94</v>
      </c>
      <c r="B1966" s="2" t="s">
        <v>17</v>
      </c>
      <c r="C1966">
        <v>2.8589348793029701</v>
      </c>
      <c r="D1966">
        <v>2.1495750972202798E-2</v>
      </c>
      <c r="E1966">
        <v>0</v>
      </c>
      <c r="F1966">
        <v>0</v>
      </c>
      <c r="G1966">
        <v>133</v>
      </c>
      <c r="H1966" t="s">
        <v>12</v>
      </c>
      <c r="I1966" t="s">
        <v>18</v>
      </c>
      <c r="J1966" t="s">
        <v>1150</v>
      </c>
      <c r="K1966">
        <f t="shared" si="37"/>
        <v>0</v>
      </c>
    </row>
    <row r="1967" spans="1:11" x14ac:dyDescent="0.35">
      <c r="A1967" t="s">
        <v>94</v>
      </c>
      <c r="B1967" s="2" t="s">
        <v>779</v>
      </c>
      <c r="C1967">
        <v>10.810692787170399</v>
      </c>
      <c r="D1967">
        <v>0.12284878167239099</v>
      </c>
      <c r="E1967">
        <v>0</v>
      </c>
      <c r="F1967">
        <v>0</v>
      </c>
      <c r="G1967">
        <v>88</v>
      </c>
      <c r="H1967" t="s">
        <v>12</v>
      </c>
      <c r="I1967" t="s">
        <v>13</v>
      </c>
      <c r="J1967" t="s">
        <v>1151</v>
      </c>
      <c r="K1967">
        <f t="shared" si="37"/>
        <v>0</v>
      </c>
    </row>
    <row r="1968" spans="1:11" x14ac:dyDescent="0.35">
      <c r="A1968" t="s">
        <v>94</v>
      </c>
      <c r="B1968" s="2" t="s">
        <v>15</v>
      </c>
      <c r="C1968">
        <v>19.255129575729299</v>
      </c>
      <c r="D1968">
        <v>0.21880829063328799</v>
      </c>
      <c r="E1968">
        <v>0</v>
      </c>
      <c r="F1968">
        <v>0</v>
      </c>
      <c r="G1968">
        <v>88</v>
      </c>
      <c r="H1968" t="s">
        <v>12</v>
      </c>
      <c r="I1968" t="s">
        <v>16</v>
      </c>
      <c r="J1968" t="s">
        <v>1151</v>
      </c>
      <c r="K1968">
        <f t="shared" si="37"/>
        <v>0</v>
      </c>
    </row>
    <row r="1969" spans="1:11" x14ac:dyDescent="0.35">
      <c r="A1969" t="s">
        <v>94</v>
      </c>
      <c r="B1969" s="2" t="s">
        <v>17</v>
      </c>
      <c r="C1969">
        <v>2.1691133975982599</v>
      </c>
      <c r="D1969">
        <v>2.4649015881798401E-2</v>
      </c>
      <c r="E1969">
        <v>0</v>
      </c>
      <c r="F1969">
        <v>0</v>
      </c>
      <c r="G1969">
        <v>88</v>
      </c>
      <c r="H1969" t="s">
        <v>12</v>
      </c>
      <c r="I1969" t="s">
        <v>18</v>
      </c>
      <c r="J1969" t="s">
        <v>1151</v>
      </c>
      <c r="K1969">
        <f t="shared" si="37"/>
        <v>0</v>
      </c>
    </row>
    <row r="1970" spans="1:11" x14ac:dyDescent="0.35">
      <c r="A1970" t="s">
        <v>94</v>
      </c>
      <c r="B1970" s="2" t="s">
        <v>91</v>
      </c>
      <c r="C1970">
        <v>23.174644470214801</v>
      </c>
      <c r="D1970">
        <v>0.13167411630803799</v>
      </c>
      <c r="E1970">
        <v>0</v>
      </c>
      <c r="F1970">
        <v>0</v>
      </c>
      <c r="G1970">
        <v>176</v>
      </c>
      <c r="H1970" t="s">
        <v>12</v>
      </c>
      <c r="I1970" t="s">
        <v>13</v>
      </c>
      <c r="J1970" t="s">
        <v>1152</v>
      </c>
      <c r="K1970">
        <f t="shared" si="37"/>
        <v>0</v>
      </c>
    </row>
    <row r="1971" spans="1:11" x14ac:dyDescent="0.35">
      <c r="A1971" t="s">
        <v>94</v>
      </c>
      <c r="B1971" s="2" t="s">
        <v>15</v>
      </c>
      <c r="C1971">
        <v>34.541385889053302</v>
      </c>
      <c r="D1971">
        <v>0.196257874369621</v>
      </c>
      <c r="E1971">
        <v>0</v>
      </c>
      <c r="F1971">
        <v>0</v>
      </c>
      <c r="G1971">
        <v>176</v>
      </c>
      <c r="H1971" t="s">
        <v>12</v>
      </c>
      <c r="I1971" t="s">
        <v>16</v>
      </c>
      <c r="J1971" t="s">
        <v>1152</v>
      </c>
      <c r="K1971">
        <f t="shared" si="37"/>
        <v>0</v>
      </c>
    </row>
    <row r="1972" spans="1:11" x14ac:dyDescent="0.35">
      <c r="A1972" t="s">
        <v>94</v>
      </c>
      <c r="B1972" s="2" t="s">
        <v>17</v>
      </c>
      <c r="C1972">
        <v>3.4087159633636399</v>
      </c>
      <c r="D1972">
        <v>1.9367704337293401E-2</v>
      </c>
      <c r="E1972">
        <v>0</v>
      </c>
      <c r="F1972">
        <v>0</v>
      </c>
      <c r="G1972">
        <v>176</v>
      </c>
      <c r="H1972" t="s">
        <v>12</v>
      </c>
      <c r="I1972" t="s">
        <v>18</v>
      </c>
      <c r="J1972" t="s">
        <v>1152</v>
      </c>
      <c r="K1972">
        <f t="shared" si="37"/>
        <v>0</v>
      </c>
    </row>
    <row r="1973" spans="1:11" x14ac:dyDescent="0.35">
      <c r="A1973" t="s">
        <v>81</v>
      </c>
      <c r="B1973" s="2" t="s">
        <v>488</v>
      </c>
      <c r="C1973">
        <v>11.1020305156707</v>
      </c>
      <c r="D1973">
        <v>0.119376672211513</v>
      </c>
      <c r="E1973">
        <v>0</v>
      </c>
      <c r="F1973">
        <v>0</v>
      </c>
      <c r="G1973">
        <v>93</v>
      </c>
      <c r="H1973" t="s">
        <v>50</v>
      </c>
      <c r="I1973" t="s">
        <v>13</v>
      </c>
      <c r="J1973" t="s">
        <v>1153</v>
      </c>
      <c r="K1973">
        <f t="shared" si="37"/>
        <v>0</v>
      </c>
    </row>
    <row r="1974" spans="1:11" x14ac:dyDescent="0.35">
      <c r="A1974" t="s">
        <v>81</v>
      </c>
      <c r="B1974" s="2" t="s">
        <v>15</v>
      </c>
      <c r="C1974">
        <v>20.212456226348799</v>
      </c>
      <c r="D1974">
        <v>0.21733823899299801</v>
      </c>
      <c r="E1974">
        <v>0</v>
      </c>
      <c r="F1974">
        <v>0</v>
      </c>
      <c r="G1974">
        <v>93</v>
      </c>
      <c r="H1974" t="s">
        <v>50</v>
      </c>
      <c r="I1974" t="s">
        <v>16</v>
      </c>
      <c r="J1974" t="s">
        <v>1153</v>
      </c>
      <c r="K1974">
        <f t="shared" si="37"/>
        <v>0</v>
      </c>
    </row>
    <row r="1975" spans="1:11" x14ac:dyDescent="0.35">
      <c r="A1975" t="s">
        <v>81</v>
      </c>
      <c r="B1975" s="2" t="s">
        <v>17</v>
      </c>
      <c r="C1975">
        <v>2.3563756942749001</v>
      </c>
      <c r="D1975">
        <v>2.5337373056719299E-2</v>
      </c>
      <c r="E1975">
        <v>0</v>
      </c>
      <c r="F1975">
        <v>0</v>
      </c>
      <c r="G1975">
        <v>93</v>
      </c>
      <c r="H1975" t="s">
        <v>50</v>
      </c>
      <c r="I1975" t="s">
        <v>18</v>
      </c>
      <c r="J1975" t="s">
        <v>1153</v>
      </c>
      <c r="K1975">
        <f t="shared" si="37"/>
        <v>0</v>
      </c>
    </row>
    <row r="1976" spans="1:11" x14ac:dyDescent="0.35">
      <c r="A1976" t="s">
        <v>81</v>
      </c>
      <c r="B1976" s="2" t="s">
        <v>1154</v>
      </c>
      <c r="C1976">
        <v>10.1569366455078</v>
      </c>
      <c r="D1976">
        <v>0.13725590061497001</v>
      </c>
      <c r="E1976">
        <v>0</v>
      </c>
      <c r="F1976">
        <v>0</v>
      </c>
      <c r="G1976">
        <v>74</v>
      </c>
      <c r="H1976" t="s">
        <v>50</v>
      </c>
      <c r="I1976" t="s">
        <v>13</v>
      </c>
      <c r="J1976" t="s">
        <v>1155</v>
      </c>
      <c r="K1976">
        <f t="shared" si="37"/>
        <v>0</v>
      </c>
    </row>
    <row r="1977" spans="1:11" x14ac:dyDescent="0.35">
      <c r="A1977" t="s">
        <v>81</v>
      </c>
      <c r="B1977" s="2" t="s">
        <v>15</v>
      </c>
      <c r="C1977">
        <v>16.954352378845201</v>
      </c>
      <c r="D1977">
        <v>0.22911286998439401</v>
      </c>
      <c r="E1977">
        <v>0</v>
      </c>
      <c r="F1977">
        <v>0</v>
      </c>
      <c r="G1977">
        <v>74</v>
      </c>
      <c r="H1977" t="s">
        <v>50</v>
      </c>
      <c r="I1977" t="s">
        <v>16</v>
      </c>
      <c r="J1977" t="s">
        <v>1155</v>
      </c>
      <c r="K1977">
        <f t="shared" si="37"/>
        <v>0</v>
      </c>
    </row>
    <row r="1978" spans="1:11" x14ac:dyDescent="0.35">
      <c r="A1978" t="s">
        <v>81</v>
      </c>
      <c r="B1978" s="2" t="s">
        <v>17</v>
      </c>
      <c r="C1978">
        <v>2.00405550003051</v>
      </c>
      <c r="D1978">
        <v>2.7081831081493399E-2</v>
      </c>
      <c r="E1978">
        <v>0</v>
      </c>
      <c r="F1978">
        <v>0</v>
      </c>
      <c r="G1978">
        <v>74</v>
      </c>
      <c r="H1978" t="s">
        <v>50</v>
      </c>
      <c r="I1978" t="s">
        <v>18</v>
      </c>
      <c r="J1978" t="s">
        <v>1155</v>
      </c>
      <c r="K1978">
        <f t="shared" si="37"/>
        <v>0</v>
      </c>
    </row>
    <row r="1979" spans="1:11" x14ac:dyDescent="0.35">
      <c r="A1979" t="s">
        <v>81</v>
      </c>
      <c r="B1979" s="2" t="s">
        <v>1156</v>
      </c>
      <c r="C1979">
        <v>11.741644144058199</v>
      </c>
      <c r="D1979">
        <v>0.12491110791551301</v>
      </c>
      <c r="E1979">
        <v>0</v>
      </c>
      <c r="F1979">
        <v>0</v>
      </c>
      <c r="G1979">
        <v>94</v>
      </c>
      <c r="H1979" t="s">
        <v>50</v>
      </c>
      <c r="I1979" t="s">
        <v>13</v>
      </c>
      <c r="J1979" t="s">
        <v>1157</v>
      </c>
      <c r="K1979">
        <f t="shared" si="37"/>
        <v>0</v>
      </c>
    </row>
    <row r="1980" spans="1:11" x14ac:dyDescent="0.35">
      <c r="A1980" t="s">
        <v>81</v>
      </c>
      <c r="B1980" s="2" t="s">
        <v>15</v>
      </c>
      <c r="C1980">
        <v>18.438382863998399</v>
      </c>
      <c r="D1980">
        <v>0.19615300919147199</v>
      </c>
      <c r="E1980">
        <v>0</v>
      </c>
      <c r="F1980">
        <v>0</v>
      </c>
      <c r="G1980">
        <v>94</v>
      </c>
      <c r="H1980" t="s">
        <v>50</v>
      </c>
      <c r="I1980" t="s">
        <v>16</v>
      </c>
      <c r="J1980" t="s">
        <v>1157</v>
      </c>
      <c r="K1980">
        <f t="shared" si="37"/>
        <v>0</v>
      </c>
    </row>
    <row r="1981" spans="1:11" x14ac:dyDescent="0.35">
      <c r="A1981" t="s">
        <v>81</v>
      </c>
      <c r="B1981" s="2" t="s">
        <v>17</v>
      </c>
      <c r="C1981">
        <v>2.1682548522949201</v>
      </c>
      <c r="D1981">
        <v>2.3066540981860801E-2</v>
      </c>
      <c r="E1981">
        <v>0</v>
      </c>
      <c r="F1981">
        <v>0</v>
      </c>
      <c r="G1981">
        <v>94</v>
      </c>
      <c r="H1981" t="s">
        <v>50</v>
      </c>
      <c r="I1981" t="s">
        <v>18</v>
      </c>
      <c r="J1981" t="s">
        <v>1157</v>
      </c>
      <c r="K1981">
        <f t="shared" si="37"/>
        <v>0</v>
      </c>
    </row>
    <row r="1982" spans="1:11" x14ac:dyDescent="0.35">
      <c r="A1982" t="s">
        <v>73</v>
      </c>
      <c r="B1982" s="2" t="s">
        <v>1158</v>
      </c>
      <c r="C1982">
        <v>9.3333597183227504</v>
      </c>
      <c r="D1982">
        <v>0.124444796244303</v>
      </c>
      <c r="E1982">
        <v>0</v>
      </c>
      <c r="F1982">
        <v>0</v>
      </c>
      <c r="G1982">
        <v>75</v>
      </c>
      <c r="H1982" t="s">
        <v>50</v>
      </c>
      <c r="I1982" t="s">
        <v>13</v>
      </c>
      <c r="J1982" t="s">
        <v>1159</v>
      </c>
      <c r="K1982">
        <f t="shared" si="37"/>
        <v>0</v>
      </c>
    </row>
    <row r="1983" spans="1:11" x14ac:dyDescent="0.35">
      <c r="A1983" t="s">
        <v>73</v>
      </c>
      <c r="B1983" s="2" t="s">
        <v>15</v>
      </c>
      <c r="C1983">
        <v>16.1628255844116</v>
      </c>
      <c r="D1983">
        <v>0.215504341125488</v>
      </c>
      <c r="E1983">
        <v>0</v>
      </c>
      <c r="F1983">
        <v>0</v>
      </c>
      <c r="G1983">
        <v>75</v>
      </c>
      <c r="H1983" t="s">
        <v>50</v>
      </c>
      <c r="I1983" t="s">
        <v>16</v>
      </c>
      <c r="J1983" t="s">
        <v>1159</v>
      </c>
      <c r="K1983">
        <f t="shared" si="37"/>
        <v>0</v>
      </c>
    </row>
    <row r="1984" spans="1:11" x14ac:dyDescent="0.35">
      <c r="A1984" t="s">
        <v>73</v>
      </c>
      <c r="B1984" s="2" t="s">
        <v>17</v>
      </c>
      <c r="C1984">
        <v>1.97352242469787</v>
      </c>
      <c r="D1984">
        <v>2.6313632329305E-2</v>
      </c>
      <c r="E1984">
        <v>0</v>
      </c>
      <c r="F1984">
        <v>0</v>
      </c>
      <c r="G1984">
        <v>75</v>
      </c>
      <c r="H1984" t="s">
        <v>50</v>
      </c>
      <c r="I1984" t="s">
        <v>18</v>
      </c>
      <c r="J1984" t="s">
        <v>1159</v>
      </c>
      <c r="K1984">
        <f t="shared" si="37"/>
        <v>0</v>
      </c>
    </row>
    <row r="1985" spans="1:11" x14ac:dyDescent="0.35">
      <c r="A1985" t="s">
        <v>19</v>
      </c>
      <c r="B1985" s="2" t="s">
        <v>1160</v>
      </c>
      <c r="C1985">
        <v>5.5133187770843497</v>
      </c>
      <c r="D1985">
        <v>0.131269494692484</v>
      </c>
      <c r="E1985">
        <v>0</v>
      </c>
      <c r="F1985">
        <v>0</v>
      </c>
      <c r="G1985">
        <v>42</v>
      </c>
      <c r="H1985" t="s">
        <v>50</v>
      </c>
      <c r="I1985" t="s">
        <v>13</v>
      </c>
      <c r="J1985" t="s">
        <v>1161</v>
      </c>
      <c r="K1985">
        <f t="shared" si="37"/>
        <v>0</v>
      </c>
    </row>
    <row r="1986" spans="1:11" x14ac:dyDescent="0.35">
      <c r="A1986" t="s">
        <v>19</v>
      </c>
      <c r="B1986" s="2" t="s">
        <v>15</v>
      </c>
      <c r="C1986">
        <v>9.4916968345642001</v>
      </c>
      <c r="D1986">
        <v>0.22599278177533799</v>
      </c>
      <c r="E1986">
        <v>0</v>
      </c>
      <c r="F1986">
        <v>0</v>
      </c>
      <c r="G1986">
        <v>42</v>
      </c>
      <c r="H1986" t="s">
        <v>50</v>
      </c>
      <c r="I1986" t="s">
        <v>16</v>
      </c>
      <c r="J1986" t="s">
        <v>1161</v>
      </c>
      <c r="K1986">
        <f t="shared" si="37"/>
        <v>0</v>
      </c>
    </row>
    <row r="1987" spans="1:11" x14ac:dyDescent="0.35">
      <c r="A1987" t="s">
        <v>19</v>
      </c>
      <c r="B1987" s="2" t="s">
        <v>17</v>
      </c>
      <c r="C1987">
        <v>1.1785078048705999</v>
      </c>
      <c r="D1987">
        <v>2.80597096397763E-2</v>
      </c>
      <c r="E1987">
        <v>0</v>
      </c>
      <c r="F1987">
        <v>0</v>
      </c>
      <c r="G1987">
        <v>42</v>
      </c>
      <c r="H1987" t="s">
        <v>50</v>
      </c>
      <c r="I1987" t="s">
        <v>18</v>
      </c>
      <c r="J1987" t="s">
        <v>1161</v>
      </c>
      <c r="K1987">
        <f t="shared" ref="K1987:K2050" si="38">IF(ISNUMBER(SEARCH(A1987, B1987)), 1, 0)</f>
        <v>0</v>
      </c>
    </row>
    <row r="1988" spans="1:11" x14ac:dyDescent="0.35">
      <c r="A1988" t="s">
        <v>81</v>
      </c>
      <c r="B1988" s="2" t="s">
        <v>1162</v>
      </c>
      <c r="C1988">
        <v>12.7213847637176</v>
      </c>
      <c r="D1988">
        <v>0.133909313302291</v>
      </c>
      <c r="E1988">
        <v>0</v>
      </c>
      <c r="F1988">
        <v>0</v>
      </c>
      <c r="G1988">
        <v>95</v>
      </c>
      <c r="H1988" t="s">
        <v>50</v>
      </c>
      <c r="I1988" t="s">
        <v>13</v>
      </c>
      <c r="J1988" t="s">
        <v>1163</v>
      </c>
      <c r="K1988">
        <f t="shared" si="38"/>
        <v>0</v>
      </c>
    </row>
    <row r="1989" spans="1:11" x14ac:dyDescent="0.35">
      <c r="A1989" t="s">
        <v>81</v>
      </c>
      <c r="B1989" s="2" t="s">
        <v>15</v>
      </c>
      <c r="C1989">
        <v>19.815049409866301</v>
      </c>
      <c r="D1989">
        <v>0.20857946747227701</v>
      </c>
      <c r="E1989">
        <v>0</v>
      </c>
      <c r="F1989">
        <v>0</v>
      </c>
      <c r="G1989">
        <v>95</v>
      </c>
      <c r="H1989" t="s">
        <v>50</v>
      </c>
      <c r="I1989" t="s">
        <v>16</v>
      </c>
      <c r="J1989" t="s">
        <v>1163</v>
      </c>
      <c r="K1989">
        <f t="shared" si="38"/>
        <v>0</v>
      </c>
    </row>
    <row r="1990" spans="1:11" x14ac:dyDescent="0.35">
      <c r="A1990" t="s">
        <v>81</v>
      </c>
      <c r="B1990" s="2" t="s">
        <v>17</v>
      </c>
      <c r="C1990">
        <v>2.1554999351501398</v>
      </c>
      <c r="D1990">
        <v>2.2689473001580401E-2</v>
      </c>
      <c r="E1990">
        <v>0</v>
      </c>
      <c r="F1990">
        <v>0</v>
      </c>
      <c r="G1990">
        <v>95</v>
      </c>
      <c r="H1990" t="s">
        <v>50</v>
      </c>
      <c r="I1990" t="s">
        <v>18</v>
      </c>
      <c r="J1990" t="s">
        <v>1163</v>
      </c>
      <c r="K1990">
        <f t="shared" si="38"/>
        <v>0</v>
      </c>
    </row>
    <row r="1991" spans="1:11" x14ac:dyDescent="0.35">
      <c r="A1991" t="s">
        <v>81</v>
      </c>
      <c r="B1991" s="2" t="s">
        <v>133</v>
      </c>
      <c r="C1991">
        <v>33.228650808334301</v>
      </c>
      <c r="D1991">
        <v>0.12586610154672101</v>
      </c>
      <c r="E1991">
        <v>0</v>
      </c>
      <c r="F1991">
        <v>0</v>
      </c>
      <c r="G1991">
        <v>264</v>
      </c>
      <c r="H1991" t="s">
        <v>50</v>
      </c>
      <c r="I1991" t="s">
        <v>13</v>
      </c>
      <c r="J1991" t="s">
        <v>1164</v>
      </c>
      <c r="K1991">
        <f t="shared" si="38"/>
        <v>0</v>
      </c>
    </row>
    <row r="1992" spans="1:11" x14ac:dyDescent="0.35">
      <c r="A1992" t="s">
        <v>81</v>
      </c>
      <c r="B1992" s="2" t="s">
        <v>15</v>
      </c>
      <c r="C1992">
        <v>55.627629280090297</v>
      </c>
      <c r="D1992">
        <v>0.21071071697003901</v>
      </c>
      <c r="E1992">
        <v>0</v>
      </c>
      <c r="F1992">
        <v>0</v>
      </c>
      <c r="G1992">
        <v>264</v>
      </c>
      <c r="H1992" t="s">
        <v>50</v>
      </c>
      <c r="I1992" t="s">
        <v>16</v>
      </c>
      <c r="J1992" t="s">
        <v>1164</v>
      </c>
      <c r="K1992">
        <f t="shared" si="38"/>
        <v>0</v>
      </c>
    </row>
    <row r="1993" spans="1:11" x14ac:dyDescent="0.35">
      <c r="A1993" t="s">
        <v>81</v>
      </c>
      <c r="B1993" s="2" t="s">
        <v>17</v>
      </c>
      <c r="C1993">
        <v>4.9257304668426496</v>
      </c>
      <c r="D1993">
        <v>1.8658069950161501E-2</v>
      </c>
      <c r="E1993">
        <v>0</v>
      </c>
      <c r="F1993">
        <v>0</v>
      </c>
      <c r="G1993">
        <v>264</v>
      </c>
      <c r="H1993" t="s">
        <v>50</v>
      </c>
      <c r="I1993" t="s">
        <v>18</v>
      </c>
      <c r="J1993" t="s">
        <v>1164</v>
      </c>
      <c r="K1993">
        <f t="shared" si="38"/>
        <v>0</v>
      </c>
    </row>
    <row r="1994" spans="1:11" x14ac:dyDescent="0.35">
      <c r="A1994" t="s">
        <v>81</v>
      </c>
      <c r="B1994" s="2" t="s">
        <v>1165</v>
      </c>
      <c r="C1994">
        <v>7.5407478809356601</v>
      </c>
      <c r="D1994">
        <v>0.12780928611755299</v>
      </c>
      <c r="E1994">
        <v>0</v>
      </c>
      <c r="F1994">
        <v>0</v>
      </c>
      <c r="G1994">
        <v>59</v>
      </c>
      <c r="H1994" t="s">
        <v>50</v>
      </c>
      <c r="I1994" t="s">
        <v>13</v>
      </c>
      <c r="J1994" t="s">
        <v>1166</v>
      </c>
      <c r="K1994">
        <f t="shared" si="38"/>
        <v>0</v>
      </c>
    </row>
    <row r="1995" spans="1:11" x14ac:dyDescent="0.35">
      <c r="A1995" t="s">
        <v>81</v>
      </c>
      <c r="B1995" s="2" t="s">
        <v>15</v>
      </c>
      <c r="C1995">
        <v>11.004907131195001</v>
      </c>
      <c r="D1995">
        <v>0.186523849681272</v>
      </c>
      <c r="E1995">
        <v>0</v>
      </c>
      <c r="F1995">
        <v>0</v>
      </c>
      <c r="G1995">
        <v>59</v>
      </c>
      <c r="H1995" t="s">
        <v>50</v>
      </c>
      <c r="I1995" t="s">
        <v>16</v>
      </c>
      <c r="J1995" t="s">
        <v>1166</v>
      </c>
      <c r="K1995">
        <f t="shared" si="38"/>
        <v>0</v>
      </c>
    </row>
    <row r="1996" spans="1:11" x14ac:dyDescent="0.35">
      <c r="A1996" t="s">
        <v>81</v>
      </c>
      <c r="B1996" s="2" t="s">
        <v>17</v>
      </c>
      <c r="C1996">
        <v>1.09806108474731</v>
      </c>
      <c r="D1996">
        <v>1.8611204826225601E-2</v>
      </c>
      <c r="E1996">
        <v>0</v>
      </c>
      <c r="F1996">
        <v>0</v>
      </c>
      <c r="G1996">
        <v>59</v>
      </c>
      <c r="H1996" t="s">
        <v>50</v>
      </c>
      <c r="I1996" t="s">
        <v>18</v>
      </c>
      <c r="J1996" t="s">
        <v>1166</v>
      </c>
      <c r="K1996">
        <f t="shared" si="38"/>
        <v>0</v>
      </c>
    </row>
    <row r="1997" spans="1:11" x14ac:dyDescent="0.35">
      <c r="A1997" t="s">
        <v>81</v>
      </c>
      <c r="B1997" s="2" t="s">
        <v>1167</v>
      </c>
      <c r="C1997">
        <v>4.1702523231506303</v>
      </c>
      <c r="D1997">
        <v>0.122654480092665</v>
      </c>
      <c r="E1997">
        <v>100</v>
      </c>
      <c r="F1997">
        <v>1</v>
      </c>
      <c r="G1997">
        <v>34</v>
      </c>
      <c r="H1997" t="s">
        <v>50</v>
      </c>
      <c r="I1997" t="s">
        <v>13</v>
      </c>
      <c r="J1997" t="s">
        <v>1168</v>
      </c>
      <c r="K1997">
        <f t="shared" si="38"/>
        <v>1</v>
      </c>
    </row>
    <row r="1998" spans="1:11" x14ac:dyDescent="0.35">
      <c r="A1998" t="s">
        <v>81</v>
      </c>
      <c r="B1998" s="2" t="s">
        <v>15</v>
      </c>
      <c r="C1998">
        <v>7.1104762554168701</v>
      </c>
      <c r="D1998">
        <v>0.20913165457108401</v>
      </c>
      <c r="E1998">
        <v>0</v>
      </c>
      <c r="F1998">
        <v>0</v>
      </c>
      <c r="G1998">
        <v>34</v>
      </c>
      <c r="H1998" t="s">
        <v>50</v>
      </c>
      <c r="I1998" t="s">
        <v>16</v>
      </c>
      <c r="J1998" t="s">
        <v>1168</v>
      </c>
      <c r="K1998">
        <f t="shared" si="38"/>
        <v>0</v>
      </c>
    </row>
    <row r="1999" spans="1:11" x14ac:dyDescent="0.35">
      <c r="A1999" t="s">
        <v>81</v>
      </c>
      <c r="B1999" s="2" t="s">
        <v>17</v>
      </c>
      <c r="C1999">
        <v>1.03820729255676</v>
      </c>
      <c r="D1999">
        <v>3.0535508604610601E-2</v>
      </c>
      <c r="E1999">
        <v>0</v>
      </c>
      <c r="F1999">
        <v>0</v>
      </c>
      <c r="G1999">
        <v>34</v>
      </c>
      <c r="H1999" t="s">
        <v>50</v>
      </c>
      <c r="I1999" t="s">
        <v>18</v>
      </c>
      <c r="J1999" t="s">
        <v>1168</v>
      </c>
      <c r="K1999">
        <f t="shared" si="38"/>
        <v>0</v>
      </c>
    </row>
    <row r="2000" spans="1:11" x14ac:dyDescent="0.35">
      <c r="A2000" t="s">
        <v>81</v>
      </c>
      <c r="B2000" s="2" t="s">
        <v>1169</v>
      </c>
      <c r="C2000">
        <v>20.731783628463699</v>
      </c>
      <c r="D2000">
        <v>0.128768842412818</v>
      </c>
      <c r="E2000">
        <v>0</v>
      </c>
      <c r="F2000">
        <v>0</v>
      </c>
      <c r="G2000">
        <v>161</v>
      </c>
      <c r="H2000" t="s">
        <v>50</v>
      </c>
      <c r="I2000" t="s">
        <v>13</v>
      </c>
      <c r="J2000" t="s">
        <v>1170</v>
      </c>
      <c r="K2000">
        <f t="shared" si="38"/>
        <v>0</v>
      </c>
    </row>
    <row r="2001" spans="1:11" x14ac:dyDescent="0.35">
      <c r="A2001" t="s">
        <v>81</v>
      </c>
      <c r="B2001" s="2" t="s">
        <v>15</v>
      </c>
      <c r="C2001">
        <v>33.978583574295001</v>
      </c>
      <c r="D2001">
        <v>0.21104710294593099</v>
      </c>
      <c r="E2001">
        <v>0</v>
      </c>
      <c r="F2001">
        <v>0</v>
      </c>
      <c r="G2001">
        <v>161</v>
      </c>
      <c r="H2001" t="s">
        <v>50</v>
      </c>
      <c r="I2001" t="s">
        <v>16</v>
      </c>
      <c r="J2001" t="s">
        <v>1170</v>
      </c>
      <c r="K2001">
        <f t="shared" si="38"/>
        <v>0</v>
      </c>
    </row>
    <row r="2002" spans="1:11" x14ac:dyDescent="0.35">
      <c r="A2002" t="s">
        <v>81</v>
      </c>
      <c r="B2002" s="2" t="s">
        <v>17</v>
      </c>
      <c r="C2002">
        <v>3.2963521480560298</v>
      </c>
      <c r="D2002">
        <v>2.0474236944447301E-2</v>
      </c>
      <c r="E2002">
        <v>0</v>
      </c>
      <c r="F2002">
        <v>0</v>
      </c>
      <c r="G2002">
        <v>161</v>
      </c>
      <c r="H2002" t="s">
        <v>50</v>
      </c>
      <c r="I2002" t="s">
        <v>18</v>
      </c>
      <c r="J2002" t="s">
        <v>1170</v>
      </c>
      <c r="K2002">
        <f t="shared" si="38"/>
        <v>0</v>
      </c>
    </row>
    <row r="2003" spans="1:11" x14ac:dyDescent="0.35">
      <c r="A2003" t="s">
        <v>73</v>
      </c>
      <c r="B2003" s="2" t="s">
        <v>193</v>
      </c>
      <c r="C2003">
        <v>8.5893437862396205</v>
      </c>
      <c r="D2003">
        <v>0.128199160988651</v>
      </c>
      <c r="E2003">
        <v>0</v>
      </c>
      <c r="F2003">
        <v>0</v>
      </c>
      <c r="G2003">
        <v>67</v>
      </c>
      <c r="H2003" t="s">
        <v>50</v>
      </c>
      <c r="I2003" t="s">
        <v>13</v>
      </c>
      <c r="J2003" t="s">
        <v>1171</v>
      </c>
      <c r="K2003">
        <f t="shared" si="38"/>
        <v>0</v>
      </c>
    </row>
    <row r="2004" spans="1:11" x14ac:dyDescent="0.35">
      <c r="A2004" t="s">
        <v>73</v>
      </c>
      <c r="B2004" s="2" t="s">
        <v>15</v>
      </c>
      <c r="C2004">
        <v>14.774076223373401</v>
      </c>
      <c r="D2004">
        <v>0.220508600348856</v>
      </c>
      <c r="E2004">
        <v>0</v>
      </c>
      <c r="F2004">
        <v>0</v>
      </c>
      <c r="G2004">
        <v>67</v>
      </c>
      <c r="H2004" t="s">
        <v>50</v>
      </c>
      <c r="I2004" t="s">
        <v>16</v>
      </c>
      <c r="J2004" t="s">
        <v>1171</v>
      </c>
      <c r="K2004">
        <f t="shared" si="38"/>
        <v>0</v>
      </c>
    </row>
    <row r="2005" spans="1:11" x14ac:dyDescent="0.35">
      <c r="A2005" t="s">
        <v>73</v>
      </c>
      <c r="B2005" s="2" t="s">
        <v>17</v>
      </c>
      <c r="C2005">
        <v>1.8221628665923999</v>
      </c>
      <c r="D2005">
        <v>2.7196460695409E-2</v>
      </c>
      <c r="E2005">
        <v>0</v>
      </c>
      <c r="F2005">
        <v>0</v>
      </c>
      <c r="G2005">
        <v>67</v>
      </c>
      <c r="H2005" t="s">
        <v>50</v>
      </c>
      <c r="I2005" t="s">
        <v>18</v>
      </c>
      <c r="J2005" t="s">
        <v>1171</v>
      </c>
      <c r="K2005">
        <f t="shared" si="38"/>
        <v>0</v>
      </c>
    </row>
    <row r="2006" spans="1:11" x14ac:dyDescent="0.35">
      <c r="A2006" t="s">
        <v>81</v>
      </c>
      <c r="B2006" s="2" t="s">
        <v>1172</v>
      </c>
      <c r="C2006">
        <v>16.962027311324999</v>
      </c>
      <c r="D2006">
        <v>0.12472078905386</v>
      </c>
      <c r="E2006">
        <v>0</v>
      </c>
      <c r="F2006">
        <v>0</v>
      </c>
      <c r="G2006">
        <v>136</v>
      </c>
      <c r="H2006" t="s">
        <v>50</v>
      </c>
      <c r="I2006" t="s">
        <v>13</v>
      </c>
      <c r="J2006" t="s">
        <v>1173</v>
      </c>
      <c r="K2006">
        <f t="shared" si="38"/>
        <v>0</v>
      </c>
    </row>
    <row r="2007" spans="1:11" x14ac:dyDescent="0.35">
      <c r="A2007" t="s">
        <v>81</v>
      </c>
      <c r="B2007" s="2" t="s">
        <v>15</v>
      </c>
      <c r="C2007">
        <v>29.4256510734558</v>
      </c>
      <c r="D2007">
        <v>0.21636508142246899</v>
      </c>
      <c r="E2007">
        <v>0</v>
      </c>
      <c r="F2007">
        <v>0</v>
      </c>
      <c r="G2007">
        <v>136</v>
      </c>
      <c r="H2007" t="s">
        <v>50</v>
      </c>
      <c r="I2007" t="s">
        <v>16</v>
      </c>
      <c r="J2007" t="s">
        <v>1173</v>
      </c>
      <c r="K2007">
        <f t="shared" si="38"/>
        <v>0</v>
      </c>
    </row>
    <row r="2008" spans="1:11" x14ac:dyDescent="0.35">
      <c r="A2008" t="s">
        <v>81</v>
      </c>
      <c r="B2008" s="2" t="s">
        <v>17</v>
      </c>
      <c r="C2008">
        <v>2.9568810462951598</v>
      </c>
      <c r="D2008">
        <v>2.1741772399229101E-2</v>
      </c>
      <c r="E2008">
        <v>0</v>
      </c>
      <c r="F2008">
        <v>0</v>
      </c>
      <c r="G2008">
        <v>136</v>
      </c>
      <c r="H2008" t="s">
        <v>50</v>
      </c>
      <c r="I2008" t="s">
        <v>18</v>
      </c>
      <c r="J2008" t="s">
        <v>1173</v>
      </c>
      <c r="K2008">
        <f t="shared" si="38"/>
        <v>0</v>
      </c>
    </row>
    <row r="2009" spans="1:11" x14ac:dyDescent="0.35">
      <c r="A2009" t="s">
        <v>81</v>
      </c>
      <c r="B2009" s="2" t="s">
        <v>105</v>
      </c>
      <c r="C2009">
        <v>13.384335517883301</v>
      </c>
      <c r="D2009">
        <v>0.13657485222329899</v>
      </c>
      <c r="E2009">
        <v>0</v>
      </c>
      <c r="F2009">
        <v>0</v>
      </c>
      <c r="G2009">
        <v>98</v>
      </c>
      <c r="H2009" t="s">
        <v>50</v>
      </c>
      <c r="I2009" t="s">
        <v>13</v>
      </c>
      <c r="J2009" t="s">
        <v>1174</v>
      </c>
      <c r="K2009">
        <f t="shared" si="38"/>
        <v>0</v>
      </c>
    </row>
    <row r="2010" spans="1:11" x14ac:dyDescent="0.35">
      <c r="A2010" t="s">
        <v>81</v>
      </c>
      <c r="B2010" s="2" t="s">
        <v>15</v>
      </c>
      <c r="C2010">
        <v>19.543117523193299</v>
      </c>
      <c r="D2010">
        <v>0.19941956656319701</v>
      </c>
      <c r="E2010">
        <v>0</v>
      </c>
      <c r="F2010">
        <v>0</v>
      </c>
      <c r="G2010">
        <v>98</v>
      </c>
      <c r="H2010" t="s">
        <v>50</v>
      </c>
      <c r="I2010" t="s">
        <v>16</v>
      </c>
      <c r="J2010" t="s">
        <v>1174</v>
      </c>
      <c r="K2010">
        <f t="shared" si="38"/>
        <v>0</v>
      </c>
    </row>
    <row r="2011" spans="1:11" x14ac:dyDescent="0.35">
      <c r="A2011" t="s">
        <v>81</v>
      </c>
      <c r="B2011" s="2" t="s">
        <v>17</v>
      </c>
      <c r="C2011">
        <v>2.1469814777374201</v>
      </c>
      <c r="D2011">
        <v>2.1907974262626799E-2</v>
      </c>
      <c r="E2011">
        <v>0</v>
      </c>
      <c r="F2011">
        <v>0</v>
      </c>
      <c r="G2011">
        <v>98</v>
      </c>
      <c r="H2011" t="s">
        <v>50</v>
      </c>
      <c r="I2011" t="s">
        <v>18</v>
      </c>
      <c r="J2011" t="s">
        <v>1174</v>
      </c>
      <c r="K2011">
        <f t="shared" si="38"/>
        <v>0</v>
      </c>
    </row>
    <row r="2012" spans="1:11" x14ac:dyDescent="0.35">
      <c r="A2012" t="s">
        <v>81</v>
      </c>
      <c r="B2012" s="2" t="s">
        <v>1175</v>
      </c>
      <c r="C2012">
        <v>11.8912587165832</v>
      </c>
      <c r="D2012">
        <v>0.12259029604725</v>
      </c>
      <c r="E2012">
        <v>0</v>
      </c>
      <c r="F2012">
        <v>0</v>
      </c>
      <c r="G2012">
        <v>97</v>
      </c>
      <c r="H2012" t="s">
        <v>50</v>
      </c>
      <c r="I2012" t="s">
        <v>13</v>
      </c>
      <c r="J2012" t="s">
        <v>1176</v>
      </c>
      <c r="K2012">
        <f t="shared" si="38"/>
        <v>0</v>
      </c>
    </row>
    <row r="2013" spans="1:11" x14ac:dyDescent="0.35">
      <c r="A2013" t="s">
        <v>81</v>
      </c>
      <c r="B2013" s="2" t="s">
        <v>15</v>
      </c>
      <c r="C2013">
        <v>19.663160562515198</v>
      </c>
      <c r="D2013">
        <v>0.202712995489848</v>
      </c>
      <c r="E2013">
        <v>0</v>
      </c>
      <c r="F2013">
        <v>0</v>
      </c>
      <c r="G2013">
        <v>97</v>
      </c>
      <c r="H2013" t="s">
        <v>50</v>
      </c>
      <c r="I2013" t="s">
        <v>16</v>
      </c>
      <c r="J2013" t="s">
        <v>1176</v>
      </c>
      <c r="K2013">
        <f t="shared" si="38"/>
        <v>0</v>
      </c>
    </row>
    <row r="2014" spans="1:11" x14ac:dyDescent="0.35">
      <c r="A2014" t="s">
        <v>81</v>
      </c>
      <c r="B2014" s="2" t="s">
        <v>17</v>
      </c>
      <c r="C2014">
        <v>2.2742137908935498</v>
      </c>
      <c r="D2014">
        <v>2.34455029989026E-2</v>
      </c>
      <c r="E2014">
        <v>0</v>
      </c>
      <c r="F2014">
        <v>0</v>
      </c>
      <c r="G2014">
        <v>97</v>
      </c>
      <c r="H2014" t="s">
        <v>50</v>
      </c>
      <c r="I2014" t="s">
        <v>18</v>
      </c>
      <c r="J2014" t="s">
        <v>1176</v>
      </c>
      <c r="K2014">
        <f t="shared" si="38"/>
        <v>0</v>
      </c>
    </row>
    <row r="2015" spans="1:11" x14ac:dyDescent="0.35">
      <c r="A2015" t="s">
        <v>19</v>
      </c>
      <c r="B2015" s="2" t="s">
        <v>1177</v>
      </c>
      <c r="C2015">
        <v>4.9231240749359104</v>
      </c>
      <c r="D2015">
        <v>0.136753446525997</v>
      </c>
      <c r="E2015">
        <v>0</v>
      </c>
      <c r="F2015">
        <v>0</v>
      </c>
      <c r="G2015">
        <v>36</v>
      </c>
      <c r="H2015" t="s">
        <v>50</v>
      </c>
      <c r="I2015" t="s">
        <v>13</v>
      </c>
      <c r="J2015" t="s">
        <v>1178</v>
      </c>
      <c r="K2015">
        <f t="shared" si="38"/>
        <v>0</v>
      </c>
    </row>
    <row r="2016" spans="1:11" x14ac:dyDescent="0.35">
      <c r="A2016" t="s">
        <v>19</v>
      </c>
      <c r="B2016" s="2" t="s">
        <v>15</v>
      </c>
      <c r="C2016">
        <v>8.2359514236450195</v>
      </c>
      <c r="D2016">
        <v>0.22877642843458301</v>
      </c>
      <c r="E2016">
        <v>0</v>
      </c>
      <c r="F2016">
        <v>0</v>
      </c>
      <c r="G2016">
        <v>36</v>
      </c>
      <c r="H2016" t="s">
        <v>50</v>
      </c>
      <c r="I2016" t="s">
        <v>16</v>
      </c>
      <c r="J2016" t="s">
        <v>1178</v>
      </c>
      <c r="K2016">
        <f t="shared" si="38"/>
        <v>0</v>
      </c>
    </row>
    <row r="2017" spans="1:11" x14ac:dyDescent="0.35">
      <c r="A2017" t="s">
        <v>19</v>
      </c>
      <c r="B2017" s="2" t="s">
        <v>17</v>
      </c>
      <c r="C2017">
        <v>1.11980605125427</v>
      </c>
      <c r="D2017">
        <v>3.1105723645951999E-2</v>
      </c>
      <c r="E2017">
        <v>0</v>
      </c>
      <c r="F2017">
        <v>0</v>
      </c>
      <c r="G2017">
        <v>36</v>
      </c>
      <c r="H2017" t="s">
        <v>50</v>
      </c>
      <c r="I2017" t="s">
        <v>18</v>
      </c>
      <c r="J2017" t="s">
        <v>1178</v>
      </c>
      <c r="K2017">
        <f t="shared" si="38"/>
        <v>0</v>
      </c>
    </row>
    <row r="2018" spans="1:11" x14ac:dyDescent="0.35">
      <c r="A2018" t="s">
        <v>81</v>
      </c>
      <c r="B2018" s="2" t="s">
        <v>1179</v>
      </c>
      <c r="C2018">
        <v>7.8126354217529297</v>
      </c>
      <c r="D2018">
        <v>0.13706377932899799</v>
      </c>
      <c r="E2018">
        <v>0</v>
      </c>
      <c r="F2018">
        <v>0</v>
      </c>
      <c r="G2018">
        <v>57</v>
      </c>
      <c r="H2018" t="s">
        <v>50</v>
      </c>
      <c r="I2018" t="s">
        <v>13</v>
      </c>
      <c r="J2018" t="s">
        <v>1180</v>
      </c>
      <c r="K2018">
        <f t="shared" si="38"/>
        <v>0</v>
      </c>
    </row>
    <row r="2019" spans="1:11" x14ac:dyDescent="0.35">
      <c r="A2019" t="s">
        <v>81</v>
      </c>
      <c r="B2019" s="2" t="s">
        <v>15</v>
      </c>
      <c r="C2019">
        <v>11.956793069839399</v>
      </c>
      <c r="D2019">
        <v>0.209768299470868</v>
      </c>
      <c r="E2019">
        <v>0</v>
      </c>
      <c r="F2019">
        <v>0</v>
      </c>
      <c r="G2019">
        <v>57</v>
      </c>
      <c r="H2019" t="s">
        <v>50</v>
      </c>
      <c r="I2019" t="s">
        <v>16</v>
      </c>
      <c r="J2019" t="s">
        <v>1180</v>
      </c>
      <c r="K2019">
        <f t="shared" si="38"/>
        <v>0</v>
      </c>
    </row>
    <row r="2020" spans="1:11" x14ac:dyDescent="0.35">
      <c r="A2020" t="s">
        <v>81</v>
      </c>
      <c r="B2020" s="2" t="s">
        <v>17</v>
      </c>
      <c r="C2020">
        <v>1.1464054584503101</v>
      </c>
      <c r="D2020">
        <v>2.0112376464040599E-2</v>
      </c>
      <c r="E2020">
        <v>0</v>
      </c>
      <c r="F2020">
        <v>0</v>
      </c>
      <c r="G2020">
        <v>57</v>
      </c>
      <c r="H2020" t="s">
        <v>50</v>
      </c>
      <c r="I2020" t="s">
        <v>18</v>
      </c>
      <c r="J2020" t="s">
        <v>1180</v>
      </c>
      <c r="K2020">
        <f t="shared" si="38"/>
        <v>0</v>
      </c>
    </row>
    <row r="2021" spans="1:11" x14ac:dyDescent="0.35">
      <c r="A2021" t="s">
        <v>81</v>
      </c>
      <c r="B2021" s="2" t="s">
        <v>1181</v>
      </c>
      <c r="C2021">
        <v>8.5362219810485804</v>
      </c>
      <c r="D2021">
        <v>0.13337846845388401</v>
      </c>
      <c r="E2021">
        <v>0</v>
      </c>
      <c r="F2021">
        <v>0</v>
      </c>
      <c r="G2021">
        <v>64</v>
      </c>
      <c r="H2021" t="s">
        <v>50</v>
      </c>
      <c r="I2021" t="s">
        <v>13</v>
      </c>
      <c r="J2021" t="s">
        <v>1182</v>
      </c>
      <c r="K2021">
        <f t="shared" si="38"/>
        <v>0</v>
      </c>
    </row>
    <row r="2022" spans="1:11" x14ac:dyDescent="0.35">
      <c r="A2022" t="s">
        <v>81</v>
      </c>
      <c r="B2022" s="2" t="s">
        <v>15</v>
      </c>
      <c r="C2022">
        <v>12.0194506645202</v>
      </c>
      <c r="D2022">
        <v>0.18780391663312901</v>
      </c>
      <c r="E2022">
        <v>0</v>
      </c>
      <c r="F2022">
        <v>0</v>
      </c>
      <c r="G2022">
        <v>64</v>
      </c>
      <c r="H2022" t="s">
        <v>50</v>
      </c>
      <c r="I2022" t="s">
        <v>16</v>
      </c>
      <c r="J2022" t="s">
        <v>1182</v>
      </c>
      <c r="K2022">
        <f t="shared" si="38"/>
        <v>0</v>
      </c>
    </row>
    <row r="2023" spans="1:11" x14ac:dyDescent="0.35">
      <c r="A2023" t="s">
        <v>81</v>
      </c>
      <c r="B2023" s="2" t="s">
        <v>17</v>
      </c>
      <c r="C2023">
        <v>1.09069371223449</v>
      </c>
      <c r="D2023">
        <v>1.7042089253663999E-2</v>
      </c>
      <c r="E2023">
        <v>0</v>
      </c>
      <c r="F2023">
        <v>0</v>
      </c>
      <c r="G2023">
        <v>64</v>
      </c>
      <c r="H2023" t="s">
        <v>50</v>
      </c>
      <c r="I2023" t="s">
        <v>18</v>
      </c>
      <c r="J2023" t="s">
        <v>1182</v>
      </c>
      <c r="K2023">
        <f t="shared" si="38"/>
        <v>0</v>
      </c>
    </row>
    <row r="2024" spans="1:11" x14ac:dyDescent="0.35">
      <c r="A2024" t="s">
        <v>81</v>
      </c>
      <c r="B2024" s="2" t="s">
        <v>148</v>
      </c>
      <c r="C2024">
        <v>9.8662066459655708</v>
      </c>
      <c r="D2024">
        <v>0.11886995958994601</v>
      </c>
      <c r="E2024">
        <v>0</v>
      </c>
      <c r="F2024">
        <v>0</v>
      </c>
      <c r="G2024">
        <v>83</v>
      </c>
      <c r="H2024" t="s">
        <v>50</v>
      </c>
      <c r="I2024" t="s">
        <v>13</v>
      </c>
      <c r="J2024" t="s">
        <v>1183</v>
      </c>
      <c r="K2024">
        <f t="shared" si="38"/>
        <v>0</v>
      </c>
    </row>
    <row r="2025" spans="1:11" x14ac:dyDescent="0.35">
      <c r="A2025" t="s">
        <v>81</v>
      </c>
      <c r="B2025" s="2" t="s">
        <v>15</v>
      </c>
      <c r="C2025">
        <v>16.552360534667901</v>
      </c>
      <c r="D2025">
        <v>0.19942603053816799</v>
      </c>
      <c r="E2025">
        <v>0</v>
      </c>
      <c r="F2025">
        <v>0</v>
      </c>
      <c r="G2025">
        <v>83</v>
      </c>
      <c r="H2025" t="s">
        <v>50</v>
      </c>
      <c r="I2025" t="s">
        <v>16</v>
      </c>
      <c r="J2025" t="s">
        <v>1183</v>
      </c>
      <c r="K2025">
        <f t="shared" si="38"/>
        <v>0</v>
      </c>
    </row>
    <row r="2026" spans="1:11" x14ac:dyDescent="0.35">
      <c r="A2026" t="s">
        <v>81</v>
      </c>
      <c r="B2026" s="2" t="s">
        <v>17</v>
      </c>
      <c r="C2026">
        <v>1.91053295135498</v>
      </c>
      <c r="D2026">
        <v>2.3018469293433499E-2</v>
      </c>
      <c r="E2026">
        <v>0</v>
      </c>
      <c r="F2026">
        <v>0</v>
      </c>
      <c r="G2026">
        <v>83</v>
      </c>
      <c r="H2026" t="s">
        <v>50</v>
      </c>
      <c r="I2026" t="s">
        <v>18</v>
      </c>
      <c r="J2026" t="s">
        <v>1183</v>
      </c>
      <c r="K2026">
        <f t="shared" si="38"/>
        <v>0</v>
      </c>
    </row>
    <row r="2027" spans="1:11" x14ac:dyDescent="0.35">
      <c r="A2027" t="s">
        <v>81</v>
      </c>
      <c r="B2027" s="2" t="s">
        <v>542</v>
      </c>
      <c r="C2027">
        <v>21.800090074539099</v>
      </c>
      <c r="D2027">
        <v>0.12748590686865</v>
      </c>
      <c r="E2027">
        <v>0</v>
      </c>
      <c r="F2027">
        <v>0</v>
      </c>
      <c r="G2027">
        <v>171</v>
      </c>
      <c r="H2027" t="s">
        <v>50</v>
      </c>
      <c r="I2027" t="s">
        <v>13</v>
      </c>
      <c r="J2027" t="s">
        <v>1184</v>
      </c>
      <c r="K2027">
        <f t="shared" si="38"/>
        <v>0</v>
      </c>
    </row>
    <row r="2028" spans="1:11" x14ac:dyDescent="0.35">
      <c r="A2028" t="s">
        <v>81</v>
      </c>
      <c r="B2028" s="2" t="s">
        <v>15</v>
      </c>
      <c r="C2028">
        <v>35.637135028839097</v>
      </c>
      <c r="D2028">
        <v>0.208404298414263</v>
      </c>
      <c r="E2028">
        <v>0</v>
      </c>
      <c r="F2028">
        <v>0</v>
      </c>
      <c r="G2028">
        <v>171</v>
      </c>
      <c r="H2028" t="s">
        <v>50</v>
      </c>
      <c r="I2028" t="s">
        <v>16</v>
      </c>
      <c r="J2028" t="s">
        <v>1184</v>
      </c>
      <c r="K2028">
        <f t="shared" si="38"/>
        <v>0</v>
      </c>
    </row>
    <row r="2029" spans="1:11" x14ac:dyDescent="0.35">
      <c r="A2029" t="s">
        <v>81</v>
      </c>
      <c r="B2029" s="2" t="s">
        <v>17</v>
      </c>
      <c r="C2029">
        <v>3.19998574256896</v>
      </c>
      <c r="D2029">
        <v>1.8713366915608001E-2</v>
      </c>
      <c r="E2029">
        <v>0</v>
      </c>
      <c r="F2029">
        <v>0</v>
      </c>
      <c r="G2029">
        <v>171</v>
      </c>
      <c r="H2029" t="s">
        <v>50</v>
      </c>
      <c r="I2029" t="s">
        <v>18</v>
      </c>
      <c r="J2029" t="s">
        <v>1184</v>
      </c>
      <c r="K2029">
        <f t="shared" si="38"/>
        <v>0</v>
      </c>
    </row>
    <row r="2030" spans="1:11" x14ac:dyDescent="0.35">
      <c r="A2030" t="s">
        <v>81</v>
      </c>
      <c r="B2030" s="2" t="s">
        <v>1185</v>
      </c>
      <c r="C2030">
        <v>10.873059988021801</v>
      </c>
      <c r="D2030">
        <v>0.12355749986388399</v>
      </c>
      <c r="E2030">
        <v>0</v>
      </c>
      <c r="F2030">
        <v>0</v>
      </c>
      <c r="G2030">
        <v>88</v>
      </c>
      <c r="H2030" t="s">
        <v>50</v>
      </c>
      <c r="I2030" t="s">
        <v>13</v>
      </c>
      <c r="J2030" t="s">
        <v>1186</v>
      </c>
      <c r="K2030">
        <f t="shared" si="38"/>
        <v>0</v>
      </c>
    </row>
    <row r="2031" spans="1:11" x14ac:dyDescent="0.35">
      <c r="A2031" t="s">
        <v>81</v>
      </c>
      <c r="B2031" s="2" t="s">
        <v>15</v>
      </c>
      <c r="C2031">
        <v>17.6251635551452</v>
      </c>
      <c r="D2031">
        <v>0.200285949490287</v>
      </c>
      <c r="E2031">
        <v>0</v>
      </c>
      <c r="F2031">
        <v>0</v>
      </c>
      <c r="G2031">
        <v>88</v>
      </c>
      <c r="H2031" t="s">
        <v>50</v>
      </c>
      <c r="I2031" t="s">
        <v>16</v>
      </c>
      <c r="J2031" t="s">
        <v>1186</v>
      </c>
      <c r="K2031">
        <f t="shared" si="38"/>
        <v>0</v>
      </c>
    </row>
    <row r="2032" spans="1:11" x14ac:dyDescent="0.35">
      <c r="A2032" t="s">
        <v>81</v>
      </c>
      <c r="B2032" s="2" t="s">
        <v>17</v>
      </c>
      <c r="C2032">
        <v>2.0469400882720898</v>
      </c>
      <c r="D2032">
        <v>2.32606828212738E-2</v>
      </c>
      <c r="E2032">
        <v>0</v>
      </c>
      <c r="F2032">
        <v>0</v>
      </c>
      <c r="G2032">
        <v>88</v>
      </c>
      <c r="H2032" t="s">
        <v>50</v>
      </c>
      <c r="I2032" t="s">
        <v>18</v>
      </c>
      <c r="J2032" t="s">
        <v>1186</v>
      </c>
      <c r="K2032">
        <f t="shared" si="38"/>
        <v>0</v>
      </c>
    </row>
    <row r="2033" spans="1:11" x14ac:dyDescent="0.35">
      <c r="A2033" t="s">
        <v>94</v>
      </c>
      <c r="B2033" s="2" t="s">
        <v>1187</v>
      </c>
      <c r="C2033">
        <v>14.987697839736899</v>
      </c>
      <c r="D2033">
        <v>0.13750181504345799</v>
      </c>
      <c r="E2033">
        <v>0</v>
      </c>
      <c r="F2033">
        <v>0</v>
      </c>
      <c r="G2033">
        <v>109</v>
      </c>
      <c r="H2033" t="s">
        <v>50</v>
      </c>
      <c r="I2033" t="s">
        <v>13</v>
      </c>
      <c r="J2033" t="s">
        <v>1188</v>
      </c>
      <c r="K2033">
        <f t="shared" si="38"/>
        <v>0</v>
      </c>
    </row>
    <row r="2034" spans="1:11" x14ac:dyDescent="0.35">
      <c r="A2034" t="s">
        <v>94</v>
      </c>
      <c r="B2034" s="2" t="s">
        <v>15</v>
      </c>
      <c r="C2034">
        <v>22.8549275398254</v>
      </c>
      <c r="D2034">
        <v>0.20967823431032501</v>
      </c>
      <c r="E2034">
        <v>0</v>
      </c>
      <c r="F2034">
        <v>0</v>
      </c>
      <c r="G2034">
        <v>109</v>
      </c>
      <c r="H2034" t="s">
        <v>50</v>
      </c>
      <c r="I2034" t="s">
        <v>16</v>
      </c>
      <c r="J2034" t="s">
        <v>1188</v>
      </c>
      <c r="K2034">
        <f t="shared" si="38"/>
        <v>0</v>
      </c>
    </row>
    <row r="2035" spans="1:11" x14ac:dyDescent="0.35">
      <c r="A2035" t="s">
        <v>94</v>
      </c>
      <c r="B2035" s="2" t="s">
        <v>17</v>
      </c>
      <c r="C2035">
        <v>2.24511694908142</v>
      </c>
      <c r="D2035">
        <v>2.0597403202581799E-2</v>
      </c>
      <c r="E2035">
        <v>0</v>
      </c>
      <c r="F2035">
        <v>0</v>
      </c>
      <c r="G2035">
        <v>109</v>
      </c>
      <c r="H2035" t="s">
        <v>50</v>
      </c>
      <c r="I2035" t="s">
        <v>18</v>
      </c>
      <c r="J2035" t="s">
        <v>1188</v>
      </c>
      <c r="K2035">
        <f t="shared" si="38"/>
        <v>0</v>
      </c>
    </row>
    <row r="2036" spans="1:11" x14ac:dyDescent="0.35">
      <c r="A2036" t="s">
        <v>19</v>
      </c>
      <c r="B2036" s="2" t="s">
        <v>1189</v>
      </c>
      <c r="C2036">
        <v>20.4970829486846</v>
      </c>
      <c r="D2036">
        <v>0.12810676842927901</v>
      </c>
      <c r="E2036">
        <v>0</v>
      </c>
      <c r="F2036">
        <v>0</v>
      </c>
      <c r="G2036">
        <v>160</v>
      </c>
      <c r="H2036" t="s">
        <v>50</v>
      </c>
      <c r="I2036" t="s">
        <v>13</v>
      </c>
      <c r="J2036" t="s">
        <v>1190</v>
      </c>
      <c r="K2036">
        <f t="shared" si="38"/>
        <v>0</v>
      </c>
    </row>
    <row r="2037" spans="1:11" x14ac:dyDescent="0.35">
      <c r="A2037" t="s">
        <v>19</v>
      </c>
      <c r="B2037" s="2" t="s">
        <v>15</v>
      </c>
      <c r="C2037">
        <v>30.845340728759702</v>
      </c>
      <c r="D2037">
        <v>0.192783379554748</v>
      </c>
      <c r="E2037">
        <v>0</v>
      </c>
      <c r="F2037">
        <v>0</v>
      </c>
      <c r="G2037">
        <v>160</v>
      </c>
      <c r="H2037" t="s">
        <v>50</v>
      </c>
      <c r="I2037" t="s">
        <v>16</v>
      </c>
      <c r="J2037" t="s">
        <v>1190</v>
      </c>
      <c r="K2037">
        <f t="shared" si="38"/>
        <v>0</v>
      </c>
    </row>
    <row r="2038" spans="1:11" x14ac:dyDescent="0.35">
      <c r="A2038" t="s">
        <v>19</v>
      </c>
      <c r="B2038" s="2" t="s">
        <v>17</v>
      </c>
      <c r="C2038">
        <v>3.3461244106292698</v>
      </c>
      <c r="D2038">
        <v>2.0913277566432902E-2</v>
      </c>
      <c r="E2038">
        <v>0</v>
      </c>
      <c r="F2038">
        <v>0</v>
      </c>
      <c r="G2038">
        <v>160</v>
      </c>
      <c r="H2038" t="s">
        <v>50</v>
      </c>
      <c r="I2038" t="s">
        <v>18</v>
      </c>
      <c r="J2038" t="s">
        <v>1190</v>
      </c>
      <c r="K2038">
        <f t="shared" si="38"/>
        <v>0</v>
      </c>
    </row>
    <row r="2039" spans="1:11" x14ac:dyDescent="0.35">
      <c r="A2039" t="s">
        <v>81</v>
      </c>
      <c r="B2039" s="2" t="s">
        <v>1191</v>
      </c>
      <c r="C2039">
        <v>5.6226618289947501</v>
      </c>
      <c r="D2039">
        <v>0.13387290069035099</v>
      </c>
      <c r="E2039">
        <v>0</v>
      </c>
      <c r="F2039">
        <v>0</v>
      </c>
      <c r="G2039">
        <v>42</v>
      </c>
      <c r="H2039" t="s">
        <v>50</v>
      </c>
      <c r="I2039" t="s">
        <v>13</v>
      </c>
      <c r="J2039" t="s">
        <v>1192</v>
      </c>
      <c r="K2039">
        <f t="shared" si="38"/>
        <v>0</v>
      </c>
    </row>
    <row r="2040" spans="1:11" x14ac:dyDescent="0.35">
      <c r="A2040" t="s">
        <v>81</v>
      </c>
      <c r="B2040" s="2" t="s">
        <v>15</v>
      </c>
      <c r="C2040">
        <v>9.0302758216857892</v>
      </c>
      <c r="D2040">
        <v>0.21500656718299499</v>
      </c>
      <c r="E2040">
        <v>0</v>
      </c>
      <c r="F2040">
        <v>0</v>
      </c>
      <c r="G2040">
        <v>42</v>
      </c>
      <c r="H2040" t="s">
        <v>50</v>
      </c>
      <c r="I2040" t="s">
        <v>16</v>
      </c>
      <c r="J2040" t="s">
        <v>1192</v>
      </c>
      <c r="K2040">
        <f t="shared" si="38"/>
        <v>0</v>
      </c>
    </row>
    <row r="2041" spans="1:11" x14ac:dyDescent="0.35">
      <c r="A2041" t="s">
        <v>81</v>
      </c>
      <c r="B2041" s="2" t="s">
        <v>17</v>
      </c>
      <c r="C2041">
        <v>1.12134385108947</v>
      </c>
      <c r="D2041">
        <v>2.6698663121177999E-2</v>
      </c>
      <c r="E2041">
        <v>0</v>
      </c>
      <c r="F2041">
        <v>0</v>
      </c>
      <c r="G2041">
        <v>42</v>
      </c>
      <c r="H2041" t="s">
        <v>50</v>
      </c>
      <c r="I2041" t="s">
        <v>18</v>
      </c>
      <c r="J2041" t="s">
        <v>1192</v>
      </c>
      <c r="K2041">
        <f t="shared" si="38"/>
        <v>0</v>
      </c>
    </row>
    <row r="2042" spans="1:11" x14ac:dyDescent="0.35">
      <c r="A2042" t="s">
        <v>81</v>
      </c>
      <c r="B2042" s="2" t="s">
        <v>1193</v>
      </c>
      <c r="C2042">
        <v>10.4817552566528</v>
      </c>
      <c r="D2042">
        <v>0.13612669164484101</v>
      </c>
      <c r="E2042">
        <v>0</v>
      </c>
      <c r="F2042">
        <v>0</v>
      </c>
      <c r="G2042">
        <v>77</v>
      </c>
      <c r="H2042" t="s">
        <v>50</v>
      </c>
      <c r="I2042" t="s">
        <v>13</v>
      </c>
      <c r="J2042" t="s">
        <v>1194</v>
      </c>
      <c r="K2042">
        <f t="shared" si="38"/>
        <v>0</v>
      </c>
    </row>
    <row r="2043" spans="1:11" x14ac:dyDescent="0.35">
      <c r="A2043" t="s">
        <v>81</v>
      </c>
      <c r="B2043" s="2" t="s">
        <v>15</v>
      </c>
      <c r="C2043">
        <v>17.117775440216001</v>
      </c>
      <c r="D2043">
        <v>0.22230877195085799</v>
      </c>
      <c r="E2043">
        <v>0</v>
      </c>
      <c r="F2043">
        <v>0</v>
      </c>
      <c r="G2043">
        <v>77</v>
      </c>
      <c r="H2043" t="s">
        <v>50</v>
      </c>
      <c r="I2043" t="s">
        <v>16</v>
      </c>
      <c r="J2043" t="s">
        <v>1194</v>
      </c>
      <c r="K2043">
        <f t="shared" si="38"/>
        <v>0</v>
      </c>
    </row>
    <row r="2044" spans="1:11" x14ac:dyDescent="0.35">
      <c r="A2044" t="s">
        <v>81</v>
      </c>
      <c r="B2044" s="2" t="s">
        <v>17</v>
      </c>
      <c r="C2044">
        <v>2.0120167732238698</v>
      </c>
      <c r="D2044">
        <v>2.6130087963946402E-2</v>
      </c>
      <c r="E2044">
        <v>0</v>
      </c>
      <c r="F2044">
        <v>0</v>
      </c>
      <c r="G2044">
        <v>77</v>
      </c>
      <c r="H2044" t="s">
        <v>50</v>
      </c>
      <c r="I2044" t="s">
        <v>18</v>
      </c>
      <c r="J2044" t="s">
        <v>1194</v>
      </c>
      <c r="K2044">
        <f t="shared" si="38"/>
        <v>0</v>
      </c>
    </row>
    <row r="2045" spans="1:11" x14ac:dyDescent="0.35">
      <c r="A2045" t="s">
        <v>19</v>
      </c>
      <c r="B2045" s="2" t="s">
        <v>1195</v>
      </c>
      <c r="C2045">
        <v>10.190112590789701</v>
      </c>
      <c r="D2045">
        <v>0.128988766972022</v>
      </c>
      <c r="E2045">
        <v>0</v>
      </c>
      <c r="F2045">
        <v>0</v>
      </c>
      <c r="G2045">
        <v>79</v>
      </c>
      <c r="H2045" t="s">
        <v>50</v>
      </c>
      <c r="I2045" t="s">
        <v>13</v>
      </c>
      <c r="J2045" t="s">
        <v>1196</v>
      </c>
      <c r="K2045">
        <f t="shared" si="38"/>
        <v>0</v>
      </c>
    </row>
    <row r="2046" spans="1:11" x14ac:dyDescent="0.35">
      <c r="A2046" t="s">
        <v>19</v>
      </c>
      <c r="B2046" s="2" t="s">
        <v>15</v>
      </c>
      <c r="C2046">
        <v>15.2667460441589</v>
      </c>
      <c r="D2046">
        <v>0.19324994992606201</v>
      </c>
      <c r="E2046">
        <v>0</v>
      </c>
      <c r="F2046">
        <v>0</v>
      </c>
      <c r="G2046">
        <v>79</v>
      </c>
      <c r="H2046" t="s">
        <v>50</v>
      </c>
      <c r="I2046" t="s">
        <v>16</v>
      </c>
      <c r="J2046" t="s">
        <v>1196</v>
      </c>
      <c r="K2046">
        <f t="shared" si="38"/>
        <v>0</v>
      </c>
    </row>
    <row r="2047" spans="1:11" x14ac:dyDescent="0.35">
      <c r="A2047" t="s">
        <v>19</v>
      </c>
      <c r="B2047" s="2" t="s">
        <v>17</v>
      </c>
      <c r="C2047">
        <v>1.7806050777435301</v>
      </c>
      <c r="D2047">
        <v>2.2539304781563602E-2</v>
      </c>
      <c r="E2047">
        <v>0</v>
      </c>
      <c r="F2047">
        <v>0</v>
      </c>
      <c r="G2047">
        <v>79</v>
      </c>
      <c r="H2047" t="s">
        <v>50</v>
      </c>
      <c r="I2047" t="s">
        <v>18</v>
      </c>
      <c r="J2047" t="s">
        <v>1196</v>
      </c>
      <c r="K2047">
        <f t="shared" si="38"/>
        <v>0</v>
      </c>
    </row>
    <row r="2048" spans="1:11" x14ac:dyDescent="0.35">
      <c r="A2048" t="s">
        <v>94</v>
      </c>
      <c r="B2048" s="2" t="s">
        <v>384</v>
      </c>
      <c r="C2048">
        <v>11.178856611251801</v>
      </c>
      <c r="D2048">
        <v>0.110681748626255</v>
      </c>
      <c r="E2048">
        <v>0</v>
      </c>
      <c r="F2048">
        <v>0</v>
      </c>
      <c r="G2048">
        <v>101</v>
      </c>
      <c r="H2048" t="s">
        <v>50</v>
      </c>
      <c r="I2048" t="s">
        <v>13</v>
      </c>
      <c r="J2048" t="s">
        <v>1197</v>
      </c>
      <c r="K2048">
        <f t="shared" si="38"/>
        <v>0</v>
      </c>
    </row>
    <row r="2049" spans="1:11" x14ac:dyDescent="0.35">
      <c r="A2049" t="s">
        <v>94</v>
      </c>
      <c r="B2049" s="2" t="s">
        <v>15</v>
      </c>
      <c r="C2049">
        <v>18.261430025100701</v>
      </c>
      <c r="D2049">
        <v>0.180806237872284</v>
      </c>
      <c r="E2049">
        <v>0</v>
      </c>
      <c r="F2049">
        <v>0</v>
      </c>
      <c r="G2049">
        <v>101</v>
      </c>
      <c r="H2049" t="s">
        <v>50</v>
      </c>
      <c r="I2049" t="s">
        <v>16</v>
      </c>
      <c r="J2049" t="s">
        <v>1197</v>
      </c>
      <c r="K2049">
        <f t="shared" si="38"/>
        <v>0</v>
      </c>
    </row>
    <row r="2050" spans="1:11" x14ac:dyDescent="0.35">
      <c r="A2050" t="s">
        <v>94</v>
      </c>
      <c r="B2050" s="2" t="s">
        <v>17</v>
      </c>
      <c r="C2050">
        <v>2.2000124454498202</v>
      </c>
      <c r="D2050">
        <v>2.1782301440097299E-2</v>
      </c>
      <c r="E2050">
        <v>0</v>
      </c>
      <c r="F2050">
        <v>0</v>
      </c>
      <c r="G2050">
        <v>101</v>
      </c>
      <c r="H2050" t="s">
        <v>50</v>
      </c>
      <c r="I2050" t="s">
        <v>18</v>
      </c>
      <c r="J2050" t="s">
        <v>1197</v>
      </c>
      <c r="K2050">
        <f t="shared" si="38"/>
        <v>0</v>
      </c>
    </row>
    <row r="2051" spans="1:11" x14ac:dyDescent="0.35">
      <c r="A2051" t="s">
        <v>81</v>
      </c>
      <c r="B2051" s="2" t="s">
        <v>861</v>
      </c>
      <c r="C2051">
        <v>26.857175350189198</v>
      </c>
      <c r="D2051">
        <v>0.13230135640487201</v>
      </c>
      <c r="E2051">
        <v>0</v>
      </c>
      <c r="F2051">
        <v>0</v>
      </c>
      <c r="G2051">
        <v>203</v>
      </c>
      <c r="H2051" t="s">
        <v>50</v>
      </c>
      <c r="I2051" t="s">
        <v>13</v>
      </c>
      <c r="J2051" t="s">
        <v>1198</v>
      </c>
      <c r="K2051">
        <f t="shared" ref="K2051:K2114" si="39">IF(ISNUMBER(SEARCH(A2051, B2051)), 1, 0)</f>
        <v>0</v>
      </c>
    </row>
    <row r="2052" spans="1:11" x14ac:dyDescent="0.35">
      <c r="A2052" t="s">
        <v>81</v>
      </c>
      <c r="B2052" s="2" t="s">
        <v>15</v>
      </c>
      <c r="C2052">
        <v>41.760174512863102</v>
      </c>
      <c r="D2052">
        <v>0.205715145383562</v>
      </c>
      <c r="E2052">
        <v>0</v>
      </c>
      <c r="F2052">
        <v>0</v>
      </c>
      <c r="G2052">
        <v>203</v>
      </c>
      <c r="H2052" t="s">
        <v>50</v>
      </c>
      <c r="I2052" t="s">
        <v>16</v>
      </c>
      <c r="J2052" t="s">
        <v>1198</v>
      </c>
      <c r="K2052">
        <f t="shared" si="39"/>
        <v>0</v>
      </c>
    </row>
    <row r="2053" spans="1:11" x14ac:dyDescent="0.35">
      <c r="A2053" t="s">
        <v>81</v>
      </c>
      <c r="B2053" s="2" t="s">
        <v>17</v>
      </c>
      <c r="C2053">
        <v>4.3348858356475803</v>
      </c>
      <c r="D2053">
        <v>2.13541174169831E-2</v>
      </c>
      <c r="E2053">
        <v>0</v>
      </c>
      <c r="F2053">
        <v>0</v>
      </c>
      <c r="G2053">
        <v>203</v>
      </c>
      <c r="H2053" t="s">
        <v>50</v>
      </c>
      <c r="I2053" t="s">
        <v>18</v>
      </c>
      <c r="J2053" t="s">
        <v>1198</v>
      </c>
      <c r="K2053">
        <f t="shared" si="39"/>
        <v>0</v>
      </c>
    </row>
    <row r="2054" spans="1:11" x14ac:dyDescent="0.35">
      <c r="A2054" t="s">
        <v>81</v>
      </c>
      <c r="B2054" s="2" t="s">
        <v>1199</v>
      </c>
      <c r="C2054">
        <v>13.0174438953399</v>
      </c>
      <c r="D2054">
        <v>0.123975656146094</v>
      </c>
      <c r="E2054">
        <v>0</v>
      </c>
      <c r="F2054">
        <v>0</v>
      </c>
      <c r="G2054">
        <v>105</v>
      </c>
      <c r="H2054" t="s">
        <v>50</v>
      </c>
      <c r="I2054" t="s">
        <v>13</v>
      </c>
      <c r="J2054" t="s">
        <v>1200</v>
      </c>
      <c r="K2054">
        <f t="shared" si="39"/>
        <v>0</v>
      </c>
    </row>
    <row r="2055" spans="1:11" x14ac:dyDescent="0.35">
      <c r="A2055" t="s">
        <v>81</v>
      </c>
      <c r="B2055" s="2" t="s">
        <v>15</v>
      </c>
      <c r="C2055">
        <v>20.558031320571899</v>
      </c>
      <c r="D2055">
        <v>0.19579077448163701</v>
      </c>
      <c r="E2055">
        <v>0</v>
      </c>
      <c r="F2055">
        <v>0</v>
      </c>
      <c r="G2055">
        <v>105</v>
      </c>
      <c r="H2055" t="s">
        <v>50</v>
      </c>
      <c r="I2055" t="s">
        <v>16</v>
      </c>
      <c r="J2055" t="s">
        <v>1200</v>
      </c>
      <c r="K2055">
        <f t="shared" si="39"/>
        <v>0</v>
      </c>
    </row>
    <row r="2056" spans="1:11" x14ac:dyDescent="0.35">
      <c r="A2056" t="s">
        <v>81</v>
      </c>
      <c r="B2056" s="2" t="s">
        <v>17</v>
      </c>
      <c r="C2056">
        <v>2.3348500728607098</v>
      </c>
      <c r="D2056">
        <v>2.2236667360578201E-2</v>
      </c>
      <c r="E2056">
        <v>0</v>
      </c>
      <c r="F2056">
        <v>0</v>
      </c>
      <c r="G2056">
        <v>105</v>
      </c>
      <c r="H2056" t="s">
        <v>50</v>
      </c>
      <c r="I2056" t="s">
        <v>18</v>
      </c>
      <c r="J2056" t="s">
        <v>1200</v>
      </c>
      <c r="K2056">
        <f t="shared" si="39"/>
        <v>0</v>
      </c>
    </row>
    <row r="2057" spans="1:11" x14ac:dyDescent="0.35">
      <c r="A2057" t="s">
        <v>81</v>
      </c>
      <c r="B2057" s="2" t="s">
        <v>1201</v>
      </c>
      <c r="C2057">
        <v>9.4983751773834193</v>
      </c>
      <c r="D2057">
        <v>0.13011472845730701</v>
      </c>
      <c r="E2057">
        <v>0</v>
      </c>
      <c r="F2057">
        <v>0</v>
      </c>
      <c r="G2057">
        <v>73</v>
      </c>
      <c r="H2057" t="s">
        <v>50</v>
      </c>
      <c r="I2057" t="s">
        <v>13</v>
      </c>
      <c r="J2057" t="s">
        <v>1202</v>
      </c>
      <c r="K2057">
        <f t="shared" si="39"/>
        <v>0</v>
      </c>
    </row>
    <row r="2058" spans="1:11" x14ac:dyDescent="0.35">
      <c r="A2058" t="s">
        <v>81</v>
      </c>
      <c r="B2058" s="2" t="s">
        <v>15</v>
      </c>
      <c r="C2058">
        <v>16.570611715316701</v>
      </c>
      <c r="D2058">
        <v>0.22699468103173601</v>
      </c>
      <c r="E2058">
        <v>0</v>
      </c>
      <c r="F2058">
        <v>0</v>
      </c>
      <c r="G2058">
        <v>73</v>
      </c>
      <c r="H2058" t="s">
        <v>50</v>
      </c>
      <c r="I2058" t="s">
        <v>16</v>
      </c>
      <c r="J2058" t="s">
        <v>1202</v>
      </c>
      <c r="K2058">
        <f t="shared" si="39"/>
        <v>0</v>
      </c>
    </row>
    <row r="2059" spans="1:11" x14ac:dyDescent="0.35">
      <c r="A2059" t="s">
        <v>81</v>
      </c>
      <c r="B2059" s="2" t="s">
        <v>17</v>
      </c>
      <c r="C2059">
        <v>1.9004878997802701</v>
      </c>
      <c r="D2059">
        <v>2.60340808189078E-2</v>
      </c>
      <c r="E2059">
        <v>0</v>
      </c>
      <c r="F2059">
        <v>0</v>
      </c>
      <c r="G2059">
        <v>73</v>
      </c>
      <c r="H2059" t="s">
        <v>50</v>
      </c>
      <c r="I2059" t="s">
        <v>18</v>
      </c>
      <c r="J2059" t="s">
        <v>1202</v>
      </c>
      <c r="K2059">
        <f t="shared" si="39"/>
        <v>0</v>
      </c>
    </row>
    <row r="2060" spans="1:11" x14ac:dyDescent="0.35">
      <c r="A2060" t="s">
        <v>19</v>
      </c>
      <c r="B2060" s="2" t="s">
        <v>1203</v>
      </c>
      <c r="C2060">
        <v>30.512137174606298</v>
      </c>
      <c r="D2060">
        <v>0.126606378317868</v>
      </c>
      <c r="E2060">
        <v>0</v>
      </c>
      <c r="F2060">
        <v>0</v>
      </c>
      <c r="G2060">
        <v>241</v>
      </c>
      <c r="H2060" t="s">
        <v>50</v>
      </c>
      <c r="I2060" t="s">
        <v>13</v>
      </c>
      <c r="J2060" t="s">
        <v>1204</v>
      </c>
      <c r="K2060">
        <f t="shared" si="39"/>
        <v>0</v>
      </c>
    </row>
    <row r="2061" spans="1:11" x14ac:dyDescent="0.35">
      <c r="A2061" t="s">
        <v>19</v>
      </c>
      <c r="B2061" s="2" t="s">
        <v>15</v>
      </c>
      <c r="C2061">
        <v>48.2065203189849</v>
      </c>
      <c r="D2061">
        <v>0.20002705526549699</v>
      </c>
      <c r="E2061">
        <v>0</v>
      </c>
      <c r="F2061">
        <v>0</v>
      </c>
      <c r="G2061">
        <v>241</v>
      </c>
      <c r="H2061" t="s">
        <v>50</v>
      </c>
      <c r="I2061" t="s">
        <v>16</v>
      </c>
      <c r="J2061" t="s">
        <v>1204</v>
      </c>
      <c r="K2061">
        <f t="shared" si="39"/>
        <v>0</v>
      </c>
    </row>
    <row r="2062" spans="1:11" x14ac:dyDescent="0.35">
      <c r="A2062" t="s">
        <v>19</v>
      </c>
      <c r="B2062" s="2" t="s">
        <v>17</v>
      </c>
      <c r="C2062">
        <v>4.5523936748504603</v>
      </c>
      <c r="D2062">
        <v>1.8889600310582799E-2</v>
      </c>
      <c r="E2062">
        <v>0</v>
      </c>
      <c r="F2062">
        <v>0</v>
      </c>
      <c r="G2062">
        <v>241</v>
      </c>
      <c r="H2062" t="s">
        <v>50</v>
      </c>
      <c r="I2062" t="s">
        <v>18</v>
      </c>
      <c r="J2062" t="s">
        <v>1204</v>
      </c>
      <c r="K2062">
        <f t="shared" si="39"/>
        <v>0</v>
      </c>
    </row>
    <row r="2063" spans="1:11" x14ac:dyDescent="0.35">
      <c r="A2063" t="s">
        <v>94</v>
      </c>
      <c r="B2063" s="2" t="s">
        <v>1205</v>
      </c>
      <c r="C2063">
        <v>5.2194657325744602</v>
      </c>
      <c r="D2063">
        <v>0.14912759235927001</v>
      </c>
      <c r="E2063">
        <v>100</v>
      </c>
      <c r="F2063">
        <v>1</v>
      </c>
      <c r="G2063">
        <v>35</v>
      </c>
      <c r="H2063" t="s">
        <v>50</v>
      </c>
      <c r="I2063" t="s">
        <v>13</v>
      </c>
      <c r="J2063" t="s">
        <v>1206</v>
      </c>
      <c r="K2063">
        <f t="shared" si="39"/>
        <v>1</v>
      </c>
    </row>
    <row r="2064" spans="1:11" x14ac:dyDescent="0.35">
      <c r="A2064" t="s">
        <v>94</v>
      </c>
      <c r="B2064" s="2" t="s">
        <v>15</v>
      </c>
      <c r="C2064">
        <v>7.9723544120788503</v>
      </c>
      <c r="D2064">
        <v>0.227781554630824</v>
      </c>
      <c r="E2064">
        <v>0</v>
      </c>
      <c r="F2064">
        <v>0</v>
      </c>
      <c r="G2064">
        <v>35</v>
      </c>
      <c r="H2064" t="s">
        <v>50</v>
      </c>
      <c r="I2064" t="s">
        <v>16</v>
      </c>
      <c r="J2064" t="s">
        <v>1206</v>
      </c>
      <c r="K2064">
        <f t="shared" si="39"/>
        <v>0</v>
      </c>
    </row>
    <row r="2065" spans="1:11" x14ac:dyDescent="0.35">
      <c r="A2065" t="s">
        <v>94</v>
      </c>
      <c r="B2065" s="2" t="s">
        <v>17</v>
      </c>
      <c r="C2065">
        <v>1.10310935974121</v>
      </c>
      <c r="D2065">
        <v>3.15174102783203E-2</v>
      </c>
      <c r="E2065">
        <v>0</v>
      </c>
      <c r="F2065">
        <v>0</v>
      </c>
      <c r="G2065">
        <v>35</v>
      </c>
      <c r="H2065" t="s">
        <v>50</v>
      </c>
      <c r="I2065" t="s">
        <v>18</v>
      </c>
      <c r="J2065" t="s">
        <v>1206</v>
      </c>
      <c r="K2065">
        <f t="shared" si="39"/>
        <v>0</v>
      </c>
    </row>
    <row r="2066" spans="1:11" x14ac:dyDescent="0.35">
      <c r="A2066" t="s">
        <v>94</v>
      </c>
      <c r="B2066" s="2" t="s">
        <v>1207</v>
      </c>
      <c r="C2066">
        <v>10.407604932785</v>
      </c>
      <c r="D2066">
        <v>0.128488949787469</v>
      </c>
      <c r="E2066">
        <v>0</v>
      </c>
      <c r="F2066">
        <v>0</v>
      </c>
      <c r="G2066">
        <v>81</v>
      </c>
      <c r="H2066" t="s">
        <v>50</v>
      </c>
      <c r="I2066" t="s">
        <v>13</v>
      </c>
      <c r="J2066" t="s">
        <v>1208</v>
      </c>
      <c r="K2066">
        <f t="shared" si="39"/>
        <v>0</v>
      </c>
    </row>
    <row r="2067" spans="1:11" x14ac:dyDescent="0.35">
      <c r="A2067" t="s">
        <v>94</v>
      </c>
      <c r="B2067" s="2" t="s">
        <v>15</v>
      </c>
      <c r="C2067">
        <v>15.1096091270446</v>
      </c>
      <c r="D2067">
        <v>0.18653838428450201</v>
      </c>
      <c r="E2067">
        <v>0</v>
      </c>
      <c r="F2067">
        <v>0</v>
      </c>
      <c r="G2067">
        <v>81</v>
      </c>
      <c r="H2067" t="s">
        <v>50</v>
      </c>
      <c r="I2067" t="s">
        <v>16</v>
      </c>
      <c r="J2067" t="s">
        <v>1208</v>
      </c>
      <c r="K2067">
        <f t="shared" si="39"/>
        <v>0</v>
      </c>
    </row>
    <row r="2068" spans="1:11" x14ac:dyDescent="0.35">
      <c r="A2068" t="s">
        <v>94</v>
      </c>
      <c r="B2068" s="2" t="s">
        <v>17</v>
      </c>
      <c r="C2068">
        <v>1.8266122341155999</v>
      </c>
      <c r="D2068">
        <v>2.2550768322414799E-2</v>
      </c>
      <c r="E2068">
        <v>0</v>
      </c>
      <c r="F2068">
        <v>0</v>
      </c>
      <c r="G2068">
        <v>81</v>
      </c>
      <c r="H2068" t="s">
        <v>50</v>
      </c>
      <c r="I2068" t="s">
        <v>18</v>
      </c>
      <c r="J2068" t="s">
        <v>1208</v>
      </c>
      <c r="K2068">
        <f t="shared" si="39"/>
        <v>0</v>
      </c>
    </row>
    <row r="2069" spans="1:11" x14ac:dyDescent="0.35">
      <c r="A2069" t="s">
        <v>94</v>
      </c>
      <c r="B2069" s="2" t="s">
        <v>1209</v>
      </c>
      <c r="C2069">
        <v>18.292884588241499</v>
      </c>
      <c r="D2069">
        <v>0.109538231067314</v>
      </c>
      <c r="E2069">
        <v>0</v>
      </c>
      <c r="F2069">
        <v>0</v>
      </c>
      <c r="G2069">
        <v>167</v>
      </c>
      <c r="H2069" t="s">
        <v>50</v>
      </c>
      <c r="I2069" t="s">
        <v>13</v>
      </c>
      <c r="J2069" t="s">
        <v>1210</v>
      </c>
      <c r="K2069">
        <f t="shared" si="39"/>
        <v>0</v>
      </c>
    </row>
    <row r="2070" spans="1:11" x14ac:dyDescent="0.35">
      <c r="A2070" t="s">
        <v>94</v>
      </c>
      <c r="B2070" s="2" t="s">
        <v>15</v>
      </c>
      <c r="C2070">
        <v>32.2587440013885</v>
      </c>
      <c r="D2070">
        <v>0.19316613174484101</v>
      </c>
      <c r="E2070">
        <v>0</v>
      </c>
      <c r="F2070">
        <v>0</v>
      </c>
      <c r="G2070">
        <v>167</v>
      </c>
      <c r="H2070" t="s">
        <v>50</v>
      </c>
      <c r="I2070" t="s">
        <v>16</v>
      </c>
      <c r="J2070" t="s">
        <v>1210</v>
      </c>
      <c r="K2070">
        <f t="shared" si="39"/>
        <v>0</v>
      </c>
    </row>
    <row r="2071" spans="1:11" x14ac:dyDescent="0.35">
      <c r="A2071" t="s">
        <v>94</v>
      </c>
      <c r="B2071" s="2" t="s">
        <v>17</v>
      </c>
      <c r="C2071">
        <v>3.5624961853027299</v>
      </c>
      <c r="D2071">
        <v>2.1332312486842701E-2</v>
      </c>
      <c r="E2071">
        <v>0</v>
      </c>
      <c r="F2071">
        <v>0</v>
      </c>
      <c r="G2071">
        <v>167</v>
      </c>
      <c r="H2071" t="s">
        <v>50</v>
      </c>
      <c r="I2071" t="s">
        <v>18</v>
      </c>
      <c r="J2071" t="s">
        <v>1210</v>
      </c>
      <c r="K2071">
        <f t="shared" si="39"/>
        <v>0</v>
      </c>
    </row>
    <row r="2072" spans="1:11" x14ac:dyDescent="0.35">
      <c r="A2072" t="s">
        <v>81</v>
      </c>
      <c r="B2072" s="2" t="s">
        <v>1211</v>
      </c>
      <c r="C2072">
        <v>20.5636706352233</v>
      </c>
      <c r="D2072">
        <v>0.13618324923989</v>
      </c>
      <c r="E2072">
        <v>0</v>
      </c>
      <c r="F2072">
        <v>0</v>
      </c>
      <c r="G2072">
        <v>151</v>
      </c>
      <c r="H2072" t="s">
        <v>50</v>
      </c>
      <c r="I2072" t="s">
        <v>13</v>
      </c>
      <c r="J2072" t="s">
        <v>1212</v>
      </c>
      <c r="K2072">
        <f t="shared" si="39"/>
        <v>0</v>
      </c>
    </row>
    <row r="2073" spans="1:11" x14ac:dyDescent="0.35">
      <c r="A2073" t="s">
        <v>81</v>
      </c>
      <c r="B2073" s="2" t="s">
        <v>15</v>
      </c>
      <c r="C2073">
        <v>30.677116632461502</v>
      </c>
      <c r="D2073">
        <v>0.20315971279775799</v>
      </c>
      <c r="E2073">
        <v>0</v>
      </c>
      <c r="F2073">
        <v>0</v>
      </c>
      <c r="G2073">
        <v>151</v>
      </c>
      <c r="H2073" t="s">
        <v>50</v>
      </c>
      <c r="I2073" t="s">
        <v>16</v>
      </c>
      <c r="J2073" t="s">
        <v>1212</v>
      </c>
      <c r="K2073">
        <f t="shared" si="39"/>
        <v>0</v>
      </c>
    </row>
    <row r="2074" spans="1:11" x14ac:dyDescent="0.35">
      <c r="A2074" t="s">
        <v>81</v>
      </c>
      <c r="B2074" s="2" t="s">
        <v>17</v>
      </c>
      <c r="C2074">
        <v>3.1045966148376398</v>
      </c>
      <c r="D2074">
        <v>2.0560242482368499E-2</v>
      </c>
      <c r="E2074">
        <v>0</v>
      </c>
      <c r="F2074">
        <v>0</v>
      </c>
      <c r="G2074">
        <v>151</v>
      </c>
      <c r="H2074" t="s">
        <v>50</v>
      </c>
      <c r="I2074" t="s">
        <v>18</v>
      </c>
      <c r="J2074" t="s">
        <v>1212</v>
      </c>
      <c r="K2074">
        <f t="shared" si="39"/>
        <v>0</v>
      </c>
    </row>
    <row r="2075" spans="1:11" x14ac:dyDescent="0.35">
      <c r="A2075" t="s">
        <v>19</v>
      </c>
      <c r="B2075" s="2" t="s">
        <v>136</v>
      </c>
      <c r="C2075">
        <v>14.112857341766301</v>
      </c>
      <c r="D2075">
        <v>0.122720498624055</v>
      </c>
      <c r="E2075">
        <v>0</v>
      </c>
      <c r="F2075">
        <v>0</v>
      </c>
      <c r="G2075">
        <v>115</v>
      </c>
      <c r="H2075" t="s">
        <v>12</v>
      </c>
      <c r="I2075" t="s">
        <v>13</v>
      </c>
      <c r="J2075" t="s">
        <v>1213</v>
      </c>
      <c r="K2075">
        <f t="shared" si="39"/>
        <v>0</v>
      </c>
    </row>
    <row r="2076" spans="1:11" x14ac:dyDescent="0.35">
      <c r="A2076" t="s">
        <v>19</v>
      </c>
      <c r="B2076" s="2" t="s">
        <v>15</v>
      </c>
      <c r="C2076">
        <v>23.720523595809901</v>
      </c>
      <c r="D2076">
        <v>0.20626542257225999</v>
      </c>
      <c r="E2076">
        <v>0</v>
      </c>
      <c r="F2076">
        <v>0</v>
      </c>
      <c r="G2076">
        <v>115</v>
      </c>
      <c r="H2076" t="s">
        <v>12</v>
      </c>
      <c r="I2076" t="s">
        <v>16</v>
      </c>
      <c r="J2076" t="s">
        <v>1213</v>
      </c>
      <c r="K2076">
        <f t="shared" si="39"/>
        <v>0</v>
      </c>
    </row>
    <row r="2077" spans="1:11" x14ac:dyDescent="0.35">
      <c r="A2077" t="s">
        <v>19</v>
      </c>
      <c r="B2077" s="2" t="s">
        <v>17</v>
      </c>
      <c r="C2077">
        <v>2.2828612327575599</v>
      </c>
      <c r="D2077">
        <v>1.9850967241370102E-2</v>
      </c>
      <c r="E2077">
        <v>0</v>
      </c>
      <c r="F2077">
        <v>0</v>
      </c>
      <c r="G2077">
        <v>115</v>
      </c>
      <c r="H2077" t="s">
        <v>12</v>
      </c>
      <c r="I2077" t="s">
        <v>18</v>
      </c>
      <c r="J2077" t="s">
        <v>1213</v>
      </c>
      <c r="K2077">
        <f t="shared" si="39"/>
        <v>0</v>
      </c>
    </row>
    <row r="2078" spans="1:11" x14ac:dyDescent="0.35">
      <c r="A2078" t="s">
        <v>19</v>
      </c>
      <c r="B2078" s="2" t="s">
        <v>553</v>
      </c>
      <c r="C2078">
        <v>18.0527005195617</v>
      </c>
      <c r="D2078">
        <v>0.13177153663913699</v>
      </c>
      <c r="E2078">
        <v>0</v>
      </c>
      <c r="F2078">
        <v>0</v>
      </c>
      <c r="G2078">
        <v>137</v>
      </c>
      <c r="H2078" t="s">
        <v>12</v>
      </c>
      <c r="I2078" t="s">
        <v>13</v>
      </c>
      <c r="J2078" t="s">
        <v>1214</v>
      </c>
      <c r="K2078">
        <f t="shared" si="39"/>
        <v>0</v>
      </c>
    </row>
    <row r="2079" spans="1:11" x14ac:dyDescent="0.35">
      <c r="A2079" t="s">
        <v>19</v>
      </c>
      <c r="B2079" s="2" t="s">
        <v>15</v>
      </c>
      <c r="C2079">
        <v>28.042608499526899</v>
      </c>
      <c r="D2079">
        <v>0.204690572989248</v>
      </c>
      <c r="E2079">
        <v>0</v>
      </c>
      <c r="F2079">
        <v>0</v>
      </c>
      <c r="G2079">
        <v>137</v>
      </c>
      <c r="H2079" t="s">
        <v>12</v>
      </c>
      <c r="I2079" t="s">
        <v>16</v>
      </c>
      <c r="J2079" t="s">
        <v>1214</v>
      </c>
      <c r="K2079">
        <f t="shared" si="39"/>
        <v>0</v>
      </c>
    </row>
    <row r="2080" spans="1:11" x14ac:dyDescent="0.35">
      <c r="A2080" t="s">
        <v>19</v>
      </c>
      <c r="B2080" s="2" t="s">
        <v>17</v>
      </c>
      <c r="C2080">
        <v>2.82473421096801</v>
      </c>
      <c r="D2080">
        <v>2.0618497890277501E-2</v>
      </c>
      <c r="E2080">
        <v>0</v>
      </c>
      <c r="F2080">
        <v>0</v>
      </c>
      <c r="G2080">
        <v>137</v>
      </c>
      <c r="H2080" t="s">
        <v>12</v>
      </c>
      <c r="I2080" t="s">
        <v>18</v>
      </c>
      <c r="J2080" t="s">
        <v>1214</v>
      </c>
      <c r="K2080">
        <f t="shared" si="39"/>
        <v>0</v>
      </c>
    </row>
    <row r="2081" spans="1:11" x14ac:dyDescent="0.35">
      <c r="A2081" t="s">
        <v>19</v>
      </c>
      <c r="B2081" s="2" t="s">
        <v>1215</v>
      </c>
      <c r="C2081">
        <v>19.956468582153299</v>
      </c>
      <c r="D2081">
        <v>0.12792608065482799</v>
      </c>
      <c r="E2081">
        <v>0</v>
      </c>
      <c r="F2081">
        <v>0</v>
      </c>
      <c r="G2081">
        <v>156</v>
      </c>
      <c r="H2081" t="s">
        <v>12</v>
      </c>
      <c r="I2081" t="s">
        <v>13</v>
      </c>
      <c r="J2081" t="s">
        <v>1216</v>
      </c>
      <c r="K2081">
        <f t="shared" si="39"/>
        <v>0</v>
      </c>
    </row>
    <row r="2082" spans="1:11" x14ac:dyDescent="0.35">
      <c r="A2082" t="s">
        <v>19</v>
      </c>
      <c r="B2082" s="2" t="s">
        <v>15</v>
      </c>
      <c r="C2082">
        <v>33.627214193344102</v>
      </c>
      <c r="D2082">
        <v>0.21555906534194899</v>
      </c>
      <c r="E2082">
        <v>0</v>
      </c>
      <c r="F2082">
        <v>0</v>
      </c>
      <c r="G2082">
        <v>156</v>
      </c>
      <c r="H2082" t="s">
        <v>12</v>
      </c>
      <c r="I2082" t="s">
        <v>16</v>
      </c>
      <c r="J2082" t="s">
        <v>1216</v>
      </c>
      <c r="K2082">
        <f t="shared" si="39"/>
        <v>0</v>
      </c>
    </row>
    <row r="2083" spans="1:11" x14ac:dyDescent="0.35">
      <c r="A2083" t="s">
        <v>19</v>
      </c>
      <c r="B2083" s="2" t="s">
        <v>17</v>
      </c>
      <c r="C2083">
        <v>3.2041351795196502</v>
      </c>
      <c r="D2083">
        <v>2.0539328073843899E-2</v>
      </c>
      <c r="E2083">
        <v>0</v>
      </c>
      <c r="F2083">
        <v>0</v>
      </c>
      <c r="G2083">
        <v>156</v>
      </c>
      <c r="H2083" t="s">
        <v>12</v>
      </c>
      <c r="I2083" t="s">
        <v>18</v>
      </c>
      <c r="J2083" t="s">
        <v>1216</v>
      </c>
      <c r="K2083">
        <f t="shared" si="39"/>
        <v>0</v>
      </c>
    </row>
    <row r="2084" spans="1:11" x14ac:dyDescent="0.35">
      <c r="A2084" t="s">
        <v>94</v>
      </c>
      <c r="B2084" s="2" t="s">
        <v>1217</v>
      </c>
      <c r="C2084">
        <v>11.350929021835301</v>
      </c>
      <c r="D2084">
        <v>0.12337966328081799</v>
      </c>
      <c r="E2084">
        <v>0</v>
      </c>
      <c r="F2084">
        <v>0</v>
      </c>
      <c r="G2084">
        <v>92</v>
      </c>
      <c r="H2084" t="s">
        <v>12</v>
      </c>
      <c r="I2084" t="s">
        <v>13</v>
      </c>
      <c r="J2084" t="s">
        <v>1218</v>
      </c>
      <c r="K2084">
        <f t="shared" si="39"/>
        <v>0</v>
      </c>
    </row>
    <row r="2085" spans="1:11" x14ac:dyDescent="0.35">
      <c r="A2085" t="s">
        <v>94</v>
      </c>
      <c r="B2085" s="2" t="s">
        <v>15</v>
      </c>
      <c r="C2085">
        <v>18.165033102035501</v>
      </c>
      <c r="D2085">
        <v>0.197446011978646</v>
      </c>
      <c r="E2085">
        <v>0</v>
      </c>
      <c r="F2085">
        <v>0</v>
      </c>
      <c r="G2085">
        <v>92</v>
      </c>
      <c r="H2085" t="s">
        <v>12</v>
      </c>
      <c r="I2085" t="s">
        <v>16</v>
      </c>
      <c r="J2085" t="s">
        <v>1218</v>
      </c>
      <c r="K2085">
        <f t="shared" si="39"/>
        <v>0</v>
      </c>
    </row>
    <row r="2086" spans="1:11" x14ac:dyDescent="0.35">
      <c r="A2086" t="s">
        <v>94</v>
      </c>
      <c r="B2086" s="2" t="s">
        <v>17</v>
      </c>
      <c r="C2086">
        <v>2.1165082454681299</v>
      </c>
      <c r="D2086">
        <v>2.30055244072623E-2</v>
      </c>
      <c r="E2086">
        <v>0</v>
      </c>
      <c r="F2086">
        <v>0</v>
      </c>
      <c r="G2086">
        <v>92</v>
      </c>
      <c r="H2086" t="s">
        <v>12</v>
      </c>
      <c r="I2086" t="s">
        <v>18</v>
      </c>
      <c r="J2086" t="s">
        <v>1218</v>
      </c>
      <c r="K2086">
        <f t="shared" si="39"/>
        <v>0</v>
      </c>
    </row>
    <row r="2087" spans="1:11" x14ac:dyDescent="0.35">
      <c r="A2087" t="s">
        <v>94</v>
      </c>
      <c r="B2087" s="2" t="s">
        <v>1219</v>
      </c>
      <c r="C2087">
        <v>7.6514768600463796</v>
      </c>
      <c r="D2087">
        <v>0.129686048475362</v>
      </c>
      <c r="E2087">
        <v>0</v>
      </c>
      <c r="F2087">
        <v>0</v>
      </c>
      <c r="G2087">
        <v>59</v>
      </c>
      <c r="H2087" t="s">
        <v>12</v>
      </c>
      <c r="I2087" t="s">
        <v>13</v>
      </c>
      <c r="J2087" t="s">
        <v>1220</v>
      </c>
      <c r="K2087">
        <f t="shared" si="39"/>
        <v>0</v>
      </c>
    </row>
    <row r="2088" spans="1:11" x14ac:dyDescent="0.35">
      <c r="A2088" t="s">
        <v>94</v>
      </c>
      <c r="B2088" s="2" t="s">
        <v>15</v>
      </c>
      <c r="C2088">
        <v>12.202862024307199</v>
      </c>
      <c r="D2088">
        <v>0.20682816990351199</v>
      </c>
      <c r="E2088">
        <v>0</v>
      </c>
      <c r="F2088">
        <v>0</v>
      </c>
      <c r="G2088">
        <v>59</v>
      </c>
      <c r="H2088" t="s">
        <v>12</v>
      </c>
      <c r="I2088" t="s">
        <v>16</v>
      </c>
      <c r="J2088" t="s">
        <v>1220</v>
      </c>
      <c r="K2088">
        <f t="shared" si="39"/>
        <v>0</v>
      </c>
    </row>
    <row r="2089" spans="1:11" x14ac:dyDescent="0.35">
      <c r="A2089" t="s">
        <v>94</v>
      </c>
      <c r="B2089" s="2" t="s">
        <v>17</v>
      </c>
      <c r="C2089">
        <v>1.14236712455749</v>
      </c>
      <c r="D2089">
        <v>1.9362154653516799E-2</v>
      </c>
      <c r="E2089">
        <v>0</v>
      </c>
      <c r="F2089">
        <v>0</v>
      </c>
      <c r="G2089">
        <v>59</v>
      </c>
      <c r="H2089" t="s">
        <v>12</v>
      </c>
      <c r="I2089" t="s">
        <v>18</v>
      </c>
      <c r="J2089" t="s">
        <v>1220</v>
      </c>
      <c r="K2089">
        <f t="shared" si="39"/>
        <v>0</v>
      </c>
    </row>
    <row r="2090" spans="1:11" x14ac:dyDescent="0.35">
      <c r="A2090" t="s">
        <v>94</v>
      </c>
      <c r="B2090" s="2" t="s">
        <v>148</v>
      </c>
      <c r="C2090">
        <v>14.5725047588348</v>
      </c>
      <c r="D2090">
        <v>0.12896021910473299</v>
      </c>
      <c r="E2090">
        <v>0</v>
      </c>
      <c r="F2090">
        <v>0</v>
      </c>
      <c r="G2090">
        <v>113</v>
      </c>
      <c r="H2090" t="s">
        <v>12</v>
      </c>
      <c r="I2090" t="s">
        <v>13</v>
      </c>
      <c r="J2090" t="s">
        <v>1221</v>
      </c>
      <c r="K2090">
        <f t="shared" si="39"/>
        <v>0</v>
      </c>
    </row>
    <row r="2091" spans="1:11" x14ac:dyDescent="0.35">
      <c r="A2091" t="s">
        <v>94</v>
      </c>
      <c r="B2091" s="2" t="s">
        <v>15</v>
      </c>
      <c r="C2091">
        <v>23.345013380050599</v>
      </c>
      <c r="D2091">
        <v>0.20659303876151</v>
      </c>
      <c r="E2091">
        <v>0</v>
      </c>
      <c r="F2091">
        <v>0</v>
      </c>
      <c r="G2091">
        <v>113</v>
      </c>
      <c r="H2091" t="s">
        <v>12</v>
      </c>
      <c r="I2091" t="s">
        <v>16</v>
      </c>
      <c r="J2091" t="s">
        <v>1221</v>
      </c>
      <c r="K2091">
        <f t="shared" si="39"/>
        <v>0</v>
      </c>
    </row>
    <row r="2092" spans="1:11" x14ac:dyDescent="0.35">
      <c r="A2092" t="s">
        <v>94</v>
      </c>
      <c r="B2092" s="2" t="s">
        <v>17</v>
      </c>
      <c r="C2092">
        <v>2.0541718006134002</v>
      </c>
      <c r="D2092">
        <v>1.8178511509853099E-2</v>
      </c>
      <c r="E2092">
        <v>0</v>
      </c>
      <c r="F2092">
        <v>0</v>
      </c>
      <c r="G2092">
        <v>113</v>
      </c>
      <c r="H2092" t="s">
        <v>12</v>
      </c>
      <c r="I2092" t="s">
        <v>18</v>
      </c>
      <c r="J2092" t="s">
        <v>1221</v>
      </c>
      <c r="K2092">
        <f t="shared" si="39"/>
        <v>0</v>
      </c>
    </row>
    <row r="2093" spans="1:11" x14ac:dyDescent="0.35">
      <c r="A2093" t="s">
        <v>94</v>
      </c>
      <c r="B2093" s="2" t="s">
        <v>76</v>
      </c>
      <c r="C2093">
        <v>15.259957075119001</v>
      </c>
      <c r="D2093">
        <v>0.115605735417568</v>
      </c>
      <c r="E2093">
        <v>0</v>
      </c>
      <c r="F2093">
        <v>0</v>
      </c>
      <c r="G2093">
        <v>132</v>
      </c>
      <c r="H2093" t="s">
        <v>12</v>
      </c>
      <c r="I2093" t="s">
        <v>13</v>
      </c>
      <c r="J2093" t="s">
        <v>1222</v>
      </c>
      <c r="K2093">
        <f t="shared" si="39"/>
        <v>0</v>
      </c>
    </row>
    <row r="2094" spans="1:11" x14ac:dyDescent="0.35">
      <c r="A2094" t="s">
        <v>94</v>
      </c>
      <c r="B2094" s="2" t="s">
        <v>15</v>
      </c>
      <c r="C2094">
        <v>24.352216482162401</v>
      </c>
      <c r="D2094">
        <v>0.18448648850123001</v>
      </c>
      <c r="E2094">
        <v>0</v>
      </c>
      <c r="F2094">
        <v>0</v>
      </c>
      <c r="G2094">
        <v>132</v>
      </c>
      <c r="H2094" t="s">
        <v>12</v>
      </c>
      <c r="I2094" t="s">
        <v>16</v>
      </c>
      <c r="J2094" t="s">
        <v>1222</v>
      </c>
      <c r="K2094">
        <f t="shared" si="39"/>
        <v>0</v>
      </c>
    </row>
    <row r="2095" spans="1:11" x14ac:dyDescent="0.35">
      <c r="A2095" t="s">
        <v>94</v>
      </c>
      <c r="B2095" s="2" t="s">
        <v>17</v>
      </c>
      <c r="C2095">
        <v>2.9584674835204998</v>
      </c>
      <c r="D2095">
        <v>2.2412632450912899E-2</v>
      </c>
      <c r="E2095">
        <v>0</v>
      </c>
      <c r="F2095">
        <v>0</v>
      </c>
      <c r="G2095">
        <v>132</v>
      </c>
      <c r="H2095" t="s">
        <v>12</v>
      </c>
      <c r="I2095" t="s">
        <v>18</v>
      </c>
      <c r="J2095" t="s">
        <v>1222</v>
      </c>
      <c r="K2095">
        <f t="shared" si="39"/>
        <v>0</v>
      </c>
    </row>
    <row r="2096" spans="1:11" x14ac:dyDescent="0.35">
      <c r="A2096" t="s">
        <v>94</v>
      </c>
      <c r="B2096" s="2" t="s">
        <v>1223</v>
      </c>
      <c r="C2096">
        <v>35.083767175674403</v>
      </c>
      <c r="D2096">
        <v>0.13139987706245099</v>
      </c>
      <c r="E2096">
        <v>0</v>
      </c>
      <c r="F2096">
        <v>0</v>
      </c>
      <c r="G2096">
        <v>267</v>
      </c>
      <c r="H2096" t="s">
        <v>12</v>
      </c>
      <c r="I2096" t="s">
        <v>13</v>
      </c>
      <c r="J2096" t="s">
        <v>1224</v>
      </c>
      <c r="K2096">
        <f t="shared" si="39"/>
        <v>0</v>
      </c>
    </row>
    <row r="2097" spans="1:11" x14ac:dyDescent="0.35">
      <c r="A2097" t="s">
        <v>94</v>
      </c>
      <c r="B2097" s="2" t="s">
        <v>15</v>
      </c>
      <c r="C2097">
        <v>51.588316679000798</v>
      </c>
      <c r="D2097">
        <v>0.19321466920974101</v>
      </c>
      <c r="E2097">
        <v>0</v>
      </c>
      <c r="F2097">
        <v>0</v>
      </c>
      <c r="G2097">
        <v>267</v>
      </c>
      <c r="H2097" t="s">
        <v>12</v>
      </c>
      <c r="I2097" t="s">
        <v>16</v>
      </c>
      <c r="J2097" t="s">
        <v>1224</v>
      </c>
      <c r="K2097">
        <f t="shared" si="39"/>
        <v>0</v>
      </c>
    </row>
    <row r="2098" spans="1:11" x14ac:dyDescent="0.35">
      <c r="A2098" t="s">
        <v>94</v>
      </c>
      <c r="B2098" s="2" t="s">
        <v>17</v>
      </c>
      <c r="C2098">
        <v>5.2062499523162797</v>
      </c>
      <c r="D2098">
        <v>1.9499063491821199E-2</v>
      </c>
      <c r="E2098">
        <v>0</v>
      </c>
      <c r="F2098">
        <v>0</v>
      </c>
      <c r="G2098">
        <v>267</v>
      </c>
      <c r="H2098" t="s">
        <v>12</v>
      </c>
      <c r="I2098" t="s">
        <v>18</v>
      </c>
      <c r="J2098" t="s">
        <v>1224</v>
      </c>
      <c r="K2098">
        <f t="shared" si="39"/>
        <v>0</v>
      </c>
    </row>
    <row r="2099" spans="1:11" x14ac:dyDescent="0.35">
      <c r="A2099" t="s">
        <v>94</v>
      </c>
      <c r="B2099" s="2" t="s">
        <v>1225</v>
      </c>
      <c r="C2099">
        <v>41.675965785980203</v>
      </c>
      <c r="D2099">
        <v>0.12862952403080299</v>
      </c>
      <c r="E2099">
        <v>16.6666666666666</v>
      </c>
      <c r="F2099">
        <v>0</v>
      </c>
      <c r="G2099">
        <v>324</v>
      </c>
      <c r="H2099" t="s">
        <v>12</v>
      </c>
      <c r="I2099" t="s">
        <v>13</v>
      </c>
      <c r="J2099" t="s">
        <v>1226</v>
      </c>
      <c r="K2099">
        <f t="shared" si="39"/>
        <v>0</v>
      </c>
    </row>
    <row r="2100" spans="1:11" x14ac:dyDescent="0.35">
      <c r="A2100" t="s">
        <v>94</v>
      </c>
      <c r="B2100" s="2" t="s">
        <v>15</v>
      </c>
      <c r="C2100">
        <v>64.159557342529297</v>
      </c>
      <c r="D2100">
        <v>0.198023325131263</v>
      </c>
      <c r="E2100">
        <v>0</v>
      </c>
      <c r="F2100">
        <v>0</v>
      </c>
      <c r="G2100">
        <v>324</v>
      </c>
      <c r="H2100" t="s">
        <v>12</v>
      </c>
      <c r="I2100" t="s">
        <v>16</v>
      </c>
      <c r="J2100" t="s">
        <v>1226</v>
      </c>
      <c r="K2100">
        <f t="shared" si="39"/>
        <v>0</v>
      </c>
    </row>
    <row r="2101" spans="1:11" x14ac:dyDescent="0.35">
      <c r="A2101" t="s">
        <v>94</v>
      </c>
      <c r="B2101" s="2" t="s">
        <v>17</v>
      </c>
      <c r="C2101">
        <v>6.2844779491424498</v>
      </c>
      <c r="D2101">
        <v>1.9396536880069301E-2</v>
      </c>
      <c r="E2101">
        <v>0</v>
      </c>
      <c r="F2101">
        <v>0</v>
      </c>
      <c r="G2101">
        <v>324</v>
      </c>
      <c r="H2101" t="s">
        <v>12</v>
      </c>
      <c r="I2101" t="s">
        <v>18</v>
      </c>
      <c r="J2101" t="s">
        <v>1226</v>
      </c>
      <c r="K2101">
        <f t="shared" si="39"/>
        <v>0</v>
      </c>
    </row>
    <row r="2102" spans="1:11" x14ac:dyDescent="0.35">
      <c r="A2102" t="s">
        <v>94</v>
      </c>
      <c r="B2102" s="2" t="s">
        <v>553</v>
      </c>
      <c r="C2102">
        <v>34.990065813064497</v>
      </c>
      <c r="D2102">
        <v>0.127236602956598</v>
      </c>
      <c r="E2102">
        <v>40</v>
      </c>
      <c r="F2102">
        <v>0</v>
      </c>
      <c r="G2102">
        <v>275</v>
      </c>
      <c r="H2102" t="s">
        <v>12</v>
      </c>
      <c r="I2102" t="s">
        <v>13</v>
      </c>
      <c r="J2102" t="s">
        <v>1227</v>
      </c>
      <c r="K2102">
        <f t="shared" si="39"/>
        <v>0</v>
      </c>
    </row>
    <row r="2103" spans="1:11" x14ac:dyDescent="0.35">
      <c r="A2103" t="s">
        <v>94</v>
      </c>
      <c r="B2103" s="2" t="s">
        <v>15</v>
      </c>
      <c r="C2103">
        <v>53.995549917220998</v>
      </c>
      <c r="D2103">
        <v>0.19634745424444</v>
      </c>
      <c r="E2103">
        <v>0</v>
      </c>
      <c r="F2103">
        <v>0</v>
      </c>
      <c r="G2103">
        <v>275</v>
      </c>
      <c r="H2103" t="s">
        <v>12</v>
      </c>
      <c r="I2103" t="s">
        <v>16</v>
      </c>
      <c r="J2103" t="s">
        <v>1227</v>
      </c>
      <c r="K2103">
        <f t="shared" si="39"/>
        <v>0</v>
      </c>
    </row>
    <row r="2104" spans="1:11" x14ac:dyDescent="0.35">
      <c r="A2104" t="s">
        <v>94</v>
      </c>
      <c r="B2104" s="2" t="s">
        <v>17</v>
      </c>
      <c r="C2104">
        <v>5.2427501678466797</v>
      </c>
      <c r="D2104">
        <v>1.9064546064896999E-2</v>
      </c>
      <c r="E2104">
        <v>0</v>
      </c>
      <c r="F2104">
        <v>0</v>
      </c>
      <c r="G2104">
        <v>275</v>
      </c>
      <c r="H2104" t="s">
        <v>12</v>
      </c>
      <c r="I2104" t="s">
        <v>18</v>
      </c>
      <c r="J2104" t="s">
        <v>1227</v>
      </c>
      <c r="K2104">
        <f t="shared" si="39"/>
        <v>0</v>
      </c>
    </row>
    <row r="2105" spans="1:11" x14ac:dyDescent="0.35">
      <c r="A2105" t="s">
        <v>94</v>
      </c>
      <c r="B2105" s="2" t="s">
        <v>1228</v>
      </c>
      <c r="C2105">
        <v>37.210608959197998</v>
      </c>
      <c r="D2105">
        <v>0.12613765748880601</v>
      </c>
      <c r="E2105">
        <v>0</v>
      </c>
      <c r="F2105">
        <v>0</v>
      </c>
      <c r="G2105">
        <v>295</v>
      </c>
      <c r="H2105" t="s">
        <v>12</v>
      </c>
      <c r="I2105" t="s">
        <v>13</v>
      </c>
      <c r="J2105" t="s">
        <v>1229</v>
      </c>
      <c r="K2105">
        <f t="shared" si="39"/>
        <v>0</v>
      </c>
    </row>
    <row r="2106" spans="1:11" x14ac:dyDescent="0.35">
      <c r="A2106" t="s">
        <v>94</v>
      </c>
      <c r="B2106" s="2" t="s">
        <v>15</v>
      </c>
      <c r="C2106">
        <v>57.459140300750697</v>
      </c>
      <c r="D2106">
        <v>0.194776746782205</v>
      </c>
      <c r="E2106">
        <v>0</v>
      </c>
      <c r="F2106">
        <v>0</v>
      </c>
      <c r="G2106">
        <v>295</v>
      </c>
      <c r="H2106" t="s">
        <v>12</v>
      </c>
      <c r="I2106" t="s">
        <v>16</v>
      </c>
      <c r="J2106" t="s">
        <v>1229</v>
      </c>
      <c r="K2106">
        <f t="shared" si="39"/>
        <v>0</v>
      </c>
    </row>
    <row r="2107" spans="1:11" x14ac:dyDescent="0.35">
      <c r="A2107" t="s">
        <v>94</v>
      </c>
      <c r="B2107" s="2" t="s">
        <v>17</v>
      </c>
      <c r="C2107">
        <v>5.7022900581359801</v>
      </c>
      <c r="D2107">
        <v>1.9329796807240601E-2</v>
      </c>
      <c r="E2107">
        <v>0</v>
      </c>
      <c r="F2107">
        <v>0</v>
      </c>
      <c r="G2107">
        <v>295</v>
      </c>
      <c r="H2107" t="s">
        <v>12</v>
      </c>
      <c r="I2107" t="s">
        <v>18</v>
      </c>
      <c r="J2107" t="s">
        <v>1229</v>
      </c>
      <c r="K2107">
        <f t="shared" si="39"/>
        <v>0</v>
      </c>
    </row>
    <row r="2108" spans="1:11" x14ac:dyDescent="0.35">
      <c r="A2108" t="s">
        <v>94</v>
      </c>
      <c r="B2108" s="2" t="s">
        <v>22</v>
      </c>
      <c r="C2108">
        <v>13.6561872959136</v>
      </c>
      <c r="D2108">
        <v>0.128831955621827</v>
      </c>
      <c r="E2108">
        <v>0</v>
      </c>
      <c r="F2108">
        <v>0</v>
      </c>
      <c r="G2108">
        <v>106</v>
      </c>
      <c r="H2108" t="s">
        <v>12</v>
      </c>
      <c r="I2108" t="s">
        <v>13</v>
      </c>
      <c r="J2108" t="s">
        <v>1230</v>
      </c>
      <c r="K2108">
        <f t="shared" si="39"/>
        <v>0</v>
      </c>
    </row>
    <row r="2109" spans="1:11" x14ac:dyDescent="0.35">
      <c r="A2109" t="s">
        <v>94</v>
      </c>
      <c r="B2109" s="2" t="s">
        <v>15</v>
      </c>
      <c r="C2109">
        <v>20.512748956680198</v>
      </c>
      <c r="D2109">
        <v>0.193516499591323</v>
      </c>
      <c r="E2109">
        <v>0</v>
      </c>
      <c r="F2109">
        <v>0</v>
      </c>
      <c r="G2109">
        <v>106</v>
      </c>
      <c r="H2109" t="s">
        <v>12</v>
      </c>
      <c r="I2109" t="s">
        <v>16</v>
      </c>
      <c r="J2109" t="s">
        <v>1230</v>
      </c>
      <c r="K2109">
        <f t="shared" si="39"/>
        <v>0</v>
      </c>
    </row>
    <row r="2110" spans="1:11" x14ac:dyDescent="0.35">
      <c r="A2110" t="s">
        <v>94</v>
      </c>
      <c r="B2110" s="2" t="s">
        <v>17</v>
      </c>
      <c r="C2110">
        <v>2.03733229637146</v>
      </c>
      <c r="D2110">
        <v>1.92201160035043E-2</v>
      </c>
      <c r="E2110">
        <v>0</v>
      </c>
      <c r="F2110">
        <v>0</v>
      </c>
      <c r="G2110">
        <v>106</v>
      </c>
      <c r="H2110" t="s">
        <v>12</v>
      </c>
      <c r="I2110" t="s">
        <v>18</v>
      </c>
      <c r="J2110" t="s">
        <v>1230</v>
      </c>
      <c r="K2110">
        <f t="shared" si="39"/>
        <v>0</v>
      </c>
    </row>
    <row r="2111" spans="1:11" x14ac:dyDescent="0.35">
      <c r="A2111" t="s">
        <v>94</v>
      </c>
      <c r="B2111" s="2" t="s">
        <v>1231</v>
      </c>
      <c r="C2111">
        <v>49.236137628555298</v>
      </c>
      <c r="D2111">
        <v>0.1158497355966</v>
      </c>
      <c r="E2111">
        <v>14.285714285714199</v>
      </c>
      <c r="F2111">
        <v>0</v>
      </c>
      <c r="G2111">
        <v>425</v>
      </c>
      <c r="H2111" t="s">
        <v>12</v>
      </c>
      <c r="I2111" t="s">
        <v>13</v>
      </c>
      <c r="J2111" t="s">
        <v>1232</v>
      </c>
      <c r="K2111">
        <f t="shared" si="39"/>
        <v>0</v>
      </c>
    </row>
    <row r="2112" spans="1:11" x14ac:dyDescent="0.35">
      <c r="A2112" t="s">
        <v>94</v>
      </c>
      <c r="B2112" s="2" t="s">
        <v>15</v>
      </c>
      <c r="C2112">
        <v>84.327900648116994</v>
      </c>
      <c r="D2112">
        <v>0.19841858976027499</v>
      </c>
      <c r="E2112">
        <v>0</v>
      </c>
      <c r="F2112">
        <v>0</v>
      </c>
      <c r="G2112">
        <v>425</v>
      </c>
      <c r="H2112" t="s">
        <v>12</v>
      </c>
      <c r="I2112" t="s">
        <v>16</v>
      </c>
      <c r="J2112" t="s">
        <v>1232</v>
      </c>
      <c r="K2112">
        <f t="shared" si="39"/>
        <v>0</v>
      </c>
    </row>
    <row r="2113" spans="1:11" x14ac:dyDescent="0.35">
      <c r="A2113" t="s">
        <v>94</v>
      </c>
      <c r="B2113" s="2" t="s">
        <v>17</v>
      </c>
      <c r="C2113">
        <v>7.65840721130371</v>
      </c>
      <c r="D2113">
        <v>1.8019781673655699E-2</v>
      </c>
      <c r="E2113">
        <v>0</v>
      </c>
      <c r="F2113">
        <v>0</v>
      </c>
      <c r="G2113">
        <v>425</v>
      </c>
      <c r="H2113" t="s">
        <v>12</v>
      </c>
      <c r="I2113" t="s">
        <v>18</v>
      </c>
      <c r="J2113" t="s">
        <v>1232</v>
      </c>
      <c r="K2113">
        <f t="shared" si="39"/>
        <v>0</v>
      </c>
    </row>
    <row r="2114" spans="1:11" x14ac:dyDescent="0.35">
      <c r="A2114" t="s">
        <v>94</v>
      </c>
      <c r="B2114" s="2" t="s">
        <v>1233</v>
      </c>
      <c r="C2114">
        <v>40.3007040023803</v>
      </c>
      <c r="D2114">
        <v>0.13127265147355099</v>
      </c>
      <c r="E2114">
        <v>0</v>
      </c>
      <c r="F2114">
        <v>0</v>
      </c>
      <c r="G2114">
        <v>307</v>
      </c>
      <c r="H2114" t="s">
        <v>12</v>
      </c>
      <c r="I2114" t="s">
        <v>13</v>
      </c>
      <c r="J2114" t="s">
        <v>1234</v>
      </c>
      <c r="K2114">
        <f t="shared" si="39"/>
        <v>0</v>
      </c>
    </row>
    <row r="2115" spans="1:11" x14ac:dyDescent="0.35">
      <c r="A2115" t="s">
        <v>94</v>
      </c>
      <c r="B2115" s="2" t="s">
        <v>15</v>
      </c>
      <c r="C2115">
        <v>58.657029151916497</v>
      </c>
      <c r="D2115">
        <v>0.19106524153718701</v>
      </c>
      <c r="E2115">
        <v>0</v>
      </c>
      <c r="F2115">
        <v>0</v>
      </c>
      <c r="G2115">
        <v>307</v>
      </c>
      <c r="H2115" t="s">
        <v>12</v>
      </c>
      <c r="I2115" t="s">
        <v>16</v>
      </c>
      <c r="J2115" t="s">
        <v>1234</v>
      </c>
      <c r="K2115">
        <f t="shared" ref="K2115:K2178" si="40">IF(ISNUMBER(SEARCH(A2115, B2115)), 1, 0)</f>
        <v>0</v>
      </c>
    </row>
    <row r="2116" spans="1:11" x14ac:dyDescent="0.35">
      <c r="A2116" t="s">
        <v>94</v>
      </c>
      <c r="B2116" s="2" t="s">
        <v>17</v>
      </c>
      <c r="C2116">
        <v>5.5808746814727703</v>
      </c>
      <c r="D2116">
        <v>1.8178744890790799E-2</v>
      </c>
      <c r="E2116">
        <v>0</v>
      </c>
      <c r="F2116">
        <v>0</v>
      </c>
      <c r="G2116">
        <v>307</v>
      </c>
      <c r="H2116" t="s">
        <v>12</v>
      </c>
      <c r="I2116" t="s">
        <v>18</v>
      </c>
      <c r="J2116" t="s">
        <v>1234</v>
      </c>
      <c r="K2116">
        <f t="shared" si="40"/>
        <v>0</v>
      </c>
    </row>
    <row r="2117" spans="1:11" x14ac:dyDescent="0.35">
      <c r="A2117" t="s">
        <v>81</v>
      </c>
      <c r="B2117" s="2" t="s">
        <v>1235</v>
      </c>
      <c r="C2117">
        <v>10.7871127128601</v>
      </c>
      <c r="D2117">
        <v>0.13155015503487899</v>
      </c>
      <c r="E2117">
        <v>0</v>
      </c>
      <c r="F2117">
        <v>0</v>
      </c>
      <c r="G2117">
        <v>82</v>
      </c>
      <c r="H2117" t="s">
        <v>12</v>
      </c>
      <c r="I2117" t="s">
        <v>13</v>
      </c>
      <c r="J2117" t="s">
        <v>1236</v>
      </c>
      <c r="K2117">
        <f t="shared" si="40"/>
        <v>0</v>
      </c>
    </row>
    <row r="2118" spans="1:11" x14ac:dyDescent="0.35">
      <c r="A2118" t="s">
        <v>81</v>
      </c>
      <c r="B2118" s="2" t="s">
        <v>15</v>
      </c>
      <c r="C2118">
        <v>17.911189317703201</v>
      </c>
      <c r="D2118">
        <v>0.21842913802077099</v>
      </c>
      <c r="E2118">
        <v>0</v>
      </c>
      <c r="F2118">
        <v>0</v>
      </c>
      <c r="G2118">
        <v>82</v>
      </c>
      <c r="H2118" t="s">
        <v>12</v>
      </c>
      <c r="I2118" t="s">
        <v>16</v>
      </c>
      <c r="J2118" t="s">
        <v>1236</v>
      </c>
      <c r="K2118">
        <f t="shared" si="40"/>
        <v>0</v>
      </c>
    </row>
    <row r="2119" spans="1:11" x14ac:dyDescent="0.35">
      <c r="A2119" t="s">
        <v>81</v>
      </c>
      <c r="B2119" s="2" t="s">
        <v>17</v>
      </c>
      <c r="C2119">
        <v>2.0073561668395898</v>
      </c>
      <c r="D2119">
        <v>2.4479953254141401E-2</v>
      </c>
      <c r="E2119">
        <v>0</v>
      </c>
      <c r="F2119">
        <v>0</v>
      </c>
      <c r="G2119">
        <v>82</v>
      </c>
      <c r="H2119" t="s">
        <v>12</v>
      </c>
      <c r="I2119" t="s">
        <v>18</v>
      </c>
      <c r="J2119" t="s">
        <v>1236</v>
      </c>
      <c r="K2119">
        <f t="shared" si="40"/>
        <v>0</v>
      </c>
    </row>
    <row r="2120" spans="1:11" x14ac:dyDescent="0.35">
      <c r="A2120" t="s">
        <v>10</v>
      </c>
      <c r="B2120" s="2" t="s">
        <v>22</v>
      </c>
      <c r="C2120">
        <v>19.644893646240199</v>
      </c>
      <c r="D2120">
        <v>0.12592880542461601</v>
      </c>
      <c r="E2120">
        <v>0</v>
      </c>
      <c r="F2120">
        <v>0</v>
      </c>
      <c r="G2120">
        <v>156</v>
      </c>
      <c r="H2120" t="s">
        <v>50</v>
      </c>
      <c r="I2120" t="s">
        <v>13</v>
      </c>
      <c r="J2120" t="s">
        <v>1237</v>
      </c>
      <c r="K2120">
        <f t="shared" si="40"/>
        <v>0</v>
      </c>
    </row>
    <row r="2121" spans="1:11" x14ac:dyDescent="0.35">
      <c r="A2121" t="s">
        <v>10</v>
      </c>
      <c r="B2121" s="2" t="s">
        <v>15</v>
      </c>
      <c r="C2121">
        <v>29.568778038024899</v>
      </c>
      <c r="D2121">
        <v>0.189543448961698</v>
      </c>
      <c r="E2121">
        <v>0</v>
      </c>
      <c r="F2121">
        <v>0</v>
      </c>
      <c r="G2121">
        <v>156</v>
      </c>
      <c r="H2121" t="s">
        <v>50</v>
      </c>
      <c r="I2121" t="s">
        <v>16</v>
      </c>
      <c r="J2121" t="s">
        <v>1237</v>
      </c>
      <c r="K2121">
        <f t="shared" si="40"/>
        <v>0</v>
      </c>
    </row>
    <row r="2122" spans="1:11" x14ac:dyDescent="0.35">
      <c r="A2122" t="s">
        <v>10</v>
      </c>
      <c r="B2122" s="2" t="s">
        <v>90</v>
      </c>
      <c r="C2122">
        <v>3.2139201164245601</v>
      </c>
      <c r="D2122">
        <v>2.0602052028362499E-2</v>
      </c>
      <c r="E2122">
        <v>0</v>
      </c>
      <c r="F2122">
        <v>0</v>
      </c>
      <c r="G2122">
        <v>156</v>
      </c>
      <c r="H2122" t="s">
        <v>50</v>
      </c>
      <c r="I2122" t="s">
        <v>18</v>
      </c>
      <c r="J2122" t="s">
        <v>1237</v>
      </c>
      <c r="K2122">
        <f t="shared" si="40"/>
        <v>0</v>
      </c>
    </row>
    <row r="2123" spans="1:11" x14ac:dyDescent="0.35">
      <c r="A2123" t="s">
        <v>10</v>
      </c>
      <c r="B2123" s="2" t="s">
        <v>11</v>
      </c>
      <c r="C2123">
        <v>46.099724292755099</v>
      </c>
      <c r="D2123">
        <v>0.12805478970209699</v>
      </c>
      <c r="E2123">
        <v>0</v>
      </c>
      <c r="F2123">
        <v>0</v>
      </c>
      <c r="G2123">
        <v>360</v>
      </c>
      <c r="H2123" t="s">
        <v>50</v>
      </c>
      <c r="I2123" t="s">
        <v>13</v>
      </c>
      <c r="J2123" t="s">
        <v>1238</v>
      </c>
      <c r="K2123">
        <f t="shared" si="40"/>
        <v>0</v>
      </c>
    </row>
    <row r="2124" spans="1:11" x14ac:dyDescent="0.35">
      <c r="A2124" t="s">
        <v>10</v>
      </c>
      <c r="B2124" s="2" t="s">
        <v>15</v>
      </c>
      <c r="C2124">
        <v>70.353814840316701</v>
      </c>
      <c r="D2124">
        <v>0.19542726344532399</v>
      </c>
      <c r="E2124">
        <v>0</v>
      </c>
      <c r="F2124">
        <v>0</v>
      </c>
      <c r="G2124">
        <v>360</v>
      </c>
      <c r="H2124" t="s">
        <v>50</v>
      </c>
      <c r="I2124" t="s">
        <v>16</v>
      </c>
      <c r="J2124" t="s">
        <v>1238</v>
      </c>
      <c r="K2124">
        <f t="shared" si="40"/>
        <v>0</v>
      </c>
    </row>
    <row r="2125" spans="1:11" x14ac:dyDescent="0.35">
      <c r="A2125" t="s">
        <v>10</v>
      </c>
      <c r="B2125" s="2" t="s">
        <v>17</v>
      </c>
      <c r="C2125">
        <v>6.5563390254974303</v>
      </c>
      <c r="D2125">
        <v>1.8212052848603898E-2</v>
      </c>
      <c r="E2125">
        <v>0</v>
      </c>
      <c r="F2125">
        <v>0</v>
      </c>
      <c r="G2125">
        <v>360</v>
      </c>
      <c r="H2125" t="s">
        <v>50</v>
      </c>
      <c r="I2125" t="s">
        <v>18</v>
      </c>
      <c r="J2125" t="s">
        <v>1238</v>
      </c>
      <c r="K2125">
        <f t="shared" si="40"/>
        <v>0</v>
      </c>
    </row>
    <row r="2126" spans="1:11" x14ac:dyDescent="0.35">
      <c r="A2126" t="s">
        <v>10</v>
      </c>
      <c r="B2126" s="2" t="s">
        <v>61</v>
      </c>
      <c r="C2126">
        <v>19.2916920185089</v>
      </c>
      <c r="D2126">
        <v>0.12947444307724101</v>
      </c>
      <c r="E2126">
        <v>0</v>
      </c>
      <c r="F2126">
        <v>0</v>
      </c>
      <c r="G2126">
        <v>149</v>
      </c>
      <c r="H2126" t="s">
        <v>50</v>
      </c>
      <c r="I2126" t="s">
        <v>13</v>
      </c>
      <c r="J2126" t="s">
        <v>1239</v>
      </c>
      <c r="K2126">
        <f t="shared" si="40"/>
        <v>0</v>
      </c>
    </row>
    <row r="2127" spans="1:11" x14ac:dyDescent="0.35">
      <c r="A2127" t="s">
        <v>10</v>
      </c>
      <c r="B2127" s="2" t="s">
        <v>15</v>
      </c>
      <c r="C2127">
        <v>29.4291462898254</v>
      </c>
      <c r="D2127">
        <v>0.19751104892500199</v>
      </c>
      <c r="E2127">
        <v>0</v>
      </c>
      <c r="F2127">
        <v>0</v>
      </c>
      <c r="G2127">
        <v>149</v>
      </c>
      <c r="H2127" t="s">
        <v>50</v>
      </c>
      <c r="I2127" t="s">
        <v>16</v>
      </c>
      <c r="J2127" t="s">
        <v>1239</v>
      </c>
      <c r="K2127">
        <f t="shared" si="40"/>
        <v>0</v>
      </c>
    </row>
    <row r="2128" spans="1:11" x14ac:dyDescent="0.35">
      <c r="A2128" t="s">
        <v>10</v>
      </c>
      <c r="B2128" s="2" t="s">
        <v>90</v>
      </c>
      <c r="C2128">
        <v>2.9633870124816801</v>
      </c>
      <c r="D2128">
        <v>1.98885034394744E-2</v>
      </c>
      <c r="E2128">
        <v>0</v>
      </c>
      <c r="F2128">
        <v>0</v>
      </c>
      <c r="G2128">
        <v>149</v>
      </c>
      <c r="H2128" t="s">
        <v>50</v>
      </c>
      <c r="I2128" t="s">
        <v>18</v>
      </c>
      <c r="J2128" t="s">
        <v>1239</v>
      </c>
      <c r="K2128">
        <f t="shared" si="40"/>
        <v>0</v>
      </c>
    </row>
    <row r="2129" spans="1:11" x14ac:dyDescent="0.35">
      <c r="A2129" t="s">
        <v>19</v>
      </c>
      <c r="B2129" s="2" t="s">
        <v>1240</v>
      </c>
      <c r="C2129">
        <v>14.246543645858701</v>
      </c>
      <c r="D2129">
        <v>0.124969681104024</v>
      </c>
      <c r="E2129">
        <v>0</v>
      </c>
      <c r="F2129">
        <v>0</v>
      </c>
      <c r="G2129">
        <v>114</v>
      </c>
      <c r="H2129" t="s">
        <v>50</v>
      </c>
      <c r="I2129" t="s">
        <v>13</v>
      </c>
      <c r="J2129" t="s">
        <v>1241</v>
      </c>
      <c r="K2129">
        <f t="shared" si="40"/>
        <v>0</v>
      </c>
    </row>
    <row r="2130" spans="1:11" x14ac:dyDescent="0.35">
      <c r="A2130" t="s">
        <v>19</v>
      </c>
      <c r="B2130" s="2" t="s">
        <v>15</v>
      </c>
      <c r="C2130">
        <v>23.888399600982599</v>
      </c>
      <c r="D2130">
        <v>0.20954736492090001</v>
      </c>
      <c r="E2130">
        <v>0</v>
      </c>
      <c r="F2130">
        <v>0</v>
      </c>
      <c r="G2130">
        <v>114</v>
      </c>
      <c r="H2130" t="s">
        <v>50</v>
      </c>
      <c r="I2130" t="s">
        <v>16</v>
      </c>
      <c r="J2130" t="s">
        <v>1241</v>
      </c>
      <c r="K2130">
        <f t="shared" si="40"/>
        <v>0</v>
      </c>
    </row>
    <row r="2131" spans="1:11" x14ac:dyDescent="0.35">
      <c r="A2131" t="s">
        <v>19</v>
      </c>
      <c r="B2131" s="2" t="s">
        <v>17</v>
      </c>
      <c r="C2131">
        <v>2.22860455513</v>
      </c>
      <c r="D2131">
        <v>1.95491627642982E-2</v>
      </c>
      <c r="E2131">
        <v>0</v>
      </c>
      <c r="F2131">
        <v>0</v>
      </c>
      <c r="G2131">
        <v>114</v>
      </c>
      <c r="H2131" t="s">
        <v>50</v>
      </c>
      <c r="I2131" t="s">
        <v>18</v>
      </c>
      <c r="J2131" t="s">
        <v>1241</v>
      </c>
      <c r="K2131">
        <f t="shared" si="40"/>
        <v>0</v>
      </c>
    </row>
    <row r="2132" spans="1:11" x14ac:dyDescent="0.35">
      <c r="A2132" t="s">
        <v>10</v>
      </c>
      <c r="B2132" s="2" t="s">
        <v>195</v>
      </c>
      <c r="C2132">
        <v>36.728869676589902</v>
      </c>
      <c r="D2132">
        <v>0.12283902901869501</v>
      </c>
      <c r="E2132">
        <v>0</v>
      </c>
      <c r="F2132">
        <v>0</v>
      </c>
      <c r="G2132">
        <v>299</v>
      </c>
      <c r="H2132" t="s">
        <v>50</v>
      </c>
      <c r="I2132" t="s">
        <v>13</v>
      </c>
      <c r="J2132" t="s">
        <v>1242</v>
      </c>
      <c r="K2132">
        <f t="shared" si="40"/>
        <v>0</v>
      </c>
    </row>
    <row r="2133" spans="1:11" x14ac:dyDescent="0.35">
      <c r="A2133" t="s">
        <v>10</v>
      </c>
      <c r="B2133" s="2" t="s">
        <v>15</v>
      </c>
      <c r="C2133">
        <v>57.952945232391301</v>
      </c>
      <c r="D2133">
        <v>0.19382255930565601</v>
      </c>
      <c r="E2133">
        <v>0</v>
      </c>
      <c r="F2133">
        <v>0</v>
      </c>
      <c r="G2133">
        <v>299</v>
      </c>
      <c r="H2133" t="s">
        <v>50</v>
      </c>
      <c r="I2133" t="s">
        <v>16</v>
      </c>
      <c r="J2133" t="s">
        <v>1242</v>
      </c>
      <c r="K2133">
        <f t="shared" si="40"/>
        <v>0</v>
      </c>
    </row>
    <row r="2134" spans="1:11" x14ac:dyDescent="0.35">
      <c r="A2134" t="s">
        <v>10</v>
      </c>
      <c r="B2134" s="2" t="s">
        <v>17</v>
      </c>
      <c r="C2134">
        <v>5.3855772018432599</v>
      </c>
      <c r="D2134">
        <v>1.8011963885763399E-2</v>
      </c>
      <c r="E2134">
        <v>0</v>
      </c>
      <c r="F2134">
        <v>0</v>
      </c>
      <c r="G2134">
        <v>299</v>
      </c>
      <c r="H2134" t="s">
        <v>50</v>
      </c>
      <c r="I2134" t="s">
        <v>18</v>
      </c>
      <c r="J2134" t="s">
        <v>1242</v>
      </c>
      <c r="K2134">
        <f t="shared" si="40"/>
        <v>0</v>
      </c>
    </row>
    <row r="2135" spans="1:11" x14ac:dyDescent="0.35">
      <c r="A2135" t="s">
        <v>10</v>
      </c>
      <c r="B2135" s="2" t="s">
        <v>542</v>
      </c>
      <c r="C2135">
        <v>41.241568088531402</v>
      </c>
      <c r="D2135">
        <v>0.127682873339106</v>
      </c>
      <c r="E2135">
        <v>0</v>
      </c>
      <c r="F2135">
        <v>0</v>
      </c>
      <c r="G2135">
        <v>323</v>
      </c>
      <c r="H2135" t="s">
        <v>50</v>
      </c>
      <c r="I2135" t="s">
        <v>13</v>
      </c>
      <c r="J2135" t="s">
        <v>1243</v>
      </c>
      <c r="K2135">
        <f t="shared" si="40"/>
        <v>0</v>
      </c>
    </row>
    <row r="2136" spans="1:11" x14ac:dyDescent="0.35">
      <c r="A2136" t="s">
        <v>10</v>
      </c>
      <c r="B2136" s="2" t="s">
        <v>15</v>
      </c>
      <c r="C2136">
        <v>62.766389846801701</v>
      </c>
      <c r="D2136">
        <v>0.194323188380191</v>
      </c>
      <c r="E2136">
        <v>0</v>
      </c>
      <c r="F2136">
        <v>0</v>
      </c>
      <c r="G2136">
        <v>323</v>
      </c>
      <c r="H2136" t="s">
        <v>50</v>
      </c>
      <c r="I2136" t="s">
        <v>16</v>
      </c>
      <c r="J2136" t="s">
        <v>1243</v>
      </c>
      <c r="K2136">
        <f t="shared" si="40"/>
        <v>0</v>
      </c>
    </row>
    <row r="2137" spans="1:11" x14ac:dyDescent="0.35">
      <c r="A2137" t="s">
        <v>10</v>
      </c>
      <c r="B2137" s="2" t="s">
        <v>17</v>
      </c>
      <c r="C2137">
        <v>6.2675294876098597</v>
      </c>
      <c r="D2137">
        <v>1.9404116060711601E-2</v>
      </c>
      <c r="E2137">
        <v>0</v>
      </c>
      <c r="F2137">
        <v>0</v>
      </c>
      <c r="G2137">
        <v>323</v>
      </c>
      <c r="H2137" t="s">
        <v>50</v>
      </c>
      <c r="I2137" t="s">
        <v>18</v>
      </c>
      <c r="J2137" t="s">
        <v>1243</v>
      </c>
      <c r="K2137">
        <f t="shared" si="40"/>
        <v>0</v>
      </c>
    </row>
    <row r="2138" spans="1:11" x14ac:dyDescent="0.35">
      <c r="A2138" t="s">
        <v>19</v>
      </c>
      <c r="B2138" s="2" t="s">
        <v>169</v>
      </c>
      <c r="C2138">
        <v>21.083102703094401</v>
      </c>
      <c r="D2138">
        <v>0.118444397208395</v>
      </c>
      <c r="E2138">
        <v>0</v>
      </c>
      <c r="F2138">
        <v>0</v>
      </c>
      <c r="G2138">
        <v>178</v>
      </c>
      <c r="H2138" t="s">
        <v>50</v>
      </c>
      <c r="I2138" t="s">
        <v>13</v>
      </c>
      <c r="J2138" t="s">
        <v>1244</v>
      </c>
      <c r="K2138">
        <f t="shared" si="40"/>
        <v>0</v>
      </c>
    </row>
    <row r="2139" spans="1:11" x14ac:dyDescent="0.35">
      <c r="A2139" t="s">
        <v>19</v>
      </c>
      <c r="B2139" s="2" t="s">
        <v>15</v>
      </c>
      <c r="C2139">
        <v>31.9621050357818</v>
      </c>
      <c r="D2139">
        <v>0.17956238784147099</v>
      </c>
      <c r="E2139">
        <v>0</v>
      </c>
      <c r="F2139">
        <v>0</v>
      </c>
      <c r="G2139">
        <v>178</v>
      </c>
      <c r="H2139" t="s">
        <v>50</v>
      </c>
      <c r="I2139" t="s">
        <v>16</v>
      </c>
      <c r="J2139" t="s">
        <v>1244</v>
      </c>
      <c r="K2139">
        <f t="shared" si="40"/>
        <v>0</v>
      </c>
    </row>
    <row r="2140" spans="1:11" x14ac:dyDescent="0.35">
      <c r="A2140" t="s">
        <v>19</v>
      </c>
      <c r="B2140" s="2" t="s">
        <v>17</v>
      </c>
      <c r="C2140">
        <v>3.2856602668762198</v>
      </c>
      <c r="D2140">
        <v>1.8458765544248398E-2</v>
      </c>
      <c r="E2140">
        <v>0</v>
      </c>
      <c r="F2140">
        <v>0</v>
      </c>
      <c r="G2140">
        <v>178</v>
      </c>
      <c r="H2140" t="s">
        <v>50</v>
      </c>
      <c r="I2140" t="s">
        <v>18</v>
      </c>
      <c r="J2140" t="s">
        <v>1244</v>
      </c>
      <c r="K2140">
        <f t="shared" si="40"/>
        <v>0</v>
      </c>
    </row>
    <row r="2141" spans="1:11" x14ac:dyDescent="0.35">
      <c r="A2141" t="s">
        <v>73</v>
      </c>
      <c r="B2141" s="2" t="s">
        <v>22</v>
      </c>
      <c r="C2141">
        <v>16.2505543231964</v>
      </c>
      <c r="D2141">
        <v>0.12795712065508899</v>
      </c>
      <c r="E2141">
        <v>0</v>
      </c>
      <c r="F2141">
        <v>0</v>
      </c>
      <c r="G2141">
        <v>127</v>
      </c>
      <c r="H2141" t="s">
        <v>50</v>
      </c>
      <c r="I2141" t="s">
        <v>13</v>
      </c>
      <c r="J2141" t="s">
        <v>1245</v>
      </c>
      <c r="K2141">
        <f t="shared" si="40"/>
        <v>0</v>
      </c>
    </row>
    <row r="2142" spans="1:11" x14ac:dyDescent="0.35">
      <c r="A2142" t="s">
        <v>73</v>
      </c>
      <c r="B2142" s="2" t="s">
        <v>15</v>
      </c>
      <c r="C2142">
        <v>26.075049161911</v>
      </c>
      <c r="D2142">
        <v>0.205315347731582</v>
      </c>
      <c r="E2142">
        <v>0</v>
      </c>
      <c r="F2142">
        <v>0</v>
      </c>
      <c r="G2142">
        <v>127</v>
      </c>
      <c r="H2142" t="s">
        <v>50</v>
      </c>
      <c r="I2142" t="s">
        <v>16</v>
      </c>
      <c r="J2142" t="s">
        <v>1245</v>
      </c>
      <c r="K2142">
        <f t="shared" si="40"/>
        <v>0</v>
      </c>
    </row>
    <row r="2143" spans="1:11" x14ac:dyDescent="0.35">
      <c r="A2143" t="s">
        <v>73</v>
      </c>
      <c r="B2143" s="2" t="s">
        <v>17</v>
      </c>
      <c r="C2143">
        <v>2.21803522109985</v>
      </c>
      <c r="D2143">
        <v>1.7464844260628699E-2</v>
      </c>
      <c r="E2143">
        <v>0</v>
      </c>
      <c r="F2143">
        <v>0</v>
      </c>
      <c r="G2143">
        <v>127</v>
      </c>
      <c r="H2143" t="s">
        <v>50</v>
      </c>
      <c r="I2143" t="s">
        <v>18</v>
      </c>
      <c r="J2143" t="s">
        <v>1245</v>
      </c>
      <c r="K2143">
        <f t="shared" si="40"/>
        <v>0</v>
      </c>
    </row>
    <row r="2144" spans="1:11" x14ac:dyDescent="0.35">
      <c r="A2144" t="s">
        <v>19</v>
      </c>
      <c r="B2144" s="2" t="s">
        <v>1246</v>
      </c>
      <c r="C2144">
        <v>7.68080282211303</v>
      </c>
      <c r="D2144">
        <v>0.13475092670373701</v>
      </c>
      <c r="E2144">
        <v>0</v>
      </c>
      <c r="F2144">
        <v>0</v>
      </c>
      <c r="G2144">
        <v>57</v>
      </c>
      <c r="H2144" t="s">
        <v>50</v>
      </c>
      <c r="I2144" t="s">
        <v>13</v>
      </c>
      <c r="J2144" t="s">
        <v>1247</v>
      </c>
      <c r="K2144">
        <f t="shared" si="40"/>
        <v>0</v>
      </c>
    </row>
    <row r="2145" spans="1:11" x14ac:dyDescent="0.35">
      <c r="A2145" t="s">
        <v>19</v>
      </c>
      <c r="B2145" s="2" t="s">
        <v>15</v>
      </c>
      <c r="C2145">
        <v>10.709161281585599</v>
      </c>
      <c r="D2145">
        <v>0.18788002248395899</v>
      </c>
      <c r="E2145">
        <v>0</v>
      </c>
      <c r="F2145">
        <v>0</v>
      </c>
      <c r="G2145">
        <v>57</v>
      </c>
      <c r="H2145" t="s">
        <v>50</v>
      </c>
      <c r="I2145" t="s">
        <v>16</v>
      </c>
      <c r="J2145" t="s">
        <v>1247</v>
      </c>
      <c r="K2145">
        <f t="shared" si="40"/>
        <v>0</v>
      </c>
    </row>
    <row r="2146" spans="1:11" x14ac:dyDescent="0.35">
      <c r="A2146" t="s">
        <v>19</v>
      </c>
      <c r="B2146" s="2" t="s">
        <v>90</v>
      </c>
      <c r="C2146">
        <v>1.0999848842620801</v>
      </c>
      <c r="D2146">
        <v>1.9297980425650601E-2</v>
      </c>
      <c r="E2146">
        <v>0</v>
      </c>
      <c r="F2146">
        <v>0</v>
      </c>
      <c r="G2146">
        <v>57</v>
      </c>
      <c r="H2146" t="s">
        <v>50</v>
      </c>
      <c r="I2146" t="s">
        <v>18</v>
      </c>
      <c r="J2146" t="s">
        <v>1247</v>
      </c>
      <c r="K2146">
        <f t="shared" si="40"/>
        <v>0</v>
      </c>
    </row>
    <row r="2147" spans="1:11" x14ac:dyDescent="0.35">
      <c r="A2147" t="s">
        <v>73</v>
      </c>
      <c r="B2147" s="2" t="s">
        <v>1248</v>
      </c>
      <c r="C2147">
        <v>7.0463528633117596</v>
      </c>
      <c r="D2147">
        <v>0.123620225672136</v>
      </c>
      <c r="E2147">
        <v>0</v>
      </c>
      <c r="F2147">
        <v>0</v>
      </c>
      <c r="G2147">
        <v>57</v>
      </c>
      <c r="H2147" t="s">
        <v>50</v>
      </c>
      <c r="I2147" t="s">
        <v>13</v>
      </c>
      <c r="J2147" t="s">
        <v>1249</v>
      </c>
      <c r="K2147">
        <f t="shared" si="40"/>
        <v>0</v>
      </c>
    </row>
    <row r="2148" spans="1:11" x14ac:dyDescent="0.35">
      <c r="A2148" t="s">
        <v>73</v>
      </c>
      <c r="B2148" s="2" t="s">
        <v>15</v>
      </c>
      <c r="C2148">
        <v>11.3611283302307</v>
      </c>
      <c r="D2148">
        <v>0.19931804088124</v>
      </c>
      <c r="E2148">
        <v>0</v>
      </c>
      <c r="F2148">
        <v>0</v>
      </c>
      <c r="G2148">
        <v>57</v>
      </c>
      <c r="H2148" t="s">
        <v>50</v>
      </c>
      <c r="I2148" t="s">
        <v>16</v>
      </c>
      <c r="J2148" t="s">
        <v>1249</v>
      </c>
      <c r="K2148">
        <f t="shared" si="40"/>
        <v>0</v>
      </c>
    </row>
    <row r="2149" spans="1:11" x14ac:dyDescent="0.35">
      <c r="A2149" t="s">
        <v>73</v>
      </c>
      <c r="B2149" s="2" t="s">
        <v>17</v>
      </c>
      <c r="C2149">
        <v>1.27490711212158</v>
      </c>
      <c r="D2149">
        <v>2.2366791440729498E-2</v>
      </c>
      <c r="E2149">
        <v>0</v>
      </c>
      <c r="F2149">
        <v>0</v>
      </c>
      <c r="G2149">
        <v>57</v>
      </c>
      <c r="H2149" t="s">
        <v>50</v>
      </c>
      <c r="I2149" t="s">
        <v>18</v>
      </c>
      <c r="J2149" t="s">
        <v>1249</v>
      </c>
      <c r="K2149">
        <f t="shared" si="40"/>
        <v>0</v>
      </c>
    </row>
    <row r="2150" spans="1:11" x14ac:dyDescent="0.35">
      <c r="A2150" t="s">
        <v>73</v>
      </c>
      <c r="B2150" s="2" t="s">
        <v>22</v>
      </c>
      <c r="C2150">
        <v>26.272567510604802</v>
      </c>
      <c r="D2150">
        <v>0.12753673548837299</v>
      </c>
      <c r="E2150">
        <v>0</v>
      </c>
      <c r="F2150">
        <v>0</v>
      </c>
      <c r="G2150">
        <v>206</v>
      </c>
      <c r="H2150" t="s">
        <v>50</v>
      </c>
      <c r="I2150" t="s">
        <v>13</v>
      </c>
      <c r="J2150" t="s">
        <v>1250</v>
      </c>
      <c r="K2150">
        <f t="shared" si="40"/>
        <v>0</v>
      </c>
    </row>
    <row r="2151" spans="1:11" x14ac:dyDescent="0.35">
      <c r="A2151" t="s">
        <v>73</v>
      </c>
      <c r="B2151" s="2" t="s">
        <v>15</v>
      </c>
      <c r="C2151">
        <v>43.725447177886899</v>
      </c>
      <c r="D2151">
        <v>0.212259452319839</v>
      </c>
      <c r="E2151">
        <v>0</v>
      </c>
      <c r="F2151">
        <v>0</v>
      </c>
      <c r="G2151">
        <v>206</v>
      </c>
      <c r="H2151" t="s">
        <v>50</v>
      </c>
      <c r="I2151" t="s">
        <v>16</v>
      </c>
      <c r="J2151" t="s">
        <v>1250</v>
      </c>
      <c r="K2151">
        <f t="shared" si="40"/>
        <v>0</v>
      </c>
    </row>
    <row r="2152" spans="1:11" x14ac:dyDescent="0.35">
      <c r="A2152" t="s">
        <v>73</v>
      </c>
      <c r="B2152" s="2" t="s">
        <v>17</v>
      </c>
      <c r="C2152">
        <v>4.2854938507079998</v>
      </c>
      <c r="D2152">
        <v>2.08033682073204E-2</v>
      </c>
      <c r="E2152">
        <v>0</v>
      </c>
      <c r="F2152">
        <v>0</v>
      </c>
      <c r="G2152">
        <v>206</v>
      </c>
      <c r="H2152" t="s">
        <v>50</v>
      </c>
      <c r="I2152" t="s">
        <v>18</v>
      </c>
      <c r="J2152" t="s">
        <v>1250</v>
      </c>
      <c r="K2152">
        <f t="shared" si="40"/>
        <v>0</v>
      </c>
    </row>
    <row r="2153" spans="1:11" x14ac:dyDescent="0.35">
      <c r="A2153" t="s">
        <v>73</v>
      </c>
      <c r="B2153" s="2" t="s">
        <v>966</v>
      </c>
      <c r="C2153">
        <v>19.393437147140499</v>
      </c>
      <c r="D2153">
        <v>0.12352507737032099</v>
      </c>
      <c r="E2153">
        <v>0</v>
      </c>
      <c r="F2153">
        <v>0</v>
      </c>
      <c r="G2153">
        <v>157</v>
      </c>
      <c r="H2153" t="s">
        <v>50</v>
      </c>
      <c r="I2153" t="s">
        <v>13</v>
      </c>
      <c r="J2153" t="s">
        <v>1251</v>
      </c>
      <c r="K2153">
        <f t="shared" si="40"/>
        <v>0</v>
      </c>
    </row>
    <row r="2154" spans="1:11" x14ac:dyDescent="0.35">
      <c r="A2154" t="s">
        <v>73</v>
      </c>
      <c r="B2154" s="2" t="s">
        <v>15</v>
      </c>
      <c r="C2154">
        <v>31.483363389968801</v>
      </c>
      <c r="D2154">
        <v>0.20053097700617101</v>
      </c>
      <c r="E2154">
        <v>0</v>
      </c>
      <c r="F2154">
        <v>0</v>
      </c>
      <c r="G2154">
        <v>157</v>
      </c>
      <c r="H2154" t="s">
        <v>50</v>
      </c>
      <c r="I2154" t="s">
        <v>16</v>
      </c>
      <c r="J2154" t="s">
        <v>1251</v>
      </c>
      <c r="K2154">
        <f t="shared" si="40"/>
        <v>0</v>
      </c>
    </row>
    <row r="2155" spans="1:11" x14ac:dyDescent="0.35">
      <c r="A2155" t="s">
        <v>73</v>
      </c>
      <c r="B2155" s="2" t="s">
        <v>90</v>
      </c>
      <c r="C2155">
        <v>3.4107713699340798</v>
      </c>
      <c r="D2155">
        <v>2.1724658407223402E-2</v>
      </c>
      <c r="E2155">
        <v>0</v>
      </c>
      <c r="F2155">
        <v>0</v>
      </c>
      <c r="G2155">
        <v>157</v>
      </c>
      <c r="H2155" t="s">
        <v>50</v>
      </c>
      <c r="I2155" t="s">
        <v>18</v>
      </c>
      <c r="J2155" t="s">
        <v>1251</v>
      </c>
      <c r="K2155">
        <f t="shared" si="40"/>
        <v>0</v>
      </c>
    </row>
    <row r="2156" spans="1:11" x14ac:dyDescent="0.35">
      <c r="A2156" t="s">
        <v>19</v>
      </c>
      <c r="B2156" s="2" t="s">
        <v>22</v>
      </c>
      <c r="C2156">
        <v>33.055513620376502</v>
      </c>
      <c r="D2156">
        <v>0.12912310007959599</v>
      </c>
      <c r="E2156">
        <v>0</v>
      </c>
      <c r="F2156">
        <v>0</v>
      </c>
      <c r="G2156">
        <v>256</v>
      </c>
      <c r="H2156" t="s">
        <v>50</v>
      </c>
      <c r="I2156" t="s">
        <v>13</v>
      </c>
      <c r="J2156" t="s">
        <v>1252</v>
      </c>
      <c r="K2156">
        <f t="shared" si="40"/>
        <v>0</v>
      </c>
    </row>
    <row r="2157" spans="1:11" x14ac:dyDescent="0.35">
      <c r="A2157" t="s">
        <v>19</v>
      </c>
      <c r="B2157" s="2" t="s">
        <v>15</v>
      </c>
      <c r="C2157">
        <v>47.746358871459897</v>
      </c>
      <c r="D2157">
        <v>0.18650921434164</v>
      </c>
      <c r="E2157">
        <v>0</v>
      </c>
      <c r="F2157">
        <v>0</v>
      </c>
      <c r="G2157">
        <v>256</v>
      </c>
      <c r="H2157" t="s">
        <v>50</v>
      </c>
      <c r="I2157" t="s">
        <v>16</v>
      </c>
      <c r="J2157" t="s">
        <v>1252</v>
      </c>
      <c r="K2157">
        <f t="shared" si="40"/>
        <v>0</v>
      </c>
    </row>
    <row r="2158" spans="1:11" x14ac:dyDescent="0.35">
      <c r="A2158" t="s">
        <v>19</v>
      </c>
      <c r="B2158" s="2" t="s">
        <v>17</v>
      </c>
      <c r="C2158">
        <v>4.5019471645355198</v>
      </c>
      <c r="D2158">
        <v>1.7585731111466801E-2</v>
      </c>
      <c r="E2158">
        <v>0</v>
      </c>
      <c r="F2158">
        <v>0</v>
      </c>
      <c r="G2158">
        <v>256</v>
      </c>
      <c r="H2158" t="s">
        <v>50</v>
      </c>
      <c r="I2158" t="s">
        <v>18</v>
      </c>
      <c r="J2158" t="s">
        <v>1252</v>
      </c>
      <c r="K2158">
        <f t="shared" si="40"/>
        <v>0</v>
      </c>
    </row>
    <row r="2159" spans="1:11" x14ac:dyDescent="0.35">
      <c r="A2159" t="s">
        <v>19</v>
      </c>
      <c r="B2159" s="2" t="s">
        <v>1253</v>
      </c>
      <c r="C2159">
        <v>28.7881290912628</v>
      </c>
      <c r="D2159">
        <v>0.13266418936065799</v>
      </c>
      <c r="E2159">
        <v>0</v>
      </c>
      <c r="F2159">
        <v>0</v>
      </c>
      <c r="G2159">
        <v>217</v>
      </c>
      <c r="H2159" t="s">
        <v>50</v>
      </c>
      <c r="I2159" t="s">
        <v>13</v>
      </c>
      <c r="J2159" t="s">
        <v>1254</v>
      </c>
      <c r="K2159">
        <f t="shared" si="40"/>
        <v>0</v>
      </c>
    </row>
    <row r="2160" spans="1:11" x14ac:dyDescent="0.35">
      <c r="A2160" t="s">
        <v>19</v>
      </c>
      <c r="B2160" s="2" t="s">
        <v>15</v>
      </c>
      <c r="C2160">
        <v>43.045139074325498</v>
      </c>
      <c r="D2160">
        <v>0.19836469619504801</v>
      </c>
      <c r="E2160">
        <v>0</v>
      </c>
      <c r="F2160">
        <v>0</v>
      </c>
      <c r="G2160">
        <v>217</v>
      </c>
      <c r="H2160" t="s">
        <v>50</v>
      </c>
      <c r="I2160" t="s">
        <v>16</v>
      </c>
      <c r="J2160" t="s">
        <v>1254</v>
      </c>
      <c r="K2160">
        <f t="shared" si="40"/>
        <v>0</v>
      </c>
    </row>
    <row r="2161" spans="1:11" x14ac:dyDescent="0.35">
      <c r="A2161" t="s">
        <v>19</v>
      </c>
      <c r="B2161" s="2" t="s">
        <v>17</v>
      </c>
      <c r="C2161">
        <v>4.2145738601684499</v>
      </c>
      <c r="D2161">
        <v>1.9421999355615002E-2</v>
      </c>
      <c r="E2161">
        <v>0</v>
      </c>
      <c r="F2161">
        <v>0</v>
      </c>
      <c r="G2161">
        <v>217</v>
      </c>
      <c r="H2161" t="s">
        <v>50</v>
      </c>
      <c r="I2161" t="s">
        <v>18</v>
      </c>
      <c r="J2161" t="s">
        <v>1254</v>
      </c>
      <c r="K2161">
        <f t="shared" si="40"/>
        <v>0</v>
      </c>
    </row>
    <row r="2162" spans="1:11" x14ac:dyDescent="0.35">
      <c r="A2162" t="s">
        <v>10</v>
      </c>
      <c r="B2162" s="2" t="s">
        <v>22</v>
      </c>
      <c r="C2162">
        <v>67.7391357421875</v>
      </c>
      <c r="D2162">
        <v>0.12952033602712701</v>
      </c>
      <c r="E2162">
        <v>0</v>
      </c>
      <c r="F2162">
        <v>0</v>
      </c>
      <c r="G2162">
        <v>523</v>
      </c>
      <c r="H2162" t="s">
        <v>50</v>
      </c>
      <c r="I2162" t="s">
        <v>13</v>
      </c>
      <c r="J2162" t="s">
        <v>1255</v>
      </c>
      <c r="K2162">
        <f t="shared" si="40"/>
        <v>0</v>
      </c>
    </row>
    <row r="2163" spans="1:11" x14ac:dyDescent="0.35">
      <c r="A2163" t="s">
        <v>10</v>
      </c>
      <c r="B2163" s="2" t="s">
        <v>15</v>
      </c>
      <c r="C2163">
        <v>102.98541116714399</v>
      </c>
      <c r="D2163">
        <v>0.19691283205955001</v>
      </c>
      <c r="E2163">
        <v>0</v>
      </c>
      <c r="F2163">
        <v>0</v>
      </c>
      <c r="G2163">
        <v>523</v>
      </c>
      <c r="H2163" t="s">
        <v>50</v>
      </c>
      <c r="I2163" t="s">
        <v>16</v>
      </c>
      <c r="J2163" t="s">
        <v>1255</v>
      </c>
      <c r="K2163">
        <f t="shared" si="40"/>
        <v>0</v>
      </c>
    </row>
    <row r="2164" spans="1:11" x14ac:dyDescent="0.35">
      <c r="A2164" t="s">
        <v>10</v>
      </c>
      <c r="B2164" s="2" t="s">
        <v>17</v>
      </c>
      <c r="C2164">
        <v>9.1816933155059797</v>
      </c>
      <c r="D2164">
        <v>1.7555818958902399E-2</v>
      </c>
      <c r="E2164">
        <v>0</v>
      </c>
      <c r="F2164">
        <v>0</v>
      </c>
      <c r="G2164">
        <v>523</v>
      </c>
      <c r="H2164" t="s">
        <v>50</v>
      </c>
      <c r="I2164" t="s">
        <v>18</v>
      </c>
      <c r="J2164" t="s">
        <v>1255</v>
      </c>
      <c r="K2164">
        <f t="shared" si="40"/>
        <v>0</v>
      </c>
    </row>
    <row r="2165" spans="1:11" x14ac:dyDescent="0.35">
      <c r="A2165" t="s">
        <v>19</v>
      </c>
      <c r="B2165" s="2" t="s">
        <v>22</v>
      </c>
      <c r="C2165">
        <v>11.649711370468101</v>
      </c>
      <c r="D2165">
        <v>0.11649711370468099</v>
      </c>
      <c r="E2165">
        <v>0</v>
      </c>
      <c r="F2165">
        <v>0</v>
      </c>
      <c r="G2165">
        <v>100</v>
      </c>
      <c r="H2165" t="s">
        <v>50</v>
      </c>
      <c r="I2165" t="s">
        <v>13</v>
      </c>
      <c r="J2165" t="s">
        <v>1256</v>
      </c>
      <c r="K2165">
        <f t="shared" si="40"/>
        <v>0</v>
      </c>
    </row>
    <row r="2166" spans="1:11" x14ac:dyDescent="0.35">
      <c r="A2166" t="s">
        <v>19</v>
      </c>
      <c r="B2166" s="2" t="s">
        <v>15</v>
      </c>
      <c r="C2166">
        <v>18.6323900222778</v>
      </c>
      <c r="D2166">
        <v>0.18632390022277801</v>
      </c>
      <c r="E2166">
        <v>0</v>
      </c>
      <c r="F2166">
        <v>0</v>
      </c>
      <c r="G2166">
        <v>100</v>
      </c>
      <c r="H2166" t="s">
        <v>50</v>
      </c>
      <c r="I2166" t="s">
        <v>16</v>
      </c>
      <c r="J2166" t="s">
        <v>1256</v>
      </c>
      <c r="K2166">
        <f t="shared" si="40"/>
        <v>0</v>
      </c>
    </row>
    <row r="2167" spans="1:11" x14ac:dyDescent="0.35">
      <c r="A2167" t="s">
        <v>19</v>
      </c>
      <c r="B2167" s="2" t="s">
        <v>17</v>
      </c>
      <c r="C2167">
        <v>2.0899963378906201</v>
      </c>
      <c r="D2167">
        <v>2.0899963378906199E-2</v>
      </c>
      <c r="E2167">
        <v>0</v>
      </c>
      <c r="F2167">
        <v>0</v>
      </c>
      <c r="G2167">
        <v>100</v>
      </c>
      <c r="H2167" t="s">
        <v>50</v>
      </c>
      <c r="I2167" t="s">
        <v>18</v>
      </c>
      <c r="J2167" t="s">
        <v>1256</v>
      </c>
      <c r="K2167">
        <f t="shared" si="40"/>
        <v>0</v>
      </c>
    </row>
    <row r="2168" spans="1:11" x14ac:dyDescent="0.35">
      <c r="A2168" t="s">
        <v>10</v>
      </c>
      <c r="B2168" s="2" t="s">
        <v>1257</v>
      </c>
      <c r="C2168">
        <v>13.898910999298</v>
      </c>
      <c r="D2168">
        <v>0.13112180188017</v>
      </c>
      <c r="E2168">
        <v>0</v>
      </c>
      <c r="F2168">
        <v>0</v>
      </c>
      <c r="G2168">
        <v>106</v>
      </c>
      <c r="H2168" t="s">
        <v>50</v>
      </c>
      <c r="I2168" t="s">
        <v>13</v>
      </c>
      <c r="J2168" t="s">
        <v>1258</v>
      </c>
      <c r="K2168">
        <f t="shared" si="40"/>
        <v>0</v>
      </c>
    </row>
    <row r="2169" spans="1:11" x14ac:dyDescent="0.35">
      <c r="A2169" t="s">
        <v>10</v>
      </c>
      <c r="B2169" s="2" t="s">
        <v>15</v>
      </c>
      <c r="C2169">
        <v>22.301901102066001</v>
      </c>
      <c r="D2169">
        <v>0.210395293415717</v>
      </c>
      <c r="E2169">
        <v>0</v>
      </c>
      <c r="F2169">
        <v>0</v>
      </c>
      <c r="G2169">
        <v>106</v>
      </c>
      <c r="H2169" t="s">
        <v>50</v>
      </c>
      <c r="I2169" t="s">
        <v>16</v>
      </c>
      <c r="J2169" t="s">
        <v>1258</v>
      </c>
      <c r="K2169">
        <f t="shared" si="40"/>
        <v>0</v>
      </c>
    </row>
    <row r="2170" spans="1:11" x14ac:dyDescent="0.35">
      <c r="A2170" t="s">
        <v>10</v>
      </c>
      <c r="B2170" s="2" t="s">
        <v>17</v>
      </c>
      <c r="C2170">
        <v>2.2487523555755602</v>
      </c>
      <c r="D2170">
        <v>2.1214644863920301E-2</v>
      </c>
      <c r="E2170">
        <v>0</v>
      </c>
      <c r="F2170">
        <v>0</v>
      </c>
      <c r="G2170">
        <v>106</v>
      </c>
      <c r="H2170" t="s">
        <v>50</v>
      </c>
      <c r="I2170" t="s">
        <v>18</v>
      </c>
      <c r="J2170" t="s">
        <v>1258</v>
      </c>
      <c r="K2170">
        <f t="shared" si="40"/>
        <v>0</v>
      </c>
    </row>
    <row r="2171" spans="1:11" x14ac:dyDescent="0.35">
      <c r="A2171" t="s">
        <v>10</v>
      </c>
      <c r="B2171" s="2" t="s">
        <v>71</v>
      </c>
      <c r="C2171">
        <v>16.1944756507873</v>
      </c>
      <c r="D2171">
        <v>0.120854295901398</v>
      </c>
      <c r="E2171">
        <v>0</v>
      </c>
      <c r="F2171">
        <v>0</v>
      </c>
      <c r="G2171">
        <v>134</v>
      </c>
      <c r="H2171" t="s">
        <v>50</v>
      </c>
      <c r="I2171" t="s">
        <v>13</v>
      </c>
      <c r="J2171" t="s">
        <v>1259</v>
      </c>
      <c r="K2171">
        <f t="shared" si="40"/>
        <v>0</v>
      </c>
    </row>
    <row r="2172" spans="1:11" x14ac:dyDescent="0.35">
      <c r="A2172" t="s">
        <v>10</v>
      </c>
      <c r="B2172" s="2" t="s">
        <v>15</v>
      </c>
      <c r="C2172">
        <v>27.1175646781921</v>
      </c>
      <c r="D2172">
        <v>0.20236988565815001</v>
      </c>
      <c r="E2172">
        <v>0</v>
      </c>
      <c r="F2172">
        <v>0</v>
      </c>
      <c r="G2172">
        <v>134</v>
      </c>
      <c r="H2172" t="s">
        <v>50</v>
      </c>
      <c r="I2172" t="s">
        <v>16</v>
      </c>
      <c r="J2172" t="s">
        <v>1259</v>
      </c>
      <c r="K2172">
        <f t="shared" si="40"/>
        <v>0</v>
      </c>
    </row>
    <row r="2173" spans="1:11" x14ac:dyDescent="0.35">
      <c r="A2173" t="s">
        <v>10</v>
      </c>
      <c r="B2173" s="2" t="s">
        <v>17</v>
      </c>
      <c r="C2173">
        <v>2.7772459983825599</v>
      </c>
      <c r="D2173">
        <v>2.0725716405839999E-2</v>
      </c>
      <c r="E2173">
        <v>0</v>
      </c>
      <c r="F2173">
        <v>0</v>
      </c>
      <c r="G2173">
        <v>134</v>
      </c>
      <c r="H2173" t="s">
        <v>50</v>
      </c>
      <c r="I2173" t="s">
        <v>18</v>
      </c>
      <c r="J2173" t="s">
        <v>1259</v>
      </c>
      <c r="K2173">
        <f t="shared" si="40"/>
        <v>0</v>
      </c>
    </row>
    <row r="2174" spans="1:11" x14ac:dyDescent="0.35">
      <c r="A2174" t="s">
        <v>19</v>
      </c>
      <c r="B2174" s="2" t="s">
        <v>1260</v>
      </c>
      <c r="C2174">
        <v>10.831263542175201</v>
      </c>
      <c r="D2174">
        <v>0.12742662990794401</v>
      </c>
      <c r="E2174">
        <v>0</v>
      </c>
      <c r="F2174">
        <v>0</v>
      </c>
      <c r="G2174">
        <v>85</v>
      </c>
      <c r="H2174" t="s">
        <v>50</v>
      </c>
      <c r="I2174" t="s">
        <v>13</v>
      </c>
      <c r="J2174" t="s">
        <v>1261</v>
      </c>
      <c r="K2174">
        <f t="shared" si="40"/>
        <v>0</v>
      </c>
    </row>
    <row r="2175" spans="1:11" x14ac:dyDescent="0.35">
      <c r="A2175" t="s">
        <v>19</v>
      </c>
      <c r="B2175" s="2" t="s">
        <v>15</v>
      </c>
      <c r="C2175">
        <v>18.286905527114801</v>
      </c>
      <c r="D2175">
        <v>0.21514006502488001</v>
      </c>
      <c r="E2175">
        <v>0</v>
      </c>
      <c r="F2175">
        <v>0</v>
      </c>
      <c r="G2175">
        <v>85</v>
      </c>
      <c r="H2175" t="s">
        <v>50</v>
      </c>
      <c r="I2175" t="s">
        <v>16</v>
      </c>
      <c r="J2175" t="s">
        <v>1261</v>
      </c>
      <c r="K2175">
        <f t="shared" si="40"/>
        <v>0</v>
      </c>
    </row>
    <row r="2176" spans="1:11" x14ac:dyDescent="0.35">
      <c r="A2176" t="s">
        <v>19</v>
      </c>
      <c r="B2176" s="2" t="s">
        <v>90</v>
      </c>
      <c r="C2176">
        <v>2.15795445442199</v>
      </c>
      <c r="D2176">
        <v>2.5387699463788199E-2</v>
      </c>
      <c r="E2176">
        <v>0</v>
      </c>
      <c r="F2176">
        <v>0</v>
      </c>
      <c r="G2176">
        <v>85</v>
      </c>
      <c r="H2176" t="s">
        <v>50</v>
      </c>
      <c r="I2176" t="s">
        <v>18</v>
      </c>
      <c r="J2176" t="s">
        <v>1261</v>
      </c>
      <c r="K2176">
        <f t="shared" si="40"/>
        <v>0</v>
      </c>
    </row>
    <row r="2177" spans="1:11" x14ac:dyDescent="0.35">
      <c r="A2177" t="s">
        <v>19</v>
      </c>
      <c r="B2177" s="2" t="s">
        <v>1262</v>
      </c>
      <c r="C2177">
        <v>12.955941677093501</v>
      </c>
      <c r="D2177">
        <v>0.12955941677093499</v>
      </c>
      <c r="E2177">
        <v>0</v>
      </c>
      <c r="F2177">
        <v>0</v>
      </c>
      <c r="G2177">
        <v>100</v>
      </c>
      <c r="H2177" t="s">
        <v>50</v>
      </c>
      <c r="I2177" t="s">
        <v>13</v>
      </c>
      <c r="J2177" t="s">
        <v>1263</v>
      </c>
      <c r="K2177">
        <f t="shared" si="40"/>
        <v>0</v>
      </c>
    </row>
    <row r="2178" spans="1:11" x14ac:dyDescent="0.35">
      <c r="A2178" t="s">
        <v>19</v>
      </c>
      <c r="B2178" s="2" t="s">
        <v>15</v>
      </c>
      <c r="C2178">
        <v>21.074977397918701</v>
      </c>
      <c r="D2178">
        <v>0.21074977397918701</v>
      </c>
      <c r="E2178">
        <v>0</v>
      </c>
      <c r="F2178">
        <v>0</v>
      </c>
      <c r="G2178">
        <v>100</v>
      </c>
      <c r="H2178" t="s">
        <v>50</v>
      </c>
      <c r="I2178" t="s">
        <v>16</v>
      </c>
      <c r="J2178" t="s">
        <v>1263</v>
      </c>
      <c r="K2178">
        <f t="shared" si="40"/>
        <v>0</v>
      </c>
    </row>
    <row r="2179" spans="1:11" x14ac:dyDescent="0.35">
      <c r="A2179" t="s">
        <v>19</v>
      </c>
      <c r="B2179" s="2" t="s">
        <v>17</v>
      </c>
      <c r="C2179">
        <v>2.2402603626251198</v>
      </c>
      <c r="D2179">
        <v>2.24026036262512E-2</v>
      </c>
      <c r="E2179">
        <v>0</v>
      </c>
      <c r="F2179">
        <v>0</v>
      </c>
      <c r="G2179">
        <v>100</v>
      </c>
      <c r="H2179" t="s">
        <v>50</v>
      </c>
      <c r="I2179" t="s">
        <v>18</v>
      </c>
      <c r="J2179" t="s">
        <v>1263</v>
      </c>
      <c r="K2179">
        <f t="shared" ref="K2179:K2242" si="41">IF(ISNUMBER(SEARCH(A2179, B2179)), 1, 0)</f>
        <v>0</v>
      </c>
    </row>
    <row r="2180" spans="1:11" x14ac:dyDescent="0.35">
      <c r="A2180" t="s">
        <v>81</v>
      </c>
      <c r="B2180" s="2" t="s">
        <v>1264</v>
      </c>
      <c r="C2180">
        <v>10.846138715744001</v>
      </c>
      <c r="D2180">
        <v>0.123251576315272</v>
      </c>
      <c r="E2180">
        <v>0</v>
      </c>
      <c r="F2180">
        <v>0</v>
      </c>
      <c r="G2180">
        <v>88</v>
      </c>
      <c r="H2180" t="s">
        <v>50</v>
      </c>
      <c r="I2180" t="s">
        <v>13</v>
      </c>
      <c r="J2180" t="s">
        <v>1265</v>
      </c>
      <c r="K2180">
        <f t="shared" si="41"/>
        <v>0</v>
      </c>
    </row>
    <row r="2181" spans="1:11" x14ac:dyDescent="0.35">
      <c r="A2181" t="s">
        <v>81</v>
      </c>
      <c r="B2181" s="2" t="s">
        <v>15</v>
      </c>
      <c r="C2181">
        <v>16.945024490356399</v>
      </c>
      <c r="D2181">
        <v>0.19255709648132299</v>
      </c>
      <c r="E2181">
        <v>0</v>
      </c>
      <c r="F2181">
        <v>0</v>
      </c>
      <c r="G2181">
        <v>88</v>
      </c>
      <c r="H2181" t="s">
        <v>50</v>
      </c>
      <c r="I2181" t="s">
        <v>16</v>
      </c>
      <c r="J2181" t="s">
        <v>1265</v>
      </c>
      <c r="K2181">
        <f t="shared" si="41"/>
        <v>0</v>
      </c>
    </row>
    <row r="2182" spans="1:11" x14ac:dyDescent="0.35">
      <c r="A2182" t="s">
        <v>81</v>
      </c>
      <c r="B2182" s="2" t="s">
        <v>17</v>
      </c>
      <c r="C2182">
        <v>2.0204434394836399</v>
      </c>
      <c r="D2182">
        <v>2.29595845395868E-2</v>
      </c>
      <c r="E2182">
        <v>0</v>
      </c>
      <c r="F2182">
        <v>0</v>
      </c>
      <c r="G2182">
        <v>88</v>
      </c>
      <c r="H2182" t="s">
        <v>50</v>
      </c>
      <c r="I2182" t="s">
        <v>18</v>
      </c>
      <c r="J2182" t="s">
        <v>1265</v>
      </c>
      <c r="K2182">
        <f t="shared" si="41"/>
        <v>0</v>
      </c>
    </row>
    <row r="2183" spans="1:11" x14ac:dyDescent="0.35">
      <c r="A2183" t="s">
        <v>81</v>
      </c>
      <c r="B2183" s="2" t="s">
        <v>11</v>
      </c>
      <c r="C2183">
        <v>27.9957449436187</v>
      </c>
      <c r="D2183">
        <v>0.12901264950976299</v>
      </c>
      <c r="E2183">
        <v>0</v>
      </c>
      <c r="F2183">
        <v>0</v>
      </c>
      <c r="G2183">
        <v>217</v>
      </c>
      <c r="H2183" t="s">
        <v>50</v>
      </c>
      <c r="I2183" t="s">
        <v>13</v>
      </c>
      <c r="J2183" t="s">
        <v>1266</v>
      </c>
      <c r="K2183">
        <f t="shared" si="41"/>
        <v>0</v>
      </c>
    </row>
    <row r="2184" spans="1:11" x14ac:dyDescent="0.35">
      <c r="A2184" t="s">
        <v>81</v>
      </c>
      <c r="B2184" s="2" t="s">
        <v>15</v>
      </c>
      <c r="C2184">
        <v>43.049592733383101</v>
      </c>
      <c r="D2184">
        <v>0.198385219969507</v>
      </c>
      <c r="E2184">
        <v>0</v>
      </c>
      <c r="F2184">
        <v>0</v>
      </c>
      <c r="G2184">
        <v>217</v>
      </c>
      <c r="H2184" t="s">
        <v>50</v>
      </c>
      <c r="I2184" t="s">
        <v>16</v>
      </c>
      <c r="J2184" t="s">
        <v>1266</v>
      </c>
      <c r="K2184">
        <f t="shared" si="41"/>
        <v>0</v>
      </c>
    </row>
    <row r="2185" spans="1:11" x14ac:dyDescent="0.35">
      <c r="A2185" t="s">
        <v>81</v>
      </c>
      <c r="B2185" s="2" t="s">
        <v>17</v>
      </c>
      <c r="C2185">
        <v>4.0810728073120099</v>
      </c>
      <c r="D2185">
        <v>1.8806787130470098E-2</v>
      </c>
      <c r="E2185">
        <v>0</v>
      </c>
      <c r="F2185">
        <v>0</v>
      </c>
      <c r="G2185">
        <v>217</v>
      </c>
      <c r="H2185" t="s">
        <v>50</v>
      </c>
      <c r="I2185" t="s">
        <v>18</v>
      </c>
      <c r="J2185" t="s">
        <v>1266</v>
      </c>
      <c r="K2185">
        <f t="shared" si="41"/>
        <v>0</v>
      </c>
    </row>
    <row r="2186" spans="1:11" x14ac:dyDescent="0.35">
      <c r="A2186" t="s">
        <v>73</v>
      </c>
      <c r="B2186" s="2" t="s">
        <v>1267</v>
      </c>
      <c r="C2186">
        <v>5.5649135112762398</v>
      </c>
      <c r="D2186">
        <v>0.109115951201495</v>
      </c>
      <c r="E2186">
        <v>0</v>
      </c>
      <c r="F2186">
        <v>0</v>
      </c>
      <c r="G2186">
        <v>51</v>
      </c>
      <c r="H2186" t="s">
        <v>50</v>
      </c>
      <c r="I2186" t="s">
        <v>13</v>
      </c>
      <c r="J2186" t="s">
        <v>1268</v>
      </c>
      <c r="K2186">
        <f t="shared" si="41"/>
        <v>0</v>
      </c>
    </row>
    <row r="2187" spans="1:11" x14ac:dyDescent="0.35">
      <c r="A2187" t="s">
        <v>73</v>
      </c>
      <c r="B2187" s="2" t="s">
        <v>15</v>
      </c>
      <c r="C2187">
        <v>9.2440543174743599</v>
      </c>
      <c r="D2187">
        <v>0.18125596700930099</v>
      </c>
      <c r="E2187">
        <v>0</v>
      </c>
      <c r="F2187">
        <v>0</v>
      </c>
      <c r="G2187">
        <v>51</v>
      </c>
      <c r="H2187" t="s">
        <v>50</v>
      </c>
      <c r="I2187" t="s">
        <v>16</v>
      </c>
      <c r="J2187" t="s">
        <v>1268</v>
      </c>
      <c r="K2187">
        <f t="shared" si="41"/>
        <v>0</v>
      </c>
    </row>
    <row r="2188" spans="1:11" x14ac:dyDescent="0.35">
      <c r="A2188" t="s">
        <v>73</v>
      </c>
      <c r="B2188" s="2" t="s">
        <v>90</v>
      </c>
      <c r="C2188">
        <v>1.11912417411804</v>
      </c>
      <c r="D2188">
        <v>2.19436112572165E-2</v>
      </c>
      <c r="E2188">
        <v>0</v>
      </c>
      <c r="F2188">
        <v>0</v>
      </c>
      <c r="G2188">
        <v>51</v>
      </c>
      <c r="H2188" t="s">
        <v>50</v>
      </c>
      <c r="I2188" t="s">
        <v>18</v>
      </c>
      <c r="J2188" t="s">
        <v>1268</v>
      </c>
      <c r="K2188">
        <f t="shared" si="41"/>
        <v>0</v>
      </c>
    </row>
    <row r="2189" spans="1:11" x14ac:dyDescent="0.35">
      <c r="A2189" t="s">
        <v>73</v>
      </c>
      <c r="B2189" s="2" t="s">
        <v>1269</v>
      </c>
      <c r="C2189">
        <v>10.653021097183199</v>
      </c>
      <c r="D2189">
        <v>0.122448518358427</v>
      </c>
      <c r="E2189">
        <v>0</v>
      </c>
      <c r="F2189">
        <v>0</v>
      </c>
      <c r="G2189">
        <v>87</v>
      </c>
      <c r="H2189" t="s">
        <v>50</v>
      </c>
      <c r="I2189" t="s">
        <v>13</v>
      </c>
      <c r="J2189" t="s">
        <v>1270</v>
      </c>
      <c r="K2189">
        <f t="shared" si="41"/>
        <v>0</v>
      </c>
    </row>
    <row r="2190" spans="1:11" x14ac:dyDescent="0.35">
      <c r="A2190" t="s">
        <v>73</v>
      </c>
      <c r="B2190" s="2" t="s">
        <v>15</v>
      </c>
      <c r="C2190">
        <v>18.327780008316001</v>
      </c>
      <c r="D2190">
        <v>0.21066413802662101</v>
      </c>
      <c r="E2190">
        <v>0</v>
      </c>
      <c r="F2190">
        <v>0</v>
      </c>
      <c r="G2190">
        <v>87</v>
      </c>
      <c r="H2190" t="s">
        <v>50</v>
      </c>
      <c r="I2190" t="s">
        <v>16</v>
      </c>
      <c r="J2190" t="s">
        <v>1270</v>
      </c>
      <c r="K2190">
        <f t="shared" si="41"/>
        <v>0</v>
      </c>
    </row>
    <row r="2191" spans="1:11" x14ac:dyDescent="0.35">
      <c r="A2191" t="s">
        <v>73</v>
      </c>
      <c r="B2191" s="2" t="s">
        <v>17</v>
      </c>
      <c r="C2191">
        <v>2.09752964973449</v>
      </c>
      <c r="D2191">
        <v>2.4109536203844699E-2</v>
      </c>
      <c r="E2191">
        <v>0</v>
      </c>
      <c r="F2191">
        <v>0</v>
      </c>
      <c r="G2191">
        <v>87</v>
      </c>
      <c r="H2191" t="s">
        <v>50</v>
      </c>
      <c r="I2191" t="s">
        <v>18</v>
      </c>
      <c r="J2191" t="s">
        <v>1270</v>
      </c>
      <c r="K2191">
        <f t="shared" si="41"/>
        <v>0</v>
      </c>
    </row>
    <row r="2192" spans="1:11" x14ac:dyDescent="0.35">
      <c r="A2192" t="s">
        <v>81</v>
      </c>
      <c r="B2192" s="2" t="s">
        <v>710</v>
      </c>
      <c r="C2192">
        <v>30.6881647109985</v>
      </c>
      <c r="D2192">
        <v>0.12525781514693199</v>
      </c>
      <c r="E2192">
        <v>0</v>
      </c>
      <c r="F2192">
        <v>0</v>
      </c>
      <c r="G2192">
        <v>245</v>
      </c>
      <c r="H2192" t="s">
        <v>50</v>
      </c>
      <c r="I2192" t="s">
        <v>13</v>
      </c>
      <c r="J2192" t="s">
        <v>1271</v>
      </c>
      <c r="K2192">
        <f t="shared" si="41"/>
        <v>0</v>
      </c>
    </row>
    <row r="2193" spans="1:11" x14ac:dyDescent="0.35">
      <c r="A2193" t="s">
        <v>81</v>
      </c>
      <c r="B2193" s="2" t="s">
        <v>15</v>
      </c>
      <c r="C2193">
        <v>43.2451457977294</v>
      </c>
      <c r="D2193">
        <v>0.17651079917440601</v>
      </c>
      <c r="E2193">
        <v>0</v>
      </c>
      <c r="F2193">
        <v>0</v>
      </c>
      <c r="G2193">
        <v>245</v>
      </c>
      <c r="H2193" t="s">
        <v>50</v>
      </c>
      <c r="I2193" t="s">
        <v>16</v>
      </c>
      <c r="J2193" t="s">
        <v>1271</v>
      </c>
      <c r="K2193">
        <f t="shared" si="41"/>
        <v>0</v>
      </c>
    </row>
    <row r="2194" spans="1:11" x14ac:dyDescent="0.35">
      <c r="A2194" t="s">
        <v>81</v>
      </c>
      <c r="B2194" s="2" t="s">
        <v>17</v>
      </c>
      <c r="C2194">
        <v>4.5390768051147399</v>
      </c>
      <c r="D2194">
        <v>1.8526844102509099E-2</v>
      </c>
      <c r="E2194">
        <v>0</v>
      </c>
      <c r="F2194">
        <v>0</v>
      </c>
      <c r="G2194">
        <v>245</v>
      </c>
      <c r="H2194" t="s">
        <v>50</v>
      </c>
      <c r="I2194" t="s">
        <v>18</v>
      </c>
      <c r="J2194" t="s">
        <v>1271</v>
      </c>
      <c r="K2194">
        <f t="shared" si="41"/>
        <v>0</v>
      </c>
    </row>
    <row r="2195" spans="1:11" x14ac:dyDescent="0.35">
      <c r="A2195" t="s">
        <v>19</v>
      </c>
      <c r="B2195" s="2" t="s">
        <v>1272</v>
      </c>
      <c r="C2195">
        <v>7.8168137073516801</v>
      </c>
      <c r="D2195">
        <v>0.13028022845586101</v>
      </c>
      <c r="E2195">
        <v>0</v>
      </c>
      <c r="F2195">
        <v>0</v>
      </c>
      <c r="G2195">
        <v>60</v>
      </c>
      <c r="H2195" t="s">
        <v>50</v>
      </c>
      <c r="I2195" t="s">
        <v>13</v>
      </c>
      <c r="J2195" t="s">
        <v>1273</v>
      </c>
      <c r="K2195">
        <f t="shared" si="41"/>
        <v>0</v>
      </c>
    </row>
    <row r="2196" spans="1:11" x14ac:dyDescent="0.35">
      <c r="A2196" t="s">
        <v>19</v>
      </c>
      <c r="B2196" s="2" t="s">
        <v>15</v>
      </c>
      <c r="C2196">
        <v>12.5058834552764</v>
      </c>
      <c r="D2196">
        <v>0.208431390921274</v>
      </c>
      <c r="E2196">
        <v>0</v>
      </c>
      <c r="F2196">
        <v>0</v>
      </c>
      <c r="G2196">
        <v>60</v>
      </c>
      <c r="H2196" t="s">
        <v>50</v>
      </c>
      <c r="I2196" t="s">
        <v>16</v>
      </c>
      <c r="J2196" t="s">
        <v>1273</v>
      </c>
      <c r="K2196">
        <f t="shared" si="41"/>
        <v>0</v>
      </c>
    </row>
    <row r="2197" spans="1:11" x14ac:dyDescent="0.35">
      <c r="A2197" t="s">
        <v>19</v>
      </c>
      <c r="B2197" s="2" t="s">
        <v>17</v>
      </c>
      <c r="C2197">
        <v>1.1516373157501201</v>
      </c>
      <c r="D2197">
        <v>1.9193955262502001E-2</v>
      </c>
      <c r="E2197">
        <v>0</v>
      </c>
      <c r="F2197">
        <v>0</v>
      </c>
      <c r="G2197">
        <v>60</v>
      </c>
      <c r="H2197" t="s">
        <v>50</v>
      </c>
      <c r="I2197" t="s">
        <v>18</v>
      </c>
      <c r="J2197" t="s">
        <v>1273</v>
      </c>
      <c r="K2197">
        <f t="shared" si="41"/>
        <v>0</v>
      </c>
    </row>
    <row r="2198" spans="1:11" x14ac:dyDescent="0.35">
      <c r="A2198" t="s">
        <v>81</v>
      </c>
      <c r="B2198" s="2" t="s">
        <v>342</v>
      </c>
      <c r="C2198">
        <v>7.2929837703704798</v>
      </c>
      <c r="D2198">
        <v>0.13023185304233001</v>
      </c>
      <c r="E2198">
        <v>0</v>
      </c>
      <c r="F2198">
        <v>0</v>
      </c>
      <c r="G2198">
        <v>56</v>
      </c>
      <c r="H2198" t="s">
        <v>50</v>
      </c>
      <c r="I2198" t="s">
        <v>13</v>
      </c>
      <c r="J2198" t="s">
        <v>1274</v>
      </c>
      <c r="K2198">
        <f t="shared" si="41"/>
        <v>0</v>
      </c>
    </row>
    <row r="2199" spans="1:11" x14ac:dyDescent="0.35">
      <c r="A2199" t="s">
        <v>81</v>
      </c>
      <c r="B2199" s="2" t="s">
        <v>15</v>
      </c>
      <c r="C2199">
        <v>11.353713512420599</v>
      </c>
      <c r="D2199">
        <v>0.20274488415036801</v>
      </c>
      <c r="E2199">
        <v>0</v>
      </c>
      <c r="F2199">
        <v>0</v>
      </c>
      <c r="G2199">
        <v>56</v>
      </c>
      <c r="H2199" t="s">
        <v>50</v>
      </c>
      <c r="I2199" t="s">
        <v>16</v>
      </c>
      <c r="J2199" t="s">
        <v>1274</v>
      </c>
      <c r="K2199">
        <f t="shared" si="41"/>
        <v>0</v>
      </c>
    </row>
    <row r="2200" spans="1:11" x14ac:dyDescent="0.35">
      <c r="A2200" t="s">
        <v>81</v>
      </c>
      <c r="B2200" s="2" t="s">
        <v>17</v>
      </c>
      <c r="C2200">
        <v>1.05883121490478</v>
      </c>
      <c r="D2200">
        <v>1.8907700266156801E-2</v>
      </c>
      <c r="E2200">
        <v>0</v>
      </c>
      <c r="F2200">
        <v>0</v>
      </c>
      <c r="G2200">
        <v>56</v>
      </c>
      <c r="H2200" t="s">
        <v>50</v>
      </c>
      <c r="I2200" t="s">
        <v>18</v>
      </c>
      <c r="J2200" t="s">
        <v>1274</v>
      </c>
      <c r="K2200">
        <f t="shared" si="41"/>
        <v>0</v>
      </c>
    </row>
    <row r="2201" spans="1:11" x14ac:dyDescent="0.35">
      <c r="A2201" t="s">
        <v>81</v>
      </c>
      <c r="B2201" s="2" t="s">
        <v>438</v>
      </c>
      <c r="C2201">
        <v>19.484052896499598</v>
      </c>
      <c r="D2201">
        <v>0.11953406684969101</v>
      </c>
      <c r="E2201">
        <v>0</v>
      </c>
      <c r="F2201">
        <v>0</v>
      </c>
      <c r="G2201">
        <v>163</v>
      </c>
      <c r="H2201" t="s">
        <v>50</v>
      </c>
      <c r="I2201" t="s">
        <v>13</v>
      </c>
      <c r="J2201" t="s">
        <v>1275</v>
      </c>
      <c r="K2201">
        <f t="shared" si="41"/>
        <v>0</v>
      </c>
    </row>
    <row r="2202" spans="1:11" x14ac:dyDescent="0.35">
      <c r="A2202" t="s">
        <v>81</v>
      </c>
      <c r="B2202" s="2" t="s">
        <v>15</v>
      </c>
      <c r="C2202">
        <v>31.2947163581848</v>
      </c>
      <c r="D2202">
        <v>0.19199212489683901</v>
      </c>
      <c r="E2202">
        <v>0</v>
      </c>
      <c r="F2202">
        <v>0</v>
      </c>
      <c r="G2202">
        <v>163</v>
      </c>
      <c r="H2202" t="s">
        <v>50</v>
      </c>
      <c r="I2202" t="s">
        <v>16</v>
      </c>
      <c r="J2202" t="s">
        <v>1275</v>
      </c>
      <c r="K2202">
        <f t="shared" si="41"/>
        <v>0</v>
      </c>
    </row>
    <row r="2203" spans="1:11" x14ac:dyDescent="0.35">
      <c r="A2203" t="s">
        <v>81</v>
      </c>
      <c r="B2203" s="2" t="s">
        <v>90</v>
      </c>
      <c r="C2203">
        <v>3.5024020671844398</v>
      </c>
      <c r="D2203">
        <v>2.14871292465303E-2</v>
      </c>
      <c r="E2203">
        <v>0</v>
      </c>
      <c r="F2203">
        <v>0</v>
      </c>
      <c r="G2203">
        <v>163</v>
      </c>
      <c r="H2203" t="s">
        <v>50</v>
      </c>
      <c r="I2203" t="s">
        <v>18</v>
      </c>
      <c r="J2203" t="s">
        <v>1275</v>
      </c>
      <c r="K2203">
        <f t="shared" si="41"/>
        <v>0</v>
      </c>
    </row>
    <row r="2204" spans="1:11" x14ac:dyDescent="0.35">
      <c r="A2204" t="s">
        <v>94</v>
      </c>
      <c r="B2204" s="2" t="s">
        <v>1276</v>
      </c>
      <c r="C2204">
        <v>38.295707225799497</v>
      </c>
      <c r="D2204">
        <v>0.129815956697625</v>
      </c>
      <c r="E2204">
        <v>0</v>
      </c>
      <c r="F2204">
        <v>0</v>
      </c>
      <c r="G2204">
        <v>295</v>
      </c>
      <c r="H2204" t="s">
        <v>50</v>
      </c>
      <c r="I2204" t="s">
        <v>13</v>
      </c>
      <c r="J2204" t="s">
        <v>1277</v>
      </c>
      <c r="K2204">
        <f t="shared" si="41"/>
        <v>0</v>
      </c>
    </row>
    <row r="2205" spans="1:11" x14ac:dyDescent="0.35">
      <c r="A2205" t="s">
        <v>94</v>
      </c>
      <c r="B2205" s="2" t="s">
        <v>15</v>
      </c>
      <c r="C2205">
        <v>56.123280286788898</v>
      </c>
      <c r="D2205">
        <v>0.190248407751826</v>
      </c>
      <c r="E2205">
        <v>0</v>
      </c>
      <c r="F2205">
        <v>0</v>
      </c>
      <c r="G2205">
        <v>295</v>
      </c>
      <c r="H2205" t="s">
        <v>50</v>
      </c>
      <c r="I2205" t="s">
        <v>16</v>
      </c>
      <c r="J2205" t="s">
        <v>1277</v>
      </c>
      <c r="K2205">
        <f t="shared" si="41"/>
        <v>0</v>
      </c>
    </row>
    <row r="2206" spans="1:11" x14ac:dyDescent="0.35">
      <c r="A2206" t="s">
        <v>94</v>
      </c>
      <c r="B2206" s="2" t="s">
        <v>90</v>
      </c>
      <c r="C2206">
        <v>5.6812841892242396</v>
      </c>
      <c r="D2206">
        <v>1.9258590471946498E-2</v>
      </c>
      <c r="E2206">
        <v>0</v>
      </c>
      <c r="F2206">
        <v>0</v>
      </c>
      <c r="G2206">
        <v>295</v>
      </c>
      <c r="H2206" t="s">
        <v>50</v>
      </c>
      <c r="I2206" t="s">
        <v>18</v>
      </c>
      <c r="J2206" t="s">
        <v>1277</v>
      </c>
      <c r="K2206">
        <f t="shared" si="41"/>
        <v>0</v>
      </c>
    </row>
    <row r="2207" spans="1:11" x14ac:dyDescent="0.35">
      <c r="A2207" t="s">
        <v>19</v>
      </c>
      <c r="B2207" s="2" t="s">
        <v>1278</v>
      </c>
      <c r="C2207">
        <v>54.836130857467602</v>
      </c>
      <c r="D2207">
        <v>0.124063644473908</v>
      </c>
      <c r="E2207">
        <v>0</v>
      </c>
      <c r="F2207">
        <v>0</v>
      </c>
      <c r="G2207">
        <v>442</v>
      </c>
      <c r="H2207" t="s">
        <v>50</v>
      </c>
      <c r="I2207" t="s">
        <v>13</v>
      </c>
      <c r="J2207" t="s">
        <v>1279</v>
      </c>
      <c r="K2207">
        <f t="shared" si="41"/>
        <v>0</v>
      </c>
    </row>
    <row r="2208" spans="1:11" x14ac:dyDescent="0.35">
      <c r="A2208" t="s">
        <v>19</v>
      </c>
      <c r="B2208" s="2" t="s">
        <v>15</v>
      </c>
      <c r="C2208">
        <v>87.147821903228703</v>
      </c>
      <c r="D2208">
        <v>0.197167017880608</v>
      </c>
      <c r="E2208">
        <v>0</v>
      </c>
      <c r="F2208">
        <v>0</v>
      </c>
      <c r="G2208">
        <v>442</v>
      </c>
      <c r="H2208" t="s">
        <v>50</v>
      </c>
      <c r="I2208" t="s">
        <v>16</v>
      </c>
      <c r="J2208" t="s">
        <v>1279</v>
      </c>
      <c r="K2208">
        <f t="shared" si="41"/>
        <v>0</v>
      </c>
    </row>
    <row r="2209" spans="1:11" x14ac:dyDescent="0.35">
      <c r="A2209" t="s">
        <v>19</v>
      </c>
      <c r="B2209" s="2" t="s">
        <v>90</v>
      </c>
      <c r="C2209">
        <v>7.8826110363006503</v>
      </c>
      <c r="D2209">
        <v>1.78339616205897E-2</v>
      </c>
      <c r="E2209">
        <v>0</v>
      </c>
      <c r="F2209">
        <v>0</v>
      </c>
      <c r="G2209">
        <v>442</v>
      </c>
      <c r="H2209" t="s">
        <v>50</v>
      </c>
      <c r="I2209" t="s">
        <v>18</v>
      </c>
      <c r="J2209" t="s">
        <v>1279</v>
      </c>
      <c r="K2209">
        <f t="shared" si="41"/>
        <v>0</v>
      </c>
    </row>
    <row r="2210" spans="1:11" x14ac:dyDescent="0.35">
      <c r="A2210" t="s">
        <v>73</v>
      </c>
      <c r="B2210" s="2" t="s">
        <v>71</v>
      </c>
      <c r="C2210">
        <v>5.7578196525573704</v>
      </c>
      <c r="D2210">
        <v>0.117506523521579</v>
      </c>
      <c r="E2210">
        <v>0</v>
      </c>
      <c r="F2210">
        <v>0</v>
      </c>
      <c r="G2210">
        <v>49</v>
      </c>
      <c r="H2210" t="s">
        <v>50</v>
      </c>
      <c r="I2210" t="s">
        <v>13</v>
      </c>
      <c r="J2210" t="s">
        <v>1280</v>
      </c>
      <c r="K2210">
        <f t="shared" si="41"/>
        <v>0</v>
      </c>
    </row>
    <row r="2211" spans="1:11" x14ac:dyDescent="0.35">
      <c r="A2211" t="s">
        <v>73</v>
      </c>
      <c r="B2211" s="2" t="s">
        <v>15</v>
      </c>
      <c r="C2211">
        <v>9.3070969581604004</v>
      </c>
      <c r="D2211">
        <v>0.189940754248171</v>
      </c>
      <c r="E2211">
        <v>0</v>
      </c>
      <c r="F2211">
        <v>0</v>
      </c>
      <c r="G2211">
        <v>49</v>
      </c>
      <c r="H2211" t="s">
        <v>50</v>
      </c>
      <c r="I2211" t="s">
        <v>16</v>
      </c>
      <c r="J2211" t="s">
        <v>1280</v>
      </c>
      <c r="K2211">
        <f t="shared" si="41"/>
        <v>0</v>
      </c>
    </row>
    <row r="2212" spans="1:11" x14ac:dyDescent="0.35">
      <c r="A2212" t="s">
        <v>73</v>
      </c>
      <c r="B2212" s="2" t="s">
        <v>17</v>
      </c>
      <c r="C2212">
        <v>1.10782766342163</v>
      </c>
      <c r="D2212">
        <v>2.2608727824931198E-2</v>
      </c>
      <c r="E2212">
        <v>0</v>
      </c>
      <c r="F2212">
        <v>0</v>
      </c>
      <c r="G2212">
        <v>49</v>
      </c>
      <c r="H2212" t="s">
        <v>50</v>
      </c>
      <c r="I2212" t="s">
        <v>18</v>
      </c>
      <c r="J2212" t="s">
        <v>1280</v>
      </c>
      <c r="K2212">
        <f t="shared" si="41"/>
        <v>0</v>
      </c>
    </row>
    <row r="2213" spans="1:11" x14ac:dyDescent="0.35">
      <c r="A2213" t="s">
        <v>10</v>
      </c>
      <c r="B2213" s="2" t="s">
        <v>432</v>
      </c>
      <c r="C2213">
        <v>59.944658279418903</v>
      </c>
      <c r="D2213">
        <v>0.12700139465978499</v>
      </c>
      <c r="E2213">
        <v>0</v>
      </c>
      <c r="F2213">
        <v>0</v>
      </c>
      <c r="G2213">
        <v>472</v>
      </c>
      <c r="H2213" t="s">
        <v>50</v>
      </c>
      <c r="I2213" t="s">
        <v>13</v>
      </c>
      <c r="J2213" t="s">
        <v>1281</v>
      </c>
      <c r="K2213">
        <f t="shared" si="41"/>
        <v>0</v>
      </c>
    </row>
    <row r="2214" spans="1:11" x14ac:dyDescent="0.35">
      <c r="A2214" t="s">
        <v>10</v>
      </c>
      <c r="B2214" s="2" t="s">
        <v>15</v>
      </c>
      <c r="C2214">
        <v>90.297671318054199</v>
      </c>
      <c r="D2214">
        <v>0.19130862567384299</v>
      </c>
      <c r="E2214">
        <v>0</v>
      </c>
      <c r="F2214">
        <v>0</v>
      </c>
      <c r="G2214">
        <v>472</v>
      </c>
      <c r="H2214" t="s">
        <v>50</v>
      </c>
      <c r="I2214" t="s">
        <v>16</v>
      </c>
      <c r="J2214" t="s">
        <v>1281</v>
      </c>
      <c r="K2214">
        <f t="shared" si="41"/>
        <v>0</v>
      </c>
    </row>
    <row r="2215" spans="1:11" x14ac:dyDescent="0.35">
      <c r="A2215" t="s">
        <v>10</v>
      </c>
      <c r="B2215" s="2" t="s">
        <v>90</v>
      </c>
      <c r="C2215">
        <v>9.2977783679962105</v>
      </c>
      <c r="D2215">
        <v>1.9698682983042799E-2</v>
      </c>
      <c r="E2215">
        <v>0</v>
      </c>
      <c r="F2215">
        <v>0</v>
      </c>
      <c r="G2215">
        <v>472</v>
      </c>
      <c r="H2215" t="s">
        <v>50</v>
      </c>
      <c r="I2215" t="s">
        <v>18</v>
      </c>
      <c r="J2215" t="s">
        <v>1281</v>
      </c>
      <c r="K2215">
        <f t="shared" si="41"/>
        <v>0</v>
      </c>
    </row>
    <row r="2216" spans="1:11" x14ac:dyDescent="0.35">
      <c r="A2216" t="s">
        <v>10</v>
      </c>
      <c r="B2216" s="2" t="s">
        <v>195</v>
      </c>
      <c r="C2216">
        <v>29.699697732925401</v>
      </c>
      <c r="D2216">
        <v>0.122220978324795</v>
      </c>
      <c r="E2216">
        <v>0</v>
      </c>
      <c r="F2216">
        <v>0</v>
      </c>
      <c r="G2216">
        <v>243</v>
      </c>
      <c r="H2216" t="s">
        <v>50</v>
      </c>
      <c r="I2216" t="s">
        <v>13</v>
      </c>
      <c r="J2216" t="s">
        <v>1282</v>
      </c>
      <c r="K2216">
        <f t="shared" si="41"/>
        <v>0</v>
      </c>
    </row>
    <row r="2217" spans="1:11" x14ac:dyDescent="0.35">
      <c r="A2217" t="s">
        <v>10</v>
      </c>
      <c r="B2217" s="2" t="s">
        <v>15</v>
      </c>
      <c r="C2217">
        <v>46.995719909667898</v>
      </c>
      <c r="D2217">
        <v>0.193398024319621</v>
      </c>
      <c r="E2217">
        <v>0</v>
      </c>
      <c r="F2217">
        <v>0</v>
      </c>
      <c r="G2217">
        <v>243</v>
      </c>
      <c r="H2217" t="s">
        <v>50</v>
      </c>
      <c r="I2217" t="s">
        <v>16</v>
      </c>
      <c r="J2217" t="s">
        <v>1282</v>
      </c>
      <c r="K2217">
        <f t="shared" si="41"/>
        <v>0</v>
      </c>
    </row>
    <row r="2218" spans="1:11" x14ac:dyDescent="0.35">
      <c r="A2218" t="s">
        <v>10</v>
      </c>
      <c r="B2218" s="2" t="s">
        <v>90</v>
      </c>
      <c r="C2218">
        <v>4.2887876033782897</v>
      </c>
      <c r="D2218">
        <v>1.7649331701145202E-2</v>
      </c>
      <c r="E2218">
        <v>0</v>
      </c>
      <c r="F2218">
        <v>0</v>
      </c>
      <c r="G2218">
        <v>243</v>
      </c>
      <c r="H2218" t="s">
        <v>50</v>
      </c>
      <c r="I2218" t="s">
        <v>18</v>
      </c>
      <c r="J2218" t="s">
        <v>1282</v>
      </c>
      <c r="K2218">
        <f t="shared" si="41"/>
        <v>0</v>
      </c>
    </row>
    <row r="2219" spans="1:11" x14ac:dyDescent="0.35">
      <c r="A2219" t="s">
        <v>19</v>
      </c>
      <c r="B2219" s="2" t="s">
        <v>11</v>
      </c>
      <c r="C2219">
        <v>7.0759029388427699</v>
      </c>
      <c r="D2219">
        <v>0.12865278070623201</v>
      </c>
      <c r="E2219">
        <v>0</v>
      </c>
      <c r="F2219">
        <v>0</v>
      </c>
      <c r="G2219">
        <v>55</v>
      </c>
      <c r="H2219" t="s">
        <v>50</v>
      </c>
      <c r="I2219" t="s">
        <v>13</v>
      </c>
      <c r="J2219" t="s">
        <v>1283</v>
      </c>
      <c r="K2219">
        <f t="shared" si="41"/>
        <v>0</v>
      </c>
    </row>
    <row r="2220" spans="1:11" x14ac:dyDescent="0.35">
      <c r="A2220" t="s">
        <v>19</v>
      </c>
      <c r="B2220" s="2" t="s">
        <v>15</v>
      </c>
      <c r="C2220">
        <v>11.611062526702799</v>
      </c>
      <c r="D2220">
        <v>0.21111022775823399</v>
      </c>
      <c r="E2220">
        <v>0</v>
      </c>
      <c r="F2220">
        <v>0</v>
      </c>
      <c r="G2220">
        <v>55</v>
      </c>
      <c r="H2220" t="s">
        <v>50</v>
      </c>
      <c r="I2220" t="s">
        <v>16</v>
      </c>
      <c r="J2220" t="s">
        <v>1283</v>
      </c>
      <c r="K2220">
        <f t="shared" si="41"/>
        <v>0</v>
      </c>
    </row>
    <row r="2221" spans="1:11" x14ac:dyDescent="0.35">
      <c r="A2221" t="s">
        <v>19</v>
      </c>
      <c r="B2221" s="2" t="s">
        <v>17</v>
      </c>
      <c r="C2221">
        <v>1.08660316467285</v>
      </c>
      <c r="D2221">
        <v>1.9756421175869999E-2</v>
      </c>
      <c r="E2221">
        <v>0</v>
      </c>
      <c r="F2221">
        <v>0</v>
      </c>
      <c r="G2221">
        <v>55</v>
      </c>
      <c r="H2221" t="s">
        <v>50</v>
      </c>
      <c r="I2221" t="s">
        <v>18</v>
      </c>
      <c r="J2221" t="s">
        <v>1283</v>
      </c>
      <c r="K2221">
        <f t="shared" si="41"/>
        <v>0</v>
      </c>
    </row>
    <row r="2222" spans="1:11" x14ac:dyDescent="0.35">
      <c r="A2222" t="s">
        <v>81</v>
      </c>
      <c r="B2222" s="2" t="s">
        <v>22</v>
      </c>
      <c r="C2222">
        <v>11.9111471176147</v>
      </c>
      <c r="D2222">
        <v>0.126714331038454</v>
      </c>
      <c r="E2222">
        <v>0</v>
      </c>
      <c r="F2222">
        <v>0</v>
      </c>
      <c r="G2222">
        <v>94</v>
      </c>
      <c r="H2222" t="s">
        <v>50</v>
      </c>
      <c r="I2222" t="s">
        <v>13</v>
      </c>
      <c r="J2222" t="s">
        <v>1284</v>
      </c>
      <c r="K2222">
        <f t="shared" si="41"/>
        <v>0</v>
      </c>
    </row>
    <row r="2223" spans="1:11" x14ac:dyDescent="0.35">
      <c r="A2223" t="s">
        <v>81</v>
      </c>
      <c r="B2223" s="2" t="s">
        <v>15</v>
      </c>
      <c r="C2223">
        <v>18.2848668098449</v>
      </c>
      <c r="D2223">
        <v>0.19451985967920099</v>
      </c>
      <c r="E2223">
        <v>0</v>
      </c>
      <c r="F2223">
        <v>0</v>
      </c>
      <c r="G2223">
        <v>94</v>
      </c>
      <c r="H2223" t="s">
        <v>50</v>
      </c>
      <c r="I2223" t="s">
        <v>16</v>
      </c>
      <c r="J2223" t="s">
        <v>1284</v>
      </c>
      <c r="K2223">
        <f t="shared" si="41"/>
        <v>0</v>
      </c>
    </row>
    <row r="2224" spans="1:11" x14ac:dyDescent="0.35">
      <c r="A2224" t="s">
        <v>81</v>
      </c>
      <c r="B2224" s="2" t="s">
        <v>17</v>
      </c>
      <c r="C2224">
        <v>2.0238244533538801</v>
      </c>
      <c r="D2224">
        <v>2.1530047376105099E-2</v>
      </c>
      <c r="E2224">
        <v>0</v>
      </c>
      <c r="F2224">
        <v>0</v>
      </c>
      <c r="G2224">
        <v>94</v>
      </c>
      <c r="H2224" t="s">
        <v>50</v>
      </c>
      <c r="I2224" t="s">
        <v>18</v>
      </c>
      <c r="J2224" t="s">
        <v>1284</v>
      </c>
      <c r="K2224">
        <f t="shared" si="41"/>
        <v>0</v>
      </c>
    </row>
    <row r="2225" spans="1:11" x14ac:dyDescent="0.35">
      <c r="A2225" t="s">
        <v>81</v>
      </c>
      <c r="B2225" s="2" t="s">
        <v>195</v>
      </c>
      <c r="C2225">
        <v>30.577500581741301</v>
      </c>
      <c r="D2225">
        <v>0.13650669902563001</v>
      </c>
      <c r="E2225">
        <v>0</v>
      </c>
      <c r="F2225">
        <v>0</v>
      </c>
      <c r="G2225">
        <v>224</v>
      </c>
      <c r="H2225" t="s">
        <v>50</v>
      </c>
      <c r="I2225" t="s">
        <v>13</v>
      </c>
      <c r="J2225" t="s">
        <v>1285</v>
      </c>
      <c r="K2225">
        <f t="shared" si="41"/>
        <v>0</v>
      </c>
    </row>
    <row r="2226" spans="1:11" x14ac:dyDescent="0.35">
      <c r="A2226" t="s">
        <v>81</v>
      </c>
      <c r="B2226" s="2" t="s">
        <v>15</v>
      </c>
      <c r="C2226">
        <v>44.50972366333</v>
      </c>
      <c r="D2226">
        <v>0.198704123497009</v>
      </c>
      <c r="E2226">
        <v>0</v>
      </c>
      <c r="F2226">
        <v>0</v>
      </c>
      <c r="G2226">
        <v>224</v>
      </c>
      <c r="H2226" t="s">
        <v>50</v>
      </c>
      <c r="I2226" t="s">
        <v>16</v>
      </c>
      <c r="J2226" t="s">
        <v>1285</v>
      </c>
      <c r="K2226">
        <f t="shared" si="41"/>
        <v>0</v>
      </c>
    </row>
    <row r="2227" spans="1:11" x14ac:dyDescent="0.35">
      <c r="A2227" t="s">
        <v>81</v>
      </c>
      <c r="B2227" s="2" t="s">
        <v>17</v>
      </c>
      <c r="C2227">
        <v>4.3199820518493599</v>
      </c>
      <c r="D2227">
        <v>1.9285634160041799E-2</v>
      </c>
      <c r="E2227">
        <v>0</v>
      </c>
      <c r="F2227">
        <v>0</v>
      </c>
      <c r="G2227">
        <v>224</v>
      </c>
      <c r="H2227" t="s">
        <v>50</v>
      </c>
      <c r="I2227" t="s">
        <v>18</v>
      </c>
      <c r="J2227" t="s">
        <v>1285</v>
      </c>
      <c r="K2227">
        <f t="shared" si="41"/>
        <v>0</v>
      </c>
    </row>
    <row r="2228" spans="1:11" x14ac:dyDescent="0.35">
      <c r="A2228" t="s">
        <v>81</v>
      </c>
      <c r="B2228" s="2" t="s">
        <v>1286</v>
      </c>
      <c r="C2228">
        <v>28.3855173587799</v>
      </c>
      <c r="D2228">
        <v>0.11778222970448</v>
      </c>
      <c r="E2228">
        <v>0</v>
      </c>
      <c r="F2228">
        <v>0</v>
      </c>
      <c r="G2228">
        <v>241</v>
      </c>
      <c r="H2228" t="s">
        <v>50</v>
      </c>
      <c r="I2228" t="s">
        <v>13</v>
      </c>
      <c r="J2228" t="s">
        <v>1287</v>
      </c>
      <c r="K2228">
        <f t="shared" si="41"/>
        <v>0</v>
      </c>
    </row>
    <row r="2229" spans="1:11" x14ac:dyDescent="0.35">
      <c r="A2229" t="s">
        <v>81</v>
      </c>
      <c r="B2229" s="2" t="s">
        <v>15</v>
      </c>
      <c r="C2229">
        <v>49.657806158065704</v>
      </c>
      <c r="D2229">
        <v>0.20604898820774101</v>
      </c>
      <c r="E2229">
        <v>0</v>
      </c>
      <c r="F2229">
        <v>0</v>
      </c>
      <c r="G2229">
        <v>241</v>
      </c>
      <c r="H2229" t="s">
        <v>50</v>
      </c>
      <c r="I2229" t="s">
        <v>16</v>
      </c>
      <c r="J2229" t="s">
        <v>1287</v>
      </c>
      <c r="K2229">
        <f t="shared" si="41"/>
        <v>0</v>
      </c>
    </row>
    <row r="2230" spans="1:11" x14ac:dyDescent="0.35">
      <c r="A2230" t="s">
        <v>81</v>
      </c>
      <c r="B2230" s="2" t="s">
        <v>17</v>
      </c>
      <c r="C2230">
        <v>4.1952993869781396</v>
      </c>
      <c r="D2230">
        <v>1.7407881273768199E-2</v>
      </c>
      <c r="E2230">
        <v>0</v>
      </c>
      <c r="F2230">
        <v>0</v>
      </c>
      <c r="G2230">
        <v>241</v>
      </c>
      <c r="H2230" t="s">
        <v>50</v>
      </c>
      <c r="I2230" t="s">
        <v>18</v>
      </c>
      <c r="J2230" t="s">
        <v>1287</v>
      </c>
      <c r="K2230">
        <f t="shared" si="41"/>
        <v>0</v>
      </c>
    </row>
    <row r="2231" spans="1:11" x14ac:dyDescent="0.35">
      <c r="A2231" t="s">
        <v>73</v>
      </c>
      <c r="B2231" s="2" t="s">
        <v>1288</v>
      </c>
      <c r="C2231">
        <v>8.0355796813964808</v>
      </c>
      <c r="D2231">
        <v>0.118170289432301</v>
      </c>
      <c r="E2231">
        <v>0</v>
      </c>
      <c r="F2231">
        <v>0</v>
      </c>
      <c r="G2231">
        <v>68</v>
      </c>
      <c r="H2231" t="s">
        <v>50</v>
      </c>
      <c r="I2231" t="s">
        <v>13</v>
      </c>
      <c r="J2231" t="s">
        <v>1289</v>
      </c>
      <c r="K2231">
        <f t="shared" si="41"/>
        <v>0</v>
      </c>
    </row>
    <row r="2232" spans="1:11" x14ac:dyDescent="0.35">
      <c r="A2232" t="s">
        <v>73</v>
      </c>
      <c r="B2232" s="2" t="s">
        <v>15</v>
      </c>
      <c r="C2232">
        <v>13.783054113387999</v>
      </c>
      <c r="D2232">
        <v>0.20269197225570601</v>
      </c>
      <c r="E2232">
        <v>0</v>
      </c>
      <c r="F2232">
        <v>0</v>
      </c>
      <c r="G2232">
        <v>68</v>
      </c>
      <c r="H2232" t="s">
        <v>50</v>
      </c>
      <c r="I2232" t="s">
        <v>16</v>
      </c>
      <c r="J2232" t="s">
        <v>1289</v>
      </c>
      <c r="K2232">
        <f t="shared" si="41"/>
        <v>0</v>
      </c>
    </row>
    <row r="2233" spans="1:11" x14ac:dyDescent="0.35">
      <c r="A2233" t="s">
        <v>73</v>
      </c>
      <c r="B2233" s="2" t="s">
        <v>17</v>
      </c>
      <c r="C2233">
        <v>1.6242749691009499</v>
      </c>
      <c r="D2233">
        <v>2.3886396604425701E-2</v>
      </c>
      <c r="E2233">
        <v>0</v>
      </c>
      <c r="F2233">
        <v>0</v>
      </c>
      <c r="G2233">
        <v>68</v>
      </c>
      <c r="H2233" t="s">
        <v>50</v>
      </c>
      <c r="I2233" t="s">
        <v>18</v>
      </c>
      <c r="J2233" t="s">
        <v>1289</v>
      </c>
      <c r="K2233">
        <f t="shared" si="41"/>
        <v>0</v>
      </c>
    </row>
    <row r="2234" spans="1:11" x14ac:dyDescent="0.35">
      <c r="A2234" t="s">
        <v>19</v>
      </c>
      <c r="B2234" s="2" t="s">
        <v>1290</v>
      </c>
      <c r="C2234">
        <v>17.059581995010301</v>
      </c>
      <c r="D2234">
        <v>0.120989943227023</v>
      </c>
      <c r="E2234">
        <v>0</v>
      </c>
      <c r="F2234">
        <v>0</v>
      </c>
      <c r="G2234">
        <v>141</v>
      </c>
      <c r="H2234" t="s">
        <v>50</v>
      </c>
      <c r="I2234" t="s">
        <v>13</v>
      </c>
      <c r="J2234" t="s">
        <v>1291</v>
      </c>
      <c r="K2234">
        <f t="shared" si="41"/>
        <v>0</v>
      </c>
    </row>
    <row r="2235" spans="1:11" x14ac:dyDescent="0.35">
      <c r="A2235" t="s">
        <v>19</v>
      </c>
      <c r="B2235" s="2" t="s">
        <v>15</v>
      </c>
      <c r="C2235">
        <v>29.503704547881998</v>
      </c>
      <c r="D2235">
        <v>0.209246131545262</v>
      </c>
      <c r="E2235">
        <v>0</v>
      </c>
      <c r="F2235">
        <v>0</v>
      </c>
      <c r="G2235">
        <v>141</v>
      </c>
      <c r="H2235" t="s">
        <v>50</v>
      </c>
      <c r="I2235" t="s">
        <v>16</v>
      </c>
      <c r="J2235" t="s">
        <v>1291</v>
      </c>
      <c r="K2235">
        <f t="shared" si="41"/>
        <v>0</v>
      </c>
    </row>
    <row r="2236" spans="1:11" x14ac:dyDescent="0.35">
      <c r="A2236" t="s">
        <v>19</v>
      </c>
      <c r="B2236" s="2" t="s">
        <v>90</v>
      </c>
      <c r="C2236">
        <v>2.98285484313964</v>
      </c>
      <c r="D2236">
        <v>2.1154998887515201E-2</v>
      </c>
      <c r="E2236">
        <v>0</v>
      </c>
      <c r="F2236">
        <v>0</v>
      </c>
      <c r="G2236">
        <v>141</v>
      </c>
      <c r="H2236" t="s">
        <v>50</v>
      </c>
      <c r="I2236" t="s">
        <v>18</v>
      </c>
      <c r="J2236" t="s">
        <v>1291</v>
      </c>
      <c r="K2236">
        <f t="shared" si="41"/>
        <v>0</v>
      </c>
    </row>
    <row r="2237" spans="1:11" x14ac:dyDescent="0.35">
      <c r="A2237" t="s">
        <v>73</v>
      </c>
      <c r="B2237" s="2" t="s">
        <v>1292</v>
      </c>
      <c r="C2237">
        <v>44.290597677230799</v>
      </c>
      <c r="D2237">
        <v>0.12406329881577199</v>
      </c>
      <c r="E2237">
        <v>0</v>
      </c>
      <c r="F2237">
        <v>0</v>
      </c>
      <c r="G2237">
        <v>357</v>
      </c>
      <c r="H2237" t="s">
        <v>50</v>
      </c>
      <c r="I2237" t="s">
        <v>13</v>
      </c>
      <c r="J2237" t="s">
        <v>1293</v>
      </c>
      <c r="K2237">
        <f t="shared" si="41"/>
        <v>0</v>
      </c>
    </row>
    <row r="2238" spans="1:11" x14ac:dyDescent="0.35">
      <c r="A2238" t="s">
        <v>73</v>
      </c>
      <c r="B2238" s="2" t="s">
        <v>15</v>
      </c>
      <c r="C2238">
        <v>70.693414926528902</v>
      </c>
      <c r="D2238">
        <v>0.198020770102321</v>
      </c>
      <c r="E2238">
        <v>0</v>
      </c>
      <c r="F2238">
        <v>0</v>
      </c>
      <c r="G2238">
        <v>357</v>
      </c>
      <c r="H2238" t="s">
        <v>50</v>
      </c>
      <c r="I2238" t="s">
        <v>16</v>
      </c>
      <c r="J2238" t="s">
        <v>1293</v>
      </c>
      <c r="K2238">
        <f t="shared" si="41"/>
        <v>0</v>
      </c>
    </row>
    <row r="2239" spans="1:11" x14ac:dyDescent="0.35">
      <c r="A2239" t="s">
        <v>73</v>
      </c>
      <c r="B2239" s="2" t="s">
        <v>17</v>
      </c>
      <c r="C2239">
        <v>6.9351737499236998</v>
      </c>
      <c r="D2239">
        <v>1.9426257002587401E-2</v>
      </c>
      <c r="E2239">
        <v>0</v>
      </c>
      <c r="F2239">
        <v>0</v>
      </c>
      <c r="G2239">
        <v>357</v>
      </c>
      <c r="H2239" t="s">
        <v>50</v>
      </c>
      <c r="I2239" t="s">
        <v>18</v>
      </c>
      <c r="J2239" t="s">
        <v>1293</v>
      </c>
      <c r="K2239">
        <f t="shared" si="41"/>
        <v>0</v>
      </c>
    </row>
    <row r="2240" spans="1:11" x14ac:dyDescent="0.35">
      <c r="A2240" t="s">
        <v>10</v>
      </c>
      <c r="B2240" s="2" t="s">
        <v>1294</v>
      </c>
      <c r="C2240">
        <v>30.115552663803101</v>
      </c>
      <c r="D2240">
        <v>0.122420945787817</v>
      </c>
      <c r="E2240">
        <v>0</v>
      </c>
      <c r="F2240">
        <v>0</v>
      </c>
      <c r="G2240">
        <v>246</v>
      </c>
      <c r="H2240" t="s">
        <v>50</v>
      </c>
      <c r="I2240" t="s">
        <v>13</v>
      </c>
      <c r="J2240" t="s">
        <v>1295</v>
      </c>
      <c r="K2240">
        <f t="shared" si="41"/>
        <v>0</v>
      </c>
    </row>
    <row r="2241" spans="1:11" x14ac:dyDescent="0.35">
      <c r="A2241" t="s">
        <v>10</v>
      </c>
      <c r="B2241" s="2" t="s">
        <v>15</v>
      </c>
      <c r="C2241">
        <v>47.214428186416598</v>
      </c>
      <c r="D2241">
        <v>0.191928569863482</v>
      </c>
      <c r="E2241">
        <v>0</v>
      </c>
      <c r="F2241">
        <v>0</v>
      </c>
      <c r="G2241">
        <v>246</v>
      </c>
      <c r="H2241" t="s">
        <v>50</v>
      </c>
      <c r="I2241" t="s">
        <v>16</v>
      </c>
      <c r="J2241" t="s">
        <v>1295</v>
      </c>
      <c r="K2241">
        <f t="shared" si="41"/>
        <v>0</v>
      </c>
    </row>
    <row r="2242" spans="1:11" x14ac:dyDescent="0.35">
      <c r="A2242" t="s">
        <v>10</v>
      </c>
      <c r="B2242" s="2" t="s">
        <v>90</v>
      </c>
      <c r="C2242">
        <v>4.2881004810333199</v>
      </c>
      <c r="D2242">
        <v>1.7431302768428102E-2</v>
      </c>
      <c r="E2242">
        <v>0</v>
      </c>
      <c r="F2242">
        <v>0</v>
      </c>
      <c r="G2242">
        <v>246</v>
      </c>
      <c r="H2242" t="s">
        <v>50</v>
      </c>
      <c r="I2242" t="s">
        <v>18</v>
      </c>
      <c r="J2242" t="s">
        <v>1295</v>
      </c>
      <c r="K2242">
        <f t="shared" si="41"/>
        <v>0</v>
      </c>
    </row>
    <row r="2243" spans="1:11" x14ac:dyDescent="0.35">
      <c r="A2243" t="s">
        <v>10</v>
      </c>
      <c r="B2243" s="2" t="s">
        <v>22</v>
      </c>
      <c r="C2243">
        <v>32.778738975524902</v>
      </c>
      <c r="D2243">
        <v>0.123228342013251</v>
      </c>
      <c r="E2243">
        <v>0</v>
      </c>
      <c r="F2243">
        <v>0</v>
      </c>
      <c r="G2243">
        <v>266</v>
      </c>
      <c r="H2243" t="s">
        <v>50</v>
      </c>
      <c r="I2243" t="s">
        <v>13</v>
      </c>
      <c r="J2243" t="s">
        <v>1296</v>
      </c>
      <c r="K2243">
        <f t="shared" ref="K2243:K2306" si="42">IF(ISNUMBER(SEARCH(A2243, B2243)), 1, 0)</f>
        <v>0</v>
      </c>
    </row>
    <row r="2244" spans="1:11" x14ac:dyDescent="0.35">
      <c r="A2244" t="s">
        <v>10</v>
      </c>
      <c r="B2244" s="2" t="s">
        <v>15</v>
      </c>
      <c r="C2244">
        <v>52.464677095413201</v>
      </c>
      <c r="D2244">
        <v>0.197235628178245</v>
      </c>
      <c r="E2244">
        <v>0</v>
      </c>
      <c r="F2244">
        <v>0</v>
      </c>
      <c r="G2244">
        <v>266</v>
      </c>
      <c r="H2244" t="s">
        <v>50</v>
      </c>
      <c r="I2244" t="s">
        <v>16</v>
      </c>
      <c r="J2244" t="s">
        <v>1296</v>
      </c>
      <c r="K2244">
        <f t="shared" si="42"/>
        <v>0</v>
      </c>
    </row>
    <row r="2245" spans="1:11" x14ac:dyDescent="0.35">
      <c r="A2245" t="s">
        <v>10</v>
      </c>
      <c r="B2245" s="2" t="s">
        <v>17</v>
      </c>
      <c r="C2245">
        <v>5.1876108646392796</v>
      </c>
      <c r="D2245">
        <v>1.95022964836063E-2</v>
      </c>
      <c r="E2245">
        <v>0</v>
      </c>
      <c r="F2245">
        <v>0</v>
      </c>
      <c r="G2245">
        <v>266</v>
      </c>
      <c r="H2245" t="s">
        <v>50</v>
      </c>
      <c r="I2245" t="s">
        <v>18</v>
      </c>
      <c r="J2245" t="s">
        <v>1296</v>
      </c>
      <c r="K2245">
        <f t="shared" si="42"/>
        <v>0</v>
      </c>
    </row>
    <row r="2246" spans="1:11" x14ac:dyDescent="0.35">
      <c r="A2246" t="s">
        <v>10</v>
      </c>
      <c r="B2246" s="2" t="s">
        <v>1297</v>
      </c>
      <c r="C2246">
        <v>42.045542478561401</v>
      </c>
      <c r="D2246">
        <v>0.124764221004633</v>
      </c>
      <c r="E2246">
        <v>0</v>
      </c>
      <c r="F2246">
        <v>0</v>
      </c>
      <c r="G2246">
        <v>337</v>
      </c>
      <c r="H2246" t="s">
        <v>50</v>
      </c>
      <c r="I2246" t="s">
        <v>13</v>
      </c>
      <c r="J2246" t="s">
        <v>1298</v>
      </c>
      <c r="K2246">
        <f t="shared" si="42"/>
        <v>0</v>
      </c>
    </row>
    <row r="2247" spans="1:11" x14ac:dyDescent="0.35">
      <c r="A2247" t="s">
        <v>10</v>
      </c>
      <c r="B2247" s="2" t="s">
        <v>15</v>
      </c>
      <c r="C2247">
        <v>66.540187120437594</v>
      </c>
      <c r="D2247">
        <v>0.197448626470141</v>
      </c>
      <c r="E2247">
        <v>0</v>
      </c>
      <c r="F2247">
        <v>0</v>
      </c>
      <c r="G2247">
        <v>337</v>
      </c>
      <c r="H2247" t="s">
        <v>50</v>
      </c>
      <c r="I2247" t="s">
        <v>16</v>
      </c>
      <c r="J2247" t="s">
        <v>1298</v>
      </c>
      <c r="K2247">
        <f t="shared" si="42"/>
        <v>0</v>
      </c>
    </row>
    <row r="2248" spans="1:11" x14ac:dyDescent="0.35">
      <c r="A2248" t="s">
        <v>10</v>
      </c>
      <c r="B2248" s="2" t="s">
        <v>90</v>
      </c>
      <c r="C2248">
        <v>6.28672122955322</v>
      </c>
      <c r="D2248">
        <v>1.8654959138140099E-2</v>
      </c>
      <c r="E2248">
        <v>0</v>
      </c>
      <c r="F2248">
        <v>0</v>
      </c>
      <c r="G2248">
        <v>337</v>
      </c>
      <c r="H2248" t="s">
        <v>50</v>
      </c>
      <c r="I2248" t="s">
        <v>18</v>
      </c>
      <c r="J2248" t="s">
        <v>1298</v>
      </c>
      <c r="K2248">
        <f t="shared" si="42"/>
        <v>0</v>
      </c>
    </row>
    <row r="2249" spans="1:11" x14ac:dyDescent="0.35">
      <c r="A2249" t="s">
        <v>10</v>
      </c>
      <c r="B2249" s="2" t="s">
        <v>1160</v>
      </c>
      <c r="C2249">
        <v>30.444722652435299</v>
      </c>
      <c r="D2249">
        <v>0.12033487214401301</v>
      </c>
      <c r="E2249">
        <v>0</v>
      </c>
      <c r="F2249">
        <v>0</v>
      </c>
      <c r="G2249">
        <v>253</v>
      </c>
      <c r="H2249" t="s">
        <v>50</v>
      </c>
      <c r="I2249" t="s">
        <v>13</v>
      </c>
      <c r="J2249" t="s">
        <v>1299</v>
      </c>
      <c r="K2249">
        <f t="shared" si="42"/>
        <v>0</v>
      </c>
    </row>
    <row r="2250" spans="1:11" x14ac:dyDescent="0.35">
      <c r="A2250" t="s">
        <v>10</v>
      </c>
      <c r="B2250" s="2" t="s">
        <v>15</v>
      </c>
      <c r="C2250">
        <v>48.218853950500403</v>
      </c>
      <c r="D2250">
        <v>0.19058835553557499</v>
      </c>
      <c r="E2250">
        <v>0</v>
      </c>
      <c r="F2250">
        <v>0</v>
      </c>
      <c r="G2250">
        <v>253</v>
      </c>
      <c r="H2250" t="s">
        <v>50</v>
      </c>
      <c r="I2250" t="s">
        <v>16</v>
      </c>
      <c r="J2250" t="s">
        <v>1299</v>
      </c>
      <c r="K2250">
        <f t="shared" si="42"/>
        <v>0</v>
      </c>
    </row>
    <row r="2251" spans="1:11" x14ac:dyDescent="0.35">
      <c r="A2251" t="s">
        <v>10</v>
      </c>
      <c r="B2251" s="2" t="s">
        <v>17</v>
      </c>
      <c r="C2251">
        <v>4.4246563911437899</v>
      </c>
      <c r="D2251">
        <v>1.7488760439303499E-2</v>
      </c>
      <c r="E2251">
        <v>0</v>
      </c>
      <c r="F2251">
        <v>0</v>
      </c>
      <c r="G2251">
        <v>253</v>
      </c>
      <c r="H2251" t="s">
        <v>50</v>
      </c>
      <c r="I2251" t="s">
        <v>18</v>
      </c>
      <c r="J2251" t="s">
        <v>1299</v>
      </c>
      <c r="K2251">
        <f t="shared" si="42"/>
        <v>0</v>
      </c>
    </row>
    <row r="2252" spans="1:11" x14ac:dyDescent="0.35">
      <c r="A2252" t="s">
        <v>10</v>
      </c>
      <c r="B2252" s="2" t="s">
        <v>1300</v>
      </c>
      <c r="C2252">
        <v>29.177826642990102</v>
      </c>
      <c r="D2252">
        <v>0.12686011583908699</v>
      </c>
      <c r="E2252">
        <v>0</v>
      </c>
      <c r="F2252">
        <v>0</v>
      </c>
      <c r="G2252">
        <v>230</v>
      </c>
      <c r="H2252" t="s">
        <v>50</v>
      </c>
      <c r="I2252" t="s">
        <v>13</v>
      </c>
      <c r="J2252" t="s">
        <v>1301</v>
      </c>
      <c r="K2252">
        <f t="shared" si="42"/>
        <v>0</v>
      </c>
    </row>
    <row r="2253" spans="1:11" x14ac:dyDescent="0.35">
      <c r="A2253" t="s">
        <v>10</v>
      </c>
      <c r="B2253" s="2" t="s">
        <v>15</v>
      </c>
      <c r="C2253">
        <v>43.1362497806549</v>
      </c>
      <c r="D2253">
        <v>0.18754891208980301</v>
      </c>
      <c r="E2253">
        <v>0</v>
      </c>
      <c r="F2253">
        <v>0</v>
      </c>
      <c r="G2253">
        <v>230</v>
      </c>
      <c r="H2253" t="s">
        <v>50</v>
      </c>
      <c r="I2253" t="s">
        <v>16</v>
      </c>
      <c r="J2253" t="s">
        <v>1301</v>
      </c>
      <c r="K2253">
        <f t="shared" si="42"/>
        <v>0</v>
      </c>
    </row>
    <row r="2254" spans="1:11" x14ac:dyDescent="0.35">
      <c r="A2254" t="s">
        <v>10</v>
      </c>
      <c r="B2254" s="2" t="s">
        <v>17</v>
      </c>
      <c r="C2254">
        <v>4.28580594062805</v>
      </c>
      <c r="D2254">
        <v>1.8633938872295801E-2</v>
      </c>
      <c r="E2254">
        <v>0</v>
      </c>
      <c r="F2254">
        <v>0</v>
      </c>
      <c r="G2254">
        <v>230</v>
      </c>
      <c r="H2254" t="s">
        <v>50</v>
      </c>
      <c r="I2254" t="s">
        <v>18</v>
      </c>
      <c r="J2254" t="s">
        <v>1301</v>
      </c>
      <c r="K2254">
        <f t="shared" si="42"/>
        <v>0</v>
      </c>
    </row>
    <row r="2255" spans="1:11" x14ac:dyDescent="0.35">
      <c r="A2255" t="s">
        <v>10</v>
      </c>
      <c r="B2255" s="2" t="s">
        <v>22</v>
      </c>
      <c r="C2255">
        <v>29.816448926925599</v>
      </c>
      <c r="D2255">
        <v>0.12851917640916199</v>
      </c>
      <c r="E2255">
        <v>0</v>
      </c>
      <c r="F2255">
        <v>0</v>
      </c>
      <c r="G2255">
        <v>232</v>
      </c>
      <c r="H2255" t="s">
        <v>50</v>
      </c>
      <c r="I2255" t="s">
        <v>13</v>
      </c>
      <c r="J2255" t="s">
        <v>1302</v>
      </c>
      <c r="K2255">
        <f t="shared" si="42"/>
        <v>0</v>
      </c>
    </row>
    <row r="2256" spans="1:11" x14ac:dyDescent="0.35">
      <c r="A2256" t="s">
        <v>10</v>
      </c>
      <c r="B2256" s="2" t="s">
        <v>15</v>
      </c>
      <c r="C2256">
        <v>45.297137498855498</v>
      </c>
      <c r="D2256">
        <v>0.19524628232265301</v>
      </c>
      <c r="E2256">
        <v>0</v>
      </c>
      <c r="F2256">
        <v>0</v>
      </c>
      <c r="G2256">
        <v>232</v>
      </c>
      <c r="H2256" t="s">
        <v>50</v>
      </c>
      <c r="I2256" t="s">
        <v>16</v>
      </c>
      <c r="J2256" t="s">
        <v>1302</v>
      </c>
      <c r="K2256">
        <f t="shared" si="42"/>
        <v>0</v>
      </c>
    </row>
    <row r="2257" spans="1:11" x14ac:dyDescent="0.35">
      <c r="A2257" t="s">
        <v>10</v>
      </c>
      <c r="B2257" s="2" t="s">
        <v>17</v>
      </c>
      <c r="C2257">
        <v>4.3463447093963596</v>
      </c>
      <c r="D2257">
        <v>1.87342444370532E-2</v>
      </c>
      <c r="E2257">
        <v>0</v>
      </c>
      <c r="F2257">
        <v>0</v>
      </c>
      <c r="G2257">
        <v>232</v>
      </c>
      <c r="H2257" t="s">
        <v>50</v>
      </c>
      <c r="I2257" t="s">
        <v>18</v>
      </c>
      <c r="J2257" t="s">
        <v>1302</v>
      </c>
      <c r="K2257">
        <f t="shared" si="42"/>
        <v>0</v>
      </c>
    </row>
    <row r="2258" spans="1:11" x14ac:dyDescent="0.35">
      <c r="A2258" t="s">
        <v>10</v>
      </c>
      <c r="B2258" s="2" t="s">
        <v>1303</v>
      </c>
      <c r="C2258">
        <v>31.859328031539899</v>
      </c>
      <c r="D2258">
        <v>0.12950946354284501</v>
      </c>
      <c r="E2258">
        <v>0</v>
      </c>
      <c r="F2258">
        <v>0</v>
      </c>
      <c r="G2258">
        <v>246</v>
      </c>
      <c r="H2258" t="s">
        <v>50</v>
      </c>
      <c r="I2258" t="s">
        <v>13</v>
      </c>
      <c r="J2258" t="s">
        <v>1304</v>
      </c>
      <c r="K2258">
        <f t="shared" si="42"/>
        <v>0</v>
      </c>
    </row>
    <row r="2259" spans="1:11" x14ac:dyDescent="0.35">
      <c r="A2259" t="s">
        <v>10</v>
      </c>
      <c r="B2259" s="2" t="s">
        <v>15</v>
      </c>
      <c r="C2259">
        <v>48.084311246871899</v>
      </c>
      <c r="D2259">
        <v>0.195464679865333</v>
      </c>
      <c r="E2259">
        <v>0</v>
      </c>
      <c r="F2259">
        <v>0</v>
      </c>
      <c r="G2259">
        <v>246</v>
      </c>
      <c r="H2259" t="s">
        <v>50</v>
      </c>
      <c r="I2259" t="s">
        <v>16</v>
      </c>
      <c r="J2259" t="s">
        <v>1304</v>
      </c>
      <c r="K2259">
        <f t="shared" si="42"/>
        <v>0</v>
      </c>
    </row>
    <row r="2260" spans="1:11" x14ac:dyDescent="0.35">
      <c r="A2260" t="s">
        <v>10</v>
      </c>
      <c r="B2260" s="2" t="s">
        <v>90</v>
      </c>
      <c r="C2260">
        <v>4.0703384876251203</v>
      </c>
      <c r="D2260">
        <v>1.6546091413110201E-2</v>
      </c>
      <c r="E2260">
        <v>0</v>
      </c>
      <c r="F2260">
        <v>0</v>
      </c>
      <c r="G2260">
        <v>246</v>
      </c>
      <c r="H2260" t="s">
        <v>50</v>
      </c>
      <c r="I2260" t="s">
        <v>18</v>
      </c>
      <c r="J2260" t="s">
        <v>1304</v>
      </c>
      <c r="K2260">
        <f t="shared" si="42"/>
        <v>0</v>
      </c>
    </row>
    <row r="2261" spans="1:11" x14ac:dyDescent="0.35">
      <c r="A2261" t="s">
        <v>73</v>
      </c>
      <c r="B2261" s="2" t="s">
        <v>244</v>
      </c>
      <c r="C2261">
        <v>7.1222114562988201</v>
      </c>
      <c r="D2261">
        <v>0.12071544841184401</v>
      </c>
      <c r="E2261">
        <v>0</v>
      </c>
      <c r="F2261">
        <v>0</v>
      </c>
      <c r="G2261">
        <v>59</v>
      </c>
      <c r="H2261" t="s">
        <v>12</v>
      </c>
      <c r="I2261" t="s">
        <v>13</v>
      </c>
      <c r="J2261" t="s">
        <v>1305</v>
      </c>
      <c r="K2261">
        <f t="shared" si="42"/>
        <v>0</v>
      </c>
    </row>
    <row r="2262" spans="1:11" x14ac:dyDescent="0.35">
      <c r="A2262" t="s">
        <v>73</v>
      </c>
      <c r="B2262" s="2" t="s">
        <v>15</v>
      </c>
      <c r="C2262">
        <v>10.9659624099731</v>
      </c>
      <c r="D2262">
        <v>0.18586376966056101</v>
      </c>
      <c r="E2262">
        <v>0</v>
      </c>
      <c r="F2262">
        <v>0</v>
      </c>
      <c r="G2262">
        <v>59</v>
      </c>
      <c r="H2262" t="s">
        <v>12</v>
      </c>
      <c r="I2262" t="s">
        <v>16</v>
      </c>
      <c r="J2262" t="s">
        <v>1305</v>
      </c>
      <c r="K2262">
        <f t="shared" si="42"/>
        <v>0</v>
      </c>
    </row>
    <row r="2263" spans="1:11" x14ac:dyDescent="0.35">
      <c r="A2263" t="s">
        <v>73</v>
      </c>
      <c r="B2263" s="2" t="s">
        <v>17</v>
      </c>
      <c r="C2263">
        <v>1.0849184989929199</v>
      </c>
      <c r="D2263">
        <v>1.83884491354732E-2</v>
      </c>
      <c r="E2263">
        <v>0</v>
      </c>
      <c r="F2263">
        <v>0</v>
      </c>
      <c r="G2263">
        <v>59</v>
      </c>
      <c r="H2263" t="s">
        <v>12</v>
      </c>
      <c r="I2263" t="s">
        <v>18</v>
      </c>
      <c r="J2263" t="s">
        <v>1305</v>
      </c>
      <c r="K2263">
        <f t="shared" si="42"/>
        <v>0</v>
      </c>
    </row>
    <row r="2264" spans="1:11" x14ac:dyDescent="0.35">
      <c r="A2264" t="s">
        <v>73</v>
      </c>
      <c r="B2264" s="2" t="s">
        <v>1306</v>
      </c>
      <c r="C2264">
        <v>5.7463812828063903</v>
      </c>
      <c r="D2264">
        <v>0.13363677401875301</v>
      </c>
      <c r="E2264">
        <v>0</v>
      </c>
      <c r="F2264">
        <v>0</v>
      </c>
      <c r="G2264">
        <v>43</v>
      </c>
      <c r="H2264" t="s">
        <v>12</v>
      </c>
      <c r="I2264" t="s">
        <v>13</v>
      </c>
      <c r="J2264" t="s">
        <v>1307</v>
      </c>
      <c r="K2264">
        <f t="shared" si="42"/>
        <v>0</v>
      </c>
    </row>
    <row r="2265" spans="1:11" x14ac:dyDescent="0.35">
      <c r="A2265" t="s">
        <v>73</v>
      </c>
      <c r="B2265" s="2" t="s">
        <v>15</v>
      </c>
      <c r="C2265">
        <v>9.2018010616302401</v>
      </c>
      <c r="D2265">
        <v>0.21399537352628401</v>
      </c>
      <c r="E2265">
        <v>0</v>
      </c>
      <c r="F2265">
        <v>0</v>
      </c>
      <c r="G2265">
        <v>43</v>
      </c>
      <c r="H2265" t="s">
        <v>12</v>
      </c>
      <c r="I2265" t="s">
        <v>16</v>
      </c>
      <c r="J2265" t="s">
        <v>1307</v>
      </c>
      <c r="K2265">
        <f t="shared" si="42"/>
        <v>0</v>
      </c>
    </row>
    <row r="2266" spans="1:11" x14ac:dyDescent="0.35">
      <c r="A2266" t="s">
        <v>73</v>
      </c>
      <c r="B2266" s="2" t="s">
        <v>17</v>
      </c>
      <c r="C2266">
        <v>1.19701623916625</v>
      </c>
      <c r="D2266">
        <v>2.7837586957354801E-2</v>
      </c>
      <c r="E2266">
        <v>0</v>
      </c>
      <c r="F2266">
        <v>0</v>
      </c>
      <c r="G2266">
        <v>43</v>
      </c>
      <c r="H2266" t="s">
        <v>12</v>
      </c>
      <c r="I2266" t="s">
        <v>18</v>
      </c>
      <c r="J2266" t="s">
        <v>1307</v>
      </c>
      <c r="K2266">
        <f t="shared" si="42"/>
        <v>0</v>
      </c>
    </row>
    <row r="2267" spans="1:11" x14ac:dyDescent="0.35">
      <c r="A2267" t="s">
        <v>73</v>
      </c>
      <c r="B2267" s="2" t="s">
        <v>628</v>
      </c>
      <c r="C2267">
        <v>12.4181053638458</v>
      </c>
      <c r="D2267">
        <v>0.1321075038707</v>
      </c>
      <c r="E2267">
        <v>0</v>
      </c>
      <c r="F2267">
        <v>0</v>
      </c>
      <c r="G2267">
        <v>94</v>
      </c>
      <c r="H2267" t="s">
        <v>12</v>
      </c>
      <c r="I2267" t="s">
        <v>13</v>
      </c>
      <c r="J2267" t="s">
        <v>1308</v>
      </c>
      <c r="K2267">
        <f t="shared" si="42"/>
        <v>0</v>
      </c>
    </row>
    <row r="2268" spans="1:11" x14ac:dyDescent="0.35">
      <c r="A2268" t="s">
        <v>73</v>
      </c>
      <c r="B2268" s="2" t="s">
        <v>15</v>
      </c>
      <c r="C2268">
        <v>20.81396651268</v>
      </c>
      <c r="D2268">
        <v>0.221425175666809</v>
      </c>
      <c r="E2268">
        <v>0</v>
      </c>
      <c r="F2268">
        <v>0</v>
      </c>
      <c r="G2268">
        <v>94</v>
      </c>
      <c r="H2268" t="s">
        <v>12</v>
      </c>
      <c r="I2268" t="s">
        <v>16</v>
      </c>
      <c r="J2268" t="s">
        <v>1308</v>
      </c>
      <c r="K2268">
        <f t="shared" si="42"/>
        <v>0</v>
      </c>
    </row>
    <row r="2269" spans="1:11" x14ac:dyDescent="0.35">
      <c r="A2269" t="s">
        <v>73</v>
      </c>
      <c r="B2269" s="2" t="s">
        <v>17</v>
      </c>
      <c r="C2269">
        <v>2.2761588096618599</v>
      </c>
      <c r="D2269">
        <v>2.4214455421934698E-2</v>
      </c>
      <c r="E2269">
        <v>0</v>
      </c>
      <c r="F2269">
        <v>0</v>
      </c>
      <c r="G2269">
        <v>94</v>
      </c>
      <c r="H2269" t="s">
        <v>12</v>
      </c>
      <c r="I2269" t="s">
        <v>18</v>
      </c>
      <c r="J2269" t="s">
        <v>1308</v>
      </c>
      <c r="K2269">
        <f t="shared" si="42"/>
        <v>0</v>
      </c>
    </row>
    <row r="2270" spans="1:11" x14ac:dyDescent="0.35">
      <c r="A2270" t="s">
        <v>19</v>
      </c>
      <c r="B2270" s="2" t="s">
        <v>1309</v>
      </c>
      <c r="C2270">
        <v>6.1509332656860298</v>
      </c>
      <c r="D2270">
        <v>0.133715940558392</v>
      </c>
      <c r="E2270">
        <v>0</v>
      </c>
      <c r="F2270">
        <v>0</v>
      </c>
      <c r="G2270">
        <v>46</v>
      </c>
      <c r="H2270" t="s">
        <v>12</v>
      </c>
      <c r="I2270" t="s">
        <v>13</v>
      </c>
      <c r="J2270" t="s">
        <v>1310</v>
      </c>
      <c r="K2270">
        <f t="shared" si="42"/>
        <v>0</v>
      </c>
    </row>
    <row r="2271" spans="1:11" x14ac:dyDescent="0.35">
      <c r="A2271" t="s">
        <v>19</v>
      </c>
      <c r="B2271" s="2" t="s">
        <v>15</v>
      </c>
      <c r="C2271">
        <v>9.1710896492004395</v>
      </c>
      <c r="D2271">
        <v>0.19937151411305301</v>
      </c>
      <c r="E2271">
        <v>0</v>
      </c>
      <c r="F2271">
        <v>0</v>
      </c>
      <c r="G2271">
        <v>46</v>
      </c>
      <c r="H2271" t="s">
        <v>12</v>
      </c>
      <c r="I2271" t="s">
        <v>16</v>
      </c>
      <c r="J2271" t="s">
        <v>1310</v>
      </c>
      <c r="K2271">
        <f t="shared" si="42"/>
        <v>0</v>
      </c>
    </row>
    <row r="2272" spans="1:11" x14ac:dyDescent="0.35">
      <c r="A2272" t="s">
        <v>19</v>
      </c>
      <c r="B2272" s="2" t="s">
        <v>17</v>
      </c>
      <c r="C2272">
        <v>1.13910365104675</v>
      </c>
      <c r="D2272">
        <v>2.4763122848842401E-2</v>
      </c>
      <c r="E2272">
        <v>0</v>
      </c>
      <c r="F2272">
        <v>0</v>
      </c>
      <c r="G2272">
        <v>46</v>
      </c>
      <c r="H2272" t="s">
        <v>12</v>
      </c>
      <c r="I2272" t="s">
        <v>18</v>
      </c>
      <c r="J2272" t="s">
        <v>1310</v>
      </c>
      <c r="K2272">
        <f t="shared" si="42"/>
        <v>0</v>
      </c>
    </row>
    <row r="2273" spans="1:11" x14ac:dyDescent="0.35">
      <c r="A2273" t="s">
        <v>19</v>
      </c>
      <c r="B2273" s="2" t="s">
        <v>773</v>
      </c>
      <c r="C2273">
        <v>12.301419973373401</v>
      </c>
      <c r="D2273">
        <v>0.119431261877411</v>
      </c>
      <c r="E2273">
        <v>0</v>
      </c>
      <c r="F2273">
        <v>0</v>
      </c>
      <c r="G2273">
        <v>103</v>
      </c>
      <c r="H2273" t="s">
        <v>12</v>
      </c>
      <c r="I2273" t="s">
        <v>13</v>
      </c>
      <c r="J2273" t="s">
        <v>1311</v>
      </c>
      <c r="K2273">
        <f t="shared" si="42"/>
        <v>0</v>
      </c>
    </row>
    <row r="2274" spans="1:11" x14ac:dyDescent="0.35">
      <c r="A2274" t="s">
        <v>19</v>
      </c>
      <c r="B2274" s="2" t="s">
        <v>15</v>
      </c>
      <c r="C2274">
        <v>20.412827014923</v>
      </c>
      <c r="D2274">
        <v>0.19818278655265101</v>
      </c>
      <c r="E2274">
        <v>0</v>
      </c>
      <c r="F2274">
        <v>0</v>
      </c>
      <c r="G2274">
        <v>103</v>
      </c>
      <c r="H2274" t="s">
        <v>12</v>
      </c>
      <c r="I2274" t="s">
        <v>16</v>
      </c>
      <c r="J2274" t="s">
        <v>1311</v>
      </c>
      <c r="K2274">
        <f t="shared" si="42"/>
        <v>0</v>
      </c>
    </row>
    <row r="2275" spans="1:11" x14ac:dyDescent="0.35">
      <c r="A2275" t="s">
        <v>19</v>
      </c>
      <c r="B2275" s="2" t="s">
        <v>17</v>
      </c>
      <c r="C2275">
        <v>2.2268483638763401</v>
      </c>
      <c r="D2275">
        <v>2.16198870279256E-2</v>
      </c>
      <c r="E2275">
        <v>0</v>
      </c>
      <c r="F2275">
        <v>0</v>
      </c>
      <c r="G2275">
        <v>103</v>
      </c>
      <c r="H2275" t="s">
        <v>12</v>
      </c>
      <c r="I2275" t="s">
        <v>18</v>
      </c>
      <c r="J2275" t="s">
        <v>1311</v>
      </c>
      <c r="K2275">
        <f t="shared" si="42"/>
        <v>0</v>
      </c>
    </row>
    <row r="2276" spans="1:11" x14ac:dyDescent="0.35">
      <c r="A2276" t="s">
        <v>73</v>
      </c>
      <c r="B2276" s="2" t="s">
        <v>1312</v>
      </c>
      <c r="C2276">
        <v>16.132706165313699</v>
      </c>
      <c r="D2276">
        <v>0.132235296436997</v>
      </c>
      <c r="E2276">
        <v>0</v>
      </c>
      <c r="F2276">
        <v>0</v>
      </c>
      <c r="G2276">
        <v>122</v>
      </c>
      <c r="H2276" t="s">
        <v>12</v>
      </c>
      <c r="I2276" t="s">
        <v>13</v>
      </c>
      <c r="J2276" t="s">
        <v>1313</v>
      </c>
      <c r="K2276">
        <f t="shared" si="42"/>
        <v>0</v>
      </c>
    </row>
    <row r="2277" spans="1:11" x14ac:dyDescent="0.35">
      <c r="A2277" t="s">
        <v>73</v>
      </c>
      <c r="B2277" s="2" t="s">
        <v>15</v>
      </c>
      <c r="C2277">
        <v>23.723919868469199</v>
      </c>
      <c r="D2277">
        <v>0.19445835957761601</v>
      </c>
      <c r="E2277">
        <v>0</v>
      </c>
      <c r="F2277">
        <v>0</v>
      </c>
      <c r="G2277">
        <v>122</v>
      </c>
      <c r="H2277" t="s">
        <v>12</v>
      </c>
      <c r="I2277" t="s">
        <v>16</v>
      </c>
      <c r="J2277" t="s">
        <v>1313</v>
      </c>
      <c r="K2277">
        <f t="shared" si="42"/>
        <v>0</v>
      </c>
    </row>
    <row r="2278" spans="1:11" x14ac:dyDescent="0.35">
      <c r="A2278" t="s">
        <v>73</v>
      </c>
      <c r="B2278" s="2" t="s">
        <v>17</v>
      </c>
      <c r="C2278">
        <v>1.98050689697265</v>
      </c>
      <c r="D2278">
        <v>1.6233663089939801E-2</v>
      </c>
      <c r="E2278">
        <v>0</v>
      </c>
      <c r="F2278">
        <v>0</v>
      </c>
      <c r="G2278">
        <v>122</v>
      </c>
      <c r="H2278" t="s">
        <v>12</v>
      </c>
      <c r="I2278" t="s">
        <v>18</v>
      </c>
      <c r="J2278" t="s">
        <v>1313</v>
      </c>
      <c r="K2278">
        <f t="shared" si="42"/>
        <v>0</v>
      </c>
    </row>
    <row r="2279" spans="1:11" x14ac:dyDescent="0.35">
      <c r="A2279" t="s">
        <v>81</v>
      </c>
      <c r="B2279" s="2" t="s">
        <v>1314</v>
      </c>
      <c r="C2279">
        <v>16.903552293777398</v>
      </c>
      <c r="D2279">
        <v>0.12073965924126701</v>
      </c>
      <c r="E2279">
        <v>0</v>
      </c>
      <c r="F2279">
        <v>0</v>
      </c>
      <c r="G2279">
        <v>140</v>
      </c>
      <c r="H2279" t="s">
        <v>12</v>
      </c>
      <c r="I2279" t="s">
        <v>13</v>
      </c>
      <c r="J2279" t="s">
        <v>1315</v>
      </c>
      <c r="K2279">
        <f t="shared" si="42"/>
        <v>0</v>
      </c>
    </row>
    <row r="2280" spans="1:11" x14ac:dyDescent="0.35">
      <c r="A2280" t="s">
        <v>81</v>
      </c>
      <c r="B2280" s="2" t="s">
        <v>15</v>
      </c>
      <c r="C2280">
        <v>27.266864061355498</v>
      </c>
      <c r="D2280">
        <v>0.19476331472396799</v>
      </c>
      <c r="E2280">
        <v>0</v>
      </c>
      <c r="F2280">
        <v>0</v>
      </c>
      <c r="G2280">
        <v>140</v>
      </c>
      <c r="H2280" t="s">
        <v>12</v>
      </c>
      <c r="I2280" t="s">
        <v>16</v>
      </c>
      <c r="J2280" t="s">
        <v>1315</v>
      </c>
      <c r="K2280">
        <f t="shared" si="42"/>
        <v>0</v>
      </c>
    </row>
    <row r="2281" spans="1:11" x14ac:dyDescent="0.35">
      <c r="A2281" t="s">
        <v>81</v>
      </c>
      <c r="B2281" s="2" t="s">
        <v>17</v>
      </c>
      <c r="C2281">
        <v>2.98680114746093</v>
      </c>
      <c r="D2281">
        <v>2.13342939104352E-2</v>
      </c>
      <c r="E2281">
        <v>0</v>
      </c>
      <c r="F2281">
        <v>0</v>
      </c>
      <c r="G2281">
        <v>140</v>
      </c>
      <c r="H2281" t="s">
        <v>12</v>
      </c>
      <c r="I2281" t="s">
        <v>18</v>
      </c>
      <c r="J2281" t="s">
        <v>1315</v>
      </c>
      <c r="K2281">
        <f t="shared" si="42"/>
        <v>0</v>
      </c>
    </row>
    <row r="2282" spans="1:11" x14ac:dyDescent="0.35">
      <c r="A2282" t="s">
        <v>81</v>
      </c>
      <c r="B2282" s="2" t="s">
        <v>237</v>
      </c>
      <c r="C2282">
        <v>22.196110248565599</v>
      </c>
      <c r="D2282">
        <v>0.13133793046488501</v>
      </c>
      <c r="E2282">
        <v>0</v>
      </c>
      <c r="F2282">
        <v>0</v>
      </c>
      <c r="G2282">
        <v>169</v>
      </c>
      <c r="H2282" t="s">
        <v>12</v>
      </c>
      <c r="I2282" t="s">
        <v>13</v>
      </c>
      <c r="J2282" t="s">
        <v>1316</v>
      </c>
      <c r="K2282">
        <f t="shared" si="42"/>
        <v>0</v>
      </c>
    </row>
    <row r="2283" spans="1:11" x14ac:dyDescent="0.35">
      <c r="A2283" t="s">
        <v>81</v>
      </c>
      <c r="B2283" s="2" t="s">
        <v>15</v>
      </c>
      <c r="C2283">
        <v>32.147048950195298</v>
      </c>
      <c r="D2283">
        <v>0.19021922455736801</v>
      </c>
      <c r="E2283">
        <v>0</v>
      </c>
      <c r="F2283">
        <v>0</v>
      </c>
      <c r="G2283">
        <v>169</v>
      </c>
      <c r="H2283" t="s">
        <v>12</v>
      </c>
      <c r="I2283" t="s">
        <v>16</v>
      </c>
      <c r="J2283" t="s">
        <v>1316</v>
      </c>
      <c r="K2283">
        <f t="shared" si="42"/>
        <v>0</v>
      </c>
    </row>
    <row r="2284" spans="1:11" x14ac:dyDescent="0.35">
      <c r="A2284" t="s">
        <v>81</v>
      </c>
      <c r="B2284" s="2" t="s">
        <v>17</v>
      </c>
      <c r="C2284">
        <v>2.9448535442352202</v>
      </c>
      <c r="D2284">
        <v>1.7425168900800099E-2</v>
      </c>
      <c r="E2284">
        <v>0</v>
      </c>
      <c r="F2284">
        <v>0</v>
      </c>
      <c r="G2284">
        <v>169</v>
      </c>
      <c r="H2284" t="s">
        <v>12</v>
      </c>
      <c r="I2284" t="s">
        <v>18</v>
      </c>
      <c r="J2284" t="s">
        <v>1316</v>
      </c>
      <c r="K2284">
        <f t="shared" si="42"/>
        <v>0</v>
      </c>
    </row>
    <row r="2285" spans="1:11" x14ac:dyDescent="0.35">
      <c r="A2285" t="s">
        <v>81</v>
      </c>
      <c r="B2285" s="2" t="s">
        <v>1317</v>
      </c>
      <c r="C2285">
        <v>8.7585978507995605</v>
      </c>
      <c r="D2285">
        <v>0.109482473134994</v>
      </c>
      <c r="E2285">
        <v>0</v>
      </c>
      <c r="F2285">
        <v>0</v>
      </c>
      <c r="G2285">
        <v>80</v>
      </c>
      <c r="H2285" t="s">
        <v>12</v>
      </c>
      <c r="I2285" t="s">
        <v>13</v>
      </c>
      <c r="J2285" t="s">
        <v>1318</v>
      </c>
      <c r="K2285">
        <f t="shared" si="42"/>
        <v>0</v>
      </c>
    </row>
    <row r="2286" spans="1:11" x14ac:dyDescent="0.35">
      <c r="A2286" t="s">
        <v>81</v>
      </c>
      <c r="B2286" s="2" t="s">
        <v>15</v>
      </c>
      <c r="C2286">
        <v>15.090961933135899</v>
      </c>
      <c r="D2286">
        <v>0.188637024164199</v>
      </c>
      <c r="E2286">
        <v>0</v>
      </c>
      <c r="F2286">
        <v>0</v>
      </c>
      <c r="G2286">
        <v>80</v>
      </c>
      <c r="H2286" t="s">
        <v>12</v>
      </c>
      <c r="I2286" t="s">
        <v>16</v>
      </c>
      <c r="J2286" t="s">
        <v>1318</v>
      </c>
      <c r="K2286">
        <f t="shared" si="42"/>
        <v>0</v>
      </c>
    </row>
    <row r="2287" spans="1:11" x14ac:dyDescent="0.35">
      <c r="A2287" t="s">
        <v>81</v>
      </c>
      <c r="B2287" s="2" t="s">
        <v>17</v>
      </c>
      <c r="C2287">
        <v>1.9264001846313401</v>
      </c>
      <c r="D2287">
        <v>2.4080002307891799E-2</v>
      </c>
      <c r="E2287">
        <v>0</v>
      </c>
      <c r="F2287">
        <v>0</v>
      </c>
      <c r="G2287">
        <v>80</v>
      </c>
      <c r="H2287" t="s">
        <v>12</v>
      </c>
      <c r="I2287" t="s">
        <v>18</v>
      </c>
      <c r="J2287" t="s">
        <v>1318</v>
      </c>
      <c r="K2287">
        <f t="shared" si="42"/>
        <v>0</v>
      </c>
    </row>
    <row r="2288" spans="1:11" x14ac:dyDescent="0.35">
      <c r="A2288" t="s">
        <v>81</v>
      </c>
      <c r="B2288" s="2" t="s">
        <v>91</v>
      </c>
      <c r="C2288">
        <v>16.352014303207302</v>
      </c>
      <c r="D2288">
        <v>0.13187108309038201</v>
      </c>
      <c r="E2288">
        <v>50</v>
      </c>
      <c r="F2288">
        <v>1</v>
      </c>
      <c r="G2288">
        <v>124</v>
      </c>
      <c r="H2288" t="s">
        <v>12</v>
      </c>
      <c r="I2288" t="s">
        <v>13</v>
      </c>
      <c r="J2288" t="s">
        <v>1319</v>
      </c>
      <c r="K2288">
        <f t="shared" si="42"/>
        <v>1</v>
      </c>
    </row>
    <row r="2289" spans="1:11" x14ac:dyDescent="0.35">
      <c r="A2289" t="s">
        <v>81</v>
      </c>
      <c r="B2289" s="2" t="s">
        <v>15</v>
      </c>
      <c r="C2289">
        <v>25.216968297958299</v>
      </c>
      <c r="D2289">
        <v>0.20336264756417999</v>
      </c>
      <c r="E2289">
        <v>0</v>
      </c>
      <c r="F2289">
        <v>0</v>
      </c>
      <c r="G2289">
        <v>124</v>
      </c>
      <c r="H2289" t="s">
        <v>12</v>
      </c>
      <c r="I2289" t="s">
        <v>16</v>
      </c>
      <c r="J2289" t="s">
        <v>1319</v>
      </c>
      <c r="K2289">
        <f t="shared" si="42"/>
        <v>0</v>
      </c>
    </row>
    <row r="2290" spans="1:11" x14ac:dyDescent="0.35">
      <c r="A2290" t="s">
        <v>81</v>
      </c>
      <c r="B2290" s="2" t="s">
        <v>17</v>
      </c>
      <c r="C2290">
        <v>2.2572379112243599</v>
      </c>
      <c r="D2290">
        <v>1.82035315421319E-2</v>
      </c>
      <c r="E2290">
        <v>0</v>
      </c>
      <c r="F2290">
        <v>0</v>
      </c>
      <c r="G2290">
        <v>124</v>
      </c>
      <c r="H2290" t="s">
        <v>12</v>
      </c>
      <c r="I2290" t="s">
        <v>18</v>
      </c>
      <c r="J2290" t="s">
        <v>1319</v>
      </c>
      <c r="K2290">
        <f t="shared" si="42"/>
        <v>0</v>
      </c>
    </row>
    <row r="2291" spans="1:11" x14ac:dyDescent="0.35">
      <c r="A2291" t="s">
        <v>19</v>
      </c>
      <c r="B2291" s="2" t="s">
        <v>1320</v>
      </c>
      <c r="C2291">
        <v>12.097748994827199</v>
      </c>
      <c r="D2291">
        <v>0.13592976398682299</v>
      </c>
      <c r="E2291">
        <v>0</v>
      </c>
      <c r="F2291">
        <v>0</v>
      </c>
      <c r="G2291">
        <v>89</v>
      </c>
      <c r="H2291" t="s">
        <v>12</v>
      </c>
      <c r="I2291" t="s">
        <v>13</v>
      </c>
      <c r="J2291" t="s">
        <v>1321</v>
      </c>
      <c r="K2291">
        <f t="shared" si="42"/>
        <v>0</v>
      </c>
    </row>
    <row r="2292" spans="1:11" x14ac:dyDescent="0.35">
      <c r="A2292" t="s">
        <v>19</v>
      </c>
      <c r="B2292" s="2" t="s">
        <v>15</v>
      </c>
      <c r="C2292">
        <v>17.912357568740799</v>
      </c>
      <c r="D2292">
        <v>0.20126244459259299</v>
      </c>
      <c r="E2292">
        <v>0</v>
      </c>
      <c r="F2292">
        <v>0</v>
      </c>
      <c r="G2292">
        <v>89</v>
      </c>
      <c r="H2292" t="s">
        <v>12</v>
      </c>
      <c r="I2292" t="s">
        <v>16</v>
      </c>
      <c r="J2292" t="s">
        <v>1321</v>
      </c>
      <c r="K2292">
        <f t="shared" si="42"/>
        <v>0</v>
      </c>
    </row>
    <row r="2293" spans="1:11" x14ac:dyDescent="0.35">
      <c r="A2293" t="s">
        <v>19</v>
      </c>
      <c r="B2293" s="2" t="s">
        <v>17</v>
      </c>
      <c r="C2293">
        <v>2.1248326301574698</v>
      </c>
      <c r="D2293">
        <v>2.38745239343536E-2</v>
      </c>
      <c r="E2293">
        <v>0</v>
      </c>
      <c r="F2293">
        <v>0</v>
      </c>
      <c r="G2293">
        <v>89</v>
      </c>
      <c r="H2293" t="s">
        <v>12</v>
      </c>
      <c r="I2293" t="s">
        <v>18</v>
      </c>
      <c r="J2293" t="s">
        <v>1321</v>
      </c>
      <c r="K2293">
        <f t="shared" si="42"/>
        <v>0</v>
      </c>
    </row>
    <row r="2294" spans="1:11" x14ac:dyDescent="0.35">
      <c r="A2294" t="s">
        <v>81</v>
      </c>
      <c r="B2294" s="2" t="s">
        <v>148</v>
      </c>
      <c r="C2294">
        <v>37.095711469650198</v>
      </c>
      <c r="D2294">
        <v>0.12574817447339001</v>
      </c>
      <c r="E2294">
        <v>0</v>
      </c>
      <c r="F2294">
        <v>0</v>
      </c>
      <c r="G2294">
        <v>295</v>
      </c>
      <c r="H2294" t="s">
        <v>12</v>
      </c>
      <c r="I2294" t="s">
        <v>13</v>
      </c>
      <c r="J2294" t="s">
        <v>1322</v>
      </c>
      <c r="K2294">
        <f t="shared" si="42"/>
        <v>0</v>
      </c>
    </row>
    <row r="2295" spans="1:11" x14ac:dyDescent="0.35">
      <c r="A2295" t="s">
        <v>81</v>
      </c>
      <c r="B2295" s="2" t="s">
        <v>15</v>
      </c>
      <c r="C2295">
        <v>58.012956857681203</v>
      </c>
      <c r="D2295">
        <v>0.19665409104298701</v>
      </c>
      <c r="E2295">
        <v>0</v>
      </c>
      <c r="F2295">
        <v>0</v>
      </c>
      <c r="G2295">
        <v>295</v>
      </c>
      <c r="H2295" t="s">
        <v>12</v>
      </c>
      <c r="I2295" t="s">
        <v>16</v>
      </c>
      <c r="J2295" t="s">
        <v>1322</v>
      </c>
      <c r="K2295">
        <f t="shared" si="42"/>
        <v>0</v>
      </c>
    </row>
    <row r="2296" spans="1:11" x14ac:dyDescent="0.35">
      <c r="A2296" t="s">
        <v>81</v>
      </c>
      <c r="B2296" s="2" t="s">
        <v>17</v>
      </c>
      <c r="C2296">
        <v>5.5024147033691397</v>
      </c>
      <c r="D2296">
        <v>1.8652253231759799E-2</v>
      </c>
      <c r="E2296">
        <v>0</v>
      </c>
      <c r="F2296">
        <v>0</v>
      </c>
      <c r="G2296">
        <v>295</v>
      </c>
      <c r="H2296" t="s">
        <v>12</v>
      </c>
      <c r="I2296" t="s">
        <v>18</v>
      </c>
      <c r="J2296" t="s">
        <v>1322</v>
      </c>
      <c r="K2296">
        <f t="shared" si="42"/>
        <v>0</v>
      </c>
    </row>
    <row r="2297" spans="1:11" x14ac:dyDescent="0.35">
      <c r="A2297" t="s">
        <v>94</v>
      </c>
      <c r="B2297" s="2" t="s">
        <v>1185</v>
      </c>
      <c r="C2297">
        <v>10.3113641738891</v>
      </c>
      <c r="D2297">
        <v>0.12423330329986899</v>
      </c>
      <c r="E2297">
        <v>0</v>
      </c>
      <c r="F2297">
        <v>0</v>
      </c>
      <c r="G2297">
        <v>83</v>
      </c>
      <c r="H2297" t="s">
        <v>12</v>
      </c>
      <c r="I2297" t="s">
        <v>13</v>
      </c>
      <c r="J2297" t="s">
        <v>1323</v>
      </c>
      <c r="K2297">
        <f t="shared" si="42"/>
        <v>0</v>
      </c>
    </row>
    <row r="2298" spans="1:11" x14ac:dyDescent="0.35">
      <c r="A2298" t="s">
        <v>94</v>
      </c>
      <c r="B2298" s="2" t="s">
        <v>15</v>
      </c>
      <c r="C2298">
        <v>17.376768827438301</v>
      </c>
      <c r="D2298">
        <v>0.20935866057154601</v>
      </c>
      <c r="E2298">
        <v>0</v>
      </c>
      <c r="F2298">
        <v>0</v>
      </c>
      <c r="G2298">
        <v>83</v>
      </c>
      <c r="H2298" t="s">
        <v>12</v>
      </c>
      <c r="I2298" t="s">
        <v>16</v>
      </c>
      <c r="J2298" t="s">
        <v>1323</v>
      </c>
      <c r="K2298">
        <f t="shared" si="42"/>
        <v>0</v>
      </c>
    </row>
    <row r="2299" spans="1:11" x14ac:dyDescent="0.35">
      <c r="A2299" t="s">
        <v>94</v>
      </c>
      <c r="B2299" s="2" t="s">
        <v>17</v>
      </c>
      <c r="C2299">
        <v>1.9032962322235101</v>
      </c>
      <c r="D2299">
        <v>2.2931279906307299E-2</v>
      </c>
      <c r="E2299">
        <v>0</v>
      </c>
      <c r="F2299">
        <v>0</v>
      </c>
      <c r="G2299">
        <v>83</v>
      </c>
      <c r="H2299" t="s">
        <v>12</v>
      </c>
      <c r="I2299" t="s">
        <v>18</v>
      </c>
      <c r="J2299" t="s">
        <v>1323</v>
      </c>
      <c r="K2299">
        <f t="shared" si="42"/>
        <v>0</v>
      </c>
    </row>
    <row r="2300" spans="1:11" x14ac:dyDescent="0.35">
      <c r="A2300" t="s">
        <v>81</v>
      </c>
      <c r="B2300" s="2" t="s">
        <v>1324</v>
      </c>
      <c r="C2300">
        <v>13.2075130939483</v>
      </c>
      <c r="D2300">
        <v>0.13076745637572601</v>
      </c>
      <c r="E2300">
        <v>0</v>
      </c>
      <c r="F2300">
        <v>0</v>
      </c>
      <c r="G2300">
        <v>101</v>
      </c>
      <c r="H2300" t="s">
        <v>12</v>
      </c>
      <c r="I2300" t="s">
        <v>13</v>
      </c>
      <c r="J2300" t="s">
        <v>1325</v>
      </c>
      <c r="K2300">
        <f t="shared" si="42"/>
        <v>0</v>
      </c>
    </row>
    <row r="2301" spans="1:11" x14ac:dyDescent="0.35">
      <c r="A2301" t="s">
        <v>81</v>
      </c>
      <c r="B2301" s="2" t="s">
        <v>15</v>
      </c>
      <c r="C2301">
        <v>20.938160896301198</v>
      </c>
      <c r="D2301">
        <v>0.20730852372575501</v>
      </c>
      <c r="E2301">
        <v>0</v>
      </c>
      <c r="F2301">
        <v>0</v>
      </c>
      <c r="G2301">
        <v>101</v>
      </c>
      <c r="H2301" t="s">
        <v>12</v>
      </c>
      <c r="I2301" t="s">
        <v>16</v>
      </c>
      <c r="J2301" t="s">
        <v>1325</v>
      </c>
      <c r="K2301">
        <f t="shared" si="42"/>
        <v>0</v>
      </c>
    </row>
    <row r="2302" spans="1:11" x14ac:dyDescent="0.35">
      <c r="A2302" t="s">
        <v>81</v>
      </c>
      <c r="B2302" s="2" t="s">
        <v>17</v>
      </c>
      <c r="C2302">
        <v>2.2320628166198699</v>
      </c>
      <c r="D2302">
        <v>2.2099631847721499E-2</v>
      </c>
      <c r="E2302">
        <v>0</v>
      </c>
      <c r="F2302">
        <v>0</v>
      </c>
      <c r="G2302">
        <v>101</v>
      </c>
      <c r="H2302" t="s">
        <v>12</v>
      </c>
      <c r="I2302" t="s">
        <v>18</v>
      </c>
      <c r="J2302" t="s">
        <v>1325</v>
      </c>
      <c r="K2302">
        <f t="shared" si="42"/>
        <v>0</v>
      </c>
    </row>
    <row r="2303" spans="1:11" x14ac:dyDescent="0.35">
      <c r="A2303" t="s">
        <v>73</v>
      </c>
      <c r="B2303" s="2" t="s">
        <v>1326</v>
      </c>
      <c r="C2303">
        <v>18.3820123672485</v>
      </c>
      <c r="D2303">
        <v>0.12014387168136199</v>
      </c>
      <c r="E2303">
        <v>0</v>
      </c>
      <c r="F2303">
        <v>0</v>
      </c>
      <c r="G2303">
        <v>153</v>
      </c>
      <c r="H2303" t="s">
        <v>12</v>
      </c>
      <c r="I2303" t="s">
        <v>13</v>
      </c>
      <c r="J2303" t="s">
        <v>1327</v>
      </c>
      <c r="K2303">
        <f t="shared" si="42"/>
        <v>0</v>
      </c>
    </row>
    <row r="2304" spans="1:11" x14ac:dyDescent="0.35">
      <c r="A2304" t="s">
        <v>73</v>
      </c>
      <c r="B2304" s="2" t="s">
        <v>15</v>
      </c>
      <c r="C2304">
        <v>28.7724192142486</v>
      </c>
      <c r="D2304">
        <v>0.18805502754410799</v>
      </c>
      <c r="E2304">
        <v>0</v>
      </c>
      <c r="F2304">
        <v>0</v>
      </c>
      <c r="G2304">
        <v>153</v>
      </c>
      <c r="H2304" t="s">
        <v>12</v>
      </c>
      <c r="I2304" t="s">
        <v>16</v>
      </c>
      <c r="J2304" t="s">
        <v>1327</v>
      </c>
      <c r="K2304">
        <f t="shared" si="42"/>
        <v>0</v>
      </c>
    </row>
    <row r="2305" spans="1:11" x14ac:dyDescent="0.35">
      <c r="A2305" t="s">
        <v>73</v>
      </c>
      <c r="B2305" s="2" t="s">
        <v>17</v>
      </c>
      <c r="C2305">
        <v>3.3180730342864901</v>
      </c>
      <c r="D2305">
        <v>2.1686751858081599E-2</v>
      </c>
      <c r="E2305">
        <v>0</v>
      </c>
      <c r="F2305">
        <v>0</v>
      </c>
      <c r="G2305">
        <v>153</v>
      </c>
      <c r="H2305" t="s">
        <v>12</v>
      </c>
      <c r="I2305" t="s">
        <v>18</v>
      </c>
      <c r="J2305" t="s">
        <v>1327</v>
      </c>
      <c r="K2305">
        <f t="shared" si="42"/>
        <v>0</v>
      </c>
    </row>
    <row r="2306" spans="1:11" x14ac:dyDescent="0.35">
      <c r="A2306" t="s">
        <v>81</v>
      </c>
      <c r="B2306" s="2" t="s">
        <v>1328</v>
      </c>
      <c r="C2306">
        <v>11.707115888595499</v>
      </c>
      <c r="D2306">
        <v>0.139370427245185</v>
      </c>
      <c r="E2306">
        <v>0</v>
      </c>
      <c r="F2306">
        <v>0</v>
      </c>
      <c r="G2306">
        <v>84</v>
      </c>
      <c r="H2306" t="s">
        <v>12</v>
      </c>
      <c r="I2306" t="s">
        <v>13</v>
      </c>
      <c r="J2306" t="s">
        <v>1329</v>
      </c>
      <c r="K2306">
        <f t="shared" si="42"/>
        <v>0</v>
      </c>
    </row>
    <row r="2307" spans="1:11" x14ac:dyDescent="0.35">
      <c r="A2307" t="s">
        <v>81</v>
      </c>
      <c r="B2307" s="2" t="s">
        <v>15</v>
      </c>
      <c r="C2307">
        <v>18.154657363891602</v>
      </c>
      <c r="D2307">
        <v>0.21612687337966099</v>
      </c>
      <c r="E2307">
        <v>0</v>
      </c>
      <c r="F2307">
        <v>0</v>
      </c>
      <c r="G2307">
        <v>84</v>
      </c>
      <c r="H2307" t="s">
        <v>12</v>
      </c>
      <c r="I2307" t="s">
        <v>16</v>
      </c>
      <c r="J2307" t="s">
        <v>1329</v>
      </c>
      <c r="K2307">
        <f t="shared" ref="K2307:K2370" si="43">IF(ISNUMBER(SEARCH(A2307, B2307)), 1, 0)</f>
        <v>0</v>
      </c>
    </row>
    <row r="2308" spans="1:11" x14ac:dyDescent="0.35">
      <c r="A2308" t="s">
        <v>81</v>
      </c>
      <c r="B2308" s="2" t="s">
        <v>17</v>
      </c>
      <c r="C2308">
        <v>1.94420313835144</v>
      </c>
      <c r="D2308">
        <v>2.3145275456564699E-2</v>
      </c>
      <c r="E2308">
        <v>0</v>
      </c>
      <c r="F2308">
        <v>0</v>
      </c>
      <c r="G2308">
        <v>84</v>
      </c>
      <c r="H2308" t="s">
        <v>12</v>
      </c>
      <c r="I2308" t="s">
        <v>18</v>
      </c>
      <c r="J2308" t="s">
        <v>1329</v>
      </c>
      <c r="K2308">
        <f t="shared" si="43"/>
        <v>0</v>
      </c>
    </row>
    <row r="2309" spans="1:11" x14ac:dyDescent="0.35">
      <c r="A2309" t="s">
        <v>214</v>
      </c>
      <c r="B2309" s="2" t="s">
        <v>1330</v>
      </c>
      <c r="C2309">
        <v>15.0888848304748</v>
      </c>
      <c r="D2309">
        <v>0.12367938385635099</v>
      </c>
      <c r="E2309">
        <v>0</v>
      </c>
      <c r="F2309">
        <v>0</v>
      </c>
      <c r="G2309">
        <v>122</v>
      </c>
      <c r="H2309" t="s">
        <v>50</v>
      </c>
      <c r="I2309" t="s">
        <v>13</v>
      </c>
      <c r="J2309" t="s">
        <v>1331</v>
      </c>
      <c r="K2309">
        <f t="shared" si="43"/>
        <v>0</v>
      </c>
    </row>
    <row r="2310" spans="1:11" x14ac:dyDescent="0.35">
      <c r="A2310" t="s">
        <v>214</v>
      </c>
      <c r="B2310" s="2" t="s">
        <v>15</v>
      </c>
      <c r="C2310">
        <v>22.539289951324399</v>
      </c>
      <c r="D2310">
        <v>0.18474827828954399</v>
      </c>
      <c r="E2310">
        <v>0</v>
      </c>
      <c r="F2310">
        <v>0</v>
      </c>
      <c r="G2310">
        <v>122</v>
      </c>
      <c r="H2310" t="s">
        <v>50</v>
      </c>
      <c r="I2310" t="s">
        <v>16</v>
      </c>
      <c r="J2310" t="s">
        <v>1331</v>
      </c>
      <c r="K2310">
        <f t="shared" si="43"/>
        <v>0</v>
      </c>
    </row>
    <row r="2311" spans="1:11" x14ac:dyDescent="0.35">
      <c r="A2311" t="s">
        <v>214</v>
      </c>
      <c r="B2311" s="2" t="s">
        <v>17</v>
      </c>
      <c r="C2311">
        <v>2.0156688690185498</v>
      </c>
      <c r="D2311">
        <v>1.65218759755619E-2</v>
      </c>
      <c r="E2311">
        <v>0</v>
      </c>
      <c r="F2311">
        <v>0</v>
      </c>
      <c r="G2311">
        <v>122</v>
      </c>
      <c r="H2311" t="s">
        <v>50</v>
      </c>
      <c r="I2311" t="s">
        <v>18</v>
      </c>
      <c r="J2311" t="s">
        <v>1331</v>
      </c>
      <c r="K2311">
        <f t="shared" si="43"/>
        <v>0</v>
      </c>
    </row>
    <row r="2312" spans="1:11" x14ac:dyDescent="0.35">
      <c r="A2312" t="s">
        <v>214</v>
      </c>
      <c r="B2312" s="2" t="s">
        <v>836</v>
      </c>
      <c r="C2312">
        <v>14.0319857597351</v>
      </c>
      <c r="D2312">
        <v>0.12417686513039899</v>
      </c>
      <c r="E2312">
        <v>0</v>
      </c>
      <c r="F2312">
        <v>0</v>
      </c>
      <c r="G2312">
        <v>113</v>
      </c>
      <c r="H2312" t="s">
        <v>50</v>
      </c>
      <c r="I2312" t="s">
        <v>13</v>
      </c>
      <c r="J2312" t="s">
        <v>1332</v>
      </c>
      <c r="K2312">
        <f t="shared" si="43"/>
        <v>0</v>
      </c>
    </row>
    <row r="2313" spans="1:11" x14ac:dyDescent="0.35">
      <c r="A2313" t="s">
        <v>214</v>
      </c>
      <c r="B2313" s="2" t="s">
        <v>15</v>
      </c>
      <c r="C2313">
        <v>23.0789635181427</v>
      </c>
      <c r="D2313">
        <v>0.20423861520480199</v>
      </c>
      <c r="E2313">
        <v>0</v>
      </c>
      <c r="F2313">
        <v>0</v>
      </c>
      <c r="G2313">
        <v>113</v>
      </c>
      <c r="H2313" t="s">
        <v>50</v>
      </c>
      <c r="I2313" t="s">
        <v>16</v>
      </c>
      <c r="J2313" t="s">
        <v>1332</v>
      </c>
      <c r="K2313">
        <f t="shared" si="43"/>
        <v>0</v>
      </c>
    </row>
    <row r="2314" spans="1:11" x14ac:dyDescent="0.35">
      <c r="A2314" t="s">
        <v>214</v>
      </c>
      <c r="B2314" s="2" t="s">
        <v>17</v>
      </c>
      <c r="C2314">
        <v>2.1650831699371298</v>
      </c>
      <c r="D2314">
        <v>1.9160028052540998E-2</v>
      </c>
      <c r="E2314">
        <v>0</v>
      </c>
      <c r="F2314">
        <v>0</v>
      </c>
      <c r="G2314">
        <v>113</v>
      </c>
      <c r="H2314" t="s">
        <v>50</v>
      </c>
      <c r="I2314" t="s">
        <v>18</v>
      </c>
      <c r="J2314" t="s">
        <v>1332</v>
      </c>
      <c r="K2314">
        <f t="shared" si="43"/>
        <v>0</v>
      </c>
    </row>
    <row r="2315" spans="1:11" x14ac:dyDescent="0.35">
      <c r="A2315" t="s">
        <v>214</v>
      </c>
      <c r="B2315" s="2" t="s">
        <v>148</v>
      </c>
      <c r="C2315">
        <v>18.830561161041199</v>
      </c>
      <c r="D2315">
        <v>0.14485047046954799</v>
      </c>
      <c r="E2315">
        <v>33.3333333333333</v>
      </c>
      <c r="F2315">
        <v>1</v>
      </c>
      <c r="G2315">
        <v>130</v>
      </c>
      <c r="H2315" t="s">
        <v>50</v>
      </c>
      <c r="I2315" t="s">
        <v>13</v>
      </c>
      <c r="J2315" t="s">
        <v>1333</v>
      </c>
      <c r="K2315">
        <f t="shared" si="43"/>
        <v>1</v>
      </c>
    </row>
    <row r="2316" spans="1:11" x14ac:dyDescent="0.35">
      <c r="A2316" t="s">
        <v>214</v>
      </c>
      <c r="B2316" s="2" t="s">
        <v>15</v>
      </c>
      <c r="C2316">
        <v>26.5427932739257</v>
      </c>
      <c r="D2316">
        <v>0.20417533287635201</v>
      </c>
      <c r="E2316">
        <v>0</v>
      </c>
      <c r="F2316">
        <v>0</v>
      </c>
      <c r="G2316">
        <v>130</v>
      </c>
      <c r="H2316" t="s">
        <v>50</v>
      </c>
      <c r="I2316" t="s">
        <v>16</v>
      </c>
      <c r="J2316" t="s">
        <v>1333</v>
      </c>
      <c r="K2316">
        <f t="shared" si="43"/>
        <v>0</v>
      </c>
    </row>
    <row r="2317" spans="1:11" x14ac:dyDescent="0.35">
      <c r="A2317" t="s">
        <v>214</v>
      </c>
      <c r="B2317" s="2" t="s">
        <v>17</v>
      </c>
      <c r="C2317">
        <v>2.58263707160949</v>
      </c>
      <c r="D2317">
        <v>1.98664390123807E-2</v>
      </c>
      <c r="E2317">
        <v>0</v>
      </c>
      <c r="F2317">
        <v>0</v>
      </c>
      <c r="G2317">
        <v>130</v>
      </c>
      <c r="H2317" t="s">
        <v>50</v>
      </c>
      <c r="I2317" t="s">
        <v>18</v>
      </c>
      <c r="J2317" t="s">
        <v>1333</v>
      </c>
      <c r="K2317">
        <f t="shared" si="43"/>
        <v>0</v>
      </c>
    </row>
    <row r="2318" spans="1:11" x14ac:dyDescent="0.35">
      <c r="A2318" t="s">
        <v>214</v>
      </c>
      <c r="B2318" s="2" t="s">
        <v>1334</v>
      </c>
      <c r="C2318">
        <v>14.582454681396401</v>
      </c>
      <c r="D2318">
        <v>0.13378398790272</v>
      </c>
      <c r="E2318">
        <v>0</v>
      </c>
      <c r="F2318">
        <v>0</v>
      </c>
      <c r="G2318">
        <v>109</v>
      </c>
      <c r="H2318" t="s">
        <v>50</v>
      </c>
      <c r="I2318" t="s">
        <v>13</v>
      </c>
      <c r="J2318" t="s">
        <v>1335</v>
      </c>
      <c r="K2318">
        <f t="shared" si="43"/>
        <v>0</v>
      </c>
    </row>
    <row r="2319" spans="1:11" x14ac:dyDescent="0.35">
      <c r="A2319" t="s">
        <v>214</v>
      </c>
      <c r="B2319" s="2" t="s">
        <v>15</v>
      </c>
      <c r="C2319">
        <v>22.525699853896999</v>
      </c>
      <c r="D2319">
        <v>0.206657796824744</v>
      </c>
      <c r="E2319">
        <v>0</v>
      </c>
      <c r="F2319">
        <v>0</v>
      </c>
      <c r="G2319">
        <v>109</v>
      </c>
      <c r="H2319" t="s">
        <v>50</v>
      </c>
      <c r="I2319" t="s">
        <v>16</v>
      </c>
      <c r="J2319" t="s">
        <v>1335</v>
      </c>
      <c r="K2319">
        <f t="shared" si="43"/>
        <v>0</v>
      </c>
    </row>
    <row r="2320" spans="1:11" x14ac:dyDescent="0.35">
      <c r="A2320" t="s">
        <v>214</v>
      </c>
      <c r="B2320" s="2" t="s">
        <v>17</v>
      </c>
      <c r="C2320">
        <v>2.1520407199859601</v>
      </c>
      <c r="D2320">
        <v>1.97434928439079E-2</v>
      </c>
      <c r="E2320">
        <v>0</v>
      </c>
      <c r="F2320">
        <v>0</v>
      </c>
      <c r="G2320">
        <v>109</v>
      </c>
      <c r="H2320" t="s">
        <v>50</v>
      </c>
      <c r="I2320" t="s">
        <v>18</v>
      </c>
      <c r="J2320" t="s">
        <v>1335</v>
      </c>
      <c r="K2320">
        <f t="shared" si="43"/>
        <v>0</v>
      </c>
    </row>
    <row r="2321" spans="1:11" x14ac:dyDescent="0.35">
      <c r="A2321" t="s">
        <v>214</v>
      </c>
      <c r="B2321" s="2" t="s">
        <v>1336</v>
      </c>
      <c r="C2321">
        <v>15.371530294418299</v>
      </c>
      <c r="D2321">
        <v>0.13138060080699401</v>
      </c>
      <c r="E2321">
        <v>0</v>
      </c>
      <c r="F2321">
        <v>0</v>
      </c>
      <c r="G2321">
        <v>117</v>
      </c>
      <c r="H2321" t="s">
        <v>50</v>
      </c>
      <c r="I2321" t="s">
        <v>13</v>
      </c>
      <c r="J2321" t="s">
        <v>1337</v>
      </c>
      <c r="K2321">
        <f t="shared" si="43"/>
        <v>0</v>
      </c>
    </row>
    <row r="2322" spans="1:11" x14ac:dyDescent="0.35">
      <c r="A2322" t="s">
        <v>214</v>
      </c>
      <c r="B2322" s="2" t="s">
        <v>15</v>
      </c>
      <c r="C2322">
        <v>23.342704296112</v>
      </c>
      <c r="D2322">
        <v>0.19951029312916199</v>
      </c>
      <c r="E2322">
        <v>0</v>
      </c>
      <c r="F2322">
        <v>0</v>
      </c>
      <c r="G2322">
        <v>117</v>
      </c>
      <c r="H2322" t="s">
        <v>50</v>
      </c>
      <c r="I2322" t="s">
        <v>16</v>
      </c>
      <c r="J2322" t="s">
        <v>1337</v>
      </c>
      <c r="K2322">
        <f t="shared" si="43"/>
        <v>0</v>
      </c>
    </row>
    <row r="2323" spans="1:11" x14ac:dyDescent="0.35">
      <c r="A2323" t="s">
        <v>214</v>
      </c>
      <c r="B2323" s="2" t="s">
        <v>17</v>
      </c>
      <c r="C2323">
        <v>2.0449233055114702</v>
      </c>
      <c r="D2323">
        <v>1.7477976970183499E-2</v>
      </c>
      <c r="E2323">
        <v>0</v>
      </c>
      <c r="F2323">
        <v>0</v>
      </c>
      <c r="G2323">
        <v>117</v>
      </c>
      <c r="H2323" t="s">
        <v>50</v>
      </c>
      <c r="I2323" t="s">
        <v>18</v>
      </c>
      <c r="J2323" t="s">
        <v>1337</v>
      </c>
      <c r="K2323">
        <f t="shared" si="43"/>
        <v>0</v>
      </c>
    </row>
    <row r="2324" spans="1:11" x14ac:dyDescent="0.35">
      <c r="A2324" t="s">
        <v>214</v>
      </c>
      <c r="B2324" s="2" t="s">
        <v>1338</v>
      </c>
      <c r="C2324">
        <v>13.5224287509918</v>
      </c>
      <c r="D2324">
        <v>0.12878503572373101</v>
      </c>
      <c r="E2324">
        <v>0</v>
      </c>
      <c r="F2324">
        <v>0</v>
      </c>
      <c r="G2324">
        <v>105</v>
      </c>
      <c r="H2324" t="s">
        <v>50</v>
      </c>
      <c r="I2324" t="s">
        <v>13</v>
      </c>
      <c r="J2324" t="s">
        <v>1339</v>
      </c>
      <c r="K2324">
        <f t="shared" si="43"/>
        <v>0</v>
      </c>
    </row>
    <row r="2325" spans="1:11" x14ac:dyDescent="0.35">
      <c r="A2325" t="s">
        <v>214</v>
      </c>
      <c r="B2325" s="2" t="s">
        <v>15</v>
      </c>
      <c r="C2325">
        <v>20.301292896270699</v>
      </c>
      <c r="D2325">
        <v>0.19334564663115</v>
      </c>
      <c r="E2325">
        <v>0</v>
      </c>
      <c r="F2325">
        <v>0</v>
      </c>
      <c r="G2325">
        <v>105</v>
      </c>
      <c r="H2325" t="s">
        <v>50</v>
      </c>
      <c r="I2325" t="s">
        <v>16</v>
      </c>
      <c r="J2325" t="s">
        <v>1339</v>
      </c>
      <c r="K2325">
        <f t="shared" si="43"/>
        <v>0</v>
      </c>
    </row>
    <row r="2326" spans="1:11" x14ac:dyDescent="0.35">
      <c r="A2326" t="s">
        <v>214</v>
      </c>
      <c r="B2326" s="2" t="s">
        <v>17</v>
      </c>
      <c r="C2326">
        <v>2.0700507164001398</v>
      </c>
      <c r="D2326">
        <v>1.9714768727620399E-2</v>
      </c>
      <c r="E2326">
        <v>0</v>
      </c>
      <c r="F2326">
        <v>0</v>
      </c>
      <c r="G2326">
        <v>105</v>
      </c>
      <c r="H2326" t="s">
        <v>50</v>
      </c>
      <c r="I2326" t="s">
        <v>18</v>
      </c>
      <c r="J2326" t="s">
        <v>1339</v>
      </c>
      <c r="K2326">
        <f t="shared" si="43"/>
        <v>0</v>
      </c>
    </row>
    <row r="2327" spans="1:11" x14ac:dyDescent="0.35">
      <c r="A2327" t="s">
        <v>214</v>
      </c>
      <c r="B2327" s="2" t="s">
        <v>329</v>
      </c>
      <c r="C2327">
        <v>60.453423023223799</v>
      </c>
      <c r="D2327">
        <v>0.12917398081885401</v>
      </c>
      <c r="E2327">
        <v>0</v>
      </c>
      <c r="F2327">
        <v>0</v>
      </c>
      <c r="G2327">
        <v>468</v>
      </c>
      <c r="H2327" t="s">
        <v>50</v>
      </c>
      <c r="I2327" t="s">
        <v>13</v>
      </c>
      <c r="J2327" t="s">
        <v>1340</v>
      </c>
      <c r="K2327">
        <f t="shared" si="43"/>
        <v>0</v>
      </c>
    </row>
    <row r="2328" spans="1:11" x14ac:dyDescent="0.35">
      <c r="A2328" t="s">
        <v>214</v>
      </c>
      <c r="B2328" s="2" t="s">
        <v>15</v>
      </c>
      <c r="C2328">
        <v>93.232214689254704</v>
      </c>
      <c r="D2328">
        <v>0.199214133951399</v>
      </c>
      <c r="E2328">
        <v>0</v>
      </c>
      <c r="F2328">
        <v>0</v>
      </c>
      <c r="G2328">
        <v>468</v>
      </c>
      <c r="H2328" t="s">
        <v>50</v>
      </c>
      <c r="I2328" t="s">
        <v>16</v>
      </c>
      <c r="J2328" t="s">
        <v>1340</v>
      </c>
      <c r="K2328">
        <f t="shared" si="43"/>
        <v>0</v>
      </c>
    </row>
    <row r="2329" spans="1:11" x14ac:dyDescent="0.35">
      <c r="A2329" t="s">
        <v>214</v>
      </c>
      <c r="B2329" s="2" t="s">
        <v>17</v>
      </c>
      <c r="C2329">
        <v>7.6422455310821498</v>
      </c>
      <c r="D2329">
        <v>1.63295844681242E-2</v>
      </c>
      <c r="E2329">
        <v>0</v>
      </c>
      <c r="F2329">
        <v>0</v>
      </c>
      <c r="G2329">
        <v>468</v>
      </c>
      <c r="H2329" t="s">
        <v>50</v>
      </c>
      <c r="I2329" t="s">
        <v>18</v>
      </c>
      <c r="J2329" t="s">
        <v>1340</v>
      </c>
      <c r="K2329">
        <f t="shared" si="43"/>
        <v>0</v>
      </c>
    </row>
    <row r="2330" spans="1:11" x14ac:dyDescent="0.35">
      <c r="A2330" t="s">
        <v>214</v>
      </c>
      <c r="B2330" s="2" t="s">
        <v>1341</v>
      </c>
      <c r="C2330">
        <v>13.733222007751399</v>
      </c>
      <c r="D2330">
        <v>0.1134977025434</v>
      </c>
      <c r="E2330">
        <v>0</v>
      </c>
      <c r="F2330">
        <v>0</v>
      </c>
      <c r="G2330">
        <v>121</v>
      </c>
      <c r="H2330" t="s">
        <v>50</v>
      </c>
      <c r="I2330" t="s">
        <v>13</v>
      </c>
      <c r="J2330" t="s">
        <v>1342</v>
      </c>
      <c r="K2330">
        <f t="shared" si="43"/>
        <v>0</v>
      </c>
    </row>
    <row r="2331" spans="1:11" x14ac:dyDescent="0.35">
      <c r="A2331" t="s">
        <v>214</v>
      </c>
      <c r="B2331" s="2" t="s">
        <v>15</v>
      </c>
      <c r="C2331">
        <v>20.637678861617999</v>
      </c>
      <c r="D2331">
        <v>0.17055932943485899</v>
      </c>
      <c r="E2331">
        <v>0</v>
      </c>
      <c r="F2331">
        <v>0</v>
      </c>
      <c r="G2331">
        <v>121</v>
      </c>
      <c r="H2331" t="s">
        <v>50</v>
      </c>
      <c r="I2331" t="s">
        <v>16</v>
      </c>
      <c r="J2331" t="s">
        <v>1342</v>
      </c>
      <c r="K2331">
        <f t="shared" si="43"/>
        <v>0</v>
      </c>
    </row>
    <row r="2332" spans="1:11" x14ac:dyDescent="0.35">
      <c r="A2332" t="s">
        <v>214</v>
      </c>
      <c r="B2332" s="2" t="s">
        <v>17</v>
      </c>
      <c r="C2332">
        <v>1.9505701065063401</v>
      </c>
      <c r="D2332">
        <v>1.61204141033582E-2</v>
      </c>
      <c r="E2332">
        <v>0</v>
      </c>
      <c r="F2332">
        <v>0</v>
      </c>
      <c r="G2332">
        <v>121</v>
      </c>
      <c r="H2332" t="s">
        <v>50</v>
      </c>
      <c r="I2332" t="s">
        <v>18</v>
      </c>
      <c r="J2332" t="s">
        <v>1342</v>
      </c>
      <c r="K2332">
        <f t="shared" si="43"/>
        <v>0</v>
      </c>
    </row>
    <row r="2333" spans="1:11" x14ac:dyDescent="0.35">
      <c r="A2333" t="s">
        <v>214</v>
      </c>
      <c r="B2333" s="2" t="s">
        <v>598</v>
      </c>
      <c r="C2333">
        <v>17.044993162155102</v>
      </c>
      <c r="D2333">
        <v>0.13213172993918701</v>
      </c>
      <c r="E2333">
        <v>0</v>
      </c>
      <c r="F2333">
        <v>0</v>
      </c>
      <c r="G2333">
        <v>129</v>
      </c>
      <c r="H2333" t="s">
        <v>50</v>
      </c>
      <c r="I2333" t="s">
        <v>13</v>
      </c>
      <c r="J2333" t="s">
        <v>1343</v>
      </c>
      <c r="K2333">
        <f t="shared" si="43"/>
        <v>0</v>
      </c>
    </row>
    <row r="2334" spans="1:11" x14ac:dyDescent="0.35">
      <c r="A2334" t="s">
        <v>214</v>
      </c>
      <c r="B2334" s="2" t="s">
        <v>15</v>
      </c>
      <c r="C2334">
        <v>28.034443616867001</v>
      </c>
      <c r="D2334">
        <v>0.21732126834780599</v>
      </c>
      <c r="E2334">
        <v>0</v>
      </c>
      <c r="F2334">
        <v>0</v>
      </c>
      <c r="G2334">
        <v>129</v>
      </c>
      <c r="H2334" t="s">
        <v>50</v>
      </c>
      <c r="I2334" t="s">
        <v>16</v>
      </c>
      <c r="J2334" t="s">
        <v>1343</v>
      </c>
      <c r="K2334">
        <f t="shared" si="43"/>
        <v>0</v>
      </c>
    </row>
    <row r="2335" spans="1:11" x14ac:dyDescent="0.35">
      <c r="A2335" t="s">
        <v>214</v>
      </c>
      <c r="B2335" s="2" t="s">
        <v>17</v>
      </c>
      <c r="C2335">
        <v>2.8704140186309801</v>
      </c>
      <c r="D2335">
        <v>2.2251271462255601E-2</v>
      </c>
      <c r="E2335">
        <v>0</v>
      </c>
      <c r="F2335">
        <v>0</v>
      </c>
      <c r="G2335">
        <v>129</v>
      </c>
      <c r="H2335" t="s">
        <v>50</v>
      </c>
      <c r="I2335" t="s">
        <v>18</v>
      </c>
      <c r="J2335" t="s">
        <v>1343</v>
      </c>
      <c r="K2335">
        <f t="shared" si="43"/>
        <v>0</v>
      </c>
    </row>
    <row r="2336" spans="1:11" x14ac:dyDescent="0.35">
      <c r="A2336" t="s">
        <v>214</v>
      </c>
      <c r="B2336" s="2" t="s">
        <v>1344</v>
      </c>
      <c r="C2336">
        <v>13.1930317878723</v>
      </c>
      <c r="D2336">
        <v>0.12934344890070801</v>
      </c>
      <c r="E2336">
        <v>50</v>
      </c>
      <c r="F2336">
        <v>1</v>
      </c>
      <c r="G2336">
        <v>102</v>
      </c>
      <c r="H2336" t="s">
        <v>50</v>
      </c>
      <c r="I2336" t="s">
        <v>13</v>
      </c>
      <c r="J2336" t="s">
        <v>1345</v>
      </c>
      <c r="K2336">
        <f t="shared" si="43"/>
        <v>1</v>
      </c>
    </row>
    <row r="2337" spans="1:11" x14ac:dyDescent="0.35">
      <c r="A2337" t="s">
        <v>214</v>
      </c>
      <c r="B2337" s="2" t="s">
        <v>15</v>
      </c>
      <c r="C2337">
        <v>18.512028217315599</v>
      </c>
      <c r="D2337">
        <v>0.18149047271878099</v>
      </c>
      <c r="E2337">
        <v>0</v>
      </c>
      <c r="F2337">
        <v>0</v>
      </c>
      <c r="G2337">
        <v>102</v>
      </c>
      <c r="H2337" t="s">
        <v>50</v>
      </c>
      <c r="I2337" t="s">
        <v>16</v>
      </c>
      <c r="J2337" t="s">
        <v>1345</v>
      </c>
      <c r="K2337">
        <f t="shared" si="43"/>
        <v>0</v>
      </c>
    </row>
    <row r="2338" spans="1:11" x14ac:dyDescent="0.35">
      <c r="A2338" t="s">
        <v>214</v>
      </c>
      <c r="B2338" s="2" t="s">
        <v>17</v>
      </c>
      <c r="C2338">
        <v>2.0538992881774898</v>
      </c>
      <c r="D2338">
        <v>2.0136267531151799E-2</v>
      </c>
      <c r="E2338">
        <v>0</v>
      </c>
      <c r="F2338">
        <v>0</v>
      </c>
      <c r="G2338">
        <v>102</v>
      </c>
      <c r="H2338" t="s">
        <v>50</v>
      </c>
      <c r="I2338" t="s">
        <v>18</v>
      </c>
      <c r="J2338" t="s">
        <v>1345</v>
      </c>
      <c r="K2338">
        <f t="shared" si="43"/>
        <v>0</v>
      </c>
    </row>
    <row r="2339" spans="1:11" x14ac:dyDescent="0.35">
      <c r="A2339" t="s">
        <v>214</v>
      </c>
      <c r="B2339" s="2" t="s">
        <v>1346</v>
      </c>
      <c r="C2339">
        <v>12.6908462047576</v>
      </c>
      <c r="D2339">
        <v>0.120865201950073</v>
      </c>
      <c r="E2339">
        <v>0</v>
      </c>
      <c r="F2339">
        <v>0</v>
      </c>
      <c r="G2339">
        <v>105</v>
      </c>
      <c r="H2339" t="s">
        <v>50</v>
      </c>
      <c r="I2339" t="s">
        <v>13</v>
      </c>
      <c r="J2339" t="s">
        <v>1347</v>
      </c>
      <c r="K2339">
        <f t="shared" si="43"/>
        <v>0</v>
      </c>
    </row>
    <row r="2340" spans="1:11" x14ac:dyDescent="0.35">
      <c r="A2340" t="s">
        <v>214</v>
      </c>
      <c r="B2340" s="2" t="s">
        <v>15</v>
      </c>
      <c r="C2340">
        <v>20.222755432128899</v>
      </c>
      <c r="D2340">
        <v>0.19259767078218001</v>
      </c>
      <c r="E2340">
        <v>0</v>
      </c>
      <c r="F2340">
        <v>0</v>
      </c>
      <c r="G2340">
        <v>105</v>
      </c>
      <c r="H2340" t="s">
        <v>50</v>
      </c>
      <c r="I2340" t="s">
        <v>16</v>
      </c>
      <c r="J2340" t="s">
        <v>1347</v>
      </c>
      <c r="K2340">
        <f t="shared" si="43"/>
        <v>0</v>
      </c>
    </row>
    <row r="2341" spans="1:11" x14ac:dyDescent="0.35">
      <c r="A2341" t="s">
        <v>214</v>
      </c>
      <c r="B2341" s="2" t="s">
        <v>17</v>
      </c>
      <c r="C2341">
        <v>2.0879244804382302</v>
      </c>
      <c r="D2341">
        <v>1.9884995051792601E-2</v>
      </c>
      <c r="E2341">
        <v>0</v>
      </c>
      <c r="F2341">
        <v>0</v>
      </c>
      <c r="G2341">
        <v>105</v>
      </c>
      <c r="H2341" t="s">
        <v>50</v>
      </c>
      <c r="I2341" t="s">
        <v>18</v>
      </c>
      <c r="J2341" t="s">
        <v>1347</v>
      </c>
      <c r="K2341">
        <f t="shared" si="43"/>
        <v>0</v>
      </c>
    </row>
    <row r="2342" spans="1:11" x14ac:dyDescent="0.35">
      <c r="A2342" t="s">
        <v>214</v>
      </c>
      <c r="B2342" s="2" t="s">
        <v>1348</v>
      </c>
      <c r="C2342">
        <v>26.340456485748199</v>
      </c>
      <c r="D2342">
        <v>0.13303260851387999</v>
      </c>
      <c r="E2342">
        <v>25</v>
      </c>
      <c r="F2342">
        <v>0</v>
      </c>
      <c r="G2342">
        <v>198</v>
      </c>
      <c r="H2342" t="s">
        <v>50</v>
      </c>
      <c r="I2342" t="s">
        <v>13</v>
      </c>
      <c r="J2342" t="s">
        <v>1349</v>
      </c>
      <c r="K2342">
        <f t="shared" si="43"/>
        <v>0</v>
      </c>
    </row>
    <row r="2343" spans="1:11" x14ac:dyDescent="0.35">
      <c r="A2343" t="s">
        <v>214</v>
      </c>
      <c r="B2343" s="2" t="s">
        <v>15</v>
      </c>
      <c r="C2343">
        <v>40.522887229919398</v>
      </c>
      <c r="D2343">
        <v>0.20466104661575399</v>
      </c>
      <c r="E2343">
        <v>0</v>
      </c>
      <c r="F2343">
        <v>0</v>
      </c>
      <c r="G2343">
        <v>198</v>
      </c>
      <c r="H2343" t="s">
        <v>50</v>
      </c>
      <c r="I2343" t="s">
        <v>16</v>
      </c>
      <c r="J2343" t="s">
        <v>1349</v>
      </c>
      <c r="K2343">
        <f t="shared" si="43"/>
        <v>0</v>
      </c>
    </row>
    <row r="2344" spans="1:11" x14ac:dyDescent="0.35">
      <c r="A2344" t="s">
        <v>214</v>
      </c>
      <c r="B2344" s="2" t="s">
        <v>17</v>
      </c>
      <c r="C2344">
        <v>4.0568354129791198</v>
      </c>
      <c r="D2344">
        <v>2.04890677423188E-2</v>
      </c>
      <c r="E2344">
        <v>0</v>
      </c>
      <c r="F2344">
        <v>0</v>
      </c>
      <c r="G2344">
        <v>198</v>
      </c>
      <c r="H2344" t="s">
        <v>50</v>
      </c>
      <c r="I2344" t="s">
        <v>18</v>
      </c>
      <c r="J2344" t="s">
        <v>1349</v>
      </c>
      <c r="K2344">
        <f t="shared" si="43"/>
        <v>0</v>
      </c>
    </row>
    <row r="2345" spans="1:11" x14ac:dyDescent="0.35">
      <c r="A2345" t="s">
        <v>214</v>
      </c>
      <c r="B2345" s="2" t="s">
        <v>1350</v>
      </c>
      <c r="C2345">
        <v>5.8312001228332502</v>
      </c>
      <c r="D2345">
        <v>0.132527275518937</v>
      </c>
      <c r="E2345">
        <v>0</v>
      </c>
      <c r="F2345">
        <v>0</v>
      </c>
      <c r="G2345">
        <v>44</v>
      </c>
      <c r="H2345" t="s">
        <v>50</v>
      </c>
      <c r="I2345" t="s">
        <v>13</v>
      </c>
      <c r="J2345" t="s">
        <v>1351</v>
      </c>
      <c r="K2345">
        <f t="shared" si="43"/>
        <v>0</v>
      </c>
    </row>
    <row r="2346" spans="1:11" x14ac:dyDescent="0.35">
      <c r="A2346" t="s">
        <v>214</v>
      </c>
      <c r="B2346" s="2" t="s">
        <v>15</v>
      </c>
      <c r="C2346">
        <v>8.8895039558410591</v>
      </c>
      <c r="D2346">
        <v>0.202034180814569</v>
      </c>
      <c r="E2346">
        <v>0</v>
      </c>
      <c r="F2346">
        <v>0</v>
      </c>
      <c r="G2346">
        <v>44</v>
      </c>
      <c r="H2346" t="s">
        <v>50</v>
      </c>
      <c r="I2346" t="s">
        <v>16</v>
      </c>
      <c r="J2346" t="s">
        <v>1351</v>
      </c>
      <c r="K2346">
        <f t="shared" si="43"/>
        <v>0</v>
      </c>
    </row>
    <row r="2347" spans="1:11" x14ac:dyDescent="0.35">
      <c r="A2347" t="s">
        <v>214</v>
      </c>
      <c r="B2347" s="2" t="s">
        <v>17</v>
      </c>
      <c r="C2347">
        <v>1.0949451923370299</v>
      </c>
      <c r="D2347">
        <v>2.4885118007659902E-2</v>
      </c>
      <c r="E2347">
        <v>0</v>
      </c>
      <c r="F2347">
        <v>0</v>
      </c>
      <c r="G2347">
        <v>44</v>
      </c>
      <c r="H2347" t="s">
        <v>50</v>
      </c>
      <c r="I2347" t="s">
        <v>18</v>
      </c>
      <c r="J2347" t="s">
        <v>1351</v>
      </c>
      <c r="K2347">
        <f t="shared" si="43"/>
        <v>0</v>
      </c>
    </row>
    <row r="2348" spans="1:11" x14ac:dyDescent="0.35">
      <c r="A2348" t="s">
        <v>214</v>
      </c>
      <c r="B2348" s="2" t="s">
        <v>1352</v>
      </c>
      <c r="C2348">
        <v>20.545733928680399</v>
      </c>
      <c r="D2348">
        <v>0.13255312212051801</v>
      </c>
      <c r="E2348">
        <v>0</v>
      </c>
      <c r="F2348">
        <v>0</v>
      </c>
      <c r="G2348">
        <v>155</v>
      </c>
      <c r="H2348" t="s">
        <v>50</v>
      </c>
      <c r="I2348" t="s">
        <v>13</v>
      </c>
      <c r="J2348" t="s">
        <v>1353</v>
      </c>
      <c r="K2348">
        <f t="shared" si="43"/>
        <v>0</v>
      </c>
    </row>
    <row r="2349" spans="1:11" x14ac:dyDescent="0.35">
      <c r="A2349" t="s">
        <v>214</v>
      </c>
      <c r="B2349" s="2" t="s">
        <v>15</v>
      </c>
      <c r="C2349">
        <v>33.707476615905698</v>
      </c>
      <c r="D2349">
        <v>0.21746759107035901</v>
      </c>
      <c r="E2349">
        <v>0</v>
      </c>
      <c r="F2349">
        <v>0</v>
      </c>
      <c r="G2349">
        <v>155</v>
      </c>
      <c r="H2349" t="s">
        <v>50</v>
      </c>
      <c r="I2349" t="s">
        <v>16</v>
      </c>
      <c r="J2349" t="s">
        <v>1353</v>
      </c>
      <c r="K2349">
        <f t="shared" si="43"/>
        <v>0</v>
      </c>
    </row>
    <row r="2350" spans="1:11" x14ac:dyDescent="0.35">
      <c r="A2350" t="s">
        <v>214</v>
      </c>
      <c r="B2350" s="2" t="s">
        <v>17</v>
      </c>
      <c r="C2350">
        <v>3.27448081970214</v>
      </c>
      <c r="D2350">
        <v>2.1125682707755701E-2</v>
      </c>
      <c r="E2350">
        <v>0</v>
      </c>
      <c r="F2350">
        <v>0</v>
      </c>
      <c r="G2350">
        <v>155</v>
      </c>
      <c r="H2350" t="s">
        <v>50</v>
      </c>
      <c r="I2350" t="s">
        <v>18</v>
      </c>
      <c r="J2350" t="s">
        <v>1353</v>
      </c>
      <c r="K2350">
        <f t="shared" si="43"/>
        <v>0</v>
      </c>
    </row>
    <row r="2351" spans="1:11" x14ac:dyDescent="0.35">
      <c r="A2351" t="s">
        <v>214</v>
      </c>
      <c r="B2351" s="2" t="s">
        <v>1354</v>
      </c>
      <c r="C2351">
        <v>12.032066822052</v>
      </c>
      <c r="D2351">
        <v>0.12032066822052</v>
      </c>
      <c r="E2351">
        <v>0</v>
      </c>
      <c r="F2351">
        <v>0</v>
      </c>
      <c r="G2351">
        <v>100</v>
      </c>
      <c r="H2351" t="s">
        <v>50</v>
      </c>
      <c r="I2351" t="s">
        <v>13</v>
      </c>
      <c r="J2351" t="s">
        <v>1355</v>
      </c>
      <c r="K2351">
        <f t="shared" si="43"/>
        <v>0</v>
      </c>
    </row>
    <row r="2352" spans="1:11" x14ac:dyDescent="0.35">
      <c r="A2352" t="s">
        <v>214</v>
      </c>
      <c r="B2352" s="2" t="s">
        <v>15</v>
      </c>
      <c r="C2352">
        <v>18.808430433273301</v>
      </c>
      <c r="D2352">
        <v>0.18808430433273299</v>
      </c>
      <c r="E2352">
        <v>0</v>
      </c>
      <c r="F2352">
        <v>0</v>
      </c>
      <c r="G2352">
        <v>100</v>
      </c>
      <c r="H2352" t="s">
        <v>50</v>
      </c>
      <c r="I2352" t="s">
        <v>16</v>
      </c>
      <c r="J2352" t="s">
        <v>1355</v>
      </c>
      <c r="K2352">
        <f t="shared" si="43"/>
        <v>0</v>
      </c>
    </row>
    <row r="2353" spans="1:11" x14ac:dyDescent="0.35">
      <c r="A2353" t="s">
        <v>214</v>
      </c>
      <c r="B2353" s="2" t="s">
        <v>17</v>
      </c>
      <c r="C2353">
        <v>1.96594357490539</v>
      </c>
      <c r="D2353">
        <v>1.9659435749053902E-2</v>
      </c>
      <c r="E2353">
        <v>0</v>
      </c>
      <c r="F2353">
        <v>0</v>
      </c>
      <c r="G2353">
        <v>100</v>
      </c>
      <c r="H2353" t="s">
        <v>50</v>
      </c>
      <c r="I2353" t="s">
        <v>18</v>
      </c>
      <c r="J2353" t="s">
        <v>1355</v>
      </c>
      <c r="K2353">
        <f t="shared" si="43"/>
        <v>0</v>
      </c>
    </row>
    <row r="2354" spans="1:11" x14ac:dyDescent="0.35">
      <c r="A2354" t="s">
        <v>214</v>
      </c>
      <c r="B2354" s="2" t="s">
        <v>199</v>
      </c>
      <c r="C2354">
        <v>20.194426536560002</v>
      </c>
      <c r="D2354">
        <v>0.133737924083179</v>
      </c>
      <c r="E2354">
        <v>0</v>
      </c>
      <c r="F2354">
        <v>0</v>
      </c>
      <c r="G2354">
        <v>151</v>
      </c>
      <c r="H2354" t="s">
        <v>50</v>
      </c>
      <c r="I2354" t="s">
        <v>13</v>
      </c>
      <c r="J2354" t="s">
        <v>1356</v>
      </c>
      <c r="K2354">
        <f t="shared" si="43"/>
        <v>0</v>
      </c>
    </row>
    <row r="2355" spans="1:11" x14ac:dyDescent="0.35">
      <c r="A2355" t="s">
        <v>214</v>
      </c>
      <c r="B2355" s="2" t="s">
        <v>15</v>
      </c>
      <c r="C2355">
        <v>33.458946704864502</v>
      </c>
      <c r="D2355">
        <v>0.22158242850903601</v>
      </c>
      <c r="E2355">
        <v>0</v>
      </c>
      <c r="F2355">
        <v>0</v>
      </c>
      <c r="G2355">
        <v>151</v>
      </c>
      <c r="H2355" t="s">
        <v>50</v>
      </c>
      <c r="I2355" t="s">
        <v>16</v>
      </c>
      <c r="J2355" t="s">
        <v>1356</v>
      </c>
      <c r="K2355">
        <f t="shared" si="43"/>
        <v>0</v>
      </c>
    </row>
    <row r="2356" spans="1:11" x14ac:dyDescent="0.35">
      <c r="A2356" t="s">
        <v>214</v>
      </c>
      <c r="B2356" s="2" t="s">
        <v>17</v>
      </c>
      <c r="C2356">
        <v>3.18664526939392</v>
      </c>
      <c r="D2356">
        <v>2.1103611055588799E-2</v>
      </c>
      <c r="E2356">
        <v>0</v>
      </c>
      <c r="F2356">
        <v>0</v>
      </c>
      <c r="G2356">
        <v>151</v>
      </c>
      <c r="H2356" t="s">
        <v>50</v>
      </c>
      <c r="I2356" t="s">
        <v>18</v>
      </c>
      <c r="J2356" t="s">
        <v>1356</v>
      </c>
      <c r="K2356">
        <f t="shared" si="43"/>
        <v>0</v>
      </c>
    </row>
    <row r="2357" spans="1:11" x14ac:dyDescent="0.35">
      <c r="A2357" t="s">
        <v>214</v>
      </c>
      <c r="B2357" s="2" t="s">
        <v>1357</v>
      </c>
      <c r="C2357">
        <v>8.8123500347137398</v>
      </c>
      <c r="D2357">
        <v>0.129593382863437</v>
      </c>
      <c r="E2357">
        <v>0</v>
      </c>
      <c r="F2357">
        <v>0</v>
      </c>
      <c r="G2357">
        <v>68</v>
      </c>
      <c r="H2357" t="s">
        <v>50</v>
      </c>
      <c r="I2357" t="s">
        <v>13</v>
      </c>
      <c r="J2357" t="s">
        <v>1358</v>
      </c>
      <c r="K2357">
        <f t="shared" si="43"/>
        <v>0</v>
      </c>
    </row>
    <row r="2358" spans="1:11" x14ac:dyDescent="0.35">
      <c r="A2358" t="s">
        <v>214</v>
      </c>
      <c r="B2358" s="2" t="s">
        <v>15</v>
      </c>
      <c r="C2358">
        <v>14.486010313034001</v>
      </c>
      <c r="D2358">
        <v>0.21302956342697099</v>
      </c>
      <c r="E2358">
        <v>0</v>
      </c>
      <c r="F2358">
        <v>0</v>
      </c>
      <c r="G2358">
        <v>68</v>
      </c>
      <c r="H2358" t="s">
        <v>50</v>
      </c>
      <c r="I2358" t="s">
        <v>16</v>
      </c>
      <c r="J2358" t="s">
        <v>1358</v>
      </c>
      <c r="K2358">
        <f t="shared" si="43"/>
        <v>0</v>
      </c>
    </row>
    <row r="2359" spans="1:11" x14ac:dyDescent="0.35">
      <c r="A2359" t="s">
        <v>214</v>
      </c>
      <c r="B2359" s="2" t="s">
        <v>17</v>
      </c>
      <c r="C2359">
        <v>1.7951807975769001</v>
      </c>
      <c r="D2359">
        <v>2.6399717611425001E-2</v>
      </c>
      <c r="E2359">
        <v>0</v>
      </c>
      <c r="F2359">
        <v>0</v>
      </c>
      <c r="G2359">
        <v>68</v>
      </c>
      <c r="H2359" t="s">
        <v>50</v>
      </c>
      <c r="I2359" t="s">
        <v>18</v>
      </c>
      <c r="J2359" t="s">
        <v>1358</v>
      </c>
      <c r="K2359">
        <f t="shared" si="43"/>
        <v>0</v>
      </c>
    </row>
    <row r="2360" spans="1:11" x14ac:dyDescent="0.35">
      <c r="A2360" t="s">
        <v>214</v>
      </c>
      <c r="B2360" s="2" t="s">
        <v>1359</v>
      </c>
      <c r="C2360">
        <v>88.489509582519503</v>
      </c>
      <c r="D2360">
        <v>0.12410870909189201</v>
      </c>
      <c r="E2360">
        <v>8.3333333333333304</v>
      </c>
      <c r="F2360">
        <v>0</v>
      </c>
      <c r="G2360">
        <v>713</v>
      </c>
      <c r="H2360" t="s">
        <v>50</v>
      </c>
      <c r="I2360" t="s">
        <v>13</v>
      </c>
      <c r="J2360" t="s">
        <v>1360</v>
      </c>
      <c r="K2360">
        <f t="shared" si="43"/>
        <v>0</v>
      </c>
    </row>
    <row r="2361" spans="1:11" x14ac:dyDescent="0.35">
      <c r="A2361" t="s">
        <v>214</v>
      </c>
      <c r="B2361" s="2" t="s">
        <v>15</v>
      </c>
      <c r="C2361">
        <v>136.577825784683</v>
      </c>
      <c r="D2361">
        <v>0.191553752853693</v>
      </c>
      <c r="E2361">
        <v>0</v>
      </c>
      <c r="F2361">
        <v>0</v>
      </c>
      <c r="G2361">
        <v>713</v>
      </c>
      <c r="H2361" t="s">
        <v>50</v>
      </c>
      <c r="I2361" t="s">
        <v>16</v>
      </c>
      <c r="J2361" t="s">
        <v>1360</v>
      </c>
      <c r="K2361">
        <f t="shared" si="43"/>
        <v>0</v>
      </c>
    </row>
    <row r="2362" spans="1:11" x14ac:dyDescent="0.35">
      <c r="A2362" t="s">
        <v>214</v>
      </c>
      <c r="B2362" s="2" t="s">
        <v>17</v>
      </c>
      <c r="C2362">
        <v>12.6038253307342</v>
      </c>
      <c r="D2362">
        <v>1.7677174376906302E-2</v>
      </c>
      <c r="E2362">
        <v>0</v>
      </c>
      <c r="F2362">
        <v>0</v>
      </c>
      <c r="G2362">
        <v>713</v>
      </c>
      <c r="H2362" t="s">
        <v>50</v>
      </c>
      <c r="I2362" t="s">
        <v>18</v>
      </c>
      <c r="J2362" t="s">
        <v>1360</v>
      </c>
      <c r="K2362">
        <f t="shared" si="43"/>
        <v>0</v>
      </c>
    </row>
    <row r="2363" spans="1:11" x14ac:dyDescent="0.35">
      <c r="A2363" t="s">
        <v>214</v>
      </c>
      <c r="B2363" s="2" t="s">
        <v>1361</v>
      </c>
      <c r="C2363">
        <v>15.6665048599243</v>
      </c>
      <c r="D2363">
        <v>0.132766990338341</v>
      </c>
      <c r="E2363">
        <v>0</v>
      </c>
      <c r="F2363">
        <v>0</v>
      </c>
      <c r="G2363">
        <v>118</v>
      </c>
      <c r="H2363" t="s">
        <v>50</v>
      </c>
      <c r="I2363" t="s">
        <v>13</v>
      </c>
      <c r="J2363" t="s">
        <v>1362</v>
      </c>
      <c r="K2363">
        <f t="shared" si="43"/>
        <v>0</v>
      </c>
    </row>
    <row r="2364" spans="1:11" x14ac:dyDescent="0.35">
      <c r="A2364" t="s">
        <v>214</v>
      </c>
      <c r="B2364" s="2" t="s">
        <v>15</v>
      </c>
      <c r="C2364">
        <v>24.370858669280999</v>
      </c>
      <c r="D2364">
        <v>0.206532700587127</v>
      </c>
      <c r="E2364">
        <v>0</v>
      </c>
      <c r="F2364">
        <v>0</v>
      </c>
      <c r="G2364">
        <v>118</v>
      </c>
      <c r="H2364" t="s">
        <v>50</v>
      </c>
      <c r="I2364" t="s">
        <v>16</v>
      </c>
      <c r="J2364" t="s">
        <v>1362</v>
      </c>
      <c r="K2364">
        <f t="shared" si="43"/>
        <v>0</v>
      </c>
    </row>
    <row r="2365" spans="1:11" x14ac:dyDescent="0.35">
      <c r="A2365" t="s">
        <v>214</v>
      </c>
      <c r="B2365" s="2" t="s">
        <v>17</v>
      </c>
      <c r="C2365">
        <v>2.0742669105529701</v>
      </c>
      <c r="D2365">
        <v>1.75785331402794E-2</v>
      </c>
      <c r="E2365">
        <v>0</v>
      </c>
      <c r="F2365">
        <v>0</v>
      </c>
      <c r="G2365">
        <v>118</v>
      </c>
      <c r="H2365" t="s">
        <v>50</v>
      </c>
      <c r="I2365" t="s">
        <v>18</v>
      </c>
      <c r="J2365" t="s">
        <v>1362</v>
      </c>
      <c r="K2365">
        <f t="shared" si="43"/>
        <v>0</v>
      </c>
    </row>
    <row r="2366" spans="1:11" x14ac:dyDescent="0.35">
      <c r="A2366" t="s">
        <v>214</v>
      </c>
      <c r="B2366" s="2" t="s">
        <v>1363</v>
      </c>
      <c r="C2366">
        <v>9.5428612232208199</v>
      </c>
      <c r="D2366">
        <v>0.10968806003702</v>
      </c>
      <c r="E2366">
        <v>0</v>
      </c>
      <c r="F2366">
        <v>0</v>
      </c>
      <c r="G2366">
        <v>87</v>
      </c>
      <c r="H2366" t="s">
        <v>50</v>
      </c>
      <c r="I2366" t="s">
        <v>13</v>
      </c>
      <c r="J2366" t="s">
        <v>1364</v>
      </c>
      <c r="K2366">
        <f t="shared" si="43"/>
        <v>0</v>
      </c>
    </row>
    <row r="2367" spans="1:11" x14ac:dyDescent="0.35">
      <c r="A2367" t="s">
        <v>214</v>
      </c>
      <c r="B2367" s="2" t="s">
        <v>15</v>
      </c>
      <c r="C2367">
        <v>15.863972187042201</v>
      </c>
      <c r="D2367">
        <v>0.18234450789703699</v>
      </c>
      <c r="E2367">
        <v>0</v>
      </c>
      <c r="F2367">
        <v>0</v>
      </c>
      <c r="G2367">
        <v>87</v>
      </c>
      <c r="H2367" t="s">
        <v>50</v>
      </c>
      <c r="I2367" t="s">
        <v>16</v>
      </c>
      <c r="J2367" t="s">
        <v>1364</v>
      </c>
      <c r="K2367">
        <f t="shared" si="43"/>
        <v>0</v>
      </c>
    </row>
    <row r="2368" spans="1:11" x14ac:dyDescent="0.35">
      <c r="A2368" t="s">
        <v>214</v>
      </c>
      <c r="B2368" s="2" t="s">
        <v>17</v>
      </c>
      <c r="C2368">
        <v>1.8188185691833401</v>
      </c>
      <c r="D2368">
        <v>2.0905960565325801E-2</v>
      </c>
      <c r="E2368">
        <v>0</v>
      </c>
      <c r="F2368">
        <v>0</v>
      </c>
      <c r="G2368">
        <v>87</v>
      </c>
      <c r="H2368" t="s">
        <v>50</v>
      </c>
      <c r="I2368" t="s">
        <v>18</v>
      </c>
      <c r="J2368" t="s">
        <v>1364</v>
      </c>
      <c r="K2368">
        <f t="shared" si="43"/>
        <v>0</v>
      </c>
    </row>
    <row r="2369" spans="1:11" x14ac:dyDescent="0.35">
      <c r="A2369" t="s">
        <v>214</v>
      </c>
      <c r="B2369" s="2" t="s">
        <v>1365</v>
      </c>
      <c r="C2369">
        <v>4.9838573932647696</v>
      </c>
      <c r="D2369">
        <v>0.11590366030848299</v>
      </c>
      <c r="E2369">
        <v>0</v>
      </c>
      <c r="F2369">
        <v>0</v>
      </c>
      <c r="G2369">
        <v>43</v>
      </c>
      <c r="H2369" t="s">
        <v>50</v>
      </c>
      <c r="I2369" t="s">
        <v>13</v>
      </c>
      <c r="J2369" t="s">
        <v>1366</v>
      </c>
      <c r="K2369">
        <f t="shared" si="43"/>
        <v>0</v>
      </c>
    </row>
    <row r="2370" spans="1:11" x14ac:dyDescent="0.35">
      <c r="A2370" t="s">
        <v>214</v>
      </c>
      <c r="B2370" s="2" t="s">
        <v>15</v>
      </c>
      <c r="C2370">
        <v>8.3938364982604892</v>
      </c>
      <c r="D2370">
        <v>0.195205499959546</v>
      </c>
      <c r="E2370">
        <v>0</v>
      </c>
      <c r="F2370">
        <v>0</v>
      </c>
      <c r="G2370">
        <v>43</v>
      </c>
      <c r="H2370" t="s">
        <v>50</v>
      </c>
      <c r="I2370" t="s">
        <v>16</v>
      </c>
      <c r="J2370" t="s">
        <v>1366</v>
      </c>
      <c r="K2370">
        <f t="shared" si="43"/>
        <v>0</v>
      </c>
    </row>
    <row r="2371" spans="1:11" x14ac:dyDescent="0.35">
      <c r="A2371" t="s">
        <v>214</v>
      </c>
      <c r="B2371" s="2" t="s">
        <v>17</v>
      </c>
      <c r="C2371">
        <v>1.01392102241516</v>
      </c>
      <c r="D2371">
        <v>2.35795586608177E-2</v>
      </c>
      <c r="E2371">
        <v>0</v>
      </c>
      <c r="F2371">
        <v>0</v>
      </c>
      <c r="G2371">
        <v>43</v>
      </c>
      <c r="H2371" t="s">
        <v>50</v>
      </c>
      <c r="I2371" t="s">
        <v>18</v>
      </c>
      <c r="J2371" t="s">
        <v>1366</v>
      </c>
      <c r="K2371">
        <f t="shared" ref="K2371:K2434" si="44">IF(ISNUMBER(SEARCH(A2371, B2371)), 1, 0)</f>
        <v>0</v>
      </c>
    </row>
    <row r="2372" spans="1:11" x14ac:dyDescent="0.35">
      <c r="A2372" t="s">
        <v>214</v>
      </c>
      <c r="B2372" s="2" t="s">
        <v>1219</v>
      </c>
      <c r="C2372">
        <v>10.4337735176086</v>
      </c>
      <c r="D2372">
        <v>0.16051959257859399</v>
      </c>
      <c r="E2372">
        <v>0</v>
      </c>
      <c r="F2372">
        <v>0</v>
      </c>
      <c r="G2372">
        <v>65</v>
      </c>
      <c r="H2372" t="s">
        <v>50</v>
      </c>
      <c r="I2372" t="s">
        <v>13</v>
      </c>
      <c r="J2372" t="s">
        <v>1367</v>
      </c>
      <c r="K2372">
        <f t="shared" si="44"/>
        <v>0</v>
      </c>
    </row>
    <row r="2373" spans="1:11" x14ac:dyDescent="0.35">
      <c r="A2373" t="s">
        <v>214</v>
      </c>
      <c r="B2373" s="2" t="s">
        <v>15</v>
      </c>
      <c r="C2373">
        <v>14.771278142929001</v>
      </c>
      <c r="D2373">
        <v>0.22725043296813899</v>
      </c>
      <c r="E2373">
        <v>0</v>
      </c>
      <c r="F2373">
        <v>0</v>
      </c>
      <c r="G2373">
        <v>65</v>
      </c>
      <c r="H2373" t="s">
        <v>50</v>
      </c>
      <c r="I2373" t="s">
        <v>16</v>
      </c>
      <c r="J2373" t="s">
        <v>1367</v>
      </c>
      <c r="K2373">
        <f t="shared" si="44"/>
        <v>0</v>
      </c>
    </row>
    <row r="2374" spans="1:11" x14ac:dyDescent="0.35">
      <c r="A2374" t="s">
        <v>214</v>
      </c>
      <c r="B2374" s="2" t="s">
        <v>17</v>
      </c>
      <c r="C2374">
        <v>1.7951648235321001</v>
      </c>
      <c r="D2374">
        <v>2.7617920362032301E-2</v>
      </c>
      <c r="E2374">
        <v>0</v>
      </c>
      <c r="F2374">
        <v>0</v>
      </c>
      <c r="G2374">
        <v>65</v>
      </c>
      <c r="H2374" t="s">
        <v>50</v>
      </c>
      <c r="I2374" t="s">
        <v>18</v>
      </c>
      <c r="J2374" t="s">
        <v>1367</v>
      </c>
      <c r="K2374">
        <f t="shared" si="44"/>
        <v>0</v>
      </c>
    </row>
    <row r="2375" spans="1:11" x14ac:dyDescent="0.35">
      <c r="A2375" t="s">
        <v>214</v>
      </c>
      <c r="B2375" s="2" t="s">
        <v>1368</v>
      </c>
      <c r="C2375">
        <v>12.0986328125</v>
      </c>
      <c r="D2375">
        <v>0.13009282594086</v>
      </c>
      <c r="E2375">
        <v>50</v>
      </c>
      <c r="F2375">
        <v>0</v>
      </c>
      <c r="G2375">
        <v>93</v>
      </c>
      <c r="H2375" t="s">
        <v>50</v>
      </c>
      <c r="I2375" t="s">
        <v>13</v>
      </c>
      <c r="J2375" t="s">
        <v>1369</v>
      </c>
      <c r="K2375">
        <f t="shared" si="44"/>
        <v>0</v>
      </c>
    </row>
    <row r="2376" spans="1:11" x14ac:dyDescent="0.35">
      <c r="A2376" t="s">
        <v>214</v>
      </c>
      <c r="B2376" s="2" t="s">
        <v>15</v>
      </c>
      <c r="C2376">
        <v>19.154837131500202</v>
      </c>
      <c r="D2376">
        <v>0.20596599066129201</v>
      </c>
      <c r="E2376">
        <v>0</v>
      </c>
      <c r="F2376">
        <v>0</v>
      </c>
      <c r="G2376">
        <v>93</v>
      </c>
      <c r="H2376" t="s">
        <v>50</v>
      </c>
      <c r="I2376" t="s">
        <v>16</v>
      </c>
      <c r="J2376" t="s">
        <v>1369</v>
      </c>
      <c r="K2376">
        <f t="shared" si="44"/>
        <v>0</v>
      </c>
    </row>
    <row r="2377" spans="1:11" x14ac:dyDescent="0.35">
      <c r="A2377" t="s">
        <v>214</v>
      </c>
      <c r="B2377" s="2" t="s">
        <v>17</v>
      </c>
      <c r="C2377">
        <v>1.9473073482513401</v>
      </c>
      <c r="D2377">
        <v>2.09387886908746E-2</v>
      </c>
      <c r="E2377">
        <v>0</v>
      </c>
      <c r="F2377">
        <v>0</v>
      </c>
      <c r="G2377">
        <v>93</v>
      </c>
      <c r="H2377" t="s">
        <v>50</v>
      </c>
      <c r="I2377" t="s">
        <v>18</v>
      </c>
      <c r="J2377" t="s">
        <v>1369</v>
      </c>
      <c r="K2377">
        <f t="shared" si="44"/>
        <v>0</v>
      </c>
    </row>
    <row r="2378" spans="1:11" x14ac:dyDescent="0.35">
      <c r="A2378" t="s">
        <v>214</v>
      </c>
      <c r="B2378" s="2" t="s">
        <v>971</v>
      </c>
      <c r="C2378">
        <v>10.4371132850646</v>
      </c>
      <c r="D2378">
        <v>0.117270935787243</v>
      </c>
      <c r="E2378">
        <v>0</v>
      </c>
      <c r="F2378">
        <v>0</v>
      </c>
      <c r="G2378">
        <v>89</v>
      </c>
      <c r="H2378" t="s">
        <v>50</v>
      </c>
      <c r="I2378" t="s">
        <v>13</v>
      </c>
      <c r="J2378" t="s">
        <v>1370</v>
      </c>
      <c r="K2378">
        <f t="shared" si="44"/>
        <v>0</v>
      </c>
    </row>
    <row r="2379" spans="1:11" x14ac:dyDescent="0.35">
      <c r="A2379" t="s">
        <v>214</v>
      </c>
      <c r="B2379" s="2" t="s">
        <v>15</v>
      </c>
      <c r="C2379">
        <v>17.585541725158599</v>
      </c>
      <c r="D2379">
        <v>0.19759035646245701</v>
      </c>
      <c r="E2379">
        <v>0</v>
      </c>
      <c r="F2379">
        <v>0</v>
      </c>
      <c r="G2379">
        <v>89</v>
      </c>
      <c r="H2379" t="s">
        <v>50</v>
      </c>
      <c r="I2379" t="s">
        <v>16</v>
      </c>
      <c r="J2379" t="s">
        <v>1370</v>
      </c>
      <c r="K2379">
        <f t="shared" si="44"/>
        <v>0</v>
      </c>
    </row>
    <row r="2380" spans="1:11" x14ac:dyDescent="0.35">
      <c r="A2380" t="s">
        <v>214</v>
      </c>
      <c r="B2380" s="2" t="s">
        <v>17</v>
      </c>
      <c r="C2380">
        <v>2.13378834724426</v>
      </c>
      <c r="D2380">
        <v>2.3975149969036599E-2</v>
      </c>
      <c r="E2380">
        <v>0</v>
      </c>
      <c r="F2380">
        <v>0</v>
      </c>
      <c r="G2380">
        <v>89</v>
      </c>
      <c r="H2380" t="s">
        <v>50</v>
      </c>
      <c r="I2380" t="s">
        <v>18</v>
      </c>
      <c r="J2380" t="s">
        <v>1370</v>
      </c>
      <c r="K2380">
        <f t="shared" si="44"/>
        <v>0</v>
      </c>
    </row>
    <row r="2381" spans="1:11" x14ac:dyDescent="0.35">
      <c r="A2381" t="s">
        <v>214</v>
      </c>
      <c r="B2381" s="2" t="s">
        <v>1371</v>
      </c>
      <c r="C2381">
        <v>17.511091232299801</v>
      </c>
      <c r="D2381">
        <v>0.13265978206287701</v>
      </c>
      <c r="E2381">
        <v>33.3333333333333</v>
      </c>
      <c r="F2381">
        <v>0</v>
      </c>
      <c r="G2381">
        <v>132</v>
      </c>
      <c r="H2381" t="s">
        <v>50</v>
      </c>
      <c r="I2381" t="s">
        <v>13</v>
      </c>
      <c r="J2381" t="s">
        <v>1372</v>
      </c>
      <c r="K2381">
        <f t="shared" si="44"/>
        <v>0</v>
      </c>
    </row>
    <row r="2382" spans="1:11" x14ac:dyDescent="0.35">
      <c r="A2382" t="s">
        <v>214</v>
      </c>
      <c r="B2382" s="2" t="s">
        <v>15</v>
      </c>
      <c r="C2382">
        <v>28.244898080825799</v>
      </c>
      <c r="D2382">
        <v>0.21397650061231599</v>
      </c>
      <c r="E2382">
        <v>0</v>
      </c>
      <c r="F2382">
        <v>0</v>
      </c>
      <c r="G2382">
        <v>132</v>
      </c>
      <c r="H2382" t="s">
        <v>50</v>
      </c>
      <c r="I2382" t="s">
        <v>16</v>
      </c>
      <c r="J2382" t="s">
        <v>1372</v>
      </c>
      <c r="K2382">
        <f t="shared" si="44"/>
        <v>0</v>
      </c>
    </row>
    <row r="2383" spans="1:11" x14ac:dyDescent="0.35">
      <c r="A2383" t="s">
        <v>214</v>
      </c>
      <c r="B2383" s="2" t="s">
        <v>17</v>
      </c>
      <c r="C2383">
        <v>2.68681693077087</v>
      </c>
      <c r="D2383">
        <v>2.0354673717961101E-2</v>
      </c>
      <c r="E2383">
        <v>0</v>
      </c>
      <c r="F2383">
        <v>0</v>
      </c>
      <c r="G2383">
        <v>132</v>
      </c>
      <c r="H2383" t="s">
        <v>50</v>
      </c>
      <c r="I2383" t="s">
        <v>18</v>
      </c>
      <c r="J2383" t="s">
        <v>1372</v>
      </c>
      <c r="K2383">
        <f t="shared" si="44"/>
        <v>0</v>
      </c>
    </row>
    <row r="2384" spans="1:11" x14ac:dyDescent="0.35">
      <c r="A2384" t="s">
        <v>214</v>
      </c>
      <c r="B2384" s="2" t="s">
        <v>1373</v>
      </c>
      <c r="C2384">
        <v>4.5109598636627197</v>
      </c>
      <c r="D2384">
        <v>0.11002341130884601</v>
      </c>
      <c r="E2384">
        <v>0</v>
      </c>
      <c r="F2384">
        <v>0</v>
      </c>
      <c r="G2384">
        <v>41</v>
      </c>
      <c r="H2384" t="s">
        <v>50</v>
      </c>
      <c r="I2384" t="s">
        <v>13</v>
      </c>
      <c r="J2384" t="s">
        <v>1374</v>
      </c>
      <c r="K2384">
        <f t="shared" si="44"/>
        <v>0</v>
      </c>
    </row>
    <row r="2385" spans="1:11" x14ac:dyDescent="0.35">
      <c r="A2385" t="s">
        <v>214</v>
      </c>
      <c r="B2385" s="2" t="s">
        <v>15</v>
      </c>
      <c r="C2385">
        <v>7.6324801445007298</v>
      </c>
      <c r="D2385">
        <v>0.18615805230489499</v>
      </c>
      <c r="E2385">
        <v>0</v>
      </c>
      <c r="F2385">
        <v>0</v>
      </c>
      <c r="G2385">
        <v>41</v>
      </c>
      <c r="H2385" t="s">
        <v>50</v>
      </c>
      <c r="I2385" t="s">
        <v>16</v>
      </c>
      <c r="J2385" t="s">
        <v>1374</v>
      </c>
      <c r="K2385">
        <f t="shared" si="44"/>
        <v>0</v>
      </c>
    </row>
    <row r="2386" spans="1:11" x14ac:dyDescent="0.35">
      <c r="A2386" t="s">
        <v>214</v>
      </c>
      <c r="B2386" s="2" t="s">
        <v>17</v>
      </c>
      <c r="C2386">
        <v>0.99198651313781705</v>
      </c>
      <c r="D2386">
        <v>2.4194793003361401E-2</v>
      </c>
      <c r="E2386">
        <v>0</v>
      </c>
      <c r="F2386">
        <v>0</v>
      </c>
      <c r="G2386">
        <v>41</v>
      </c>
      <c r="H2386" t="s">
        <v>50</v>
      </c>
      <c r="I2386" t="s">
        <v>18</v>
      </c>
      <c r="J2386" t="s">
        <v>1374</v>
      </c>
      <c r="K2386">
        <f t="shared" si="44"/>
        <v>0</v>
      </c>
    </row>
    <row r="2387" spans="1:11" x14ac:dyDescent="0.35">
      <c r="A2387" t="s">
        <v>214</v>
      </c>
      <c r="B2387" s="2" t="s">
        <v>167</v>
      </c>
      <c r="C2387">
        <v>9.8197665214538503</v>
      </c>
      <c r="D2387">
        <v>0.111588255925612</v>
      </c>
      <c r="E2387">
        <v>0</v>
      </c>
      <c r="F2387">
        <v>0</v>
      </c>
      <c r="G2387">
        <v>88</v>
      </c>
      <c r="H2387" t="s">
        <v>50</v>
      </c>
      <c r="I2387" t="s">
        <v>13</v>
      </c>
      <c r="J2387" t="s">
        <v>1375</v>
      </c>
      <c r="K2387">
        <f t="shared" si="44"/>
        <v>0</v>
      </c>
    </row>
    <row r="2388" spans="1:11" x14ac:dyDescent="0.35">
      <c r="A2388" t="s">
        <v>214</v>
      </c>
      <c r="B2388" s="2" t="s">
        <v>15</v>
      </c>
      <c r="C2388">
        <v>17.065855979919402</v>
      </c>
      <c r="D2388">
        <v>0.19393018158999301</v>
      </c>
      <c r="E2388">
        <v>0</v>
      </c>
      <c r="F2388">
        <v>0</v>
      </c>
      <c r="G2388">
        <v>88</v>
      </c>
      <c r="H2388" t="s">
        <v>50</v>
      </c>
      <c r="I2388" t="s">
        <v>16</v>
      </c>
      <c r="J2388" t="s">
        <v>1375</v>
      </c>
      <c r="K2388">
        <f t="shared" si="44"/>
        <v>0</v>
      </c>
    </row>
    <row r="2389" spans="1:11" x14ac:dyDescent="0.35">
      <c r="A2389" t="s">
        <v>214</v>
      </c>
      <c r="B2389" s="2" t="s">
        <v>17</v>
      </c>
      <c r="C2389">
        <v>1.9843735694885201</v>
      </c>
      <c r="D2389">
        <v>2.2549699653278601E-2</v>
      </c>
      <c r="E2389">
        <v>0</v>
      </c>
      <c r="F2389">
        <v>0</v>
      </c>
      <c r="G2389">
        <v>88</v>
      </c>
      <c r="H2389" t="s">
        <v>50</v>
      </c>
      <c r="I2389" t="s">
        <v>18</v>
      </c>
      <c r="J2389" t="s">
        <v>1375</v>
      </c>
      <c r="K2389">
        <f t="shared" si="44"/>
        <v>0</v>
      </c>
    </row>
    <row r="2390" spans="1:11" x14ac:dyDescent="0.35">
      <c r="A2390" t="s">
        <v>214</v>
      </c>
      <c r="B2390" s="2" t="s">
        <v>1376</v>
      </c>
      <c r="C2390">
        <v>8.0090456008911097</v>
      </c>
      <c r="D2390">
        <v>0.12917815485308201</v>
      </c>
      <c r="E2390">
        <v>0</v>
      </c>
      <c r="F2390">
        <v>0</v>
      </c>
      <c r="G2390">
        <v>62</v>
      </c>
      <c r="H2390" t="s">
        <v>50</v>
      </c>
      <c r="I2390" t="s">
        <v>13</v>
      </c>
      <c r="J2390" t="s">
        <v>1377</v>
      </c>
      <c r="K2390">
        <f t="shared" si="44"/>
        <v>0</v>
      </c>
    </row>
    <row r="2391" spans="1:11" x14ac:dyDescent="0.35">
      <c r="A2391" t="s">
        <v>214</v>
      </c>
      <c r="B2391" s="2" t="s">
        <v>15</v>
      </c>
      <c r="C2391">
        <v>12.581407308578401</v>
      </c>
      <c r="D2391">
        <v>0.20292592433191101</v>
      </c>
      <c r="E2391">
        <v>0</v>
      </c>
      <c r="F2391">
        <v>0</v>
      </c>
      <c r="G2391">
        <v>62</v>
      </c>
      <c r="H2391" t="s">
        <v>50</v>
      </c>
      <c r="I2391" t="s">
        <v>16</v>
      </c>
      <c r="J2391" t="s">
        <v>1377</v>
      </c>
      <c r="K2391">
        <f t="shared" si="44"/>
        <v>0</v>
      </c>
    </row>
    <row r="2392" spans="1:11" x14ac:dyDescent="0.35">
      <c r="A2392" t="s">
        <v>214</v>
      </c>
      <c r="B2392" s="2" t="s">
        <v>17</v>
      </c>
      <c r="C2392">
        <v>1.1188318729400599</v>
      </c>
      <c r="D2392">
        <v>1.8045675370000999E-2</v>
      </c>
      <c r="E2392">
        <v>0</v>
      </c>
      <c r="F2392">
        <v>0</v>
      </c>
      <c r="G2392">
        <v>62</v>
      </c>
      <c r="H2392" t="s">
        <v>50</v>
      </c>
      <c r="I2392" t="s">
        <v>18</v>
      </c>
      <c r="J2392" t="s">
        <v>1377</v>
      </c>
      <c r="K2392">
        <f t="shared" si="44"/>
        <v>0</v>
      </c>
    </row>
    <row r="2393" spans="1:11" x14ac:dyDescent="0.35">
      <c r="A2393" t="s">
        <v>214</v>
      </c>
      <c r="B2393" s="2" t="s">
        <v>150</v>
      </c>
      <c r="C2393">
        <v>17.715816497802699</v>
      </c>
      <c r="D2393">
        <v>0.13421073104396</v>
      </c>
      <c r="E2393">
        <v>0</v>
      </c>
      <c r="F2393">
        <v>0</v>
      </c>
      <c r="G2393">
        <v>132</v>
      </c>
      <c r="H2393" t="s">
        <v>50</v>
      </c>
      <c r="I2393" t="s">
        <v>13</v>
      </c>
      <c r="J2393" t="s">
        <v>1378</v>
      </c>
      <c r="K2393">
        <f t="shared" si="44"/>
        <v>0</v>
      </c>
    </row>
    <row r="2394" spans="1:11" x14ac:dyDescent="0.35">
      <c r="A2394" t="s">
        <v>214</v>
      </c>
      <c r="B2394" s="2" t="s">
        <v>15</v>
      </c>
      <c r="C2394">
        <v>26.406334400176998</v>
      </c>
      <c r="D2394">
        <v>0.20004798788012801</v>
      </c>
      <c r="E2394">
        <v>0</v>
      </c>
      <c r="F2394">
        <v>0</v>
      </c>
      <c r="G2394">
        <v>132</v>
      </c>
      <c r="H2394" t="s">
        <v>50</v>
      </c>
      <c r="I2394" t="s">
        <v>16</v>
      </c>
      <c r="J2394" t="s">
        <v>1378</v>
      </c>
      <c r="K2394">
        <f t="shared" si="44"/>
        <v>0</v>
      </c>
    </row>
    <row r="2395" spans="1:11" x14ac:dyDescent="0.35">
      <c r="A2395" t="s">
        <v>214</v>
      </c>
      <c r="B2395" s="2" t="s">
        <v>17</v>
      </c>
      <c r="C2395">
        <v>2.6601421833038299</v>
      </c>
      <c r="D2395">
        <v>2.0152592297756299E-2</v>
      </c>
      <c r="E2395">
        <v>0</v>
      </c>
      <c r="F2395">
        <v>0</v>
      </c>
      <c r="G2395">
        <v>132</v>
      </c>
      <c r="H2395" t="s">
        <v>50</v>
      </c>
      <c r="I2395" t="s">
        <v>18</v>
      </c>
      <c r="J2395" t="s">
        <v>1378</v>
      </c>
      <c r="K2395">
        <f t="shared" si="44"/>
        <v>0</v>
      </c>
    </row>
    <row r="2396" spans="1:11" x14ac:dyDescent="0.35">
      <c r="A2396" t="s">
        <v>214</v>
      </c>
      <c r="B2396" s="2" t="s">
        <v>165</v>
      </c>
      <c r="C2396">
        <v>9.3559906482696498</v>
      </c>
      <c r="D2396">
        <v>0.13964165146671101</v>
      </c>
      <c r="E2396">
        <v>0</v>
      </c>
      <c r="F2396">
        <v>0</v>
      </c>
      <c r="G2396">
        <v>67</v>
      </c>
      <c r="H2396" t="s">
        <v>50</v>
      </c>
      <c r="I2396" t="s">
        <v>13</v>
      </c>
      <c r="J2396" t="s">
        <v>1379</v>
      </c>
      <c r="K2396">
        <f t="shared" si="44"/>
        <v>0</v>
      </c>
    </row>
    <row r="2397" spans="1:11" x14ac:dyDescent="0.35">
      <c r="A2397" t="s">
        <v>214</v>
      </c>
      <c r="B2397" s="2" t="s">
        <v>15</v>
      </c>
      <c r="C2397">
        <v>13.5806539058685</v>
      </c>
      <c r="D2397">
        <v>0.20269632695326101</v>
      </c>
      <c r="E2397">
        <v>0</v>
      </c>
      <c r="F2397">
        <v>0</v>
      </c>
      <c r="G2397">
        <v>67</v>
      </c>
      <c r="H2397" t="s">
        <v>50</v>
      </c>
      <c r="I2397" t="s">
        <v>16</v>
      </c>
      <c r="J2397" t="s">
        <v>1379</v>
      </c>
      <c r="K2397">
        <f t="shared" si="44"/>
        <v>0</v>
      </c>
    </row>
    <row r="2398" spans="1:11" x14ac:dyDescent="0.35">
      <c r="A2398" t="s">
        <v>214</v>
      </c>
      <c r="B2398" s="2" t="s">
        <v>17</v>
      </c>
      <c r="C2398">
        <v>1.6800451278686499</v>
      </c>
      <c r="D2398">
        <v>2.5075300415949998E-2</v>
      </c>
      <c r="E2398">
        <v>0</v>
      </c>
      <c r="F2398">
        <v>0</v>
      </c>
      <c r="G2398">
        <v>67</v>
      </c>
      <c r="H2398" t="s">
        <v>50</v>
      </c>
      <c r="I2398" t="s">
        <v>18</v>
      </c>
      <c r="J2398" t="s">
        <v>1379</v>
      </c>
      <c r="K2398">
        <f t="shared" si="44"/>
        <v>0</v>
      </c>
    </row>
    <row r="2399" spans="1:11" x14ac:dyDescent="0.35">
      <c r="A2399" t="s">
        <v>214</v>
      </c>
      <c r="B2399" s="2" t="s">
        <v>1380</v>
      </c>
      <c r="C2399">
        <v>26.509724617004299</v>
      </c>
      <c r="D2399">
        <v>0.131236260480219</v>
      </c>
      <c r="E2399">
        <v>0</v>
      </c>
      <c r="F2399">
        <v>0</v>
      </c>
      <c r="G2399">
        <v>202</v>
      </c>
      <c r="H2399" t="s">
        <v>50</v>
      </c>
      <c r="I2399" t="s">
        <v>13</v>
      </c>
      <c r="J2399" t="s">
        <v>1381</v>
      </c>
      <c r="K2399">
        <f t="shared" si="44"/>
        <v>0</v>
      </c>
    </row>
    <row r="2400" spans="1:11" x14ac:dyDescent="0.35">
      <c r="A2400" t="s">
        <v>214</v>
      </c>
      <c r="B2400" s="2" t="s">
        <v>15</v>
      </c>
      <c r="C2400">
        <v>40.380063772201503</v>
      </c>
      <c r="D2400">
        <v>0.19990130580297699</v>
      </c>
      <c r="E2400">
        <v>0</v>
      </c>
      <c r="F2400">
        <v>0</v>
      </c>
      <c r="G2400">
        <v>202</v>
      </c>
      <c r="H2400" t="s">
        <v>50</v>
      </c>
      <c r="I2400" t="s">
        <v>16</v>
      </c>
      <c r="J2400" t="s">
        <v>1381</v>
      </c>
      <c r="K2400">
        <f t="shared" si="44"/>
        <v>0</v>
      </c>
    </row>
    <row r="2401" spans="1:11" x14ac:dyDescent="0.35">
      <c r="A2401" t="s">
        <v>214</v>
      </c>
      <c r="B2401" s="2" t="s">
        <v>17</v>
      </c>
      <c r="C2401">
        <v>3.6366512775421098</v>
      </c>
      <c r="D2401">
        <v>1.8003224146248002E-2</v>
      </c>
      <c r="E2401">
        <v>0</v>
      </c>
      <c r="F2401">
        <v>0</v>
      </c>
      <c r="G2401">
        <v>202</v>
      </c>
      <c r="H2401" t="s">
        <v>50</v>
      </c>
      <c r="I2401" t="s">
        <v>18</v>
      </c>
      <c r="J2401" t="s">
        <v>1381</v>
      </c>
      <c r="K2401">
        <f t="shared" si="44"/>
        <v>0</v>
      </c>
    </row>
    <row r="2402" spans="1:11" x14ac:dyDescent="0.35">
      <c r="A2402" t="s">
        <v>841</v>
      </c>
      <c r="B2402" s="2" t="s">
        <v>1382</v>
      </c>
      <c r="C2402">
        <v>9.5772798061370796</v>
      </c>
      <c r="D2402">
        <v>0.14511030009298601</v>
      </c>
      <c r="E2402">
        <v>0</v>
      </c>
      <c r="F2402">
        <v>0</v>
      </c>
      <c r="G2402">
        <v>66</v>
      </c>
      <c r="H2402" t="s">
        <v>12</v>
      </c>
      <c r="I2402" t="s">
        <v>13</v>
      </c>
      <c r="J2402" t="s">
        <v>1383</v>
      </c>
      <c r="K2402">
        <f t="shared" si="44"/>
        <v>0</v>
      </c>
    </row>
    <row r="2403" spans="1:11" x14ac:dyDescent="0.35">
      <c r="A2403" t="s">
        <v>841</v>
      </c>
      <c r="B2403" s="2" t="s">
        <v>15</v>
      </c>
      <c r="C2403">
        <v>14.730637550354</v>
      </c>
      <c r="D2403">
        <v>0.223191478035666</v>
      </c>
      <c r="E2403">
        <v>0</v>
      </c>
      <c r="F2403">
        <v>0</v>
      </c>
      <c r="G2403">
        <v>66</v>
      </c>
      <c r="H2403" t="s">
        <v>12</v>
      </c>
      <c r="I2403" t="s">
        <v>16</v>
      </c>
      <c r="J2403" t="s">
        <v>1383</v>
      </c>
      <c r="K2403">
        <f t="shared" si="44"/>
        <v>0</v>
      </c>
    </row>
    <row r="2404" spans="1:11" x14ac:dyDescent="0.35">
      <c r="A2404" t="s">
        <v>841</v>
      </c>
      <c r="B2404" s="2" t="s">
        <v>17</v>
      </c>
      <c r="C2404">
        <v>1.77443194389343</v>
      </c>
      <c r="D2404">
        <v>2.6885332483233802E-2</v>
      </c>
      <c r="E2404">
        <v>0</v>
      </c>
      <c r="F2404">
        <v>0</v>
      </c>
      <c r="G2404">
        <v>66</v>
      </c>
      <c r="H2404" t="s">
        <v>12</v>
      </c>
      <c r="I2404" t="s">
        <v>18</v>
      </c>
      <c r="J2404" t="s">
        <v>1383</v>
      </c>
      <c r="K2404">
        <f t="shared" si="44"/>
        <v>0</v>
      </c>
    </row>
    <row r="2405" spans="1:11" x14ac:dyDescent="0.35">
      <c r="A2405" t="s">
        <v>841</v>
      </c>
      <c r="B2405" s="2" t="s">
        <v>169</v>
      </c>
      <c r="C2405">
        <v>28.339300155639599</v>
      </c>
      <c r="D2405">
        <v>0.145329744387895</v>
      </c>
      <c r="E2405">
        <v>0</v>
      </c>
      <c r="F2405">
        <v>0</v>
      </c>
      <c r="G2405">
        <v>195</v>
      </c>
      <c r="H2405" t="s">
        <v>12</v>
      </c>
      <c r="I2405" t="s">
        <v>13</v>
      </c>
      <c r="J2405" t="s">
        <v>1384</v>
      </c>
      <c r="K2405">
        <f t="shared" si="44"/>
        <v>0</v>
      </c>
    </row>
    <row r="2406" spans="1:11" x14ac:dyDescent="0.35">
      <c r="A2406" t="s">
        <v>841</v>
      </c>
      <c r="B2406" s="2" t="s">
        <v>15</v>
      </c>
      <c r="C2406">
        <v>36.454595088958698</v>
      </c>
      <c r="D2406">
        <v>0.18694664148183901</v>
      </c>
      <c r="E2406">
        <v>0</v>
      </c>
      <c r="F2406">
        <v>0</v>
      </c>
      <c r="G2406">
        <v>195</v>
      </c>
      <c r="H2406" t="s">
        <v>12</v>
      </c>
      <c r="I2406" t="s">
        <v>16</v>
      </c>
      <c r="J2406" t="s">
        <v>1384</v>
      </c>
      <c r="K2406">
        <f t="shared" si="44"/>
        <v>0</v>
      </c>
    </row>
    <row r="2407" spans="1:11" x14ac:dyDescent="0.35">
      <c r="A2407" t="s">
        <v>841</v>
      </c>
      <c r="B2407" s="2" t="s">
        <v>17</v>
      </c>
      <c r="C2407">
        <v>3.64860892295837</v>
      </c>
      <c r="D2407">
        <v>1.8710814989530099E-2</v>
      </c>
      <c r="E2407">
        <v>0</v>
      </c>
      <c r="F2407">
        <v>0</v>
      </c>
      <c r="G2407">
        <v>195</v>
      </c>
      <c r="H2407" t="s">
        <v>12</v>
      </c>
      <c r="I2407" t="s">
        <v>18</v>
      </c>
      <c r="J2407" t="s">
        <v>1384</v>
      </c>
      <c r="K2407">
        <f t="shared" si="44"/>
        <v>0</v>
      </c>
    </row>
    <row r="2408" spans="1:11" x14ac:dyDescent="0.35">
      <c r="A2408" t="s">
        <v>841</v>
      </c>
      <c r="B2408" s="2" t="s">
        <v>173</v>
      </c>
      <c r="C2408">
        <v>20.144626379013001</v>
      </c>
      <c r="D2408">
        <v>0.12135317095791</v>
      </c>
      <c r="E2408">
        <v>0</v>
      </c>
      <c r="F2408">
        <v>0</v>
      </c>
      <c r="G2408">
        <v>166</v>
      </c>
      <c r="H2408" t="s">
        <v>12</v>
      </c>
      <c r="I2408" t="s">
        <v>13</v>
      </c>
      <c r="J2408" t="s">
        <v>1385</v>
      </c>
      <c r="K2408">
        <f t="shared" si="44"/>
        <v>0</v>
      </c>
    </row>
    <row r="2409" spans="1:11" x14ac:dyDescent="0.35">
      <c r="A2409" t="s">
        <v>841</v>
      </c>
      <c r="B2409" s="2" t="s">
        <v>15</v>
      </c>
      <c r="C2409">
        <v>34.369010686874297</v>
      </c>
      <c r="D2409">
        <v>0.20704223305346001</v>
      </c>
      <c r="E2409">
        <v>0</v>
      </c>
      <c r="F2409">
        <v>0</v>
      </c>
      <c r="G2409">
        <v>166</v>
      </c>
      <c r="H2409" t="s">
        <v>12</v>
      </c>
      <c r="I2409" t="s">
        <v>16</v>
      </c>
      <c r="J2409" t="s">
        <v>1385</v>
      </c>
      <c r="K2409">
        <f t="shared" si="44"/>
        <v>0</v>
      </c>
    </row>
    <row r="2410" spans="1:11" x14ac:dyDescent="0.35">
      <c r="A2410" t="s">
        <v>841</v>
      </c>
      <c r="B2410" s="2" t="s">
        <v>17</v>
      </c>
      <c r="C2410">
        <v>3.29443931579589</v>
      </c>
      <c r="D2410">
        <v>1.9846019974674001E-2</v>
      </c>
      <c r="E2410">
        <v>0</v>
      </c>
      <c r="F2410">
        <v>0</v>
      </c>
      <c r="G2410">
        <v>166</v>
      </c>
      <c r="H2410" t="s">
        <v>12</v>
      </c>
      <c r="I2410" t="s">
        <v>18</v>
      </c>
      <c r="J2410" t="s">
        <v>1385</v>
      </c>
      <c r="K2410">
        <f t="shared" si="44"/>
        <v>0</v>
      </c>
    </row>
    <row r="2411" spans="1:11" x14ac:dyDescent="0.35">
      <c r="A2411" t="s">
        <v>19</v>
      </c>
      <c r="B2411" s="2" t="s">
        <v>1386</v>
      </c>
      <c r="C2411">
        <v>11.956175565719599</v>
      </c>
      <c r="D2411">
        <v>0.13284639517466201</v>
      </c>
      <c r="E2411">
        <v>0</v>
      </c>
      <c r="F2411">
        <v>0</v>
      </c>
      <c r="G2411">
        <v>90</v>
      </c>
      <c r="H2411" t="s">
        <v>12</v>
      </c>
      <c r="I2411" t="s">
        <v>13</v>
      </c>
      <c r="J2411" t="s">
        <v>1387</v>
      </c>
      <c r="K2411">
        <f t="shared" si="44"/>
        <v>0</v>
      </c>
    </row>
    <row r="2412" spans="1:11" x14ac:dyDescent="0.35">
      <c r="A2412" t="s">
        <v>19</v>
      </c>
      <c r="B2412" s="2" t="s">
        <v>15</v>
      </c>
      <c r="C2412">
        <v>17.232372283935501</v>
      </c>
      <c r="D2412">
        <v>0.191470803154839</v>
      </c>
      <c r="E2412">
        <v>0</v>
      </c>
      <c r="F2412">
        <v>0</v>
      </c>
      <c r="G2412">
        <v>90</v>
      </c>
      <c r="H2412" t="s">
        <v>12</v>
      </c>
      <c r="I2412" t="s">
        <v>16</v>
      </c>
      <c r="J2412" t="s">
        <v>1387</v>
      </c>
      <c r="K2412">
        <f t="shared" si="44"/>
        <v>0</v>
      </c>
    </row>
    <row r="2413" spans="1:11" x14ac:dyDescent="0.35">
      <c r="A2413" t="s">
        <v>19</v>
      </c>
      <c r="B2413" s="2" t="s">
        <v>17</v>
      </c>
      <c r="C2413">
        <v>1.9472973346710201</v>
      </c>
      <c r="D2413">
        <v>2.16366370519002E-2</v>
      </c>
      <c r="E2413">
        <v>0</v>
      </c>
      <c r="F2413">
        <v>0</v>
      </c>
      <c r="G2413">
        <v>90</v>
      </c>
      <c r="H2413" t="s">
        <v>12</v>
      </c>
      <c r="I2413" t="s">
        <v>18</v>
      </c>
      <c r="J2413" t="s">
        <v>1387</v>
      </c>
      <c r="K2413">
        <f t="shared" si="44"/>
        <v>0</v>
      </c>
    </row>
    <row r="2414" spans="1:11" x14ac:dyDescent="0.35">
      <c r="A2414" t="s">
        <v>19</v>
      </c>
      <c r="B2414" s="2" t="s">
        <v>239</v>
      </c>
      <c r="C2414">
        <v>14.673568248748699</v>
      </c>
      <c r="D2414">
        <v>0.121269159080568</v>
      </c>
      <c r="E2414">
        <v>0</v>
      </c>
      <c r="F2414">
        <v>0</v>
      </c>
      <c r="G2414">
        <v>121</v>
      </c>
      <c r="H2414" t="s">
        <v>12</v>
      </c>
      <c r="I2414" t="s">
        <v>13</v>
      </c>
      <c r="J2414" t="s">
        <v>1388</v>
      </c>
      <c r="K2414">
        <f t="shared" si="44"/>
        <v>0</v>
      </c>
    </row>
    <row r="2415" spans="1:11" x14ac:dyDescent="0.35">
      <c r="A2415" t="s">
        <v>19</v>
      </c>
      <c r="B2415" s="2" t="s">
        <v>15</v>
      </c>
      <c r="C2415">
        <v>23.033126831054599</v>
      </c>
      <c r="D2415">
        <v>0.190356420091361</v>
      </c>
      <c r="E2415">
        <v>0</v>
      </c>
      <c r="F2415">
        <v>0</v>
      </c>
      <c r="G2415">
        <v>121</v>
      </c>
      <c r="H2415" t="s">
        <v>12</v>
      </c>
      <c r="I2415" t="s">
        <v>16</v>
      </c>
      <c r="J2415" t="s">
        <v>1388</v>
      </c>
      <c r="K2415">
        <f t="shared" si="44"/>
        <v>0</v>
      </c>
    </row>
    <row r="2416" spans="1:11" x14ac:dyDescent="0.35">
      <c r="A2416" t="s">
        <v>19</v>
      </c>
      <c r="B2416" s="2" t="s">
        <v>17</v>
      </c>
      <c r="C2416">
        <v>2.1202983856201101</v>
      </c>
      <c r="D2416">
        <v>1.7523127153885199E-2</v>
      </c>
      <c r="E2416">
        <v>0</v>
      </c>
      <c r="F2416">
        <v>0</v>
      </c>
      <c r="G2416">
        <v>121</v>
      </c>
      <c r="H2416" t="s">
        <v>12</v>
      </c>
      <c r="I2416" t="s">
        <v>18</v>
      </c>
      <c r="J2416" t="s">
        <v>1388</v>
      </c>
      <c r="K2416">
        <f t="shared" si="44"/>
        <v>0</v>
      </c>
    </row>
    <row r="2417" spans="1:11" x14ac:dyDescent="0.35">
      <c r="A2417" t="s">
        <v>336</v>
      </c>
      <c r="B2417" s="2" t="s">
        <v>1389</v>
      </c>
      <c r="C2417">
        <v>27.9899387359619</v>
      </c>
      <c r="D2417">
        <v>0.14353814736390699</v>
      </c>
      <c r="E2417">
        <v>0</v>
      </c>
      <c r="F2417">
        <v>0</v>
      </c>
      <c r="G2417">
        <v>195</v>
      </c>
      <c r="H2417" t="s">
        <v>12</v>
      </c>
      <c r="I2417" t="s">
        <v>13</v>
      </c>
      <c r="J2417" t="s">
        <v>1390</v>
      </c>
      <c r="K2417">
        <f t="shared" si="44"/>
        <v>0</v>
      </c>
    </row>
    <row r="2418" spans="1:11" x14ac:dyDescent="0.35">
      <c r="A2418" t="s">
        <v>336</v>
      </c>
      <c r="B2418" s="2" t="s">
        <v>15</v>
      </c>
      <c r="C2418">
        <v>37.208527088165198</v>
      </c>
      <c r="D2418">
        <v>0.19081295942648799</v>
      </c>
      <c r="E2418">
        <v>100</v>
      </c>
      <c r="F2418">
        <v>1</v>
      </c>
      <c r="G2418">
        <v>195</v>
      </c>
      <c r="H2418" t="s">
        <v>12</v>
      </c>
      <c r="I2418" t="s">
        <v>16</v>
      </c>
      <c r="J2418" t="s">
        <v>1390</v>
      </c>
      <c r="K2418">
        <f t="shared" si="44"/>
        <v>1</v>
      </c>
    </row>
    <row r="2419" spans="1:11" x14ac:dyDescent="0.35">
      <c r="A2419" t="s">
        <v>336</v>
      </c>
      <c r="B2419" s="2" t="s">
        <v>17</v>
      </c>
      <c r="C2419">
        <v>3.6885070800781201</v>
      </c>
      <c r="D2419">
        <v>1.8915420923477502E-2</v>
      </c>
      <c r="E2419">
        <v>0</v>
      </c>
      <c r="F2419">
        <v>0</v>
      </c>
      <c r="G2419">
        <v>195</v>
      </c>
      <c r="H2419" t="s">
        <v>12</v>
      </c>
      <c r="I2419" t="s">
        <v>18</v>
      </c>
      <c r="J2419" t="s">
        <v>1390</v>
      </c>
      <c r="K2419">
        <f t="shared" si="44"/>
        <v>0</v>
      </c>
    </row>
    <row r="2420" spans="1:11" x14ac:dyDescent="0.35">
      <c r="A2420" t="s">
        <v>10</v>
      </c>
      <c r="B2420" s="2" t="s">
        <v>1391</v>
      </c>
      <c r="C2420">
        <v>9.9317390918731601</v>
      </c>
      <c r="D2420">
        <v>0.12898362456978099</v>
      </c>
      <c r="E2420">
        <v>0</v>
      </c>
      <c r="F2420">
        <v>0</v>
      </c>
      <c r="G2420">
        <v>77</v>
      </c>
      <c r="H2420" t="s">
        <v>12</v>
      </c>
      <c r="I2420" t="s">
        <v>13</v>
      </c>
      <c r="J2420" t="s">
        <v>1392</v>
      </c>
      <c r="K2420">
        <f t="shared" si="44"/>
        <v>0</v>
      </c>
    </row>
    <row r="2421" spans="1:11" x14ac:dyDescent="0.35">
      <c r="A2421" t="s">
        <v>10</v>
      </c>
      <c r="B2421" s="2" t="s">
        <v>15</v>
      </c>
      <c r="C2421">
        <v>17.0095889568328</v>
      </c>
      <c r="D2421">
        <v>0.22090375268614099</v>
      </c>
      <c r="E2421">
        <v>0</v>
      </c>
      <c r="F2421">
        <v>0</v>
      </c>
      <c r="G2421">
        <v>77</v>
      </c>
      <c r="H2421" t="s">
        <v>12</v>
      </c>
      <c r="I2421" t="s">
        <v>16</v>
      </c>
      <c r="J2421" t="s">
        <v>1392</v>
      </c>
      <c r="K2421">
        <f t="shared" si="44"/>
        <v>0</v>
      </c>
    </row>
    <row r="2422" spans="1:11" x14ac:dyDescent="0.35">
      <c r="A2422" t="s">
        <v>10</v>
      </c>
      <c r="B2422" s="2" t="s">
        <v>17</v>
      </c>
      <c r="C2422">
        <v>1.8456280231475799</v>
      </c>
      <c r="D2422">
        <v>2.3969195105812701E-2</v>
      </c>
      <c r="E2422">
        <v>0</v>
      </c>
      <c r="F2422">
        <v>0</v>
      </c>
      <c r="G2422">
        <v>77</v>
      </c>
      <c r="H2422" t="s">
        <v>12</v>
      </c>
      <c r="I2422" t="s">
        <v>18</v>
      </c>
      <c r="J2422" t="s">
        <v>1392</v>
      </c>
      <c r="K2422">
        <f t="shared" si="44"/>
        <v>0</v>
      </c>
    </row>
    <row r="2423" spans="1:11" x14ac:dyDescent="0.35">
      <c r="A2423" t="s">
        <v>10</v>
      </c>
      <c r="B2423" s="2" t="s">
        <v>1393</v>
      </c>
      <c r="C2423">
        <v>9.7990021705627406</v>
      </c>
      <c r="D2423">
        <v>0.146253763739742</v>
      </c>
      <c r="E2423">
        <v>0</v>
      </c>
      <c r="F2423">
        <v>0</v>
      </c>
      <c r="G2423">
        <v>67</v>
      </c>
      <c r="H2423" t="s">
        <v>12</v>
      </c>
      <c r="I2423" t="s">
        <v>13</v>
      </c>
      <c r="J2423" t="s">
        <v>1394</v>
      </c>
      <c r="K2423">
        <f t="shared" si="44"/>
        <v>0</v>
      </c>
    </row>
    <row r="2424" spans="1:11" x14ac:dyDescent="0.35">
      <c r="A2424" t="s">
        <v>10</v>
      </c>
      <c r="B2424" s="2" t="s">
        <v>15</v>
      </c>
      <c r="C2424">
        <v>15.225157260894701</v>
      </c>
      <c r="D2424">
        <v>0.22724115314768301</v>
      </c>
      <c r="E2424">
        <v>0</v>
      </c>
      <c r="F2424">
        <v>0</v>
      </c>
      <c r="G2424">
        <v>67</v>
      </c>
      <c r="H2424" t="s">
        <v>12</v>
      </c>
      <c r="I2424" t="s">
        <v>16</v>
      </c>
      <c r="J2424" t="s">
        <v>1394</v>
      </c>
      <c r="K2424">
        <f t="shared" si="44"/>
        <v>0</v>
      </c>
    </row>
    <row r="2425" spans="1:11" x14ac:dyDescent="0.35">
      <c r="A2425" t="s">
        <v>10</v>
      </c>
      <c r="B2425" s="2" t="s">
        <v>17</v>
      </c>
      <c r="C2425">
        <v>1.6455452442169101</v>
      </c>
      <c r="D2425">
        <v>2.4560376779357001E-2</v>
      </c>
      <c r="E2425">
        <v>0</v>
      </c>
      <c r="F2425">
        <v>0</v>
      </c>
      <c r="G2425">
        <v>67</v>
      </c>
      <c r="H2425" t="s">
        <v>12</v>
      </c>
      <c r="I2425" t="s">
        <v>18</v>
      </c>
      <c r="J2425" t="s">
        <v>1394</v>
      </c>
      <c r="K2425">
        <f t="shared" si="44"/>
        <v>0</v>
      </c>
    </row>
    <row r="2426" spans="1:11" x14ac:dyDescent="0.35">
      <c r="A2426" t="s">
        <v>19</v>
      </c>
      <c r="B2426" s="2" t="s">
        <v>1395</v>
      </c>
      <c r="C2426">
        <v>14.5542321205139</v>
      </c>
      <c r="D2426">
        <v>0.120282910086891</v>
      </c>
      <c r="E2426">
        <v>0</v>
      </c>
      <c r="F2426">
        <v>0</v>
      </c>
      <c r="G2426">
        <v>121</v>
      </c>
      <c r="H2426" t="s">
        <v>12</v>
      </c>
      <c r="I2426" t="s">
        <v>13</v>
      </c>
      <c r="J2426" t="s">
        <v>1396</v>
      </c>
      <c r="K2426">
        <f t="shared" si="44"/>
        <v>0</v>
      </c>
    </row>
    <row r="2427" spans="1:11" x14ac:dyDescent="0.35">
      <c r="A2427" t="s">
        <v>19</v>
      </c>
      <c r="B2427" s="2" t="s">
        <v>15</v>
      </c>
      <c r="C2427">
        <v>22.508161544799801</v>
      </c>
      <c r="D2427">
        <v>0.186017864006609</v>
      </c>
      <c r="E2427">
        <v>0</v>
      </c>
      <c r="F2427">
        <v>0</v>
      </c>
      <c r="G2427">
        <v>121</v>
      </c>
      <c r="H2427" t="s">
        <v>12</v>
      </c>
      <c r="I2427" t="s">
        <v>16</v>
      </c>
      <c r="J2427" t="s">
        <v>1396</v>
      </c>
      <c r="K2427">
        <f t="shared" si="44"/>
        <v>0</v>
      </c>
    </row>
    <row r="2428" spans="1:11" x14ac:dyDescent="0.35">
      <c r="A2428" t="s">
        <v>19</v>
      </c>
      <c r="B2428" s="2" t="s">
        <v>17</v>
      </c>
      <c r="C2428">
        <v>2.1198239326477002</v>
      </c>
      <c r="D2428">
        <v>1.7519206054939701E-2</v>
      </c>
      <c r="E2428">
        <v>0</v>
      </c>
      <c r="F2428">
        <v>0</v>
      </c>
      <c r="G2428">
        <v>121</v>
      </c>
      <c r="H2428" t="s">
        <v>12</v>
      </c>
      <c r="I2428" t="s">
        <v>18</v>
      </c>
      <c r="J2428" t="s">
        <v>1396</v>
      </c>
      <c r="K2428">
        <f t="shared" si="44"/>
        <v>0</v>
      </c>
    </row>
    <row r="2429" spans="1:11" x14ac:dyDescent="0.35">
      <c r="A2429" t="s">
        <v>19</v>
      </c>
      <c r="B2429" s="2" t="s">
        <v>1397</v>
      </c>
      <c r="C2429">
        <v>12.679702758789</v>
      </c>
      <c r="D2429">
        <v>0.13347055535567401</v>
      </c>
      <c r="E2429">
        <v>0</v>
      </c>
      <c r="F2429">
        <v>0</v>
      </c>
      <c r="G2429">
        <v>95</v>
      </c>
      <c r="H2429" t="s">
        <v>12</v>
      </c>
      <c r="I2429" t="s">
        <v>13</v>
      </c>
      <c r="J2429" t="s">
        <v>1398</v>
      </c>
      <c r="K2429">
        <f t="shared" si="44"/>
        <v>0</v>
      </c>
    </row>
    <row r="2430" spans="1:11" x14ac:dyDescent="0.35">
      <c r="A2430" t="s">
        <v>19</v>
      </c>
      <c r="B2430" s="2" t="s">
        <v>15</v>
      </c>
      <c r="C2430">
        <v>20.449764251708899</v>
      </c>
      <c r="D2430">
        <v>0.21526067633377799</v>
      </c>
      <c r="E2430">
        <v>0</v>
      </c>
      <c r="F2430">
        <v>0</v>
      </c>
      <c r="G2430">
        <v>95</v>
      </c>
      <c r="H2430" t="s">
        <v>12</v>
      </c>
      <c r="I2430" t="s">
        <v>16</v>
      </c>
      <c r="J2430" t="s">
        <v>1398</v>
      </c>
      <c r="K2430">
        <f t="shared" si="44"/>
        <v>0</v>
      </c>
    </row>
    <row r="2431" spans="1:11" x14ac:dyDescent="0.35">
      <c r="A2431" t="s">
        <v>19</v>
      </c>
      <c r="B2431" s="2" t="s">
        <v>17</v>
      </c>
      <c r="C2431">
        <v>2.1193807125091499</v>
      </c>
      <c r="D2431">
        <v>2.2309270657991102E-2</v>
      </c>
      <c r="E2431">
        <v>0</v>
      </c>
      <c r="F2431">
        <v>0</v>
      </c>
      <c r="G2431">
        <v>95</v>
      </c>
      <c r="H2431" t="s">
        <v>12</v>
      </c>
      <c r="I2431" t="s">
        <v>18</v>
      </c>
      <c r="J2431" t="s">
        <v>1398</v>
      </c>
      <c r="K2431">
        <f t="shared" si="44"/>
        <v>0</v>
      </c>
    </row>
    <row r="2432" spans="1:11" x14ac:dyDescent="0.35">
      <c r="A2432" t="s">
        <v>336</v>
      </c>
      <c r="B2432" s="2" t="s">
        <v>241</v>
      </c>
      <c r="C2432">
        <v>10.0422780513763</v>
      </c>
      <c r="D2432">
        <v>0.13041919547242001</v>
      </c>
      <c r="E2432">
        <v>0</v>
      </c>
      <c r="F2432">
        <v>0</v>
      </c>
      <c r="G2432">
        <v>77</v>
      </c>
      <c r="H2432" t="s">
        <v>12</v>
      </c>
      <c r="I2432" t="s">
        <v>13</v>
      </c>
      <c r="J2432" t="s">
        <v>1399</v>
      </c>
      <c r="K2432">
        <f t="shared" si="44"/>
        <v>0</v>
      </c>
    </row>
    <row r="2433" spans="1:11" x14ac:dyDescent="0.35">
      <c r="A2433" t="s">
        <v>336</v>
      </c>
      <c r="B2433" s="2" t="s">
        <v>15</v>
      </c>
      <c r="C2433">
        <v>14.686805486679001</v>
      </c>
      <c r="D2433">
        <v>0.19073773359323401</v>
      </c>
      <c r="E2433">
        <v>100</v>
      </c>
      <c r="F2433">
        <v>1</v>
      </c>
      <c r="G2433">
        <v>77</v>
      </c>
      <c r="H2433" t="s">
        <v>12</v>
      </c>
      <c r="I2433" t="s">
        <v>16</v>
      </c>
      <c r="J2433" t="s">
        <v>1399</v>
      </c>
      <c r="K2433">
        <f t="shared" si="44"/>
        <v>1</v>
      </c>
    </row>
    <row r="2434" spans="1:11" x14ac:dyDescent="0.35">
      <c r="A2434" t="s">
        <v>336</v>
      </c>
      <c r="B2434" s="2" t="s">
        <v>17</v>
      </c>
      <c r="C2434">
        <v>1.75390195846557</v>
      </c>
      <c r="D2434">
        <v>2.2777947512539899E-2</v>
      </c>
      <c r="E2434">
        <v>0</v>
      </c>
      <c r="F2434">
        <v>0</v>
      </c>
      <c r="G2434">
        <v>77</v>
      </c>
      <c r="H2434" t="s">
        <v>12</v>
      </c>
      <c r="I2434" t="s">
        <v>18</v>
      </c>
      <c r="J2434" t="s">
        <v>1399</v>
      </c>
      <c r="K2434">
        <f t="shared" si="44"/>
        <v>0</v>
      </c>
    </row>
    <row r="2435" spans="1:11" x14ac:dyDescent="0.35">
      <c r="A2435" t="s">
        <v>336</v>
      </c>
      <c r="B2435" s="2" t="s">
        <v>1400</v>
      </c>
      <c r="C2435">
        <v>14.2694323062896</v>
      </c>
      <c r="D2435">
        <v>0.124082020054692</v>
      </c>
      <c r="E2435">
        <v>0</v>
      </c>
      <c r="F2435">
        <v>0</v>
      </c>
      <c r="G2435">
        <v>115</v>
      </c>
      <c r="H2435" t="s">
        <v>12</v>
      </c>
      <c r="I2435" t="s">
        <v>13</v>
      </c>
      <c r="J2435" t="s">
        <v>1401</v>
      </c>
      <c r="K2435">
        <f t="shared" ref="K2435:K2498" si="45">IF(ISNUMBER(SEARCH(A2435, B2435)), 1, 0)</f>
        <v>0</v>
      </c>
    </row>
    <row r="2436" spans="1:11" x14ac:dyDescent="0.35">
      <c r="A2436" t="s">
        <v>336</v>
      </c>
      <c r="B2436" s="2" t="s">
        <v>15</v>
      </c>
      <c r="C2436">
        <v>23.202669620513898</v>
      </c>
      <c r="D2436">
        <v>0.201762344526207</v>
      </c>
      <c r="E2436">
        <v>100</v>
      </c>
      <c r="F2436">
        <v>1</v>
      </c>
      <c r="G2436">
        <v>115</v>
      </c>
      <c r="H2436" t="s">
        <v>12</v>
      </c>
      <c r="I2436" t="s">
        <v>16</v>
      </c>
      <c r="J2436" t="s">
        <v>1401</v>
      </c>
      <c r="K2436">
        <f t="shared" si="45"/>
        <v>1</v>
      </c>
    </row>
    <row r="2437" spans="1:11" x14ac:dyDescent="0.35">
      <c r="A2437" t="s">
        <v>336</v>
      </c>
      <c r="B2437" s="2" t="s">
        <v>17</v>
      </c>
      <c r="C2437">
        <v>2.1545312404632502</v>
      </c>
      <c r="D2437">
        <v>1.8735054264897799E-2</v>
      </c>
      <c r="E2437">
        <v>0</v>
      </c>
      <c r="F2437">
        <v>0</v>
      </c>
      <c r="G2437">
        <v>115</v>
      </c>
      <c r="H2437" t="s">
        <v>12</v>
      </c>
      <c r="I2437" t="s">
        <v>18</v>
      </c>
      <c r="J2437" t="s">
        <v>1401</v>
      </c>
      <c r="K2437">
        <f t="shared" si="45"/>
        <v>0</v>
      </c>
    </row>
    <row r="2438" spans="1:11" x14ac:dyDescent="0.35">
      <c r="A2438" t="s">
        <v>10</v>
      </c>
      <c r="B2438" s="2" t="s">
        <v>1402</v>
      </c>
      <c r="C2438">
        <v>6.1068270206451398</v>
      </c>
      <c r="D2438">
        <v>0.13275710914445901</v>
      </c>
      <c r="E2438">
        <v>0</v>
      </c>
      <c r="F2438">
        <v>0</v>
      </c>
      <c r="G2438">
        <v>46</v>
      </c>
      <c r="H2438" t="s">
        <v>12</v>
      </c>
      <c r="I2438" t="s">
        <v>13</v>
      </c>
      <c r="J2438" t="s">
        <v>1403</v>
      </c>
      <c r="K2438">
        <f t="shared" si="45"/>
        <v>0</v>
      </c>
    </row>
    <row r="2439" spans="1:11" x14ac:dyDescent="0.35">
      <c r="A2439" t="s">
        <v>10</v>
      </c>
      <c r="B2439" s="2" t="s">
        <v>15</v>
      </c>
      <c r="C2439">
        <v>9.8656764030456507</v>
      </c>
      <c r="D2439">
        <v>0.21447122615316599</v>
      </c>
      <c r="E2439">
        <v>0</v>
      </c>
      <c r="F2439">
        <v>0</v>
      </c>
      <c r="G2439">
        <v>46</v>
      </c>
      <c r="H2439" t="s">
        <v>12</v>
      </c>
      <c r="I2439" t="s">
        <v>16</v>
      </c>
      <c r="J2439" t="s">
        <v>1403</v>
      </c>
      <c r="K2439">
        <f t="shared" si="45"/>
        <v>0</v>
      </c>
    </row>
    <row r="2440" spans="1:11" x14ac:dyDescent="0.35">
      <c r="A2440" t="s">
        <v>10</v>
      </c>
      <c r="B2440" s="2" t="s">
        <v>17</v>
      </c>
      <c r="C2440">
        <v>1.0379364490509</v>
      </c>
      <c r="D2440">
        <v>2.2563835848932599E-2</v>
      </c>
      <c r="E2440">
        <v>0</v>
      </c>
      <c r="F2440">
        <v>0</v>
      </c>
      <c r="G2440">
        <v>46</v>
      </c>
      <c r="H2440" t="s">
        <v>12</v>
      </c>
      <c r="I2440" t="s">
        <v>18</v>
      </c>
      <c r="J2440" t="s">
        <v>1403</v>
      </c>
      <c r="K2440">
        <f t="shared" si="45"/>
        <v>0</v>
      </c>
    </row>
    <row r="2441" spans="1:11" x14ac:dyDescent="0.35">
      <c r="A2441" t="s">
        <v>19</v>
      </c>
      <c r="B2441" s="2" t="s">
        <v>1404</v>
      </c>
      <c r="C2441">
        <v>13.4891743659973</v>
      </c>
      <c r="D2441">
        <v>0.12970359967305101</v>
      </c>
      <c r="E2441">
        <v>0</v>
      </c>
      <c r="F2441">
        <v>0</v>
      </c>
      <c r="G2441">
        <v>104</v>
      </c>
      <c r="H2441" t="s">
        <v>12</v>
      </c>
      <c r="I2441" t="s">
        <v>13</v>
      </c>
      <c r="J2441" t="s">
        <v>1405</v>
      </c>
      <c r="K2441">
        <f t="shared" si="45"/>
        <v>0</v>
      </c>
    </row>
    <row r="2442" spans="1:11" x14ac:dyDescent="0.35">
      <c r="A2442" t="s">
        <v>19</v>
      </c>
      <c r="B2442" s="2" t="s">
        <v>15</v>
      </c>
      <c r="C2442">
        <v>19.720728158950799</v>
      </c>
      <c r="D2442">
        <v>0.18962238614375701</v>
      </c>
      <c r="E2442">
        <v>0</v>
      </c>
      <c r="F2442">
        <v>0</v>
      </c>
      <c r="G2442">
        <v>104</v>
      </c>
      <c r="H2442" t="s">
        <v>12</v>
      </c>
      <c r="I2442" t="s">
        <v>16</v>
      </c>
      <c r="J2442" t="s">
        <v>1405</v>
      </c>
      <c r="K2442">
        <f t="shared" si="45"/>
        <v>0</v>
      </c>
    </row>
    <row r="2443" spans="1:11" x14ac:dyDescent="0.35">
      <c r="A2443" t="s">
        <v>19</v>
      </c>
      <c r="B2443" s="2" t="s">
        <v>17</v>
      </c>
      <c r="C2443">
        <v>2.1216113567352202</v>
      </c>
      <c r="D2443">
        <v>2.0400109199377198E-2</v>
      </c>
      <c r="E2443">
        <v>0</v>
      </c>
      <c r="F2443">
        <v>0</v>
      </c>
      <c r="G2443">
        <v>104</v>
      </c>
      <c r="H2443" t="s">
        <v>12</v>
      </c>
      <c r="I2443" t="s">
        <v>18</v>
      </c>
      <c r="J2443" t="s">
        <v>1405</v>
      </c>
      <c r="K2443">
        <f t="shared" si="45"/>
        <v>0</v>
      </c>
    </row>
    <row r="2444" spans="1:11" x14ac:dyDescent="0.35">
      <c r="A2444" t="s">
        <v>19</v>
      </c>
      <c r="B2444" s="2" t="s">
        <v>1406</v>
      </c>
      <c r="C2444">
        <v>21.342438459396298</v>
      </c>
      <c r="D2444">
        <v>0.118569102552202</v>
      </c>
      <c r="E2444">
        <v>0</v>
      </c>
      <c r="F2444">
        <v>0</v>
      </c>
      <c r="G2444">
        <v>180</v>
      </c>
      <c r="H2444" t="s">
        <v>12</v>
      </c>
      <c r="I2444" t="s">
        <v>13</v>
      </c>
      <c r="J2444" t="s">
        <v>1407</v>
      </c>
      <c r="K2444">
        <f t="shared" si="45"/>
        <v>0</v>
      </c>
    </row>
    <row r="2445" spans="1:11" x14ac:dyDescent="0.35">
      <c r="A2445" t="s">
        <v>19</v>
      </c>
      <c r="B2445" s="2" t="s">
        <v>15</v>
      </c>
      <c r="C2445">
        <v>36.951579093933098</v>
      </c>
      <c r="D2445">
        <v>0.20528655052184999</v>
      </c>
      <c r="E2445">
        <v>0</v>
      </c>
      <c r="F2445">
        <v>0</v>
      </c>
      <c r="G2445">
        <v>180</v>
      </c>
      <c r="H2445" t="s">
        <v>12</v>
      </c>
      <c r="I2445" t="s">
        <v>16</v>
      </c>
      <c r="J2445" t="s">
        <v>1407</v>
      </c>
      <c r="K2445">
        <f t="shared" si="45"/>
        <v>0</v>
      </c>
    </row>
    <row r="2446" spans="1:11" x14ac:dyDescent="0.35">
      <c r="A2446" t="s">
        <v>19</v>
      </c>
      <c r="B2446" s="2" t="s">
        <v>17</v>
      </c>
      <c r="C2446">
        <v>3.2961940765380802</v>
      </c>
      <c r="D2446">
        <v>1.8312189314100401E-2</v>
      </c>
      <c r="E2446">
        <v>0</v>
      </c>
      <c r="F2446">
        <v>0</v>
      </c>
      <c r="G2446">
        <v>180</v>
      </c>
      <c r="H2446" t="s">
        <v>12</v>
      </c>
      <c r="I2446" t="s">
        <v>18</v>
      </c>
      <c r="J2446" t="s">
        <v>1407</v>
      </c>
      <c r="K2446">
        <f t="shared" si="45"/>
        <v>0</v>
      </c>
    </row>
    <row r="2447" spans="1:11" x14ac:dyDescent="0.35">
      <c r="A2447" t="s">
        <v>19</v>
      </c>
      <c r="B2447" s="2" t="s">
        <v>148</v>
      </c>
      <c r="C2447">
        <v>9.3396914005279505</v>
      </c>
      <c r="D2447">
        <v>0.12971793611844301</v>
      </c>
      <c r="E2447">
        <v>0</v>
      </c>
      <c r="F2447">
        <v>0</v>
      </c>
      <c r="G2447">
        <v>72</v>
      </c>
      <c r="H2447" t="s">
        <v>12</v>
      </c>
      <c r="I2447" t="s">
        <v>13</v>
      </c>
      <c r="J2447" t="s">
        <v>1408</v>
      </c>
      <c r="K2447">
        <f t="shared" si="45"/>
        <v>0</v>
      </c>
    </row>
    <row r="2448" spans="1:11" x14ac:dyDescent="0.35">
      <c r="A2448" t="s">
        <v>19</v>
      </c>
      <c r="B2448" s="2" t="s">
        <v>15</v>
      </c>
      <c r="C2448">
        <v>14.738189935684201</v>
      </c>
      <c r="D2448">
        <v>0.20469708244005799</v>
      </c>
      <c r="E2448">
        <v>0</v>
      </c>
      <c r="F2448">
        <v>0</v>
      </c>
      <c r="G2448">
        <v>72</v>
      </c>
      <c r="H2448" t="s">
        <v>12</v>
      </c>
      <c r="I2448" t="s">
        <v>16</v>
      </c>
      <c r="J2448" t="s">
        <v>1408</v>
      </c>
      <c r="K2448">
        <f t="shared" si="45"/>
        <v>0</v>
      </c>
    </row>
    <row r="2449" spans="1:11" x14ac:dyDescent="0.35">
      <c r="A2449" t="s">
        <v>19</v>
      </c>
      <c r="B2449" s="2" t="s">
        <v>17</v>
      </c>
      <c r="C2449">
        <v>1.6609604358673</v>
      </c>
      <c r="D2449">
        <v>2.30688949426015E-2</v>
      </c>
      <c r="E2449">
        <v>0</v>
      </c>
      <c r="F2449">
        <v>0</v>
      </c>
      <c r="G2449">
        <v>72</v>
      </c>
      <c r="H2449" t="s">
        <v>12</v>
      </c>
      <c r="I2449" t="s">
        <v>18</v>
      </c>
      <c r="J2449" t="s">
        <v>1408</v>
      </c>
      <c r="K2449">
        <f t="shared" si="45"/>
        <v>0</v>
      </c>
    </row>
    <row r="2450" spans="1:11" x14ac:dyDescent="0.35">
      <c r="A2450" t="s">
        <v>19</v>
      </c>
      <c r="B2450" s="2" t="s">
        <v>150</v>
      </c>
      <c r="C2450">
        <v>10.4628140926361</v>
      </c>
      <c r="D2450">
        <v>0.12026223094984</v>
      </c>
      <c r="E2450">
        <v>0</v>
      </c>
      <c r="F2450">
        <v>0</v>
      </c>
      <c r="G2450">
        <v>87</v>
      </c>
      <c r="H2450" t="s">
        <v>12</v>
      </c>
      <c r="I2450" t="s">
        <v>13</v>
      </c>
      <c r="J2450" t="s">
        <v>1409</v>
      </c>
      <c r="K2450">
        <f t="shared" si="45"/>
        <v>0</v>
      </c>
    </row>
    <row r="2451" spans="1:11" x14ac:dyDescent="0.35">
      <c r="A2451" t="s">
        <v>19</v>
      </c>
      <c r="B2451" s="2" t="s">
        <v>15</v>
      </c>
      <c r="C2451">
        <v>17.841980218887301</v>
      </c>
      <c r="D2451">
        <v>0.20508023240100301</v>
      </c>
      <c r="E2451">
        <v>0</v>
      </c>
      <c r="F2451">
        <v>0</v>
      </c>
      <c r="G2451">
        <v>87</v>
      </c>
      <c r="H2451" t="s">
        <v>12</v>
      </c>
      <c r="I2451" t="s">
        <v>16</v>
      </c>
      <c r="J2451" t="s">
        <v>1409</v>
      </c>
      <c r="K2451">
        <f t="shared" si="45"/>
        <v>0</v>
      </c>
    </row>
    <row r="2452" spans="1:11" x14ac:dyDescent="0.35">
      <c r="A2452" t="s">
        <v>19</v>
      </c>
      <c r="B2452" s="2" t="s">
        <v>17</v>
      </c>
      <c r="C2452">
        <v>1.9498217105865401</v>
      </c>
      <c r="D2452">
        <v>2.2411743799845299E-2</v>
      </c>
      <c r="E2452">
        <v>0</v>
      </c>
      <c r="F2452">
        <v>0</v>
      </c>
      <c r="G2452">
        <v>87</v>
      </c>
      <c r="H2452" t="s">
        <v>12</v>
      </c>
      <c r="I2452" t="s">
        <v>18</v>
      </c>
      <c r="J2452" t="s">
        <v>1409</v>
      </c>
      <c r="K2452">
        <f t="shared" si="45"/>
        <v>0</v>
      </c>
    </row>
    <row r="2453" spans="1:11" x14ac:dyDescent="0.35">
      <c r="A2453" t="s">
        <v>19</v>
      </c>
      <c r="B2453" s="2" t="s">
        <v>1410</v>
      </c>
      <c r="C2453">
        <v>19.374592304229701</v>
      </c>
      <c r="D2453">
        <v>0.13090940746101101</v>
      </c>
      <c r="E2453">
        <v>0</v>
      </c>
      <c r="F2453">
        <v>0</v>
      </c>
      <c r="G2453">
        <v>148</v>
      </c>
      <c r="H2453" t="s">
        <v>12</v>
      </c>
      <c r="I2453" t="s">
        <v>13</v>
      </c>
      <c r="J2453" t="s">
        <v>1411</v>
      </c>
      <c r="K2453">
        <f t="shared" si="45"/>
        <v>0</v>
      </c>
    </row>
    <row r="2454" spans="1:11" x14ac:dyDescent="0.35">
      <c r="A2454" t="s">
        <v>19</v>
      </c>
      <c r="B2454" s="2" t="s">
        <v>15</v>
      </c>
      <c r="C2454">
        <v>30.4616951942443</v>
      </c>
      <c r="D2454">
        <v>0.20582226482597499</v>
      </c>
      <c r="E2454">
        <v>0</v>
      </c>
      <c r="F2454">
        <v>0</v>
      </c>
      <c r="G2454">
        <v>148</v>
      </c>
      <c r="H2454" t="s">
        <v>12</v>
      </c>
      <c r="I2454" t="s">
        <v>16</v>
      </c>
      <c r="J2454" t="s">
        <v>1411</v>
      </c>
      <c r="K2454">
        <f t="shared" si="45"/>
        <v>0</v>
      </c>
    </row>
    <row r="2455" spans="1:11" x14ac:dyDescent="0.35">
      <c r="A2455" t="s">
        <v>19</v>
      </c>
      <c r="B2455" s="2" t="s">
        <v>17</v>
      </c>
      <c r="C2455">
        <v>2.8101429939270002</v>
      </c>
      <c r="D2455">
        <v>1.8987452661668899E-2</v>
      </c>
      <c r="E2455">
        <v>0</v>
      </c>
      <c r="F2455">
        <v>0</v>
      </c>
      <c r="G2455">
        <v>148</v>
      </c>
      <c r="H2455" t="s">
        <v>12</v>
      </c>
      <c r="I2455" t="s">
        <v>18</v>
      </c>
      <c r="J2455" t="s">
        <v>1411</v>
      </c>
      <c r="K2455">
        <f t="shared" si="45"/>
        <v>0</v>
      </c>
    </row>
    <row r="2456" spans="1:11" x14ac:dyDescent="0.35">
      <c r="A2456" t="s">
        <v>19</v>
      </c>
      <c r="B2456" s="2" t="s">
        <v>195</v>
      </c>
      <c r="C2456">
        <v>10.3245232105255</v>
      </c>
      <c r="D2456">
        <v>0.124391845909945</v>
      </c>
      <c r="E2456">
        <v>0</v>
      </c>
      <c r="F2456">
        <v>0</v>
      </c>
      <c r="G2456">
        <v>83</v>
      </c>
      <c r="H2456" t="s">
        <v>12</v>
      </c>
      <c r="I2456" t="s">
        <v>13</v>
      </c>
      <c r="J2456" t="s">
        <v>1412</v>
      </c>
      <c r="K2456">
        <f t="shared" si="45"/>
        <v>0</v>
      </c>
    </row>
    <row r="2457" spans="1:11" x14ac:dyDescent="0.35">
      <c r="A2457" t="s">
        <v>19</v>
      </c>
      <c r="B2457" s="2" t="s">
        <v>15</v>
      </c>
      <c r="C2457">
        <v>16.420346736907899</v>
      </c>
      <c r="D2457">
        <v>0.19783550285431201</v>
      </c>
      <c r="E2457">
        <v>0</v>
      </c>
      <c r="F2457">
        <v>0</v>
      </c>
      <c r="G2457">
        <v>83</v>
      </c>
      <c r="H2457" t="s">
        <v>12</v>
      </c>
      <c r="I2457" t="s">
        <v>16</v>
      </c>
      <c r="J2457" t="s">
        <v>1412</v>
      </c>
      <c r="K2457">
        <f t="shared" si="45"/>
        <v>0</v>
      </c>
    </row>
    <row r="2458" spans="1:11" x14ac:dyDescent="0.35">
      <c r="A2458" t="s">
        <v>19</v>
      </c>
      <c r="B2458" s="2" t="s">
        <v>17</v>
      </c>
      <c r="C2458">
        <v>1.7887811660766599</v>
      </c>
      <c r="D2458">
        <v>2.1551580314176599E-2</v>
      </c>
      <c r="E2458">
        <v>0</v>
      </c>
      <c r="F2458">
        <v>0</v>
      </c>
      <c r="G2458">
        <v>83</v>
      </c>
      <c r="H2458" t="s">
        <v>12</v>
      </c>
      <c r="I2458" t="s">
        <v>18</v>
      </c>
      <c r="J2458" t="s">
        <v>1412</v>
      </c>
      <c r="K2458">
        <f t="shared" si="45"/>
        <v>0</v>
      </c>
    </row>
    <row r="2459" spans="1:11" x14ac:dyDescent="0.35">
      <c r="A2459" t="s">
        <v>19</v>
      </c>
      <c r="B2459" s="2" t="s">
        <v>1413</v>
      </c>
      <c r="C2459">
        <v>12.411354541778501</v>
      </c>
      <c r="D2459">
        <v>0.132035686614665</v>
      </c>
      <c r="E2459">
        <v>0</v>
      </c>
      <c r="F2459">
        <v>0</v>
      </c>
      <c r="G2459">
        <v>94</v>
      </c>
      <c r="H2459" t="s">
        <v>12</v>
      </c>
      <c r="I2459" t="s">
        <v>13</v>
      </c>
      <c r="J2459" t="s">
        <v>1414</v>
      </c>
      <c r="K2459">
        <f t="shared" si="45"/>
        <v>0</v>
      </c>
    </row>
    <row r="2460" spans="1:11" x14ac:dyDescent="0.35">
      <c r="A2460" t="s">
        <v>19</v>
      </c>
      <c r="B2460" s="2" t="s">
        <v>15</v>
      </c>
      <c r="C2460">
        <v>19.957551717758101</v>
      </c>
      <c r="D2460">
        <v>0.21231437997614999</v>
      </c>
      <c r="E2460">
        <v>0</v>
      </c>
      <c r="F2460">
        <v>0</v>
      </c>
      <c r="G2460">
        <v>94</v>
      </c>
      <c r="H2460" t="s">
        <v>12</v>
      </c>
      <c r="I2460" t="s">
        <v>16</v>
      </c>
      <c r="J2460" t="s">
        <v>1414</v>
      </c>
      <c r="K2460">
        <f t="shared" si="45"/>
        <v>0</v>
      </c>
    </row>
    <row r="2461" spans="1:11" x14ac:dyDescent="0.35">
      <c r="A2461" t="s">
        <v>19</v>
      </c>
      <c r="B2461" s="2" t="s">
        <v>17</v>
      </c>
      <c r="C2461">
        <v>2.14805579185485</v>
      </c>
      <c r="D2461">
        <v>2.2851657360158002E-2</v>
      </c>
      <c r="E2461">
        <v>0</v>
      </c>
      <c r="F2461">
        <v>0</v>
      </c>
      <c r="G2461">
        <v>94</v>
      </c>
      <c r="H2461" t="s">
        <v>12</v>
      </c>
      <c r="I2461" t="s">
        <v>18</v>
      </c>
      <c r="J2461" t="s">
        <v>1414</v>
      </c>
      <c r="K2461">
        <f t="shared" si="45"/>
        <v>0</v>
      </c>
    </row>
    <row r="2462" spans="1:11" x14ac:dyDescent="0.35">
      <c r="A2462" t="s">
        <v>336</v>
      </c>
      <c r="B2462" s="2" t="s">
        <v>1415</v>
      </c>
      <c r="C2462">
        <v>18.439006805419901</v>
      </c>
      <c r="D2462">
        <v>0.13361599134362201</v>
      </c>
      <c r="E2462">
        <v>0</v>
      </c>
      <c r="F2462">
        <v>0</v>
      </c>
      <c r="G2462">
        <v>138</v>
      </c>
      <c r="H2462" t="s">
        <v>12</v>
      </c>
      <c r="I2462" t="s">
        <v>13</v>
      </c>
      <c r="J2462" t="s">
        <v>1416</v>
      </c>
      <c r="K2462">
        <f t="shared" si="45"/>
        <v>0</v>
      </c>
    </row>
    <row r="2463" spans="1:11" x14ac:dyDescent="0.35">
      <c r="A2463" t="s">
        <v>336</v>
      </c>
      <c r="B2463" s="2" t="s">
        <v>15</v>
      </c>
      <c r="C2463">
        <v>26.851444959640499</v>
      </c>
      <c r="D2463">
        <v>0.194575688113336</v>
      </c>
      <c r="E2463">
        <v>100</v>
      </c>
      <c r="F2463">
        <v>1</v>
      </c>
      <c r="G2463">
        <v>138</v>
      </c>
      <c r="H2463" t="s">
        <v>12</v>
      </c>
      <c r="I2463" t="s">
        <v>16</v>
      </c>
      <c r="J2463" t="s">
        <v>1416</v>
      </c>
      <c r="K2463">
        <f t="shared" si="45"/>
        <v>1</v>
      </c>
    </row>
    <row r="2464" spans="1:11" x14ac:dyDescent="0.35">
      <c r="A2464" t="s">
        <v>336</v>
      </c>
      <c r="B2464" s="2" t="s">
        <v>17</v>
      </c>
      <c r="C2464">
        <v>2.70339679718017</v>
      </c>
      <c r="D2464">
        <v>1.95898318636244E-2</v>
      </c>
      <c r="E2464">
        <v>0</v>
      </c>
      <c r="F2464">
        <v>0</v>
      </c>
      <c r="G2464">
        <v>138</v>
      </c>
      <c r="H2464" t="s">
        <v>12</v>
      </c>
      <c r="I2464" t="s">
        <v>18</v>
      </c>
      <c r="J2464" t="s">
        <v>1416</v>
      </c>
      <c r="K2464">
        <f t="shared" si="45"/>
        <v>0</v>
      </c>
    </row>
    <row r="2465" spans="1:11" x14ac:dyDescent="0.35">
      <c r="A2465" t="s">
        <v>336</v>
      </c>
      <c r="B2465" s="2" t="s">
        <v>148</v>
      </c>
      <c r="C2465">
        <v>14.1013622283935</v>
      </c>
      <c r="D2465">
        <v>0.11751135190327899</v>
      </c>
      <c r="E2465">
        <v>0</v>
      </c>
      <c r="F2465">
        <v>0</v>
      </c>
      <c r="G2465">
        <v>120</v>
      </c>
      <c r="H2465" t="s">
        <v>12</v>
      </c>
      <c r="I2465" t="s">
        <v>13</v>
      </c>
      <c r="J2465" t="s">
        <v>1417</v>
      </c>
      <c r="K2465">
        <f t="shared" si="45"/>
        <v>0</v>
      </c>
    </row>
    <row r="2466" spans="1:11" x14ac:dyDescent="0.35">
      <c r="A2466" t="s">
        <v>336</v>
      </c>
      <c r="B2466" s="2" t="s">
        <v>15</v>
      </c>
      <c r="C2466">
        <v>23.642715930938699</v>
      </c>
      <c r="D2466">
        <v>0.197022632757822</v>
      </c>
      <c r="E2466">
        <v>100</v>
      </c>
      <c r="F2466">
        <v>1</v>
      </c>
      <c r="G2466">
        <v>120</v>
      </c>
      <c r="H2466" t="s">
        <v>12</v>
      </c>
      <c r="I2466" t="s">
        <v>16</v>
      </c>
      <c r="J2466" t="s">
        <v>1417</v>
      </c>
      <c r="K2466">
        <f t="shared" si="45"/>
        <v>1</v>
      </c>
    </row>
    <row r="2467" spans="1:11" x14ac:dyDescent="0.35">
      <c r="A2467" t="s">
        <v>336</v>
      </c>
      <c r="B2467" s="2" t="s">
        <v>17</v>
      </c>
      <c r="C2467">
        <v>2.1222047805786102</v>
      </c>
      <c r="D2467">
        <v>1.7685039838155101E-2</v>
      </c>
      <c r="E2467">
        <v>0</v>
      </c>
      <c r="F2467">
        <v>0</v>
      </c>
      <c r="G2467">
        <v>120</v>
      </c>
      <c r="H2467" t="s">
        <v>12</v>
      </c>
      <c r="I2467" t="s">
        <v>18</v>
      </c>
      <c r="J2467" t="s">
        <v>1417</v>
      </c>
      <c r="K2467">
        <f t="shared" si="45"/>
        <v>0</v>
      </c>
    </row>
    <row r="2468" spans="1:11" x14ac:dyDescent="0.35">
      <c r="A2468" t="s">
        <v>336</v>
      </c>
      <c r="B2468" s="2" t="s">
        <v>1418</v>
      </c>
      <c r="C2468">
        <v>35.767691850662203</v>
      </c>
      <c r="D2468">
        <v>0.12959308641544201</v>
      </c>
      <c r="E2468">
        <v>0</v>
      </c>
      <c r="F2468">
        <v>0</v>
      </c>
      <c r="G2468">
        <v>276</v>
      </c>
      <c r="H2468" t="s">
        <v>12</v>
      </c>
      <c r="I2468" t="s">
        <v>13</v>
      </c>
      <c r="J2468" t="s">
        <v>1419</v>
      </c>
      <c r="K2468">
        <f t="shared" si="45"/>
        <v>0</v>
      </c>
    </row>
    <row r="2469" spans="1:11" x14ac:dyDescent="0.35">
      <c r="A2469" t="s">
        <v>336</v>
      </c>
      <c r="B2469" s="2" t="s">
        <v>15</v>
      </c>
      <c r="C2469">
        <v>52.203640460968003</v>
      </c>
      <c r="D2469">
        <v>0.189143624858579</v>
      </c>
      <c r="E2469">
        <v>100</v>
      </c>
      <c r="F2469">
        <v>1</v>
      </c>
      <c r="G2469">
        <v>276</v>
      </c>
      <c r="H2469" t="s">
        <v>12</v>
      </c>
      <c r="I2469" t="s">
        <v>16</v>
      </c>
      <c r="J2469" t="s">
        <v>1419</v>
      </c>
      <c r="K2469">
        <f t="shared" si="45"/>
        <v>1</v>
      </c>
    </row>
    <row r="2470" spans="1:11" x14ac:dyDescent="0.35">
      <c r="A2470" t="s">
        <v>336</v>
      </c>
      <c r="B2470" s="2" t="s">
        <v>17</v>
      </c>
      <c r="C2470">
        <v>5.0584542751312203</v>
      </c>
      <c r="D2470">
        <v>1.8327732880910198E-2</v>
      </c>
      <c r="E2470">
        <v>0</v>
      </c>
      <c r="F2470">
        <v>0</v>
      </c>
      <c r="G2470">
        <v>276</v>
      </c>
      <c r="H2470" t="s">
        <v>12</v>
      </c>
      <c r="I2470" t="s">
        <v>18</v>
      </c>
      <c r="J2470" t="s">
        <v>1419</v>
      </c>
      <c r="K2470">
        <f t="shared" si="45"/>
        <v>0</v>
      </c>
    </row>
    <row r="2471" spans="1:11" x14ac:dyDescent="0.35">
      <c r="A2471" t="s">
        <v>19</v>
      </c>
      <c r="B2471" s="2" t="s">
        <v>432</v>
      </c>
      <c r="C2471">
        <v>10.6768245697021</v>
      </c>
      <c r="D2471">
        <v>0.13866005934678099</v>
      </c>
      <c r="E2471">
        <v>0</v>
      </c>
      <c r="F2471">
        <v>0</v>
      </c>
      <c r="G2471">
        <v>77</v>
      </c>
      <c r="H2471" t="s">
        <v>12</v>
      </c>
      <c r="I2471" t="s">
        <v>13</v>
      </c>
      <c r="J2471" t="s">
        <v>1420</v>
      </c>
      <c r="K2471">
        <f t="shared" si="45"/>
        <v>0</v>
      </c>
    </row>
    <row r="2472" spans="1:11" x14ac:dyDescent="0.35">
      <c r="A2472" t="s">
        <v>19</v>
      </c>
      <c r="B2472" s="2" t="s">
        <v>15</v>
      </c>
      <c r="C2472">
        <v>17.625535488128602</v>
      </c>
      <c r="D2472">
        <v>0.228903058287385</v>
      </c>
      <c r="E2472">
        <v>0</v>
      </c>
      <c r="F2472">
        <v>0</v>
      </c>
      <c r="G2472">
        <v>77</v>
      </c>
      <c r="H2472" t="s">
        <v>12</v>
      </c>
      <c r="I2472" t="s">
        <v>16</v>
      </c>
      <c r="J2472" t="s">
        <v>1420</v>
      </c>
      <c r="K2472">
        <f t="shared" si="45"/>
        <v>0</v>
      </c>
    </row>
    <row r="2473" spans="1:11" x14ac:dyDescent="0.35">
      <c r="A2473" t="s">
        <v>19</v>
      </c>
      <c r="B2473" s="2" t="s">
        <v>17</v>
      </c>
      <c r="C2473">
        <v>1.81572389602661</v>
      </c>
      <c r="D2473">
        <v>2.35808298185274E-2</v>
      </c>
      <c r="E2473">
        <v>0</v>
      </c>
      <c r="F2473">
        <v>0</v>
      </c>
      <c r="G2473">
        <v>77</v>
      </c>
      <c r="H2473" t="s">
        <v>12</v>
      </c>
      <c r="I2473" t="s">
        <v>18</v>
      </c>
      <c r="J2473" t="s">
        <v>1420</v>
      </c>
      <c r="K2473">
        <f t="shared" si="45"/>
        <v>0</v>
      </c>
    </row>
    <row r="2474" spans="1:11" x14ac:dyDescent="0.35">
      <c r="A2474" t="s">
        <v>10</v>
      </c>
      <c r="B2474" s="2" t="s">
        <v>150</v>
      </c>
      <c r="C2474">
        <v>19.702631473541199</v>
      </c>
      <c r="D2474">
        <v>0.12877536910811199</v>
      </c>
      <c r="E2474">
        <v>0</v>
      </c>
      <c r="F2474">
        <v>0</v>
      </c>
      <c r="G2474">
        <v>153</v>
      </c>
      <c r="H2474" t="s">
        <v>12</v>
      </c>
      <c r="I2474" t="s">
        <v>13</v>
      </c>
      <c r="J2474" t="s">
        <v>1421</v>
      </c>
      <c r="K2474">
        <f t="shared" si="45"/>
        <v>0</v>
      </c>
    </row>
    <row r="2475" spans="1:11" x14ac:dyDescent="0.35">
      <c r="A2475" t="s">
        <v>10</v>
      </c>
      <c r="B2475" s="2" t="s">
        <v>15</v>
      </c>
      <c r="C2475">
        <v>29.655562877655001</v>
      </c>
      <c r="D2475">
        <v>0.19382720835068601</v>
      </c>
      <c r="E2475">
        <v>0</v>
      </c>
      <c r="F2475">
        <v>0</v>
      </c>
      <c r="G2475">
        <v>153</v>
      </c>
      <c r="H2475" t="s">
        <v>12</v>
      </c>
      <c r="I2475" t="s">
        <v>16</v>
      </c>
      <c r="J2475" t="s">
        <v>1421</v>
      </c>
      <c r="K2475">
        <f t="shared" si="45"/>
        <v>0</v>
      </c>
    </row>
    <row r="2476" spans="1:11" x14ac:dyDescent="0.35">
      <c r="A2476" t="s">
        <v>10</v>
      </c>
      <c r="B2476" s="2" t="s">
        <v>17</v>
      </c>
      <c r="C2476">
        <v>3.0217146873474099</v>
      </c>
      <c r="D2476">
        <v>1.9749769198349001E-2</v>
      </c>
      <c r="E2476">
        <v>0</v>
      </c>
      <c r="F2476">
        <v>0</v>
      </c>
      <c r="G2476">
        <v>153</v>
      </c>
      <c r="H2476" t="s">
        <v>12</v>
      </c>
      <c r="I2476" t="s">
        <v>18</v>
      </c>
      <c r="J2476" t="s">
        <v>1421</v>
      </c>
      <c r="K2476">
        <f t="shared" si="45"/>
        <v>0</v>
      </c>
    </row>
    <row r="2477" spans="1:11" x14ac:dyDescent="0.35">
      <c r="A2477" t="s">
        <v>19</v>
      </c>
      <c r="B2477" s="2" t="s">
        <v>1422</v>
      </c>
      <c r="C2477">
        <v>22.867986202239901</v>
      </c>
      <c r="D2477">
        <v>0.13142520805885</v>
      </c>
      <c r="E2477">
        <v>0</v>
      </c>
      <c r="F2477">
        <v>0</v>
      </c>
      <c r="G2477">
        <v>174</v>
      </c>
      <c r="H2477" t="s">
        <v>12</v>
      </c>
      <c r="I2477" t="s">
        <v>13</v>
      </c>
      <c r="J2477" t="s">
        <v>1423</v>
      </c>
      <c r="K2477">
        <f t="shared" si="45"/>
        <v>0</v>
      </c>
    </row>
    <row r="2478" spans="1:11" x14ac:dyDescent="0.35">
      <c r="A2478" t="s">
        <v>19</v>
      </c>
      <c r="B2478" s="2" t="s">
        <v>15</v>
      </c>
      <c r="C2478">
        <v>35.057772874832096</v>
      </c>
      <c r="D2478">
        <v>0.20148145330363301</v>
      </c>
      <c r="E2478">
        <v>0</v>
      </c>
      <c r="F2478">
        <v>0</v>
      </c>
      <c r="G2478">
        <v>174</v>
      </c>
      <c r="H2478" t="s">
        <v>12</v>
      </c>
      <c r="I2478" t="s">
        <v>16</v>
      </c>
      <c r="J2478" t="s">
        <v>1423</v>
      </c>
      <c r="K2478">
        <f t="shared" si="45"/>
        <v>0</v>
      </c>
    </row>
    <row r="2479" spans="1:11" x14ac:dyDescent="0.35">
      <c r="A2479" t="s">
        <v>19</v>
      </c>
      <c r="B2479" s="2" t="s">
        <v>17</v>
      </c>
      <c r="C2479">
        <v>3.0608174800872798</v>
      </c>
      <c r="D2479">
        <v>1.7590905057972801E-2</v>
      </c>
      <c r="E2479">
        <v>0</v>
      </c>
      <c r="F2479">
        <v>0</v>
      </c>
      <c r="G2479">
        <v>174</v>
      </c>
      <c r="H2479" t="s">
        <v>12</v>
      </c>
      <c r="I2479" t="s">
        <v>18</v>
      </c>
      <c r="J2479" t="s">
        <v>1423</v>
      </c>
      <c r="K2479">
        <f t="shared" si="45"/>
        <v>0</v>
      </c>
    </row>
    <row r="2480" spans="1:11" x14ac:dyDescent="0.35">
      <c r="A2480" t="s">
        <v>19</v>
      </c>
      <c r="B2480" s="2" t="s">
        <v>1424</v>
      </c>
      <c r="C2480">
        <v>10.022756576538001</v>
      </c>
      <c r="D2480">
        <v>0.122228738738269</v>
      </c>
      <c r="E2480">
        <v>0</v>
      </c>
      <c r="F2480">
        <v>0</v>
      </c>
      <c r="G2480">
        <v>82</v>
      </c>
      <c r="H2480" t="s">
        <v>12</v>
      </c>
      <c r="I2480" t="s">
        <v>13</v>
      </c>
      <c r="J2480" t="s">
        <v>1425</v>
      </c>
      <c r="K2480">
        <f t="shared" si="45"/>
        <v>0</v>
      </c>
    </row>
    <row r="2481" spans="1:11" x14ac:dyDescent="0.35">
      <c r="A2481" t="s">
        <v>19</v>
      </c>
      <c r="B2481" s="2" t="s">
        <v>15</v>
      </c>
      <c r="C2481">
        <v>16.3939208984375</v>
      </c>
      <c r="D2481">
        <v>0.19992586461509099</v>
      </c>
      <c r="E2481">
        <v>0</v>
      </c>
      <c r="F2481">
        <v>0</v>
      </c>
      <c r="G2481">
        <v>82</v>
      </c>
      <c r="H2481" t="s">
        <v>12</v>
      </c>
      <c r="I2481" t="s">
        <v>16</v>
      </c>
      <c r="J2481" t="s">
        <v>1425</v>
      </c>
      <c r="K2481">
        <f t="shared" si="45"/>
        <v>0</v>
      </c>
    </row>
    <row r="2482" spans="1:11" x14ac:dyDescent="0.35">
      <c r="A2482" t="s">
        <v>19</v>
      </c>
      <c r="B2482" s="2" t="s">
        <v>17</v>
      </c>
      <c r="C2482">
        <v>1.8166275024414</v>
      </c>
      <c r="D2482">
        <v>2.21539939322122E-2</v>
      </c>
      <c r="E2482">
        <v>0</v>
      </c>
      <c r="F2482">
        <v>0</v>
      </c>
      <c r="G2482">
        <v>82</v>
      </c>
      <c r="H2482" t="s">
        <v>12</v>
      </c>
      <c r="I2482" t="s">
        <v>18</v>
      </c>
      <c r="J2482" t="s">
        <v>1425</v>
      </c>
      <c r="K2482">
        <f t="shared" si="45"/>
        <v>0</v>
      </c>
    </row>
    <row r="2483" spans="1:11" x14ac:dyDescent="0.35">
      <c r="A2483" t="s">
        <v>19</v>
      </c>
      <c r="B2483" s="2" t="s">
        <v>133</v>
      </c>
      <c r="C2483">
        <v>19.2119636535644</v>
      </c>
      <c r="D2483">
        <v>0.130693630296356</v>
      </c>
      <c r="E2483">
        <v>0</v>
      </c>
      <c r="F2483">
        <v>0</v>
      </c>
      <c r="G2483">
        <v>147</v>
      </c>
      <c r="H2483" t="s">
        <v>12</v>
      </c>
      <c r="I2483" t="s">
        <v>13</v>
      </c>
      <c r="J2483" t="s">
        <v>1426</v>
      </c>
      <c r="K2483">
        <f t="shared" si="45"/>
        <v>0</v>
      </c>
    </row>
    <row r="2484" spans="1:11" x14ac:dyDescent="0.35">
      <c r="A2484" t="s">
        <v>19</v>
      </c>
      <c r="B2484" s="2" t="s">
        <v>15</v>
      </c>
      <c r="C2484">
        <v>30.964236497879</v>
      </c>
      <c r="D2484">
        <v>0.21064106461142099</v>
      </c>
      <c r="E2484">
        <v>0</v>
      </c>
      <c r="F2484">
        <v>0</v>
      </c>
      <c r="G2484">
        <v>147</v>
      </c>
      <c r="H2484" t="s">
        <v>12</v>
      </c>
      <c r="I2484" t="s">
        <v>16</v>
      </c>
      <c r="J2484" t="s">
        <v>1426</v>
      </c>
      <c r="K2484">
        <f t="shared" si="45"/>
        <v>0</v>
      </c>
    </row>
    <row r="2485" spans="1:11" x14ac:dyDescent="0.35">
      <c r="A2485" t="s">
        <v>19</v>
      </c>
      <c r="B2485" s="2" t="s">
        <v>17</v>
      </c>
      <c r="C2485">
        <v>2.8016340732574401</v>
      </c>
      <c r="D2485">
        <v>1.9058735192227502E-2</v>
      </c>
      <c r="E2485">
        <v>0</v>
      </c>
      <c r="F2485">
        <v>0</v>
      </c>
      <c r="G2485">
        <v>147</v>
      </c>
      <c r="H2485" t="s">
        <v>12</v>
      </c>
      <c r="I2485" t="s">
        <v>18</v>
      </c>
      <c r="J2485" t="s">
        <v>1426</v>
      </c>
      <c r="K2485">
        <f t="shared" si="45"/>
        <v>0</v>
      </c>
    </row>
    <row r="2486" spans="1:11" x14ac:dyDescent="0.35">
      <c r="A2486" t="s">
        <v>19</v>
      </c>
      <c r="B2486" s="2" t="s">
        <v>1427</v>
      </c>
      <c r="C2486">
        <v>14.9784979820251</v>
      </c>
      <c r="D2486">
        <v>0.124820816516876</v>
      </c>
      <c r="E2486">
        <v>0</v>
      </c>
      <c r="F2486">
        <v>0</v>
      </c>
      <c r="G2486">
        <v>120</v>
      </c>
      <c r="H2486" t="s">
        <v>12</v>
      </c>
      <c r="I2486" t="s">
        <v>13</v>
      </c>
      <c r="J2486" t="s">
        <v>1428</v>
      </c>
      <c r="K2486">
        <f t="shared" si="45"/>
        <v>0</v>
      </c>
    </row>
    <row r="2487" spans="1:11" x14ac:dyDescent="0.35">
      <c r="A2487" t="s">
        <v>19</v>
      </c>
      <c r="B2487" s="2" t="s">
        <v>15</v>
      </c>
      <c r="C2487">
        <v>22.798357725143401</v>
      </c>
      <c r="D2487">
        <v>0.18998631437619501</v>
      </c>
      <c r="E2487">
        <v>0</v>
      </c>
      <c r="F2487">
        <v>0</v>
      </c>
      <c r="G2487">
        <v>120</v>
      </c>
      <c r="H2487" t="s">
        <v>12</v>
      </c>
      <c r="I2487" t="s">
        <v>16</v>
      </c>
      <c r="J2487" t="s">
        <v>1428</v>
      </c>
      <c r="K2487">
        <f t="shared" si="45"/>
        <v>0</v>
      </c>
    </row>
    <row r="2488" spans="1:11" x14ac:dyDescent="0.35">
      <c r="A2488" t="s">
        <v>19</v>
      </c>
      <c r="B2488" s="2" t="s">
        <v>17</v>
      </c>
      <c r="C2488">
        <v>2.1449561119079501</v>
      </c>
      <c r="D2488">
        <v>1.7874634265899601E-2</v>
      </c>
      <c r="E2488">
        <v>0</v>
      </c>
      <c r="F2488">
        <v>0</v>
      </c>
      <c r="G2488">
        <v>120</v>
      </c>
      <c r="H2488" t="s">
        <v>12</v>
      </c>
      <c r="I2488" t="s">
        <v>18</v>
      </c>
      <c r="J2488" t="s">
        <v>1428</v>
      </c>
      <c r="K2488">
        <f t="shared" si="45"/>
        <v>0</v>
      </c>
    </row>
    <row r="2489" spans="1:11" x14ac:dyDescent="0.35">
      <c r="A2489" t="s">
        <v>336</v>
      </c>
      <c r="B2489" s="2" t="s">
        <v>542</v>
      </c>
      <c r="C2489">
        <v>47.120952844619701</v>
      </c>
      <c r="D2489">
        <v>0.12839496687907201</v>
      </c>
      <c r="E2489">
        <v>0</v>
      </c>
      <c r="F2489">
        <v>0</v>
      </c>
      <c r="G2489">
        <v>367</v>
      </c>
      <c r="H2489" t="s">
        <v>12</v>
      </c>
      <c r="I2489" t="s">
        <v>13</v>
      </c>
      <c r="J2489" t="s">
        <v>1429</v>
      </c>
      <c r="K2489">
        <f t="shared" si="45"/>
        <v>0</v>
      </c>
    </row>
    <row r="2490" spans="1:11" x14ac:dyDescent="0.35">
      <c r="A2490" t="s">
        <v>336</v>
      </c>
      <c r="B2490" s="2" t="s">
        <v>15</v>
      </c>
      <c r="C2490">
        <v>66.275132417678805</v>
      </c>
      <c r="D2490">
        <v>0.180586191873784</v>
      </c>
      <c r="E2490">
        <v>100</v>
      </c>
      <c r="F2490">
        <v>1</v>
      </c>
      <c r="G2490">
        <v>367</v>
      </c>
      <c r="H2490" t="s">
        <v>12</v>
      </c>
      <c r="I2490" t="s">
        <v>16</v>
      </c>
      <c r="J2490" t="s">
        <v>1429</v>
      </c>
      <c r="K2490">
        <f t="shared" si="45"/>
        <v>1</v>
      </c>
    </row>
    <row r="2491" spans="1:11" x14ac:dyDescent="0.35">
      <c r="A2491" t="s">
        <v>336</v>
      </c>
      <c r="B2491" s="2" t="s">
        <v>17</v>
      </c>
      <c r="C2491">
        <v>6.5380554199218697</v>
      </c>
      <c r="D2491">
        <v>1.7814864904419199E-2</v>
      </c>
      <c r="E2491">
        <v>0</v>
      </c>
      <c r="F2491">
        <v>0</v>
      </c>
      <c r="G2491">
        <v>367</v>
      </c>
      <c r="H2491" t="s">
        <v>12</v>
      </c>
      <c r="I2491" t="s">
        <v>18</v>
      </c>
      <c r="J2491" t="s">
        <v>1429</v>
      </c>
      <c r="K2491">
        <f t="shared" si="45"/>
        <v>0</v>
      </c>
    </row>
    <row r="2492" spans="1:11" x14ac:dyDescent="0.35">
      <c r="A2492" t="s">
        <v>336</v>
      </c>
      <c r="B2492" s="2" t="s">
        <v>1430</v>
      </c>
      <c r="C2492">
        <v>25.7530629634857</v>
      </c>
      <c r="D2492">
        <v>0.11867770950915001</v>
      </c>
      <c r="E2492">
        <v>25</v>
      </c>
      <c r="F2492">
        <v>1</v>
      </c>
      <c r="G2492">
        <v>217</v>
      </c>
      <c r="H2492" t="s">
        <v>12</v>
      </c>
      <c r="I2492" t="s">
        <v>13</v>
      </c>
      <c r="J2492" t="s">
        <v>1431</v>
      </c>
      <c r="K2492">
        <f t="shared" si="45"/>
        <v>1</v>
      </c>
    </row>
    <row r="2493" spans="1:11" x14ac:dyDescent="0.35">
      <c r="A2493" t="s">
        <v>336</v>
      </c>
      <c r="B2493" s="2" t="s">
        <v>15</v>
      </c>
      <c r="C2493">
        <v>39.984379768371497</v>
      </c>
      <c r="D2493">
        <v>0.18425981460079</v>
      </c>
      <c r="E2493">
        <v>100</v>
      </c>
      <c r="F2493">
        <v>1</v>
      </c>
      <c r="G2493">
        <v>217</v>
      </c>
      <c r="H2493" t="s">
        <v>12</v>
      </c>
      <c r="I2493" t="s">
        <v>16</v>
      </c>
      <c r="J2493" t="s">
        <v>1431</v>
      </c>
      <c r="K2493">
        <f t="shared" si="45"/>
        <v>1</v>
      </c>
    </row>
    <row r="2494" spans="1:11" x14ac:dyDescent="0.35">
      <c r="A2494" t="s">
        <v>336</v>
      </c>
      <c r="B2494" s="2" t="s">
        <v>17</v>
      </c>
      <c r="C2494">
        <v>4.1039173603057799</v>
      </c>
      <c r="D2494">
        <v>1.8912061568229398E-2</v>
      </c>
      <c r="E2494">
        <v>0</v>
      </c>
      <c r="F2494">
        <v>0</v>
      </c>
      <c r="G2494">
        <v>217</v>
      </c>
      <c r="H2494" t="s">
        <v>12</v>
      </c>
      <c r="I2494" t="s">
        <v>18</v>
      </c>
      <c r="J2494" t="s">
        <v>1431</v>
      </c>
      <c r="K2494">
        <f t="shared" si="45"/>
        <v>0</v>
      </c>
    </row>
    <row r="2495" spans="1:11" x14ac:dyDescent="0.35">
      <c r="A2495" t="s">
        <v>19</v>
      </c>
      <c r="B2495" s="2" t="s">
        <v>195</v>
      </c>
      <c r="C2495">
        <v>15.4999735355377</v>
      </c>
      <c r="D2495">
        <v>0.130251878449896</v>
      </c>
      <c r="E2495">
        <v>0</v>
      </c>
      <c r="F2495">
        <v>0</v>
      </c>
      <c r="G2495">
        <v>119</v>
      </c>
      <c r="H2495" t="s">
        <v>12</v>
      </c>
      <c r="I2495" t="s">
        <v>13</v>
      </c>
      <c r="J2495" t="s">
        <v>1432</v>
      </c>
      <c r="K2495">
        <f t="shared" si="45"/>
        <v>0</v>
      </c>
    </row>
    <row r="2496" spans="1:11" x14ac:dyDescent="0.35">
      <c r="A2496" t="s">
        <v>19</v>
      </c>
      <c r="B2496" s="2" t="s">
        <v>15</v>
      </c>
      <c r="C2496">
        <v>24.486140489578201</v>
      </c>
      <c r="D2496">
        <v>0.205765886467044</v>
      </c>
      <c r="E2496">
        <v>0</v>
      </c>
      <c r="F2496">
        <v>0</v>
      </c>
      <c r="G2496">
        <v>119</v>
      </c>
      <c r="H2496" t="s">
        <v>12</v>
      </c>
      <c r="I2496" t="s">
        <v>16</v>
      </c>
      <c r="J2496" t="s">
        <v>1432</v>
      </c>
      <c r="K2496">
        <f t="shared" si="45"/>
        <v>0</v>
      </c>
    </row>
    <row r="2497" spans="1:11" x14ac:dyDescent="0.35">
      <c r="A2497" t="s">
        <v>19</v>
      </c>
      <c r="B2497" s="2" t="s">
        <v>17</v>
      </c>
      <c r="C2497">
        <v>2.0479917526245099</v>
      </c>
      <c r="D2497">
        <v>1.7210014727937002E-2</v>
      </c>
      <c r="E2497">
        <v>0</v>
      </c>
      <c r="F2497">
        <v>0</v>
      </c>
      <c r="G2497">
        <v>119</v>
      </c>
      <c r="H2497" t="s">
        <v>12</v>
      </c>
      <c r="I2497" t="s">
        <v>18</v>
      </c>
      <c r="J2497" t="s">
        <v>1432</v>
      </c>
      <c r="K2497">
        <f t="shared" si="45"/>
        <v>0</v>
      </c>
    </row>
    <row r="2498" spans="1:11" x14ac:dyDescent="0.35">
      <c r="A2498" t="s">
        <v>19</v>
      </c>
      <c r="B2498" s="2" t="s">
        <v>1433</v>
      </c>
      <c r="C2498">
        <v>11.985706567764201</v>
      </c>
      <c r="D2498">
        <v>0.117506927134943</v>
      </c>
      <c r="E2498">
        <v>0</v>
      </c>
      <c r="F2498">
        <v>0</v>
      </c>
      <c r="G2498">
        <v>102</v>
      </c>
      <c r="H2498" t="s">
        <v>12</v>
      </c>
      <c r="I2498" t="s">
        <v>13</v>
      </c>
      <c r="J2498" t="s">
        <v>1434</v>
      </c>
      <c r="K2498">
        <f t="shared" si="45"/>
        <v>0</v>
      </c>
    </row>
    <row r="2499" spans="1:11" x14ac:dyDescent="0.35">
      <c r="A2499" t="s">
        <v>19</v>
      </c>
      <c r="B2499" s="2" t="s">
        <v>15</v>
      </c>
      <c r="C2499">
        <v>19.653997182845998</v>
      </c>
      <c r="D2499">
        <v>0.19268624689064701</v>
      </c>
      <c r="E2499">
        <v>0</v>
      </c>
      <c r="F2499">
        <v>0</v>
      </c>
      <c r="G2499">
        <v>102</v>
      </c>
      <c r="H2499" t="s">
        <v>12</v>
      </c>
      <c r="I2499" t="s">
        <v>16</v>
      </c>
      <c r="J2499" t="s">
        <v>1434</v>
      </c>
      <c r="K2499">
        <f t="shared" ref="K2499:K2562" si="46">IF(ISNUMBER(SEARCH(A2499, B2499)), 1, 0)</f>
        <v>0</v>
      </c>
    </row>
    <row r="2500" spans="1:11" x14ac:dyDescent="0.35">
      <c r="A2500" t="s">
        <v>19</v>
      </c>
      <c r="B2500" s="2" t="s">
        <v>17</v>
      </c>
      <c r="C2500">
        <v>2.05956530570983</v>
      </c>
      <c r="D2500">
        <v>2.01918167226454E-2</v>
      </c>
      <c r="E2500">
        <v>0</v>
      </c>
      <c r="F2500">
        <v>0</v>
      </c>
      <c r="G2500">
        <v>102</v>
      </c>
      <c r="H2500" t="s">
        <v>12</v>
      </c>
      <c r="I2500" t="s">
        <v>18</v>
      </c>
      <c r="J2500" t="s">
        <v>1434</v>
      </c>
      <c r="K2500">
        <f t="shared" si="46"/>
        <v>0</v>
      </c>
    </row>
    <row r="2501" spans="1:11" x14ac:dyDescent="0.35">
      <c r="A2501" t="s">
        <v>19</v>
      </c>
      <c r="B2501" s="2" t="s">
        <v>1435</v>
      </c>
      <c r="C2501">
        <v>6.1927130222320503</v>
      </c>
      <c r="D2501">
        <v>0.121425745533961</v>
      </c>
      <c r="E2501">
        <v>0</v>
      </c>
      <c r="F2501">
        <v>0</v>
      </c>
      <c r="G2501">
        <v>51</v>
      </c>
      <c r="H2501" t="s">
        <v>12</v>
      </c>
      <c r="I2501" t="s">
        <v>13</v>
      </c>
      <c r="J2501" t="s">
        <v>1436</v>
      </c>
      <c r="K2501">
        <f t="shared" si="46"/>
        <v>0</v>
      </c>
    </row>
    <row r="2502" spans="1:11" x14ac:dyDescent="0.35">
      <c r="A2502" t="s">
        <v>19</v>
      </c>
      <c r="B2502" s="2" t="s">
        <v>15</v>
      </c>
      <c r="C2502">
        <v>10.685331583023</v>
      </c>
      <c r="D2502">
        <v>0.20951630554947101</v>
      </c>
      <c r="E2502">
        <v>0</v>
      </c>
      <c r="F2502">
        <v>0</v>
      </c>
      <c r="G2502">
        <v>51</v>
      </c>
      <c r="H2502" t="s">
        <v>12</v>
      </c>
      <c r="I2502" t="s">
        <v>16</v>
      </c>
      <c r="J2502" t="s">
        <v>1436</v>
      </c>
      <c r="K2502">
        <f t="shared" si="46"/>
        <v>0</v>
      </c>
    </row>
    <row r="2503" spans="1:11" x14ac:dyDescent="0.35">
      <c r="A2503" t="s">
        <v>19</v>
      </c>
      <c r="B2503" s="2" t="s">
        <v>17</v>
      </c>
      <c r="C2503">
        <v>1.07960200309753</v>
      </c>
      <c r="D2503">
        <v>2.1168666727402599E-2</v>
      </c>
      <c r="E2503">
        <v>0</v>
      </c>
      <c r="F2503">
        <v>0</v>
      </c>
      <c r="G2503">
        <v>51</v>
      </c>
      <c r="H2503" t="s">
        <v>12</v>
      </c>
      <c r="I2503" t="s">
        <v>18</v>
      </c>
      <c r="J2503" t="s">
        <v>1436</v>
      </c>
      <c r="K2503">
        <f t="shared" si="46"/>
        <v>0</v>
      </c>
    </row>
    <row r="2504" spans="1:11" x14ac:dyDescent="0.35">
      <c r="A2504" t="s">
        <v>214</v>
      </c>
      <c r="B2504" s="2" t="s">
        <v>1437</v>
      </c>
      <c r="C2504">
        <v>6.2505717277526802</v>
      </c>
      <c r="D2504">
        <v>0.13022024432818</v>
      </c>
      <c r="E2504">
        <v>0</v>
      </c>
      <c r="F2504">
        <v>0</v>
      </c>
      <c r="G2504">
        <v>48</v>
      </c>
      <c r="H2504" t="s">
        <v>12</v>
      </c>
      <c r="I2504" t="s">
        <v>13</v>
      </c>
      <c r="J2504" t="s">
        <v>1438</v>
      </c>
      <c r="K2504">
        <f t="shared" si="46"/>
        <v>0</v>
      </c>
    </row>
    <row r="2505" spans="1:11" x14ac:dyDescent="0.35">
      <c r="A2505" t="s">
        <v>214</v>
      </c>
      <c r="B2505" s="2" t="s">
        <v>15</v>
      </c>
      <c r="C2505">
        <v>10.2344269752502</v>
      </c>
      <c r="D2505">
        <v>0.213217228651046</v>
      </c>
      <c r="E2505">
        <v>0</v>
      </c>
      <c r="F2505">
        <v>0</v>
      </c>
      <c r="G2505">
        <v>48</v>
      </c>
      <c r="H2505" t="s">
        <v>12</v>
      </c>
      <c r="I2505" t="s">
        <v>16</v>
      </c>
      <c r="J2505" t="s">
        <v>1438</v>
      </c>
      <c r="K2505">
        <f t="shared" si="46"/>
        <v>0</v>
      </c>
    </row>
    <row r="2506" spans="1:11" x14ac:dyDescent="0.35">
      <c r="A2506" t="s">
        <v>214</v>
      </c>
      <c r="B2506" s="2" t="s">
        <v>17</v>
      </c>
      <c r="C2506">
        <v>1.0790865421295099</v>
      </c>
      <c r="D2506">
        <v>2.2480969627698199E-2</v>
      </c>
      <c r="E2506">
        <v>0</v>
      </c>
      <c r="F2506">
        <v>0</v>
      </c>
      <c r="G2506">
        <v>48</v>
      </c>
      <c r="H2506" t="s">
        <v>12</v>
      </c>
      <c r="I2506" t="s">
        <v>18</v>
      </c>
      <c r="J2506" t="s">
        <v>1438</v>
      </c>
      <c r="K2506">
        <f t="shared" si="46"/>
        <v>0</v>
      </c>
    </row>
    <row r="2507" spans="1:11" x14ac:dyDescent="0.35">
      <c r="A2507" t="s">
        <v>73</v>
      </c>
      <c r="B2507" s="2" t="s">
        <v>348</v>
      </c>
      <c r="C2507">
        <v>5.6485295295715297</v>
      </c>
      <c r="D2507">
        <v>0.137769012916378</v>
      </c>
      <c r="E2507">
        <v>0</v>
      </c>
      <c r="F2507">
        <v>0</v>
      </c>
      <c r="G2507">
        <v>41</v>
      </c>
      <c r="H2507" t="s">
        <v>12</v>
      </c>
      <c r="I2507" t="s">
        <v>13</v>
      </c>
      <c r="J2507" t="s">
        <v>1439</v>
      </c>
      <c r="K2507">
        <f t="shared" si="46"/>
        <v>0</v>
      </c>
    </row>
    <row r="2508" spans="1:11" x14ac:dyDescent="0.35">
      <c r="A2508" t="s">
        <v>73</v>
      </c>
      <c r="B2508" s="2" t="s">
        <v>15</v>
      </c>
      <c r="C2508">
        <v>9.1725656986236501</v>
      </c>
      <c r="D2508">
        <v>0.223721114600577</v>
      </c>
      <c r="E2508">
        <v>0</v>
      </c>
      <c r="F2508">
        <v>0</v>
      </c>
      <c r="G2508">
        <v>41</v>
      </c>
      <c r="H2508" t="s">
        <v>12</v>
      </c>
      <c r="I2508" t="s">
        <v>16</v>
      </c>
      <c r="J2508" t="s">
        <v>1439</v>
      </c>
      <c r="K2508">
        <f t="shared" si="46"/>
        <v>0</v>
      </c>
    </row>
    <row r="2509" spans="1:11" x14ac:dyDescent="0.35">
      <c r="A2509" t="s">
        <v>73</v>
      </c>
      <c r="B2509" s="2" t="s">
        <v>17</v>
      </c>
      <c r="C2509">
        <v>1.0428876876830999</v>
      </c>
      <c r="D2509">
        <v>2.5436285065441499E-2</v>
      </c>
      <c r="E2509">
        <v>0</v>
      </c>
      <c r="F2509">
        <v>0</v>
      </c>
      <c r="G2509">
        <v>41</v>
      </c>
      <c r="H2509" t="s">
        <v>12</v>
      </c>
      <c r="I2509" t="s">
        <v>18</v>
      </c>
      <c r="J2509" t="s">
        <v>1439</v>
      </c>
      <c r="K2509">
        <f t="shared" si="46"/>
        <v>0</v>
      </c>
    </row>
    <row r="2510" spans="1:11" x14ac:dyDescent="0.35">
      <c r="A2510" t="s">
        <v>73</v>
      </c>
      <c r="B2510" s="2" t="s">
        <v>1440</v>
      </c>
      <c r="C2510">
        <v>7.9390769004821697</v>
      </c>
      <c r="D2510">
        <v>0.13231794834136901</v>
      </c>
      <c r="E2510">
        <v>0</v>
      </c>
      <c r="F2510">
        <v>0</v>
      </c>
      <c r="G2510">
        <v>60</v>
      </c>
      <c r="H2510" t="s">
        <v>12</v>
      </c>
      <c r="I2510" t="s">
        <v>13</v>
      </c>
      <c r="J2510" t="s">
        <v>1441</v>
      </c>
      <c r="K2510">
        <f t="shared" si="46"/>
        <v>0</v>
      </c>
    </row>
    <row r="2511" spans="1:11" x14ac:dyDescent="0.35">
      <c r="A2511" t="s">
        <v>73</v>
      </c>
      <c r="B2511" s="2" t="s">
        <v>15</v>
      </c>
      <c r="C2511">
        <v>11.137126922607401</v>
      </c>
      <c r="D2511">
        <v>0.185618782043457</v>
      </c>
      <c r="E2511">
        <v>0</v>
      </c>
      <c r="F2511">
        <v>0</v>
      </c>
      <c r="G2511">
        <v>60</v>
      </c>
      <c r="H2511" t="s">
        <v>12</v>
      </c>
      <c r="I2511" t="s">
        <v>16</v>
      </c>
      <c r="J2511" t="s">
        <v>1441</v>
      </c>
      <c r="K2511">
        <f t="shared" si="46"/>
        <v>0</v>
      </c>
    </row>
    <row r="2512" spans="1:11" x14ac:dyDescent="0.35">
      <c r="A2512" t="s">
        <v>73</v>
      </c>
      <c r="B2512" s="2" t="s">
        <v>17</v>
      </c>
      <c r="C2512">
        <v>1.0097253322601301</v>
      </c>
      <c r="D2512">
        <v>1.6828755537668799E-2</v>
      </c>
      <c r="E2512">
        <v>0</v>
      </c>
      <c r="F2512">
        <v>0</v>
      </c>
      <c r="G2512">
        <v>60</v>
      </c>
      <c r="H2512" t="s">
        <v>12</v>
      </c>
      <c r="I2512" t="s">
        <v>18</v>
      </c>
      <c r="J2512" t="s">
        <v>1441</v>
      </c>
      <c r="K2512">
        <f t="shared" si="46"/>
        <v>0</v>
      </c>
    </row>
    <row r="2513" spans="1:11" x14ac:dyDescent="0.35">
      <c r="A2513" t="s">
        <v>214</v>
      </c>
      <c r="B2513" s="2" t="s">
        <v>148</v>
      </c>
      <c r="C2513">
        <v>24.197418451309201</v>
      </c>
      <c r="D2513">
        <v>0.119789200254005</v>
      </c>
      <c r="E2513">
        <v>50</v>
      </c>
      <c r="F2513">
        <v>1</v>
      </c>
      <c r="G2513">
        <v>202</v>
      </c>
      <c r="H2513" t="s">
        <v>12</v>
      </c>
      <c r="I2513" t="s">
        <v>13</v>
      </c>
      <c r="J2513" t="s">
        <v>1442</v>
      </c>
      <c r="K2513">
        <f t="shared" si="46"/>
        <v>1</v>
      </c>
    </row>
    <row r="2514" spans="1:11" x14ac:dyDescent="0.35">
      <c r="A2514" t="s">
        <v>214</v>
      </c>
      <c r="B2514" s="2" t="s">
        <v>15</v>
      </c>
      <c r="C2514">
        <v>41.562536954879697</v>
      </c>
      <c r="D2514">
        <v>0.20575513343999799</v>
      </c>
      <c r="E2514">
        <v>0</v>
      </c>
      <c r="F2514">
        <v>0</v>
      </c>
      <c r="G2514">
        <v>202</v>
      </c>
      <c r="H2514" t="s">
        <v>12</v>
      </c>
      <c r="I2514" t="s">
        <v>16</v>
      </c>
      <c r="J2514" t="s">
        <v>1442</v>
      </c>
      <c r="K2514">
        <f t="shared" si="46"/>
        <v>0</v>
      </c>
    </row>
    <row r="2515" spans="1:11" x14ac:dyDescent="0.35">
      <c r="A2515" t="s">
        <v>214</v>
      </c>
      <c r="B2515" s="2" t="s">
        <v>17</v>
      </c>
      <c r="C2515">
        <v>3.8668508529663002</v>
      </c>
      <c r="D2515">
        <v>1.9142826004783699E-2</v>
      </c>
      <c r="E2515">
        <v>0</v>
      </c>
      <c r="F2515">
        <v>0</v>
      </c>
      <c r="G2515">
        <v>202</v>
      </c>
      <c r="H2515" t="s">
        <v>12</v>
      </c>
      <c r="I2515" t="s">
        <v>18</v>
      </c>
      <c r="J2515" t="s">
        <v>1442</v>
      </c>
      <c r="K2515">
        <f t="shared" si="46"/>
        <v>0</v>
      </c>
    </row>
    <row r="2516" spans="1:11" x14ac:dyDescent="0.35">
      <c r="A2516" t="s">
        <v>214</v>
      </c>
      <c r="B2516" s="2" t="s">
        <v>1443</v>
      </c>
      <c r="C2516">
        <v>44.792905092239302</v>
      </c>
      <c r="D2516">
        <v>0.12373730688463901</v>
      </c>
      <c r="E2516">
        <v>0</v>
      </c>
      <c r="F2516">
        <v>0</v>
      </c>
      <c r="G2516">
        <v>362</v>
      </c>
      <c r="H2516" t="s">
        <v>12</v>
      </c>
      <c r="I2516" t="s">
        <v>13</v>
      </c>
      <c r="J2516" t="s">
        <v>1444</v>
      </c>
      <c r="K2516">
        <f t="shared" si="46"/>
        <v>0</v>
      </c>
    </row>
    <row r="2517" spans="1:11" x14ac:dyDescent="0.35">
      <c r="A2517" t="s">
        <v>214</v>
      </c>
      <c r="B2517" s="2" t="s">
        <v>15</v>
      </c>
      <c r="C2517">
        <v>73.205306529998694</v>
      </c>
      <c r="D2517">
        <v>0.202224603674029</v>
      </c>
      <c r="E2517">
        <v>0</v>
      </c>
      <c r="F2517">
        <v>0</v>
      </c>
      <c r="G2517">
        <v>362</v>
      </c>
      <c r="H2517" t="s">
        <v>12</v>
      </c>
      <c r="I2517" t="s">
        <v>16</v>
      </c>
      <c r="J2517" t="s">
        <v>1444</v>
      </c>
      <c r="K2517">
        <f t="shared" si="46"/>
        <v>0</v>
      </c>
    </row>
    <row r="2518" spans="1:11" x14ac:dyDescent="0.35">
      <c r="A2518" t="s">
        <v>214</v>
      </c>
      <c r="B2518" s="2" t="s">
        <v>17</v>
      </c>
      <c r="C2518">
        <v>6.0089316368103001</v>
      </c>
      <c r="D2518">
        <v>1.65992586652218E-2</v>
      </c>
      <c r="E2518">
        <v>0</v>
      </c>
      <c r="F2518">
        <v>0</v>
      </c>
      <c r="G2518">
        <v>362</v>
      </c>
      <c r="H2518" t="s">
        <v>12</v>
      </c>
      <c r="I2518" t="s">
        <v>18</v>
      </c>
      <c r="J2518" t="s">
        <v>1444</v>
      </c>
      <c r="K2518">
        <f t="shared" si="46"/>
        <v>0</v>
      </c>
    </row>
    <row r="2519" spans="1:11" x14ac:dyDescent="0.35">
      <c r="A2519" t="s">
        <v>214</v>
      </c>
      <c r="B2519" s="2" t="s">
        <v>1445</v>
      </c>
      <c r="C2519">
        <v>29.715626716613698</v>
      </c>
      <c r="D2519">
        <v>0.123301355670596</v>
      </c>
      <c r="E2519">
        <v>0</v>
      </c>
      <c r="F2519">
        <v>0</v>
      </c>
      <c r="G2519">
        <v>241</v>
      </c>
      <c r="H2519" t="s">
        <v>12</v>
      </c>
      <c r="I2519" t="s">
        <v>13</v>
      </c>
      <c r="J2519" t="s">
        <v>1446</v>
      </c>
      <c r="K2519">
        <f t="shared" si="46"/>
        <v>0</v>
      </c>
    </row>
    <row r="2520" spans="1:11" x14ac:dyDescent="0.35">
      <c r="A2520" t="s">
        <v>214</v>
      </c>
      <c r="B2520" s="2" t="s">
        <v>15</v>
      </c>
      <c r="C2520">
        <v>49.677990913391099</v>
      </c>
      <c r="D2520">
        <v>0.206132742379216</v>
      </c>
      <c r="E2520">
        <v>0</v>
      </c>
      <c r="F2520">
        <v>0</v>
      </c>
      <c r="G2520">
        <v>241</v>
      </c>
      <c r="H2520" t="s">
        <v>12</v>
      </c>
      <c r="I2520" t="s">
        <v>16</v>
      </c>
      <c r="J2520" t="s">
        <v>1446</v>
      </c>
      <c r="K2520">
        <f t="shared" si="46"/>
        <v>0</v>
      </c>
    </row>
    <row r="2521" spans="1:11" x14ac:dyDescent="0.35">
      <c r="A2521" t="s">
        <v>214</v>
      </c>
      <c r="B2521" s="2" t="s">
        <v>17</v>
      </c>
      <c r="C2521">
        <v>4.4184174537658603</v>
      </c>
      <c r="D2521">
        <v>1.83336823807712E-2</v>
      </c>
      <c r="E2521">
        <v>0</v>
      </c>
      <c r="F2521">
        <v>0</v>
      </c>
      <c r="G2521">
        <v>241</v>
      </c>
      <c r="H2521" t="s">
        <v>12</v>
      </c>
      <c r="I2521" t="s">
        <v>18</v>
      </c>
      <c r="J2521" t="s">
        <v>1446</v>
      </c>
      <c r="K2521">
        <f t="shared" si="46"/>
        <v>0</v>
      </c>
    </row>
    <row r="2522" spans="1:11" x14ac:dyDescent="0.35">
      <c r="A2522" t="s">
        <v>214</v>
      </c>
      <c r="B2522" s="2" t="s">
        <v>1447</v>
      </c>
      <c r="C2522">
        <v>35.285092830657902</v>
      </c>
      <c r="D2522">
        <v>0.118406351780731</v>
      </c>
      <c r="E2522">
        <v>0</v>
      </c>
      <c r="F2522">
        <v>0</v>
      </c>
      <c r="G2522">
        <v>298</v>
      </c>
      <c r="H2522" t="s">
        <v>12</v>
      </c>
      <c r="I2522" t="s">
        <v>13</v>
      </c>
      <c r="J2522" t="s">
        <v>1448</v>
      </c>
      <c r="K2522">
        <f t="shared" si="46"/>
        <v>0</v>
      </c>
    </row>
    <row r="2523" spans="1:11" x14ac:dyDescent="0.35">
      <c r="A2523" t="s">
        <v>214</v>
      </c>
      <c r="B2523" s="2" t="s">
        <v>15</v>
      </c>
      <c r="C2523">
        <v>61.066908597946103</v>
      </c>
      <c r="D2523">
        <v>0.20492251207364401</v>
      </c>
      <c r="E2523">
        <v>0</v>
      </c>
      <c r="F2523">
        <v>0</v>
      </c>
      <c r="G2523">
        <v>298</v>
      </c>
      <c r="H2523" t="s">
        <v>12</v>
      </c>
      <c r="I2523" t="s">
        <v>16</v>
      </c>
      <c r="J2523" t="s">
        <v>1448</v>
      </c>
      <c r="K2523">
        <f t="shared" si="46"/>
        <v>0</v>
      </c>
    </row>
    <row r="2524" spans="1:11" x14ac:dyDescent="0.35">
      <c r="A2524" t="s">
        <v>214</v>
      </c>
      <c r="B2524" s="2" t="s">
        <v>17</v>
      </c>
      <c r="C2524">
        <v>4.9682874679565403</v>
      </c>
      <c r="D2524">
        <v>1.6672105597169602E-2</v>
      </c>
      <c r="E2524">
        <v>0</v>
      </c>
      <c r="F2524">
        <v>0</v>
      </c>
      <c r="G2524">
        <v>298</v>
      </c>
      <c r="H2524" t="s">
        <v>12</v>
      </c>
      <c r="I2524" t="s">
        <v>18</v>
      </c>
      <c r="J2524" t="s">
        <v>1448</v>
      </c>
      <c r="K2524">
        <f t="shared" si="46"/>
        <v>0</v>
      </c>
    </row>
    <row r="2525" spans="1:11" x14ac:dyDescent="0.35">
      <c r="A2525" t="s">
        <v>73</v>
      </c>
      <c r="B2525" s="2" t="s">
        <v>1449</v>
      </c>
      <c r="C2525">
        <v>27.751660108566199</v>
      </c>
      <c r="D2525">
        <v>0.121717807493711</v>
      </c>
      <c r="E2525">
        <v>0</v>
      </c>
      <c r="F2525">
        <v>0</v>
      </c>
      <c r="G2525">
        <v>228</v>
      </c>
      <c r="H2525" t="s">
        <v>12</v>
      </c>
      <c r="I2525" t="s">
        <v>13</v>
      </c>
      <c r="J2525" t="s">
        <v>1450</v>
      </c>
      <c r="K2525">
        <f t="shared" si="46"/>
        <v>0</v>
      </c>
    </row>
    <row r="2526" spans="1:11" x14ac:dyDescent="0.35">
      <c r="A2526" t="s">
        <v>73</v>
      </c>
      <c r="B2526" s="2" t="s">
        <v>15</v>
      </c>
      <c r="C2526">
        <v>45.134532451629603</v>
      </c>
      <c r="D2526">
        <v>0.19795847566504199</v>
      </c>
      <c r="E2526">
        <v>0</v>
      </c>
      <c r="F2526">
        <v>0</v>
      </c>
      <c r="G2526">
        <v>228</v>
      </c>
      <c r="H2526" t="s">
        <v>12</v>
      </c>
      <c r="I2526" t="s">
        <v>16</v>
      </c>
      <c r="J2526" t="s">
        <v>1450</v>
      </c>
      <c r="K2526">
        <f t="shared" si="46"/>
        <v>0</v>
      </c>
    </row>
    <row r="2527" spans="1:11" x14ac:dyDescent="0.35">
      <c r="A2527" t="s">
        <v>73</v>
      </c>
      <c r="B2527" s="2" t="s">
        <v>17</v>
      </c>
      <c r="C2527">
        <v>4.3107855319976798</v>
      </c>
      <c r="D2527">
        <v>1.8906954087709101E-2</v>
      </c>
      <c r="E2527">
        <v>0</v>
      </c>
      <c r="F2527">
        <v>0</v>
      </c>
      <c r="G2527">
        <v>228</v>
      </c>
      <c r="H2527" t="s">
        <v>12</v>
      </c>
      <c r="I2527" t="s">
        <v>18</v>
      </c>
      <c r="J2527" t="s">
        <v>1450</v>
      </c>
      <c r="K2527">
        <f t="shared" si="46"/>
        <v>0</v>
      </c>
    </row>
    <row r="2528" spans="1:11" x14ac:dyDescent="0.35">
      <c r="A2528" t="s">
        <v>214</v>
      </c>
      <c r="B2528" s="2" t="s">
        <v>608</v>
      </c>
      <c r="C2528">
        <v>20.805373907089201</v>
      </c>
      <c r="D2528">
        <v>0.118212351744825</v>
      </c>
      <c r="E2528">
        <v>0</v>
      </c>
      <c r="F2528">
        <v>0</v>
      </c>
      <c r="G2528">
        <v>176</v>
      </c>
      <c r="H2528" t="s">
        <v>12</v>
      </c>
      <c r="I2528" t="s">
        <v>13</v>
      </c>
      <c r="J2528" t="s">
        <v>1451</v>
      </c>
      <c r="K2528">
        <f t="shared" si="46"/>
        <v>0</v>
      </c>
    </row>
    <row r="2529" spans="1:11" x14ac:dyDescent="0.35">
      <c r="A2529" t="s">
        <v>214</v>
      </c>
      <c r="B2529" s="2" t="s">
        <v>15</v>
      </c>
      <c r="C2529">
        <v>31.726264238357501</v>
      </c>
      <c r="D2529">
        <v>0.18026286499066699</v>
      </c>
      <c r="E2529">
        <v>0</v>
      </c>
      <c r="F2529">
        <v>0</v>
      </c>
      <c r="G2529">
        <v>176</v>
      </c>
      <c r="H2529" t="s">
        <v>12</v>
      </c>
      <c r="I2529" t="s">
        <v>16</v>
      </c>
      <c r="J2529" t="s">
        <v>1451</v>
      </c>
      <c r="K2529">
        <f t="shared" si="46"/>
        <v>0</v>
      </c>
    </row>
    <row r="2530" spans="1:11" x14ac:dyDescent="0.35">
      <c r="A2530" t="s">
        <v>214</v>
      </c>
      <c r="B2530" s="2" t="s">
        <v>17</v>
      </c>
      <c r="C2530">
        <v>3.18153619766235</v>
      </c>
      <c r="D2530">
        <v>1.8076910213990601E-2</v>
      </c>
      <c r="E2530">
        <v>0</v>
      </c>
      <c r="F2530">
        <v>0</v>
      </c>
      <c r="G2530">
        <v>176</v>
      </c>
      <c r="H2530" t="s">
        <v>12</v>
      </c>
      <c r="I2530" t="s">
        <v>18</v>
      </c>
      <c r="J2530" t="s">
        <v>1451</v>
      </c>
      <c r="K2530">
        <f t="shared" si="46"/>
        <v>0</v>
      </c>
    </row>
    <row r="2531" spans="1:11" x14ac:dyDescent="0.35">
      <c r="A2531" t="s">
        <v>214</v>
      </c>
      <c r="B2531" s="2" t="s">
        <v>1452</v>
      </c>
      <c r="C2531">
        <v>56.564387798309298</v>
      </c>
      <c r="D2531">
        <v>0.124866198230263</v>
      </c>
      <c r="E2531">
        <v>25</v>
      </c>
      <c r="F2531">
        <v>1</v>
      </c>
      <c r="G2531">
        <v>453</v>
      </c>
      <c r="H2531" t="s">
        <v>12</v>
      </c>
      <c r="I2531" t="s">
        <v>13</v>
      </c>
      <c r="J2531" t="s">
        <v>1453</v>
      </c>
      <c r="K2531">
        <f t="shared" si="46"/>
        <v>1</v>
      </c>
    </row>
    <row r="2532" spans="1:11" x14ac:dyDescent="0.35">
      <c r="A2532" t="s">
        <v>214</v>
      </c>
      <c r="B2532" s="2" t="s">
        <v>15</v>
      </c>
      <c r="C2532">
        <v>90.590267896652193</v>
      </c>
      <c r="D2532">
        <v>0.19997851632815</v>
      </c>
      <c r="E2532">
        <v>0</v>
      </c>
      <c r="F2532">
        <v>0</v>
      </c>
      <c r="G2532">
        <v>453</v>
      </c>
      <c r="H2532" t="s">
        <v>12</v>
      </c>
      <c r="I2532" t="s">
        <v>16</v>
      </c>
      <c r="J2532" t="s">
        <v>1453</v>
      </c>
      <c r="K2532">
        <f t="shared" si="46"/>
        <v>0</v>
      </c>
    </row>
    <row r="2533" spans="1:11" x14ac:dyDescent="0.35">
      <c r="A2533" t="s">
        <v>214</v>
      </c>
      <c r="B2533" s="2" t="s">
        <v>17</v>
      </c>
      <c r="C2533">
        <v>7.62249684333801</v>
      </c>
      <c r="D2533">
        <v>1.6826703848428201E-2</v>
      </c>
      <c r="E2533">
        <v>0</v>
      </c>
      <c r="F2533">
        <v>0</v>
      </c>
      <c r="G2533">
        <v>453</v>
      </c>
      <c r="H2533" t="s">
        <v>12</v>
      </c>
      <c r="I2533" t="s">
        <v>18</v>
      </c>
      <c r="J2533" t="s">
        <v>1453</v>
      </c>
      <c r="K2533">
        <f t="shared" si="46"/>
        <v>0</v>
      </c>
    </row>
    <row r="2534" spans="1:11" x14ac:dyDescent="0.35">
      <c r="A2534" t="s">
        <v>214</v>
      </c>
      <c r="B2534" s="2" t="s">
        <v>1454</v>
      </c>
      <c r="C2534">
        <v>34.500753879547098</v>
      </c>
      <c r="D2534">
        <v>0.12778056992424799</v>
      </c>
      <c r="E2534">
        <v>0</v>
      </c>
      <c r="F2534">
        <v>0</v>
      </c>
      <c r="G2534">
        <v>270</v>
      </c>
      <c r="H2534" t="s">
        <v>12</v>
      </c>
      <c r="I2534" t="s">
        <v>13</v>
      </c>
      <c r="J2534" t="s">
        <v>1455</v>
      </c>
      <c r="K2534">
        <f t="shared" si="46"/>
        <v>0</v>
      </c>
    </row>
    <row r="2535" spans="1:11" x14ac:dyDescent="0.35">
      <c r="A2535" t="s">
        <v>214</v>
      </c>
      <c r="B2535" s="2" t="s">
        <v>15</v>
      </c>
      <c r="C2535">
        <v>54.904967308044398</v>
      </c>
      <c r="D2535">
        <v>0.20335173077053401</v>
      </c>
      <c r="E2535">
        <v>0</v>
      </c>
      <c r="F2535">
        <v>0</v>
      </c>
      <c r="G2535">
        <v>270</v>
      </c>
      <c r="H2535" t="s">
        <v>12</v>
      </c>
      <c r="I2535" t="s">
        <v>16</v>
      </c>
      <c r="J2535" t="s">
        <v>1455</v>
      </c>
      <c r="K2535">
        <f t="shared" si="46"/>
        <v>0</v>
      </c>
    </row>
    <row r="2536" spans="1:11" x14ac:dyDescent="0.35">
      <c r="A2536" t="s">
        <v>214</v>
      </c>
      <c r="B2536" s="2" t="s">
        <v>17</v>
      </c>
      <c r="C2536">
        <v>4.7447202205657897</v>
      </c>
      <c r="D2536">
        <v>1.7573037853947301E-2</v>
      </c>
      <c r="E2536">
        <v>0</v>
      </c>
      <c r="F2536">
        <v>0</v>
      </c>
      <c r="G2536">
        <v>270</v>
      </c>
      <c r="H2536" t="s">
        <v>12</v>
      </c>
      <c r="I2536" t="s">
        <v>18</v>
      </c>
      <c r="J2536" t="s">
        <v>1455</v>
      </c>
      <c r="K2536">
        <f t="shared" si="46"/>
        <v>0</v>
      </c>
    </row>
    <row r="2537" spans="1:11" x14ac:dyDescent="0.35">
      <c r="A2537" t="s">
        <v>214</v>
      </c>
      <c r="B2537" s="2" t="s">
        <v>1456</v>
      </c>
      <c r="C2537">
        <v>6.8723132610321001</v>
      </c>
      <c r="D2537">
        <v>0.146219431085789</v>
      </c>
      <c r="E2537">
        <v>0</v>
      </c>
      <c r="F2537">
        <v>0</v>
      </c>
      <c r="G2537">
        <v>47</v>
      </c>
      <c r="H2537" t="s">
        <v>12</v>
      </c>
      <c r="I2537" t="s">
        <v>13</v>
      </c>
      <c r="J2537" t="s">
        <v>1457</v>
      </c>
      <c r="K2537">
        <f t="shared" si="46"/>
        <v>0</v>
      </c>
    </row>
    <row r="2538" spans="1:11" x14ac:dyDescent="0.35">
      <c r="A2538" t="s">
        <v>214</v>
      </c>
      <c r="B2538" s="2" t="s">
        <v>15</v>
      </c>
      <c r="C2538">
        <v>9.1001458168029696</v>
      </c>
      <c r="D2538">
        <v>0.19362012376176499</v>
      </c>
      <c r="E2538">
        <v>0</v>
      </c>
      <c r="F2538">
        <v>0</v>
      </c>
      <c r="G2538">
        <v>47</v>
      </c>
      <c r="H2538" t="s">
        <v>12</v>
      </c>
      <c r="I2538" t="s">
        <v>16</v>
      </c>
      <c r="J2538" t="s">
        <v>1457</v>
      </c>
      <c r="K2538">
        <f t="shared" si="46"/>
        <v>0</v>
      </c>
    </row>
    <row r="2539" spans="1:11" x14ac:dyDescent="0.35">
      <c r="A2539" t="s">
        <v>214</v>
      </c>
      <c r="B2539" s="2" t="s">
        <v>17</v>
      </c>
      <c r="C2539">
        <v>1.02636241912841</v>
      </c>
      <c r="D2539">
        <v>2.1837498279327999E-2</v>
      </c>
      <c r="E2539">
        <v>0</v>
      </c>
      <c r="F2539">
        <v>0</v>
      </c>
      <c r="G2539">
        <v>47</v>
      </c>
      <c r="H2539" t="s">
        <v>12</v>
      </c>
      <c r="I2539" t="s">
        <v>18</v>
      </c>
      <c r="J2539" t="s">
        <v>1457</v>
      </c>
      <c r="K2539">
        <f t="shared" si="46"/>
        <v>0</v>
      </c>
    </row>
    <row r="2540" spans="1:11" x14ac:dyDescent="0.35">
      <c r="A2540" t="s">
        <v>214</v>
      </c>
      <c r="B2540" s="2" t="s">
        <v>1324</v>
      </c>
      <c r="C2540">
        <v>7.1498417854309002</v>
      </c>
      <c r="D2540">
        <v>0.11721052107263701</v>
      </c>
      <c r="E2540">
        <v>100</v>
      </c>
      <c r="F2540">
        <v>1</v>
      </c>
      <c r="G2540">
        <v>61</v>
      </c>
      <c r="H2540" t="s">
        <v>12</v>
      </c>
      <c r="I2540" t="s">
        <v>13</v>
      </c>
      <c r="J2540" t="s">
        <v>1458</v>
      </c>
      <c r="K2540">
        <f t="shared" si="46"/>
        <v>1</v>
      </c>
    </row>
    <row r="2541" spans="1:11" x14ac:dyDescent="0.35">
      <c r="A2541" t="s">
        <v>214</v>
      </c>
      <c r="B2541" s="2" t="s">
        <v>15</v>
      </c>
      <c r="C2541">
        <v>12.1756029129028</v>
      </c>
      <c r="D2541">
        <v>0.19960004775250501</v>
      </c>
      <c r="E2541">
        <v>0</v>
      </c>
      <c r="F2541">
        <v>0</v>
      </c>
      <c r="G2541">
        <v>61</v>
      </c>
      <c r="H2541" t="s">
        <v>12</v>
      </c>
      <c r="I2541" t="s">
        <v>16</v>
      </c>
      <c r="J2541" t="s">
        <v>1458</v>
      </c>
      <c r="K2541">
        <f t="shared" si="46"/>
        <v>0</v>
      </c>
    </row>
    <row r="2542" spans="1:11" x14ac:dyDescent="0.35">
      <c r="A2542" t="s">
        <v>214</v>
      </c>
      <c r="B2542" s="2" t="s">
        <v>17</v>
      </c>
      <c r="C2542">
        <v>1.0800652503967201</v>
      </c>
      <c r="D2542">
        <v>1.7705987711421699E-2</v>
      </c>
      <c r="E2542">
        <v>0</v>
      </c>
      <c r="F2542">
        <v>0</v>
      </c>
      <c r="G2542">
        <v>61</v>
      </c>
      <c r="H2542" t="s">
        <v>12</v>
      </c>
      <c r="I2542" t="s">
        <v>18</v>
      </c>
      <c r="J2542" t="s">
        <v>1458</v>
      </c>
      <c r="K2542">
        <f t="shared" si="46"/>
        <v>0</v>
      </c>
    </row>
    <row r="2543" spans="1:11" x14ac:dyDescent="0.35">
      <c r="A2543" t="s">
        <v>214</v>
      </c>
      <c r="B2543" s="2" t="s">
        <v>553</v>
      </c>
      <c r="C2543">
        <v>12.1979649066925</v>
      </c>
      <c r="D2543">
        <v>0.13404357040321399</v>
      </c>
      <c r="E2543">
        <v>0</v>
      </c>
      <c r="F2543">
        <v>0</v>
      </c>
      <c r="G2543">
        <v>91</v>
      </c>
      <c r="H2543" t="s">
        <v>12</v>
      </c>
      <c r="I2543" t="s">
        <v>13</v>
      </c>
      <c r="J2543" t="s">
        <v>1459</v>
      </c>
      <c r="K2543">
        <f t="shared" si="46"/>
        <v>0</v>
      </c>
    </row>
    <row r="2544" spans="1:11" x14ac:dyDescent="0.35">
      <c r="A2544" t="s">
        <v>214</v>
      </c>
      <c r="B2544" s="2" t="s">
        <v>15</v>
      </c>
      <c r="C2544">
        <v>19.507706642150801</v>
      </c>
      <c r="D2544">
        <v>0.21437040266099799</v>
      </c>
      <c r="E2544">
        <v>0</v>
      </c>
      <c r="F2544">
        <v>0</v>
      </c>
      <c r="G2544">
        <v>91</v>
      </c>
      <c r="H2544" t="s">
        <v>12</v>
      </c>
      <c r="I2544" t="s">
        <v>16</v>
      </c>
      <c r="J2544" t="s">
        <v>1459</v>
      </c>
      <c r="K2544">
        <f t="shared" si="46"/>
        <v>0</v>
      </c>
    </row>
    <row r="2545" spans="1:11" x14ac:dyDescent="0.35">
      <c r="A2545" t="s">
        <v>214</v>
      </c>
      <c r="B2545" s="2" t="s">
        <v>17</v>
      </c>
      <c r="C2545">
        <v>2.0745644569396902</v>
      </c>
      <c r="D2545">
        <v>2.2797411614721898E-2</v>
      </c>
      <c r="E2545">
        <v>0</v>
      </c>
      <c r="F2545">
        <v>0</v>
      </c>
      <c r="G2545">
        <v>91</v>
      </c>
      <c r="H2545" t="s">
        <v>12</v>
      </c>
      <c r="I2545" t="s">
        <v>18</v>
      </c>
      <c r="J2545" t="s">
        <v>1459</v>
      </c>
      <c r="K2545">
        <f t="shared" si="46"/>
        <v>0</v>
      </c>
    </row>
    <row r="2546" spans="1:11" x14ac:dyDescent="0.35">
      <c r="A2546" t="s">
        <v>73</v>
      </c>
      <c r="B2546" s="2" t="s">
        <v>1460</v>
      </c>
      <c r="C2546">
        <v>28.668997049331601</v>
      </c>
      <c r="D2546">
        <v>0.12519212685297601</v>
      </c>
      <c r="E2546">
        <v>0</v>
      </c>
      <c r="F2546">
        <v>0</v>
      </c>
      <c r="G2546">
        <v>229</v>
      </c>
      <c r="H2546" t="s">
        <v>12</v>
      </c>
      <c r="I2546" t="s">
        <v>13</v>
      </c>
      <c r="J2546" t="s">
        <v>1461</v>
      </c>
      <c r="K2546">
        <f t="shared" si="46"/>
        <v>0</v>
      </c>
    </row>
    <row r="2547" spans="1:11" x14ac:dyDescent="0.35">
      <c r="A2547" t="s">
        <v>73</v>
      </c>
      <c r="B2547" s="2" t="s">
        <v>15</v>
      </c>
      <c r="C2547">
        <v>43.904039144515899</v>
      </c>
      <c r="D2547">
        <v>0.19172069495421801</v>
      </c>
      <c r="E2547">
        <v>0</v>
      </c>
      <c r="F2547">
        <v>0</v>
      </c>
      <c r="G2547">
        <v>229</v>
      </c>
      <c r="H2547" t="s">
        <v>12</v>
      </c>
      <c r="I2547" t="s">
        <v>16</v>
      </c>
      <c r="J2547" t="s">
        <v>1461</v>
      </c>
      <c r="K2547">
        <f t="shared" si="46"/>
        <v>0</v>
      </c>
    </row>
    <row r="2548" spans="1:11" x14ac:dyDescent="0.35">
      <c r="A2548" t="s">
        <v>73</v>
      </c>
      <c r="B2548" s="2" t="s">
        <v>17</v>
      </c>
      <c r="C2548">
        <v>4.3088421821594203</v>
      </c>
      <c r="D2548">
        <v>1.8815904725587002E-2</v>
      </c>
      <c r="E2548">
        <v>0</v>
      </c>
      <c r="F2548">
        <v>0</v>
      </c>
      <c r="G2548">
        <v>229</v>
      </c>
      <c r="H2548" t="s">
        <v>12</v>
      </c>
      <c r="I2548" t="s">
        <v>18</v>
      </c>
      <c r="J2548" t="s">
        <v>1461</v>
      </c>
      <c r="K2548">
        <f t="shared" si="46"/>
        <v>0</v>
      </c>
    </row>
    <row r="2549" spans="1:11" x14ac:dyDescent="0.35">
      <c r="A2549" t="s">
        <v>19</v>
      </c>
      <c r="B2549" s="2" t="s">
        <v>1462</v>
      </c>
      <c r="C2549">
        <v>21.027436017990102</v>
      </c>
      <c r="D2549">
        <v>0.13224802527037799</v>
      </c>
      <c r="E2549">
        <v>0</v>
      </c>
      <c r="F2549">
        <v>0</v>
      </c>
      <c r="G2549">
        <v>159</v>
      </c>
      <c r="H2549" t="s">
        <v>12</v>
      </c>
      <c r="I2549" t="s">
        <v>13</v>
      </c>
      <c r="J2549" t="s">
        <v>1463</v>
      </c>
      <c r="K2549">
        <f t="shared" si="46"/>
        <v>0</v>
      </c>
    </row>
    <row r="2550" spans="1:11" x14ac:dyDescent="0.35">
      <c r="A2550" t="s">
        <v>19</v>
      </c>
      <c r="B2550" s="2" t="s">
        <v>15</v>
      </c>
      <c r="C2550">
        <v>31.041473865509001</v>
      </c>
      <c r="D2550">
        <v>0.195229395380559</v>
      </c>
      <c r="E2550">
        <v>0</v>
      </c>
      <c r="F2550">
        <v>0</v>
      </c>
      <c r="G2550">
        <v>159</v>
      </c>
      <c r="H2550" t="s">
        <v>12</v>
      </c>
      <c r="I2550" t="s">
        <v>16</v>
      </c>
      <c r="J2550" t="s">
        <v>1463</v>
      </c>
      <c r="K2550">
        <f t="shared" si="46"/>
        <v>0</v>
      </c>
    </row>
    <row r="2551" spans="1:11" x14ac:dyDescent="0.35">
      <c r="A2551" t="s">
        <v>19</v>
      </c>
      <c r="B2551" s="2" t="s">
        <v>17</v>
      </c>
      <c r="C2551">
        <v>3.0415580272674498</v>
      </c>
      <c r="D2551">
        <v>1.9129295768977699E-2</v>
      </c>
      <c r="E2551">
        <v>0</v>
      </c>
      <c r="F2551">
        <v>0</v>
      </c>
      <c r="G2551">
        <v>159</v>
      </c>
      <c r="H2551" t="s">
        <v>12</v>
      </c>
      <c r="I2551" t="s">
        <v>18</v>
      </c>
      <c r="J2551" t="s">
        <v>1463</v>
      </c>
      <c r="K2551">
        <f t="shared" si="46"/>
        <v>0</v>
      </c>
    </row>
    <row r="2552" spans="1:11" x14ac:dyDescent="0.35">
      <c r="A2552" t="s">
        <v>73</v>
      </c>
      <c r="B2552" s="2" t="s">
        <v>781</v>
      </c>
      <c r="C2552">
        <v>26.909493923187199</v>
      </c>
      <c r="D2552">
        <v>0.124580990385126</v>
      </c>
      <c r="E2552">
        <v>25</v>
      </c>
      <c r="F2552">
        <v>0</v>
      </c>
      <c r="G2552">
        <v>216</v>
      </c>
      <c r="H2552" t="s">
        <v>12</v>
      </c>
      <c r="I2552" t="s">
        <v>13</v>
      </c>
      <c r="J2552" t="s">
        <v>1464</v>
      </c>
      <c r="K2552">
        <f t="shared" si="46"/>
        <v>0</v>
      </c>
    </row>
    <row r="2553" spans="1:11" x14ac:dyDescent="0.35">
      <c r="A2553" t="s">
        <v>73</v>
      </c>
      <c r="B2553" s="2" t="s">
        <v>15</v>
      </c>
      <c r="C2553">
        <v>44.749491691589299</v>
      </c>
      <c r="D2553">
        <v>0.207173572646247</v>
      </c>
      <c r="E2553">
        <v>0</v>
      </c>
      <c r="F2553">
        <v>0</v>
      </c>
      <c r="G2553">
        <v>216</v>
      </c>
      <c r="H2553" t="s">
        <v>12</v>
      </c>
      <c r="I2553" t="s">
        <v>16</v>
      </c>
      <c r="J2553" t="s">
        <v>1464</v>
      </c>
      <c r="K2553">
        <f t="shared" si="46"/>
        <v>0</v>
      </c>
    </row>
    <row r="2554" spans="1:11" x14ac:dyDescent="0.35">
      <c r="A2554" t="s">
        <v>73</v>
      </c>
      <c r="B2554" s="2" t="s">
        <v>17</v>
      </c>
      <c r="C2554">
        <v>3.9470236301422101</v>
      </c>
      <c r="D2554">
        <v>1.8273257546954601E-2</v>
      </c>
      <c r="E2554">
        <v>0</v>
      </c>
      <c r="F2554">
        <v>0</v>
      </c>
      <c r="G2554">
        <v>216</v>
      </c>
      <c r="H2554" t="s">
        <v>12</v>
      </c>
      <c r="I2554" t="s">
        <v>18</v>
      </c>
      <c r="J2554" t="s">
        <v>1464</v>
      </c>
      <c r="K2554">
        <f t="shared" si="46"/>
        <v>0</v>
      </c>
    </row>
    <row r="2555" spans="1:11" x14ac:dyDescent="0.35">
      <c r="A2555" t="s">
        <v>73</v>
      </c>
      <c r="B2555" s="2" t="s">
        <v>530</v>
      </c>
      <c r="C2555">
        <v>6.1527576446533203</v>
      </c>
      <c r="D2555">
        <v>0.123055152893066</v>
      </c>
      <c r="E2555">
        <v>0</v>
      </c>
      <c r="F2555">
        <v>0</v>
      </c>
      <c r="G2555">
        <v>50</v>
      </c>
      <c r="H2555" t="s">
        <v>12</v>
      </c>
      <c r="I2555" t="s">
        <v>13</v>
      </c>
      <c r="J2555" t="s">
        <v>1465</v>
      </c>
      <c r="K2555">
        <f t="shared" si="46"/>
        <v>0</v>
      </c>
    </row>
    <row r="2556" spans="1:11" x14ac:dyDescent="0.35">
      <c r="A2556" t="s">
        <v>73</v>
      </c>
      <c r="B2556" s="2" t="s">
        <v>15</v>
      </c>
      <c r="C2556">
        <v>9.6961719989776594</v>
      </c>
      <c r="D2556">
        <v>0.193923439979553</v>
      </c>
      <c r="E2556">
        <v>0</v>
      </c>
      <c r="F2556">
        <v>0</v>
      </c>
      <c r="G2556">
        <v>50</v>
      </c>
      <c r="H2556" t="s">
        <v>12</v>
      </c>
      <c r="I2556" t="s">
        <v>16</v>
      </c>
      <c r="J2556" t="s">
        <v>1465</v>
      </c>
      <c r="K2556">
        <f t="shared" si="46"/>
        <v>0</v>
      </c>
    </row>
    <row r="2557" spans="1:11" x14ac:dyDescent="0.35">
      <c r="A2557" t="s">
        <v>73</v>
      </c>
      <c r="B2557" s="2" t="s">
        <v>17</v>
      </c>
      <c r="C2557">
        <v>1.02635598182678</v>
      </c>
      <c r="D2557">
        <v>2.0527119636535598E-2</v>
      </c>
      <c r="E2557">
        <v>0</v>
      </c>
      <c r="F2557">
        <v>0</v>
      </c>
      <c r="G2557">
        <v>50</v>
      </c>
      <c r="H2557" t="s">
        <v>12</v>
      </c>
      <c r="I2557" t="s">
        <v>18</v>
      </c>
      <c r="J2557" t="s">
        <v>1465</v>
      </c>
      <c r="K2557">
        <f t="shared" si="46"/>
        <v>0</v>
      </c>
    </row>
    <row r="2558" spans="1:11" x14ac:dyDescent="0.35">
      <c r="A2558" t="s">
        <v>214</v>
      </c>
      <c r="B2558" s="2" t="s">
        <v>1466</v>
      </c>
      <c r="C2558">
        <v>57.5028009414672</v>
      </c>
      <c r="D2558">
        <v>0.12637978228893901</v>
      </c>
      <c r="E2558">
        <v>12.5</v>
      </c>
      <c r="F2558">
        <v>0</v>
      </c>
      <c r="G2558">
        <v>455</v>
      </c>
      <c r="H2558" t="s">
        <v>12</v>
      </c>
      <c r="I2558" t="s">
        <v>13</v>
      </c>
      <c r="J2558" t="s">
        <v>1467</v>
      </c>
      <c r="K2558">
        <f t="shared" si="46"/>
        <v>0</v>
      </c>
    </row>
    <row r="2559" spans="1:11" x14ac:dyDescent="0.35">
      <c r="A2559" t="s">
        <v>214</v>
      </c>
      <c r="B2559" s="2" t="s">
        <v>15</v>
      </c>
      <c r="C2559">
        <v>90.646449327468801</v>
      </c>
      <c r="D2559">
        <v>0.19922296555487601</v>
      </c>
      <c r="E2559">
        <v>0</v>
      </c>
      <c r="F2559">
        <v>0</v>
      </c>
      <c r="G2559">
        <v>455</v>
      </c>
      <c r="H2559" t="s">
        <v>12</v>
      </c>
      <c r="I2559" t="s">
        <v>16</v>
      </c>
      <c r="J2559" t="s">
        <v>1467</v>
      </c>
      <c r="K2559">
        <f t="shared" si="46"/>
        <v>0</v>
      </c>
    </row>
    <row r="2560" spans="1:11" x14ac:dyDescent="0.35">
      <c r="A2560" t="s">
        <v>214</v>
      </c>
      <c r="B2560" s="2" t="s">
        <v>17</v>
      </c>
      <c r="C2560">
        <v>8.7560844421386701</v>
      </c>
      <c r="D2560">
        <v>1.9244141631074001E-2</v>
      </c>
      <c r="E2560">
        <v>0</v>
      </c>
      <c r="F2560">
        <v>0</v>
      </c>
      <c r="G2560">
        <v>455</v>
      </c>
      <c r="H2560" t="s">
        <v>12</v>
      </c>
      <c r="I2560" t="s">
        <v>18</v>
      </c>
      <c r="J2560" t="s">
        <v>1467</v>
      </c>
      <c r="K2560">
        <f t="shared" si="46"/>
        <v>0</v>
      </c>
    </row>
    <row r="2561" spans="1:11" x14ac:dyDescent="0.35">
      <c r="A2561" t="s">
        <v>214</v>
      </c>
      <c r="B2561" s="2" t="s">
        <v>1468</v>
      </c>
      <c r="C2561">
        <v>59.374957561492899</v>
      </c>
      <c r="D2561">
        <v>0.119226822412636</v>
      </c>
      <c r="E2561">
        <v>0</v>
      </c>
      <c r="F2561">
        <v>0</v>
      </c>
      <c r="G2561">
        <v>498</v>
      </c>
      <c r="H2561" t="s">
        <v>12</v>
      </c>
      <c r="I2561" t="s">
        <v>13</v>
      </c>
      <c r="J2561" t="s">
        <v>1469</v>
      </c>
      <c r="K2561">
        <f t="shared" si="46"/>
        <v>0</v>
      </c>
    </row>
    <row r="2562" spans="1:11" x14ac:dyDescent="0.35">
      <c r="A2562" t="s">
        <v>214</v>
      </c>
      <c r="B2562" s="2" t="s">
        <v>15</v>
      </c>
      <c r="C2562">
        <v>99.735166549682603</v>
      </c>
      <c r="D2562">
        <v>0.200271418774463</v>
      </c>
      <c r="E2562">
        <v>0</v>
      </c>
      <c r="F2562">
        <v>0</v>
      </c>
      <c r="G2562">
        <v>498</v>
      </c>
      <c r="H2562" t="s">
        <v>12</v>
      </c>
      <c r="I2562" t="s">
        <v>16</v>
      </c>
      <c r="J2562" t="s">
        <v>1469</v>
      </c>
      <c r="K2562">
        <f t="shared" si="46"/>
        <v>0</v>
      </c>
    </row>
    <row r="2563" spans="1:11" x14ac:dyDescent="0.35">
      <c r="A2563" t="s">
        <v>214</v>
      </c>
      <c r="B2563" s="2" t="s">
        <v>17</v>
      </c>
      <c r="C2563">
        <v>9.4139263629913295</v>
      </c>
      <c r="D2563">
        <v>1.8903466592352001E-2</v>
      </c>
      <c r="E2563">
        <v>0</v>
      </c>
      <c r="F2563">
        <v>0</v>
      </c>
      <c r="G2563">
        <v>498</v>
      </c>
      <c r="H2563" t="s">
        <v>12</v>
      </c>
      <c r="I2563" t="s">
        <v>18</v>
      </c>
      <c r="J2563" t="s">
        <v>1469</v>
      </c>
      <c r="K2563">
        <f t="shared" ref="K2563:K2626" si="47">IF(ISNUMBER(SEARCH(A2563, B2563)), 1, 0)</f>
        <v>0</v>
      </c>
    </row>
    <row r="2564" spans="1:11" x14ac:dyDescent="0.35">
      <c r="A2564" t="s">
        <v>214</v>
      </c>
      <c r="B2564" s="2" t="s">
        <v>136</v>
      </c>
      <c r="C2564">
        <v>19.965119600295999</v>
      </c>
      <c r="D2564">
        <v>0.134899456758756</v>
      </c>
      <c r="E2564">
        <v>0</v>
      </c>
      <c r="F2564">
        <v>0</v>
      </c>
      <c r="G2564">
        <v>148</v>
      </c>
      <c r="H2564" t="s">
        <v>12</v>
      </c>
      <c r="I2564" t="s">
        <v>13</v>
      </c>
      <c r="J2564" t="s">
        <v>1470</v>
      </c>
      <c r="K2564">
        <f t="shared" si="47"/>
        <v>0</v>
      </c>
    </row>
    <row r="2565" spans="1:11" x14ac:dyDescent="0.35">
      <c r="A2565" t="s">
        <v>214</v>
      </c>
      <c r="B2565" s="2" t="s">
        <v>15</v>
      </c>
      <c r="C2565">
        <v>30.6046526432037</v>
      </c>
      <c r="D2565">
        <v>0.20678819353516001</v>
      </c>
      <c r="E2565">
        <v>0</v>
      </c>
      <c r="F2565">
        <v>0</v>
      </c>
      <c r="G2565">
        <v>148</v>
      </c>
      <c r="H2565" t="s">
        <v>12</v>
      </c>
      <c r="I2565" t="s">
        <v>16</v>
      </c>
      <c r="J2565" t="s">
        <v>1470</v>
      </c>
      <c r="K2565">
        <f t="shared" si="47"/>
        <v>0</v>
      </c>
    </row>
    <row r="2566" spans="1:11" x14ac:dyDescent="0.35">
      <c r="A2566" t="s">
        <v>214</v>
      </c>
      <c r="B2566" s="2" t="s">
        <v>17</v>
      </c>
      <c r="C2566">
        <v>3.0092232227325399</v>
      </c>
      <c r="D2566">
        <v>2.0332589342787401E-2</v>
      </c>
      <c r="E2566">
        <v>0</v>
      </c>
      <c r="F2566">
        <v>0</v>
      </c>
      <c r="G2566">
        <v>148</v>
      </c>
      <c r="H2566" t="s">
        <v>12</v>
      </c>
      <c r="I2566" t="s">
        <v>18</v>
      </c>
      <c r="J2566" t="s">
        <v>1470</v>
      </c>
      <c r="K2566">
        <f t="shared" si="47"/>
        <v>0</v>
      </c>
    </row>
    <row r="2567" spans="1:11" x14ac:dyDescent="0.35">
      <c r="A2567" t="s">
        <v>214</v>
      </c>
      <c r="B2567" s="2" t="s">
        <v>222</v>
      </c>
      <c r="C2567">
        <v>15.522675514221101</v>
      </c>
      <c r="D2567">
        <v>0.12723504519853401</v>
      </c>
      <c r="E2567">
        <v>0</v>
      </c>
      <c r="F2567">
        <v>0</v>
      </c>
      <c r="G2567">
        <v>122</v>
      </c>
      <c r="H2567" t="s">
        <v>12</v>
      </c>
      <c r="I2567" t="s">
        <v>13</v>
      </c>
      <c r="J2567" t="s">
        <v>1471</v>
      </c>
      <c r="K2567">
        <f t="shared" si="47"/>
        <v>0</v>
      </c>
    </row>
    <row r="2568" spans="1:11" x14ac:dyDescent="0.35">
      <c r="A2568" t="s">
        <v>214</v>
      </c>
      <c r="B2568" s="2" t="s">
        <v>15</v>
      </c>
      <c r="C2568">
        <v>25.770994663238501</v>
      </c>
      <c r="D2568">
        <v>0.21123766117408599</v>
      </c>
      <c r="E2568">
        <v>0</v>
      </c>
      <c r="F2568">
        <v>0</v>
      </c>
      <c r="G2568">
        <v>122</v>
      </c>
      <c r="H2568" t="s">
        <v>12</v>
      </c>
      <c r="I2568" t="s">
        <v>16</v>
      </c>
      <c r="J2568" t="s">
        <v>1471</v>
      </c>
      <c r="K2568">
        <f t="shared" si="47"/>
        <v>0</v>
      </c>
    </row>
    <row r="2569" spans="1:11" x14ac:dyDescent="0.35">
      <c r="A2569" t="s">
        <v>214</v>
      </c>
      <c r="B2569" s="2" t="s">
        <v>17</v>
      </c>
      <c r="C2569">
        <v>2.73008012771606</v>
      </c>
      <c r="D2569">
        <v>2.23777059648857E-2</v>
      </c>
      <c r="E2569">
        <v>0</v>
      </c>
      <c r="F2569">
        <v>0</v>
      </c>
      <c r="G2569">
        <v>122</v>
      </c>
      <c r="H2569" t="s">
        <v>12</v>
      </c>
      <c r="I2569" t="s">
        <v>18</v>
      </c>
      <c r="J2569" t="s">
        <v>1471</v>
      </c>
      <c r="K2569">
        <f t="shared" si="47"/>
        <v>0</v>
      </c>
    </row>
    <row r="2570" spans="1:11" x14ac:dyDescent="0.35">
      <c r="A2570" t="s">
        <v>214</v>
      </c>
      <c r="B2570" s="2" t="s">
        <v>1472</v>
      </c>
      <c r="C2570">
        <v>28.490421295166001</v>
      </c>
      <c r="D2570">
        <v>0.136973179303682</v>
      </c>
      <c r="E2570">
        <v>0</v>
      </c>
      <c r="F2570">
        <v>0</v>
      </c>
      <c r="G2570">
        <v>208</v>
      </c>
      <c r="H2570" t="s">
        <v>12</v>
      </c>
      <c r="I2570" t="s">
        <v>13</v>
      </c>
      <c r="J2570" t="s">
        <v>1473</v>
      </c>
      <c r="K2570">
        <f t="shared" si="47"/>
        <v>0</v>
      </c>
    </row>
    <row r="2571" spans="1:11" x14ac:dyDescent="0.35">
      <c r="A2571" t="s">
        <v>214</v>
      </c>
      <c r="B2571" s="2" t="s">
        <v>15</v>
      </c>
      <c r="C2571">
        <v>39.780336380004798</v>
      </c>
      <c r="D2571">
        <v>0.191251617211561</v>
      </c>
      <c r="E2571">
        <v>0</v>
      </c>
      <c r="F2571">
        <v>0</v>
      </c>
      <c r="G2571">
        <v>208</v>
      </c>
      <c r="H2571" t="s">
        <v>12</v>
      </c>
      <c r="I2571" t="s">
        <v>16</v>
      </c>
      <c r="J2571" t="s">
        <v>1473</v>
      </c>
      <c r="K2571">
        <f t="shared" si="47"/>
        <v>0</v>
      </c>
    </row>
    <row r="2572" spans="1:11" x14ac:dyDescent="0.35">
      <c r="A2572" t="s">
        <v>214</v>
      </c>
      <c r="B2572" s="2" t="s">
        <v>17</v>
      </c>
      <c r="C2572">
        <v>3.9938445091247501</v>
      </c>
      <c r="D2572">
        <v>1.9201175524638198E-2</v>
      </c>
      <c r="E2572">
        <v>0</v>
      </c>
      <c r="F2572">
        <v>0</v>
      </c>
      <c r="G2572">
        <v>208</v>
      </c>
      <c r="H2572" t="s">
        <v>12</v>
      </c>
      <c r="I2572" t="s">
        <v>18</v>
      </c>
      <c r="J2572" t="s">
        <v>1473</v>
      </c>
      <c r="K2572">
        <f t="shared" si="47"/>
        <v>0</v>
      </c>
    </row>
    <row r="2573" spans="1:11" x14ac:dyDescent="0.35">
      <c r="A2573" t="s">
        <v>214</v>
      </c>
      <c r="B2573" s="2" t="s">
        <v>331</v>
      </c>
      <c r="C2573">
        <v>73.014150857925401</v>
      </c>
      <c r="D2573">
        <v>0.128320124530624</v>
      </c>
      <c r="E2573">
        <v>11.1111111111111</v>
      </c>
      <c r="F2573">
        <v>0</v>
      </c>
      <c r="G2573">
        <v>569</v>
      </c>
      <c r="H2573" t="s">
        <v>12</v>
      </c>
      <c r="I2573" t="s">
        <v>13</v>
      </c>
      <c r="J2573" t="s">
        <v>1474</v>
      </c>
      <c r="K2573">
        <f t="shared" si="47"/>
        <v>0</v>
      </c>
    </row>
    <row r="2574" spans="1:11" x14ac:dyDescent="0.35">
      <c r="A2574" t="s">
        <v>214</v>
      </c>
      <c r="B2574" s="2" t="s">
        <v>15</v>
      </c>
      <c r="C2574">
        <v>109.56614947318999</v>
      </c>
      <c r="D2574">
        <v>0.192559137914218</v>
      </c>
      <c r="E2574">
        <v>0</v>
      </c>
      <c r="F2574">
        <v>0</v>
      </c>
      <c r="G2574">
        <v>569</v>
      </c>
      <c r="H2574" t="s">
        <v>12</v>
      </c>
      <c r="I2574" t="s">
        <v>16</v>
      </c>
      <c r="J2574" t="s">
        <v>1474</v>
      </c>
      <c r="K2574">
        <f t="shared" si="47"/>
        <v>0</v>
      </c>
    </row>
    <row r="2575" spans="1:11" x14ac:dyDescent="0.35">
      <c r="A2575" t="s">
        <v>214</v>
      </c>
      <c r="B2575" s="2" t="s">
        <v>17</v>
      </c>
      <c r="C2575">
        <v>10.266385793685901</v>
      </c>
      <c r="D2575">
        <v>1.8042857282400501E-2</v>
      </c>
      <c r="E2575">
        <v>0</v>
      </c>
      <c r="F2575">
        <v>0</v>
      </c>
      <c r="G2575">
        <v>569</v>
      </c>
      <c r="H2575" t="s">
        <v>12</v>
      </c>
      <c r="I2575" t="s">
        <v>18</v>
      </c>
      <c r="J2575" t="s">
        <v>1474</v>
      </c>
      <c r="K2575">
        <f t="shared" si="47"/>
        <v>0</v>
      </c>
    </row>
    <row r="2576" spans="1:11" x14ac:dyDescent="0.35">
      <c r="A2576" t="s">
        <v>214</v>
      </c>
      <c r="B2576" s="2" t="s">
        <v>1475</v>
      </c>
      <c r="C2576">
        <v>33.850670337677002</v>
      </c>
      <c r="D2576">
        <v>0.128222236127564</v>
      </c>
      <c r="E2576">
        <v>0</v>
      </c>
      <c r="F2576">
        <v>0</v>
      </c>
      <c r="G2576">
        <v>264</v>
      </c>
      <c r="H2576" t="s">
        <v>12</v>
      </c>
      <c r="I2576" t="s">
        <v>13</v>
      </c>
      <c r="J2576" t="s">
        <v>1476</v>
      </c>
      <c r="K2576">
        <f t="shared" si="47"/>
        <v>0</v>
      </c>
    </row>
    <row r="2577" spans="1:11" x14ac:dyDescent="0.35">
      <c r="A2577" t="s">
        <v>214</v>
      </c>
      <c r="B2577" s="2" t="s">
        <v>15</v>
      </c>
      <c r="C2577">
        <v>52.685747623443604</v>
      </c>
      <c r="D2577">
        <v>0.19956722584637701</v>
      </c>
      <c r="E2577">
        <v>0</v>
      </c>
      <c r="F2577">
        <v>0</v>
      </c>
      <c r="G2577">
        <v>264</v>
      </c>
      <c r="H2577" t="s">
        <v>12</v>
      </c>
      <c r="I2577" t="s">
        <v>16</v>
      </c>
      <c r="J2577" t="s">
        <v>1476</v>
      </c>
      <c r="K2577">
        <f t="shared" si="47"/>
        <v>0</v>
      </c>
    </row>
    <row r="2578" spans="1:11" x14ac:dyDescent="0.35">
      <c r="A2578" t="s">
        <v>214</v>
      </c>
      <c r="B2578" s="2" t="s">
        <v>17</v>
      </c>
      <c r="C2578">
        <v>5.0466361045837402</v>
      </c>
      <c r="D2578">
        <v>1.9116045850695901E-2</v>
      </c>
      <c r="E2578">
        <v>0</v>
      </c>
      <c r="F2578">
        <v>0</v>
      </c>
      <c r="G2578">
        <v>264</v>
      </c>
      <c r="H2578" t="s">
        <v>12</v>
      </c>
      <c r="I2578" t="s">
        <v>18</v>
      </c>
      <c r="J2578" t="s">
        <v>1476</v>
      </c>
      <c r="K2578">
        <f t="shared" si="47"/>
        <v>0</v>
      </c>
    </row>
    <row r="2579" spans="1:11" x14ac:dyDescent="0.35">
      <c r="A2579" t="s">
        <v>73</v>
      </c>
      <c r="B2579" s="2" t="s">
        <v>1477</v>
      </c>
      <c r="C2579">
        <v>23.422585487365701</v>
      </c>
      <c r="D2579">
        <v>0.125254467846875</v>
      </c>
      <c r="E2579">
        <v>0</v>
      </c>
      <c r="F2579">
        <v>0</v>
      </c>
      <c r="G2579">
        <v>187</v>
      </c>
      <c r="H2579" t="s">
        <v>12</v>
      </c>
      <c r="I2579" t="s">
        <v>13</v>
      </c>
      <c r="J2579" t="s">
        <v>1478</v>
      </c>
      <c r="K2579">
        <f t="shared" si="47"/>
        <v>0</v>
      </c>
    </row>
    <row r="2580" spans="1:11" x14ac:dyDescent="0.35">
      <c r="A2580" t="s">
        <v>73</v>
      </c>
      <c r="B2580" s="2" t="s">
        <v>15</v>
      </c>
      <c r="C2580">
        <v>38.002315521240199</v>
      </c>
      <c r="D2580">
        <v>0.20322093861625701</v>
      </c>
      <c r="E2580">
        <v>0</v>
      </c>
      <c r="F2580">
        <v>0</v>
      </c>
      <c r="G2580">
        <v>187</v>
      </c>
      <c r="H2580" t="s">
        <v>12</v>
      </c>
      <c r="I2580" t="s">
        <v>16</v>
      </c>
      <c r="J2580" t="s">
        <v>1478</v>
      </c>
      <c r="K2580">
        <f t="shared" si="47"/>
        <v>0</v>
      </c>
    </row>
    <row r="2581" spans="1:11" x14ac:dyDescent="0.35">
      <c r="A2581" t="s">
        <v>73</v>
      </c>
      <c r="B2581" s="2" t="s">
        <v>17</v>
      </c>
      <c r="C2581">
        <v>3.4077069759368799</v>
      </c>
      <c r="D2581">
        <v>1.82230319568817E-2</v>
      </c>
      <c r="E2581">
        <v>0</v>
      </c>
      <c r="F2581">
        <v>0</v>
      </c>
      <c r="G2581">
        <v>187</v>
      </c>
      <c r="H2581" t="s">
        <v>12</v>
      </c>
      <c r="I2581" t="s">
        <v>18</v>
      </c>
      <c r="J2581" t="s">
        <v>1478</v>
      </c>
      <c r="K2581">
        <f t="shared" si="47"/>
        <v>0</v>
      </c>
    </row>
    <row r="2582" spans="1:11" x14ac:dyDescent="0.35">
      <c r="A2582" t="s">
        <v>214</v>
      </c>
      <c r="B2582" s="2" t="s">
        <v>1479</v>
      </c>
      <c r="C2582">
        <v>106.64039731025601</v>
      </c>
      <c r="D2582">
        <v>0.122014184565511</v>
      </c>
      <c r="E2582">
        <v>21.428571428571399</v>
      </c>
      <c r="F2582">
        <v>0</v>
      </c>
      <c r="G2582">
        <v>874</v>
      </c>
      <c r="H2582" t="s">
        <v>12</v>
      </c>
      <c r="I2582" t="s">
        <v>13</v>
      </c>
      <c r="J2582" t="s">
        <v>1480</v>
      </c>
      <c r="K2582">
        <f t="shared" si="47"/>
        <v>0</v>
      </c>
    </row>
    <row r="2583" spans="1:11" x14ac:dyDescent="0.35">
      <c r="A2583" t="s">
        <v>214</v>
      </c>
      <c r="B2583" s="2" t="s">
        <v>15</v>
      </c>
      <c r="C2583">
        <v>160.38163304328901</v>
      </c>
      <c r="D2583">
        <v>0.18350301263534199</v>
      </c>
      <c r="E2583">
        <v>0</v>
      </c>
      <c r="F2583">
        <v>0</v>
      </c>
      <c r="G2583">
        <v>874</v>
      </c>
      <c r="H2583" t="s">
        <v>12</v>
      </c>
      <c r="I2583" t="s">
        <v>16</v>
      </c>
      <c r="J2583" t="s">
        <v>1480</v>
      </c>
      <c r="K2583">
        <f t="shared" si="47"/>
        <v>0</v>
      </c>
    </row>
    <row r="2584" spans="1:11" x14ac:dyDescent="0.35">
      <c r="A2584" t="s">
        <v>214</v>
      </c>
      <c r="B2584" s="2" t="s">
        <v>17</v>
      </c>
      <c r="C2584">
        <v>15.4001152515411</v>
      </c>
      <c r="D2584">
        <v>1.7620269166523001E-2</v>
      </c>
      <c r="E2584">
        <v>0</v>
      </c>
      <c r="F2584">
        <v>0</v>
      </c>
      <c r="G2584">
        <v>874</v>
      </c>
      <c r="H2584" t="s">
        <v>12</v>
      </c>
      <c r="I2584" t="s">
        <v>18</v>
      </c>
      <c r="J2584" t="s">
        <v>1480</v>
      </c>
      <c r="K2584">
        <f t="shared" si="47"/>
        <v>0</v>
      </c>
    </row>
    <row r="2585" spans="1:11" x14ac:dyDescent="0.35">
      <c r="A2585" t="s">
        <v>10</v>
      </c>
      <c r="B2585" s="2" t="s">
        <v>906</v>
      </c>
      <c r="C2585">
        <v>10.527180194854701</v>
      </c>
      <c r="D2585">
        <v>0.13158975243568399</v>
      </c>
      <c r="E2585">
        <v>0</v>
      </c>
      <c r="F2585">
        <v>0</v>
      </c>
      <c r="G2585">
        <v>80</v>
      </c>
      <c r="H2585" t="s">
        <v>50</v>
      </c>
      <c r="I2585" t="s">
        <v>13</v>
      </c>
      <c r="J2585" t="s">
        <v>1481</v>
      </c>
      <c r="K2585">
        <f t="shared" si="47"/>
        <v>0</v>
      </c>
    </row>
    <row r="2586" spans="1:11" x14ac:dyDescent="0.35">
      <c r="A2586" t="s">
        <v>10</v>
      </c>
      <c r="B2586" s="2" t="s">
        <v>15</v>
      </c>
      <c r="C2586">
        <v>16.687153816223098</v>
      </c>
      <c r="D2586">
        <v>0.20858942270278899</v>
      </c>
      <c r="E2586">
        <v>0</v>
      </c>
      <c r="F2586">
        <v>0</v>
      </c>
      <c r="G2586">
        <v>80</v>
      </c>
      <c r="H2586" t="s">
        <v>50</v>
      </c>
      <c r="I2586" t="s">
        <v>16</v>
      </c>
      <c r="J2586" t="s">
        <v>1481</v>
      </c>
      <c r="K2586">
        <f t="shared" si="47"/>
        <v>0</v>
      </c>
    </row>
    <row r="2587" spans="1:11" x14ac:dyDescent="0.35">
      <c r="A2587" t="s">
        <v>10</v>
      </c>
      <c r="B2587" s="2" t="s">
        <v>17</v>
      </c>
      <c r="C2587">
        <v>1.7852587699890099</v>
      </c>
      <c r="D2587">
        <v>2.2315734624862599E-2</v>
      </c>
      <c r="E2587">
        <v>0</v>
      </c>
      <c r="F2587">
        <v>0</v>
      </c>
      <c r="G2587">
        <v>80</v>
      </c>
      <c r="H2587" t="s">
        <v>50</v>
      </c>
      <c r="I2587" t="s">
        <v>18</v>
      </c>
      <c r="J2587" t="s">
        <v>1481</v>
      </c>
      <c r="K2587">
        <f t="shared" si="47"/>
        <v>0</v>
      </c>
    </row>
    <row r="2588" spans="1:11" x14ac:dyDescent="0.35">
      <c r="A2588" t="s">
        <v>10</v>
      </c>
      <c r="B2588" s="2" t="s">
        <v>1482</v>
      </c>
      <c r="C2588">
        <v>19.588956356048499</v>
      </c>
      <c r="D2588">
        <v>0.12398073643068699</v>
      </c>
      <c r="E2588">
        <v>0</v>
      </c>
      <c r="F2588">
        <v>0</v>
      </c>
      <c r="G2588">
        <v>158</v>
      </c>
      <c r="H2588" t="s">
        <v>50</v>
      </c>
      <c r="I2588" t="s">
        <v>13</v>
      </c>
      <c r="J2588" t="s">
        <v>1483</v>
      </c>
      <c r="K2588">
        <f t="shared" si="47"/>
        <v>0</v>
      </c>
    </row>
    <row r="2589" spans="1:11" x14ac:dyDescent="0.35">
      <c r="A2589" t="s">
        <v>10</v>
      </c>
      <c r="B2589" s="2" t="s">
        <v>15</v>
      </c>
      <c r="C2589">
        <v>30.048291921615601</v>
      </c>
      <c r="D2589">
        <v>0.19017906279503499</v>
      </c>
      <c r="E2589">
        <v>0</v>
      </c>
      <c r="F2589">
        <v>0</v>
      </c>
      <c r="G2589">
        <v>158</v>
      </c>
      <c r="H2589" t="s">
        <v>50</v>
      </c>
      <c r="I2589" t="s">
        <v>16</v>
      </c>
      <c r="J2589" t="s">
        <v>1483</v>
      </c>
      <c r="K2589">
        <f t="shared" si="47"/>
        <v>0</v>
      </c>
    </row>
    <row r="2590" spans="1:11" x14ac:dyDescent="0.35">
      <c r="A2590" t="s">
        <v>10</v>
      </c>
      <c r="B2590" s="2" t="s">
        <v>17</v>
      </c>
      <c r="C2590">
        <v>3.2123663425445499</v>
      </c>
      <c r="D2590">
        <v>2.03314325477503E-2</v>
      </c>
      <c r="E2590">
        <v>0</v>
      </c>
      <c r="F2590">
        <v>0</v>
      </c>
      <c r="G2590">
        <v>158</v>
      </c>
      <c r="H2590" t="s">
        <v>50</v>
      </c>
      <c r="I2590" t="s">
        <v>18</v>
      </c>
      <c r="J2590" t="s">
        <v>1483</v>
      </c>
      <c r="K2590">
        <f t="shared" si="47"/>
        <v>0</v>
      </c>
    </row>
    <row r="2591" spans="1:11" x14ac:dyDescent="0.35">
      <c r="A2591" t="s">
        <v>19</v>
      </c>
      <c r="B2591" s="2" t="s">
        <v>22</v>
      </c>
      <c r="C2591">
        <v>5.2200953960418701</v>
      </c>
      <c r="D2591">
        <v>0.13050238490104599</v>
      </c>
      <c r="E2591">
        <v>0</v>
      </c>
      <c r="F2591">
        <v>0</v>
      </c>
      <c r="G2591">
        <v>40</v>
      </c>
      <c r="H2591" t="s">
        <v>50</v>
      </c>
      <c r="I2591" t="s">
        <v>13</v>
      </c>
      <c r="J2591" t="s">
        <v>1484</v>
      </c>
      <c r="K2591">
        <f t="shared" si="47"/>
        <v>0</v>
      </c>
    </row>
    <row r="2592" spans="1:11" x14ac:dyDescent="0.35">
      <c r="A2592" t="s">
        <v>19</v>
      </c>
      <c r="B2592" s="2" t="s">
        <v>15</v>
      </c>
      <c r="C2592">
        <v>8.9599742889404297</v>
      </c>
      <c r="D2592">
        <v>0.22399935722351</v>
      </c>
      <c r="E2592">
        <v>0</v>
      </c>
      <c r="F2592">
        <v>0</v>
      </c>
      <c r="G2592">
        <v>40</v>
      </c>
      <c r="H2592" t="s">
        <v>50</v>
      </c>
      <c r="I2592" t="s">
        <v>16</v>
      </c>
      <c r="J2592" t="s">
        <v>1484</v>
      </c>
      <c r="K2592">
        <f t="shared" si="47"/>
        <v>0</v>
      </c>
    </row>
    <row r="2593" spans="1:11" x14ac:dyDescent="0.35">
      <c r="A2593" t="s">
        <v>19</v>
      </c>
      <c r="B2593" s="2" t="s">
        <v>17</v>
      </c>
      <c r="C2593">
        <v>1.0671401023864699</v>
      </c>
      <c r="D2593">
        <v>2.6678502559661799E-2</v>
      </c>
      <c r="E2593">
        <v>0</v>
      </c>
      <c r="F2593">
        <v>0</v>
      </c>
      <c r="G2593">
        <v>40</v>
      </c>
      <c r="H2593" t="s">
        <v>50</v>
      </c>
      <c r="I2593" t="s">
        <v>18</v>
      </c>
      <c r="J2593" t="s">
        <v>1484</v>
      </c>
      <c r="K2593">
        <f t="shared" si="47"/>
        <v>0</v>
      </c>
    </row>
    <row r="2594" spans="1:11" x14ac:dyDescent="0.35">
      <c r="A2594" t="s">
        <v>73</v>
      </c>
      <c r="B2594" s="2" t="s">
        <v>22</v>
      </c>
      <c r="C2594">
        <v>13.9403154850006</v>
      </c>
      <c r="D2594">
        <v>0.127892802614684</v>
      </c>
      <c r="E2594">
        <v>0</v>
      </c>
      <c r="F2594">
        <v>0</v>
      </c>
      <c r="G2594">
        <v>109</v>
      </c>
      <c r="H2594" t="s">
        <v>50</v>
      </c>
      <c r="I2594" t="s">
        <v>13</v>
      </c>
      <c r="J2594" t="s">
        <v>1485</v>
      </c>
      <c r="K2594">
        <f t="shared" si="47"/>
        <v>0</v>
      </c>
    </row>
    <row r="2595" spans="1:11" x14ac:dyDescent="0.35">
      <c r="A2595" t="s">
        <v>73</v>
      </c>
      <c r="B2595" s="2" t="s">
        <v>15</v>
      </c>
      <c r="C2595">
        <v>21.165643930435099</v>
      </c>
      <c r="D2595">
        <v>0.19418021954527601</v>
      </c>
      <c r="E2595">
        <v>0</v>
      </c>
      <c r="F2595">
        <v>0</v>
      </c>
      <c r="G2595">
        <v>109</v>
      </c>
      <c r="H2595" t="s">
        <v>50</v>
      </c>
      <c r="I2595" t="s">
        <v>16</v>
      </c>
      <c r="J2595" t="s">
        <v>1485</v>
      </c>
      <c r="K2595">
        <f t="shared" si="47"/>
        <v>0</v>
      </c>
    </row>
    <row r="2596" spans="1:11" x14ac:dyDescent="0.35">
      <c r="A2596" t="s">
        <v>73</v>
      </c>
      <c r="B2596" s="2" t="s">
        <v>17</v>
      </c>
      <c r="C2596">
        <v>2.00394082069396</v>
      </c>
      <c r="D2596">
        <v>1.8384778171504301E-2</v>
      </c>
      <c r="E2596">
        <v>0</v>
      </c>
      <c r="F2596">
        <v>0</v>
      </c>
      <c r="G2596">
        <v>109</v>
      </c>
      <c r="H2596" t="s">
        <v>50</v>
      </c>
      <c r="I2596" t="s">
        <v>18</v>
      </c>
      <c r="J2596" t="s">
        <v>1485</v>
      </c>
      <c r="K2596">
        <f t="shared" si="47"/>
        <v>0</v>
      </c>
    </row>
    <row r="2597" spans="1:11" x14ac:dyDescent="0.35">
      <c r="A2597" t="s">
        <v>10</v>
      </c>
      <c r="B2597" s="2" t="s">
        <v>22</v>
      </c>
      <c r="C2597">
        <v>34.5821595191955</v>
      </c>
      <c r="D2597">
        <v>0.123950392541919</v>
      </c>
      <c r="E2597">
        <v>0</v>
      </c>
      <c r="F2597">
        <v>0</v>
      </c>
      <c r="G2597">
        <v>279</v>
      </c>
      <c r="H2597" t="s">
        <v>50</v>
      </c>
      <c r="I2597" t="s">
        <v>13</v>
      </c>
      <c r="J2597" t="s">
        <v>1486</v>
      </c>
      <c r="K2597">
        <f t="shared" si="47"/>
        <v>0</v>
      </c>
    </row>
    <row r="2598" spans="1:11" x14ac:dyDescent="0.35">
      <c r="A2598" t="s">
        <v>10</v>
      </c>
      <c r="B2598" s="2" t="s">
        <v>15</v>
      </c>
      <c r="C2598">
        <v>56.882569789886396</v>
      </c>
      <c r="D2598">
        <v>0.203880178458374</v>
      </c>
      <c r="E2598">
        <v>0</v>
      </c>
      <c r="F2598">
        <v>0</v>
      </c>
      <c r="G2598">
        <v>279</v>
      </c>
      <c r="H2598" t="s">
        <v>50</v>
      </c>
      <c r="I2598" t="s">
        <v>16</v>
      </c>
      <c r="J2598" t="s">
        <v>1486</v>
      </c>
      <c r="K2598">
        <f t="shared" si="47"/>
        <v>0</v>
      </c>
    </row>
    <row r="2599" spans="1:11" x14ac:dyDescent="0.35">
      <c r="A2599" t="s">
        <v>10</v>
      </c>
      <c r="B2599" s="2" t="s">
        <v>17</v>
      </c>
      <c r="C2599">
        <v>4.8515517711639404</v>
      </c>
      <c r="D2599">
        <v>1.7389074448616201E-2</v>
      </c>
      <c r="E2599">
        <v>0</v>
      </c>
      <c r="F2599">
        <v>0</v>
      </c>
      <c r="G2599">
        <v>279</v>
      </c>
      <c r="H2599" t="s">
        <v>50</v>
      </c>
      <c r="I2599" t="s">
        <v>18</v>
      </c>
      <c r="J2599" t="s">
        <v>1486</v>
      </c>
      <c r="K2599">
        <f t="shared" si="47"/>
        <v>0</v>
      </c>
    </row>
    <row r="2600" spans="1:11" x14ac:dyDescent="0.35">
      <c r="A2600" t="s">
        <v>10</v>
      </c>
      <c r="B2600" s="2" t="s">
        <v>1487</v>
      </c>
      <c r="C2600">
        <v>13.828873872756899</v>
      </c>
      <c r="D2600">
        <v>0.109752967244102</v>
      </c>
      <c r="E2600">
        <v>0</v>
      </c>
      <c r="F2600">
        <v>0</v>
      </c>
      <c r="G2600">
        <v>126</v>
      </c>
      <c r="H2600" t="s">
        <v>50</v>
      </c>
      <c r="I2600" t="s">
        <v>13</v>
      </c>
      <c r="J2600" t="s">
        <v>1488</v>
      </c>
      <c r="K2600">
        <f t="shared" si="47"/>
        <v>0</v>
      </c>
    </row>
    <row r="2601" spans="1:11" x14ac:dyDescent="0.35">
      <c r="A2601" t="s">
        <v>10</v>
      </c>
      <c r="B2601" s="2" t="s">
        <v>15</v>
      </c>
      <c r="C2601">
        <v>21.778282642364498</v>
      </c>
      <c r="D2601">
        <v>0.17284351303463799</v>
      </c>
      <c r="E2601">
        <v>0</v>
      </c>
      <c r="F2601">
        <v>0</v>
      </c>
      <c r="G2601">
        <v>126</v>
      </c>
      <c r="H2601" t="s">
        <v>50</v>
      </c>
      <c r="I2601" t="s">
        <v>16</v>
      </c>
      <c r="J2601" t="s">
        <v>1488</v>
      </c>
      <c r="K2601">
        <f t="shared" si="47"/>
        <v>0</v>
      </c>
    </row>
    <row r="2602" spans="1:11" x14ac:dyDescent="0.35">
      <c r="A2602" t="s">
        <v>10</v>
      </c>
      <c r="B2602" s="2" t="s">
        <v>17</v>
      </c>
      <c r="C2602">
        <v>2.1578834056854199</v>
      </c>
      <c r="D2602">
        <v>1.7126058775281099E-2</v>
      </c>
      <c r="E2602">
        <v>0</v>
      </c>
      <c r="F2602">
        <v>0</v>
      </c>
      <c r="G2602">
        <v>126</v>
      </c>
      <c r="H2602" t="s">
        <v>50</v>
      </c>
      <c r="I2602" t="s">
        <v>18</v>
      </c>
      <c r="J2602" t="s">
        <v>1488</v>
      </c>
      <c r="K2602">
        <f t="shared" si="47"/>
        <v>0</v>
      </c>
    </row>
    <row r="2603" spans="1:11" x14ac:dyDescent="0.35">
      <c r="A2603" t="s">
        <v>73</v>
      </c>
      <c r="B2603" s="2" t="s">
        <v>22</v>
      </c>
      <c r="C2603">
        <v>29.217833042144701</v>
      </c>
      <c r="D2603">
        <v>0.129857035742865</v>
      </c>
      <c r="E2603">
        <v>0</v>
      </c>
      <c r="F2603">
        <v>0</v>
      </c>
      <c r="G2603">
        <v>225</v>
      </c>
      <c r="H2603" t="s">
        <v>50</v>
      </c>
      <c r="I2603" t="s">
        <v>13</v>
      </c>
      <c r="J2603" t="s">
        <v>1489</v>
      </c>
      <c r="K2603">
        <f t="shared" si="47"/>
        <v>0</v>
      </c>
    </row>
    <row r="2604" spans="1:11" x14ac:dyDescent="0.35">
      <c r="A2604" t="s">
        <v>73</v>
      </c>
      <c r="B2604" s="2" t="s">
        <v>15</v>
      </c>
      <c r="C2604">
        <v>43.343046903610201</v>
      </c>
      <c r="D2604">
        <v>0.19263576401604501</v>
      </c>
      <c r="E2604">
        <v>0</v>
      </c>
      <c r="F2604">
        <v>0</v>
      </c>
      <c r="G2604">
        <v>225</v>
      </c>
      <c r="H2604" t="s">
        <v>50</v>
      </c>
      <c r="I2604" t="s">
        <v>16</v>
      </c>
      <c r="J2604" t="s">
        <v>1489</v>
      </c>
      <c r="K2604">
        <f t="shared" si="47"/>
        <v>0</v>
      </c>
    </row>
    <row r="2605" spans="1:11" x14ac:dyDescent="0.35">
      <c r="A2605" t="s">
        <v>73</v>
      </c>
      <c r="B2605" s="2" t="s">
        <v>17</v>
      </c>
      <c r="C2605">
        <v>4.0535347461700404</v>
      </c>
      <c r="D2605">
        <v>1.8015709982977898E-2</v>
      </c>
      <c r="E2605">
        <v>0</v>
      </c>
      <c r="F2605">
        <v>0</v>
      </c>
      <c r="G2605">
        <v>225</v>
      </c>
      <c r="H2605" t="s">
        <v>50</v>
      </c>
      <c r="I2605" t="s">
        <v>18</v>
      </c>
      <c r="J2605" t="s">
        <v>1489</v>
      </c>
      <c r="K2605">
        <f t="shared" si="47"/>
        <v>0</v>
      </c>
    </row>
    <row r="2606" spans="1:11" x14ac:dyDescent="0.35">
      <c r="A2606" t="s">
        <v>10</v>
      </c>
      <c r="B2606" s="2" t="s">
        <v>1490</v>
      </c>
      <c r="C2606">
        <v>27.8201677799224</v>
      </c>
      <c r="D2606">
        <v>0.11448628716017401</v>
      </c>
      <c r="E2606">
        <v>25</v>
      </c>
      <c r="F2606">
        <v>0</v>
      </c>
      <c r="G2606">
        <v>243</v>
      </c>
      <c r="H2606" t="s">
        <v>50</v>
      </c>
      <c r="I2606" t="s">
        <v>13</v>
      </c>
      <c r="J2606" t="s">
        <v>1491</v>
      </c>
      <c r="K2606">
        <f t="shared" si="47"/>
        <v>0</v>
      </c>
    </row>
    <row r="2607" spans="1:11" x14ac:dyDescent="0.35">
      <c r="A2607" t="s">
        <v>10</v>
      </c>
      <c r="B2607" s="2" t="s">
        <v>15</v>
      </c>
      <c r="C2607">
        <v>49.760426521301198</v>
      </c>
      <c r="D2607">
        <v>0.20477541778313199</v>
      </c>
      <c r="E2607">
        <v>0</v>
      </c>
      <c r="F2607">
        <v>0</v>
      </c>
      <c r="G2607">
        <v>243</v>
      </c>
      <c r="H2607" t="s">
        <v>50</v>
      </c>
      <c r="I2607" t="s">
        <v>16</v>
      </c>
      <c r="J2607" t="s">
        <v>1491</v>
      </c>
      <c r="K2607">
        <f t="shared" si="47"/>
        <v>0</v>
      </c>
    </row>
    <row r="2608" spans="1:11" x14ac:dyDescent="0.35">
      <c r="A2608" t="s">
        <v>10</v>
      </c>
      <c r="B2608" s="2" t="s">
        <v>17</v>
      </c>
      <c r="C2608">
        <v>4.2217264175415004</v>
      </c>
      <c r="D2608">
        <v>1.7373359742969101E-2</v>
      </c>
      <c r="E2608">
        <v>0</v>
      </c>
      <c r="F2608">
        <v>0</v>
      </c>
      <c r="G2608">
        <v>243</v>
      </c>
      <c r="H2608" t="s">
        <v>50</v>
      </c>
      <c r="I2608" t="s">
        <v>18</v>
      </c>
      <c r="J2608" t="s">
        <v>1491</v>
      </c>
      <c r="K2608">
        <f t="shared" si="47"/>
        <v>0</v>
      </c>
    </row>
    <row r="2609" spans="1:11" x14ac:dyDescent="0.35">
      <c r="A2609" t="s">
        <v>10</v>
      </c>
      <c r="B2609" s="2" t="s">
        <v>438</v>
      </c>
      <c r="C2609">
        <v>54.649230480193999</v>
      </c>
      <c r="D2609">
        <v>0.12063847788122301</v>
      </c>
      <c r="E2609">
        <v>0</v>
      </c>
      <c r="F2609">
        <v>0</v>
      </c>
      <c r="G2609">
        <v>453</v>
      </c>
      <c r="H2609" t="s">
        <v>50</v>
      </c>
      <c r="I2609" t="s">
        <v>13</v>
      </c>
      <c r="J2609" t="s">
        <v>1492</v>
      </c>
      <c r="K2609">
        <f t="shared" si="47"/>
        <v>0</v>
      </c>
    </row>
    <row r="2610" spans="1:11" x14ac:dyDescent="0.35">
      <c r="A2610" t="s">
        <v>10</v>
      </c>
      <c r="B2610" s="2" t="s">
        <v>15</v>
      </c>
      <c r="C2610">
        <v>84.807627677917395</v>
      </c>
      <c r="D2610">
        <v>0.187213306132268</v>
      </c>
      <c r="E2610">
        <v>0</v>
      </c>
      <c r="F2610">
        <v>0</v>
      </c>
      <c r="G2610">
        <v>453</v>
      </c>
      <c r="H2610" t="s">
        <v>50</v>
      </c>
      <c r="I2610" t="s">
        <v>16</v>
      </c>
      <c r="J2610" t="s">
        <v>1492</v>
      </c>
      <c r="K2610">
        <f t="shared" si="47"/>
        <v>0</v>
      </c>
    </row>
    <row r="2611" spans="1:11" x14ac:dyDescent="0.35">
      <c r="A2611" t="s">
        <v>10</v>
      </c>
      <c r="B2611" s="2" t="s">
        <v>17</v>
      </c>
      <c r="C2611">
        <v>8.5055527687072701</v>
      </c>
      <c r="D2611">
        <v>1.8776054677058E-2</v>
      </c>
      <c r="E2611">
        <v>0</v>
      </c>
      <c r="F2611">
        <v>0</v>
      </c>
      <c r="G2611">
        <v>453</v>
      </c>
      <c r="H2611" t="s">
        <v>50</v>
      </c>
      <c r="I2611" t="s">
        <v>18</v>
      </c>
      <c r="J2611" t="s">
        <v>1492</v>
      </c>
      <c r="K2611">
        <f t="shared" si="47"/>
        <v>0</v>
      </c>
    </row>
    <row r="2612" spans="1:11" x14ac:dyDescent="0.35">
      <c r="A2612" t="s">
        <v>19</v>
      </c>
      <c r="B2612" s="2" t="s">
        <v>1493</v>
      </c>
      <c r="C2612">
        <v>5.21685743331909</v>
      </c>
      <c r="D2612">
        <v>0.130421435832977</v>
      </c>
      <c r="E2612">
        <v>0</v>
      </c>
      <c r="F2612">
        <v>0</v>
      </c>
      <c r="G2612">
        <v>40</v>
      </c>
      <c r="H2612" t="s">
        <v>50</v>
      </c>
      <c r="I2612" t="s">
        <v>13</v>
      </c>
      <c r="J2612" t="s">
        <v>1494</v>
      </c>
      <c r="K2612">
        <f t="shared" si="47"/>
        <v>0</v>
      </c>
    </row>
    <row r="2613" spans="1:11" x14ac:dyDescent="0.35">
      <c r="A2613" t="s">
        <v>19</v>
      </c>
      <c r="B2613" s="2" t="s">
        <v>15</v>
      </c>
      <c r="C2613">
        <v>8.8126416206359792</v>
      </c>
      <c r="D2613">
        <v>0.22031604051589901</v>
      </c>
      <c r="E2613">
        <v>0</v>
      </c>
      <c r="F2613">
        <v>0</v>
      </c>
      <c r="G2613">
        <v>40</v>
      </c>
      <c r="H2613" t="s">
        <v>50</v>
      </c>
      <c r="I2613" t="s">
        <v>16</v>
      </c>
      <c r="J2613" t="s">
        <v>1494</v>
      </c>
      <c r="K2613">
        <f t="shared" si="47"/>
        <v>0</v>
      </c>
    </row>
    <row r="2614" spans="1:11" x14ac:dyDescent="0.35">
      <c r="A2614" t="s">
        <v>19</v>
      </c>
      <c r="B2614" s="2" t="s">
        <v>17</v>
      </c>
      <c r="C2614">
        <v>1.0479919910430899</v>
      </c>
      <c r="D2614">
        <v>2.6199799776077198E-2</v>
      </c>
      <c r="E2614">
        <v>0</v>
      </c>
      <c r="F2614">
        <v>0</v>
      </c>
      <c r="G2614">
        <v>40</v>
      </c>
      <c r="H2614" t="s">
        <v>50</v>
      </c>
      <c r="I2614" t="s">
        <v>18</v>
      </c>
      <c r="J2614" t="s">
        <v>1494</v>
      </c>
      <c r="K2614">
        <f t="shared" si="47"/>
        <v>0</v>
      </c>
    </row>
    <row r="2615" spans="1:11" x14ac:dyDescent="0.35">
      <c r="A2615" t="s">
        <v>10</v>
      </c>
      <c r="B2615" s="2" t="s">
        <v>1495</v>
      </c>
      <c r="C2615">
        <v>10.761752843856801</v>
      </c>
      <c r="D2615">
        <v>0.132861146220454</v>
      </c>
      <c r="E2615">
        <v>50</v>
      </c>
      <c r="F2615">
        <v>1</v>
      </c>
      <c r="G2615">
        <v>81</v>
      </c>
      <c r="H2615" t="s">
        <v>50</v>
      </c>
      <c r="I2615" t="s">
        <v>13</v>
      </c>
      <c r="J2615" t="s">
        <v>1496</v>
      </c>
      <c r="K2615">
        <f t="shared" si="47"/>
        <v>1</v>
      </c>
    </row>
    <row r="2616" spans="1:11" x14ac:dyDescent="0.35">
      <c r="A2616" t="s">
        <v>10</v>
      </c>
      <c r="B2616" s="2" t="s">
        <v>15</v>
      </c>
      <c r="C2616">
        <v>17.549443244934</v>
      </c>
      <c r="D2616">
        <v>0.216659793147334</v>
      </c>
      <c r="E2616">
        <v>0</v>
      </c>
      <c r="F2616">
        <v>0</v>
      </c>
      <c r="G2616">
        <v>81</v>
      </c>
      <c r="H2616" t="s">
        <v>50</v>
      </c>
      <c r="I2616" t="s">
        <v>16</v>
      </c>
      <c r="J2616" t="s">
        <v>1496</v>
      </c>
      <c r="K2616">
        <f t="shared" si="47"/>
        <v>0</v>
      </c>
    </row>
    <row r="2617" spans="1:11" x14ac:dyDescent="0.35">
      <c r="A2617" t="s">
        <v>10</v>
      </c>
      <c r="B2617" s="2" t="s">
        <v>17</v>
      </c>
      <c r="C2617">
        <v>1.74760937690734</v>
      </c>
      <c r="D2617">
        <v>2.1575424406263501E-2</v>
      </c>
      <c r="E2617">
        <v>0</v>
      </c>
      <c r="F2617">
        <v>0</v>
      </c>
      <c r="G2617">
        <v>81</v>
      </c>
      <c r="H2617" t="s">
        <v>50</v>
      </c>
      <c r="I2617" t="s">
        <v>18</v>
      </c>
      <c r="J2617" t="s">
        <v>1496</v>
      </c>
      <c r="K2617">
        <f t="shared" si="47"/>
        <v>0</v>
      </c>
    </row>
    <row r="2618" spans="1:11" x14ac:dyDescent="0.35">
      <c r="A2618" t="s">
        <v>10</v>
      </c>
      <c r="B2618" s="2" t="s">
        <v>1497</v>
      </c>
      <c r="C2618">
        <v>9.3385245800018293</v>
      </c>
      <c r="D2618">
        <v>0.13340749400002599</v>
      </c>
      <c r="E2618">
        <v>0</v>
      </c>
      <c r="F2618">
        <v>0</v>
      </c>
      <c r="G2618">
        <v>70</v>
      </c>
      <c r="H2618" t="s">
        <v>50</v>
      </c>
      <c r="I2618" t="s">
        <v>13</v>
      </c>
      <c r="J2618" t="s">
        <v>1498</v>
      </c>
      <c r="K2618">
        <f t="shared" si="47"/>
        <v>0</v>
      </c>
    </row>
    <row r="2619" spans="1:11" x14ac:dyDescent="0.35">
      <c r="A2619" t="s">
        <v>10</v>
      </c>
      <c r="B2619" s="2" t="s">
        <v>15</v>
      </c>
      <c r="C2619">
        <v>14.2777976989746</v>
      </c>
      <c r="D2619">
        <v>0.20396853855677999</v>
      </c>
      <c r="E2619">
        <v>0</v>
      </c>
      <c r="F2619">
        <v>0</v>
      </c>
      <c r="G2619">
        <v>70</v>
      </c>
      <c r="H2619" t="s">
        <v>50</v>
      </c>
      <c r="I2619" t="s">
        <v>16</v>
      </c>
      <c r="J2619" t="s">
        <v>1498</v>
      </c>
      <c r="K2619">
        <f t="shared" si="47"/>
        <v>0</v>
      </c>
    </row>
    <row r="2620" spans="1:11" x14ac:dyDescent="0.35">
      <c r="A2620" t="s">
        <v>10</v>
      </c>
      <c r="B2620" s="2" t="s">
        <v>17</v>
      </c>
      <c r="C2620">
        <v>1.6190006732940601</v>
      </c>
      <c r="D2620">
        <v>2.3128581047058099E-2</v>
      </c>
      <c r="E2620">
        <v>0</v>
      </c>
      <c r="F2620">
        <v>0</v>
      </c>
      <c r="G2620">
        <v>70</v>
      </c>
      <c r="H2620" t="s">
        <v>50</v>
      </c>
      <c r="I2620" t="s">
        <v>18</v>
      </c>
      <c r="J2620" t="s">
        <v>1498</v>
      </c>
      <c r="K2620">
        <f t="shared" si="47"/>
        <v>0</v>
      </c>
    </row>
    <row r="2621" spans="1:11" x14ac:dyDescent="0.35">
      <c r="A2621" t="s">
        <v>10</v>
      </c>
      <c r="B2621" s="2" t="s">
        <v>1499</v>
      </c>
      <c r="C2621">
        <v>6.8344173431396396</v>
      </c>
      <c r="D2621">
        <v>0.13143110275268499</v>
      </c>
      <c r="E2621">
        <v>0</v>
      </c>
      <c r="F2621">
        <v>0</v>
      </c>
      <c r="G2621">
        <v>52</v>
      </c>
      <c r="H2621" t="s">
        <v>50</v>
      </c>
      <c r="I2621" t="s">
        <v>13</v>
      </c>
      <c r="J2621" t="s">
        <v>1500</v>
      </c>
      <c r="K2621">
        <f t="shared" si="47"/>
        <v>0</v>
      </c>
    </row>
    <row r="2622" spans="1:11" x14ac:dyDescent="0.35">
      <c r="A2622" t="s">
        <v>10</v>
      </c>
      <c r="B2622" s="2" t="s">
        <v>15</v>
      </c>
      <c r="C2622">
        <v>10.606132984161301</v>
      </c>
      <c r="D2622">
        <v>0.20396409584925701</v>
      </c>
      <c r="E2622">
        <v>0</v>
      </c>
      <c r="F2622">
        <v>0</v>
      </c>
      <c r="G2622">
        <v>52</v>
      </c>
      <c r="H2622" t="s">
        <v>50</v>
      </c>
      <c r="I2622" t="s">
        <v>16</v>
      </c>
      <c r="J2622" t="s">
        <v>1500</v>
      </c>
      <c r="K2622">
        <f t="shared" si="47"/>
        <v>0</v>
      </c>
    </row>
    <row r="2623" spans="1:11" x14ac:dyDescent="0.35">
      <c r="A2623" t="s">
        <v>10</v>
      </c>
      <c r="B2623" s="2" t="s">
        <v>17</v>
      </c>
      <c r="C2623">
        <v>1.11722683906555</v>
      </c>
      <c r="D2623">
        <v>2.14851315204913E-2</v>
      </c>
      <c r="E2623">
        <v>0</v>
      </c>
      <c r="F2623">
        <v>0</v>
      </c>
      <c r="G2623">
        <v>52</v>
      </c>
      <c r="H2623" t="s">
        <v>50</v>
      </c>
      <c r="I2623" t="s">
        <v>18</v>
      </c>
      <c r="J2623" t="s">
        <v>1500</v>
      </c>
      <c r="K2623">
        <f t="shared" si="47"/>
        <v>0</v>
      </c>
    </row>
    <row r="2624" spans="1:11" x14ac:dyDescent="0.35">
      <c r="A2624" t="s">
        <v>10</v>
      </c>
      <c r="B2624" s="2" t="s">
        <v>1501</v>
      </c>
      <c r="C2624">
        <v>11.4990916252136</v>
      </c>
      <c r="D2624">
        <v>0.17422866098808501</v>
      </c>
      <c r="E2624">
        <v>0</v>
      </c>
      <c r="F2624">
        <v>0</v>
      </c>
      <c r="G2624">
        <v>66</v>
      </c>
      <c r="H2624" t="s">
        <v>50</v>
      </c>
      <c r="I2624" t="s">
        <v>13</v>
      </c>
      <c r="J2624" t="s">
        <v>1502</v>
      </c>
      <c r="K2624">
        <f t="shared" si="47"/>
        <v>0</v>
      </c>
    </row>
    <row r="2625" spans="1:11" x14ac:dyDescent="0.35">
      <c r="A2625" t="s">
        <v>10</v>
      </c>
      <c r="B2625" s="2" t="s">
        <v>15</v>
      </c>
      <c r="C2625">
        <v>15.007739543914701</v>
      </c>
      <c r="D2625">
        <v>0.22738999308961799</v>
      </c>
      <c r="E2625">
        <v>0</v>
      </c>
      <c r="F2625">
        <v>0</v>
      </c>
      <c r="G2625">
        <v>66</v>
      </c>
      <c r="H2625" t="s">
        <v>50</v>
      </c>
      <c r="I2625" t="s">
        <v>16</v>
      </c>
      <c r="J2625" t="s">
        <v>1502</v>
      </c>
      <c r="K2625">
        <f t="shared" si="47"/>
        <v>0</v>
      </c>
    </row>
    <row r="2626" spans="1:11" x14ac:dyDescent="0.35">
      <c r="A2626" t="s">
        <v>10</v>
      </c>
      <c r="B2626" s="2" t="s">
        <v>17</v>
      </c>
      <c r="C2626">
        <v>1.8069360256195</v>
      </c>
      <c r="D2626">
        <v>2.7377818569992499E-2</v>
      </c>
      <c r="E2626">
        <v>0</v>
      </c>
      <c r="F2626">
        <v>0</v>
      </c>
      <c r="G2626">
        <v>66</v>
      </c>
      <c r="H2626" t="s">
        <v>50</v>
      </c>
      <c r="I2626" t="s">
        <v>18</v>
      </c>
      <c r="J2626" t="s">
        <v>1502</v>
      </c>
      <c r="K2626">
        <f t="shared" si="47"/>
        <v>0</v>
      </c>
    </row>
    <row r="2627" spans="1:11" x14ac:dyDescent="0.35">
      <c r="A2627" t="s">
        <v>73</v>
      </c>
      <c r="B2627" s="2" t="s">
        <v>1503</v>
      </c>
      <c r="C2627">
        <v>13.1885261535644</v>
      </c>
      <c r="D2627">
        <v>0.122115982903374</v>
      </c>
      <c r="E2627">
        <v>0</v>
      </c>
      <c r="F2627">
        <v>0</v>
      </c>
      <c r="G2627">
        <v>108</v>
      </c>
      <c r="H2627" t="s">
        <v>50</v>
      </c>
      <c r="I2627" t="s">
        <v>13</v>
      </c>
      <c r="J2627" t="s">
        <v>1504</v>
      </c>
      <c r="K2627">
        <f t="shared" ref="K2627:K2690" si="48">IF(ISNUMBER(SEARCH(A2627, B2627)), 1, 0)</f>
        <v>0</v>
      </c>
    </row>
    <row r="2628" spans="1:11" x14ac:dyDescent="0.35">
      <c r="A2628" t="s">
        <v>73</v>
      </c>
      <c r="B2628" s="2" t="s">
        <v>15</v>
      </c>
      <c r="C2628">
        <v>20.135214567184399</v>
      </c>
      <c r="D2628">
        <v>0.186437171918374</v>
      </c>
      <c r="E2628">
        <v>0</v>
      </c>
      <c r="F2628">
        <v>0</v>
      </c>
      <c r="G2628">
        <v>108</v>
      </c>
      <c r="H2628" t="s">
        <v>50</v>
      </c>
      <c r="I2628" t="s">
        <v>16</v>
      </c>
      <c r="J2628" t="s">
        <v>1504</v>
      </c>
      <c r="K2628">
        <f t="shared" si="48"/>
        <v>0</v>
      </c>
    </row>
    <row r="2629" spans="1:11" x14ac:dyDescent="0.35">
      <c r="A2629" t="s">
        <v>73</v>
      </c>
      <c r="B2629" s="2" t="s">
        <v>17</v>
      </c>
      <c r="C2629">
        <v>2.0235190391540501</v>
      </c>
      <c r="D2629">
        <v>1.8736287399574499E-2</v>
      </c>
      <c r="E2629">
        <v>0</v>
      </c>
      <c r="F2629">
        <v>0</v>
      </c>
      <c r="G2629">
        <v>108</v>
      </c>
      <c r="H2629" t="s">
        <v>50</v>
      </c>
      <c r="I2629" t="s">
        <v>18</v>
      </c>
      <c r="J2629" t="s">
        <v>1504</v>
      </c>
      <c r="K2629">
        <f t="shared" si="48"/>
        <v>0</v>
      </c>
    </row>
    <row r="2630" spans="1:11" x14ac:dyDescent="0.35">
      <c r="A2630" t="s">
        <v>10</v>
      </c>
      <c r="B2630" s="2" t="s">
        <v>441</v>
      </c>
      <c r="C2630">
        <v>7.4592597484588596</v>
      </c>
      <c r="D2630">
        <v>0.116550933569669</v>
      </c>
      <c r="E2630">
        <v>0</v>
      </c>
      <c r="F2630">
        <v>0</v>
      </c>
      <c r="G2630">
        <v>64</v>
      </c>
      <c r="H2630" t="s">
        <v>50</v>
      </c>
      <c r="I2630" t="s">
        <v>13</v>
      </c>
      <c r="J2630" t="s">
        <v>1505</v>
      </c>
      <c r="K2630">
        <f t="shared" si="48"/>
        <v>0</v>
      </c>
    </row>
    <row r="2631" spans="1:11" x14ac:dyDescent="0.35">
      <c r="A2631" t="s">
        <v>10</v>
      </c>
      <c r="B2631" s="2" t="s">
        <v>15</v>
      </c>
      <c r="C2631">
        <v>11.9309282302856</v>
      </c>
      <c r="D2631">
        <v>0.186420753598213</v>
      </c>
      <c r="E2631">
        <v>0</v>
      </c>
      <c r="F2631">
        <v>0</v>
      </c>
      <c r="G2631">
        <v>64</v>
      </c>
      <c r="H2631" t="s">
        <v>50</v>
      </c>
      <c r="I2631" t="s">
        <v>16</v>
      </c>
      <c r="J2631" t="s">
        <v>1505</v>
      </c>
      <c r="K2631">
        <f t="shared" si="48"/>
        <v>0</v>
      </c>
    </row>
    <row r="2632" spans="1:11" x14ac:dyDescent="0.35">
      <c r="A2632" t="s">
        <v>10</v>
      </c>
      <c r="B2632" s="2" t="s">
        <v>17</v>
      </c>
      <c r="C2632">
        <v>1.07647657394409</v>
      </c>
      <c r="D2632">
        <v>1.68199464678764E-2</v>
      </c>
      <c r="E2632">
        <v>0</v>
      </c>
      <c r="F2632">
        <v>0</v>
      </c>
      <c r="G2632">
        <v>64</v>
      </c>
      <c r="H2632" t="s">
        <v>50</v>
      </c>
      <c r="I2632" t="s">
        <v>18</v>
      </c>
      <c r="J2632" t="s">
        <v>1505</v>
      </c>
      <c r="K2632">
        <f t="shared" si="48"/>
        <v>0</v>
      </c>
    </row>
    <row r="2633" spans="1:11" x14ac:dyDescent="0.35">
      <c r="A2633" t="s">
        <v>10</v>
      </c>
      <c r="B2633" s="2" t="s">
        <v>438</v>
      </c>
      <c r="C2633">
        <v>15.1118211746215</v>
      </c>
      <c r="D2633">
        <v>0.12699009390438301</v>
      </c>
      <c r="E2633">
        <v>0</v>
      </c>
      <c r="F2633">
        <v>0</v>
      </c>
      <c r="G2633">
        <v>119</v>
      </c>
      <c r="H2633" t="s">
        <v>50</v>
      </c>
      <c r="I2633" t="s">
        <v>13</v>
      </c>
      <c r="J2633" t="s">
        <v>1506</v>
      </c>
      <c r="K2633">
        <f t="shared" si="48"/>
        <v>0</v>
      </c>
    </row>
    <row r="2634" spans="1:11" x14ac:dyDescent="0.35">
      <c r="A2634" t="s">
        <v>10</v>
      </c>
      <c r="B2634" s="2" t="s">
        <v>15</v>
      </c>
      <c r="C2634">
        <v>24.5973780155181</v>
      </c>
      <c r="D2634">
        <v>0.20670065559258899</v>
      </c>
      <c r="E2634">
        <v>0</v>
      </c>
      <c r="F2634">
        <v>0</v>
      </c>
      <c r="G2634">
        <v>119</v>
      </c>
      <c r="H2634" t="s">
        <v>50</v>
      </c>
      <c r="I2634" t="s">
        <v>16</v>
      </c>
      <c r="J2634" t="s">
        <v>1506</v>
      </c>
      <c r="K2634">
        <f t="shared" si="48"/>
        <v>0</v>
      </c>
    </row>
    <row r="2635" spans="1:11" x14ac:dyDescent="0.35">
      <c r="A2635" t="s">
        <v>10</v>
      </c>
      <c r="B2635" s="2" t="s">
        <v>17</v>
      </c>
      <c r="C2635">
        <v>2.1197664737701398</v>
      </c>
      <c r="D2635">
        <v>1.7813163645127202E-2</v>
      </c>
      <c r="E2635">
        <v>0</v>
      </c>
      <c r="F2635">
        <v>0</v>
      </c>
      <c r="G2635">
        <v>119</v>
      </c>
      <c r="H2635" t="s">
        <v>50</v>
      </c>
      <c r="I2635" t="s">
        <v>18</v>
      </c>
      <c r="J2635" t="s">
        <v>1506</v>
      </c>
      <c r="K2635">
        <f t="shared" si="48"/>
        <v>0</v>
      </c>
    </row>
    <row r="2636" spans="1:11" x14ac:dyDescent="0.35">
      <c r="A2636" t="s">
        <v>10</v>
      </c>
      <c r="B2636" s="2" t="s">
        <v>1507</v>
      </c>
      <c r="C2636">
        <v>41.310158967971802</v>
      </c>
      <c r="D2636">
        <v>0.121144161196398</v>
      </c>
      <c r="E2636">
        <v>16.6666666666666</v>
      </c>
      <c r="F2636">
        <v>0</v>
      </c>
      <c r="G2636">
        <v>341</v>
      </c>
      <c r="H2636" t="s">
        <v>50</v>
      </c>
      <c r="I2636" t="s">
        <v>13</v>
      </c>
      <c r="J2636" t="s">
        <v>1508</v>
      </c>
      <c r="K2636">
        <f t="shared" si="48"/>
        <v>0</v>
      </c>
    </row>
    <row r="2637" spans="1:11" x14ac:dyDescent="0.35">
      <c r="A2637" t="s">
        <v>10</v>
      </c>
      <c r="B2637" s="2" t="s">
        <v>15</v>
      </c>
      <c r="C2637">
        <v>68.484390020370398</v>
      </c>
      <c r="D2637">
        <v>0.200833988329532</v>
      </c>
      <c r="E2637">
        <v>0</v>
      </c>
      <c r="F2637">
        <v>0</v>
      </c>
      <c r="G2637">
        <v>341</v>
      </c>
      <c r="H2637" t="s">
        <v>50</v>
      </c>
      <c r="I2637" t="s">
        <v>16</v>
      </c>
      <c r="J2637" t="s">
        <v>1508</v>
      </c>
      <c r="K2637">
        <f t="shared" si="48"/>
        <v>0</v>
      </c>
    </row>
    <row r="2638" spans="1:11" x14ac:dyDescent="0.35">
      <c r="A2638" t="s">
        <v>10</v>
      </c>
      <c r="B2638" s="2" t="s">
        <v>17</v>
      </c>
      <c r="C2638">
        <v>5.9404118061065603</v>
      </c>
      <c r="D2638">
        <v>1.7420562481250901E-2</v>
      </c>
      <c r="E2638">
        <v>0</v>
      </c>
      <c r="F2638">
        <v>0</v>
      </c>
      <c r="G2638">
        <v>341</v>
      </c>
      <c r="H2638" t="s">
        <v>50</v>
      </c>
      <c r="I2638" t="s">
        <v>18</v>
      </c>
      <c r="J2638" t="s">
        <v>1508</v>
      </c>
      <c r="K2638">
        <f t="shared" si="48"/>
        <v>0</v>
      </c>
    </row>
    <row r="2639" spans="1:11" x14ac:dyDescent="0.35">
      <c r="A2639" t="s">
        <v>73</v>
      </c>
      <c r="B2639" s="2" t="s">
        <v>22</v>
      </c>
      <c r="C2639">
        <v>7.3303279876708896</v>
      </c>
      <c r="D2639">
        <v>0.116354412502712</v>
      </c>
      <c r="E2639">
        <v>0</v>
      </c>
      <c r="F2639">
        <v>0</v>
      </c>
      <c r="G2639">
        <v>63</v>
      </c>
      <c r="H2639" t="s">
        <v>50</v>
      </c>
      <c r="I2639" t="s">
        <v>13</v>
      </c>
      <c r="J2639" t="s">
        <v>1509</v>
      </c>
      <c r="K2639">
        <f t="shared" si="48"/>
        <v>0</v>
      </c>
    </row>
    <row r="2640" spans="1:11" x14ac:dyDescent="0.35">
      <c r="A2640" t="s">
        <v>73</v>
      </c>
      <c r="B2640" s="2" t="s">
        <v>15</v>
      </c>
      <c r="C2640">
        <v>11.801472425460799</v>
      </c>
      <c r="D2640">
        <v>0.187324959134298</v>
      </c>
      <c r="E2640">
        <v>0</v>
      </c>
      <c r="F2640">
        <v>0</v>
      </c>
      <c r="G2640">
        <v>63</v>
      </c>
      <c r="H2640" t="s">
        <v>50</v>
      </c>
      <c r="I2640" t="s">
        <v>16</v>
      </c>
      <c r="J2640" t="s">
        <v>1509</v>
      </c>
      <c r="K2640">
        <f t="shared" si="48"/>
        <v>0</v>
      </c>
    </row>
    <row r="2641" spans="1:11" x14ac:dyDescent="0.35">
      <c r="A2641" t="s">
        <v>73</v>
      </c>
      <c r="B2641" s="2" t="s">
        <v>17</v>
      </c>
      <c r="C2641">
        <v>1.0703427791595399</v>
      </c>
      <c r="D2641">
        <v>1.69895679231673E-2</v>
      </c>
      <c r="E2641">
        <v>0</v>
      </c>
      <c r="F2641">
        <v>0</v>
      </c>
      <c r="G2641">
        <v>63</v>
      </c>
      <c r="H2641" t="s">
        <v>50</v>
      </c>
      <c r="I2641" t="s">
        <v>18</v>
      </c>
      <c r="J2641" t="s">
        <v>1509</v>
      </c>
      <c r="K2641">
        <f t="shared" si="48"/>
        <v>0</v>
      </c>
    </row>
    <row r="2642" spans="1:11" x14ac:dyDescent="0.35">
      <c r="A2642" t="s">
        <v>10</v>
      </c>
      <c r="B2642" s="2" t="s">
        <v>1510</v>
      </c>
      <c r="C2642">
        <v>14.643502950668299</v>
      </c>
      <c r="D2642">
        <v>0.127334808266681</v>
      </c>
      <c r="E2642">
        <v>0</v>
      </c>
      <c r="F2642">
        <v>0</v>
      </c>
      <c r="G2642">
        <v>115</v>
      </c>
      <c r="H2642" t="s">
        <v>50</v>
      </c>
      <c r="I2642" t="s">
        <v>13</v>
      </c>
      <c r="J2642" t="s">
        <v>1511</v>
      </c>
      <c r="K2642">
        <f t="shared" si="48"/>
        <v>0</v>
      </c>
    </row>
    <row r="2643" spans="1:11" x14ac:dyDescent="0.35">
      <c r="A2643" t="s">
        <v>10</v>
      </c>
      <c r="B2643" s="2" t="s">
        <v>15</v>
      </c>
      <c r="C2643">
        <v>24.159567356109601</v>
      </c>
      <c r="D2643">
        <v>0.21008319440095299</v>
      </c>
      <c r="E2643">
        <v>0</v>
      </c>
      <c r="F2643">
        <v>0</v>
      </c>
      <c r="G2643">
        <v>115</v>
      </c>
      <c r="H2643" t="s">
        <v>50</v>
      </c>
      <c r="I2643" t="s">
        <v>16</v>
      </c>
      <c r="J2643" t="s">
        <v>1511</v>
      </c>
      <c r="K2643">
        <f t="shared" si="48"/>
        <v>0</v>
      </c>
    </row>
    <row r="2644" spans="1:11" x14ac:dyDescent="0.35">
      <c r="A2644" t="s">
        <v>10</v>
      </c>
      <c r="B2644" s="2" t="s">
        <v>17</v>
      </c>
      <c r="C2644">
        <v>2.18389844894409</v>
      </c>
      <c r="D2644">
        <v>1.8990421295166E-2</v>
      </c>
      <c r="E2644">
        <v>0</v>
      </c>
      <c r="F2644">
        <v>0</v>
      </c>
      <c r="G2644">
        <v>115</v>
      </c>
      <c r="H2644" t="s">
        <v>50</v>
      </c>
      <c r="I2644" t="s">
        <v>18</v>
      </c>
      <c r="J2644" t="s">
        <v>1511</v>
      </c>
      <c r="K2644">
        <f t="shared" si="48"/>
        <v>0</v>
      </c>
    </row>
    <row r="2645" spans="1:11" x14ac:dyDescent="0.35">
      <c r="A2645" t="s">
        <v>10</v>
      </c>
      <c r="B2645" s="2" t="s">
        <v>11</v>
      </c>
      <c r="C2645">
        <v>12.461734533309899</v>
      </c>
      <c r="D2645">
        <v>0.124617345333099</v>
      </c>
      <c r="E2645">
        <v>0</v>
      </c>
      <c r="F2645">
        <v>0</v>
      </c>
      <c r="G2645">
        <v>100</v>
      </c>
      <c r="H2645" t="s">
        <v>50</v>
      </c>
      <c r="I2645" t="s">
        <v>13</v>
      </c>
      <c r="J2645" t="s">
        <v>1512</v>
      </c>
      <c r="K2645">
        <f t="shared" si="48"/>
        <v>0</v>
      </c>
    </row>
    <row r="2646" spans="1:11" x14ac:dyDescent="0.35">
      <c r="A2646" t="s">
        <v>10</v>
      </c>
      <c r="B2646" s="2" t="s">
        <v>15</v>
      </c>
      <c r="C2646">
        <v>18.570072889327999</v>
      </c>
      <c r="D2646">
        <v>0.18570072889327999</v>
      </c>
      <c r="E2646">
        <v>0</v>
      </c>
      <c r="F2646">
        <v>0</v>
      </c>
      <c r="G2646">
        <v>100</v>
      </c>
      <c r="H2646" t="s">
        <v>50</v>
      </c>
      <c r="I2646" t="s">
        <v>16</v>
      </c>
      <c r="J2646" t="s">
        <v>1512</v>
      </c>
      <c r="K2646">
        <f t="shared" si="48"/>
        <v>0</v>
      </c>
    </row>
    <row r="2647" spans="1:11" x14ac:dyDescent="0.35">
      <c r="A2647" t="s">
        <v>10</v>
      </c>
      <c r="B2647" s="2" t="s">
        <v>17</v>
      </c>
      <c r="C2647">
        <v>2.0142226219177202</v>
      </c>
      <c r="D2647">
        <v>2.01422262191772E-2</v>
      </c>
      <c r="E2647">
        <v>0</v>
      </c>
      <c r="F2647">
        <v>0</v>
      </c>
      <c r="G2647">
        <v>100</v>
      </c>
      <c r="H2647" t="s">
        <v>50</v>
      </c>
      <c r="I2647" t="s">
        <v>18</v>
      </c>
      <c r="J2647" t="s">
        <v>1512</v>
      </c>
      <c r="K2647">
        <f t="shared" si="48"/>
        <v>0</v>
      </c>
    </row>
    <row r="2648" spans="1:11" x14ac:dyDescent="0.35">
      <c r="A2648" t="s">
        <v>73</v>
      </c>
      <c r="B2648" s="2" t="s">
        <v>11</v>
      </c>
      <c r="C2648">
        <v>32.980211257934499</v>
      </c>
      <c r="D2648">
        <v>0.12587866892341401</v>
      </c>
      <c r="E2648">
        <v>0</v>
      </c>
      <c r="F2648">
        <v>0</v>
      </c>
      <c r="G2648">
        <v>262</v>
      </c>
      <c r="H2648" t="s">
        <v>50</v>
      </c>
      <c r="I2648" t="s">
        <v>13</v>
      </c>
      <c r="J2648" t="s">
        <v>1513</v>
      </c>
      <c r="K2648">
        <f t="shared" si="48"/>
        <v>0</v>
      </c>
    </row>
    <row r="2649" spans="1:11" x14ac:dyDescent="0.35">
      <c r="A2649" t="s">
        <v>73</v>
      </c>
      <c r="B2649" s="2" t="s">
        <v>15</v>
      </c>
      <c r="C2649">
        <v>53.635662794113102</v>
      </c>
      <c r="D2649">
        <v>0.20471627020653799</v>
      </c>
      <c r="E2649">
        <v>0</v>
      </c>
      <c r="F2649">
        <v>0</v>
      </c>
      <c r="G2649">
        <v>262</v>
      </c>
      <c r="H2649" t="s">
        <v>50</v>
      </c>
      <c r="I2649" t="s">
        <v>16</v>
      </c>
      <c r="J2649" t="s">
        <v>1513</v>
      </c>
      <c r="K2649">
        <f t="shared" si="48"/>
        <v>0</v>
      </c>
    </row>
    <row r="2650" spans="1:11" x14ac:dyDescent="0.35">
      <c r="A2650" t="s">
        <v>73</v>
      </c>
      <c r="B2650" s="2" t="s">
        <v>17</v>
      </c>
      <c r="C2650">
        <v>4.8939836025238002</v>
      </c>
      <c r="D2650">
        <v>1.8679326727189999E-2</v>
      </c>
      <c r="E2650">
        <v>0</v>
      </c>
      <c r="F2650">
        <v>0</v>
      </c>
      <c r="G2650">
        <v>262</v>
      </c>
      <c r="H2650" t="s">
        <v>50</v>
      </c>
      <c r="I2650" t="s">
        <v>18</v>
      </c>
      <c r="J2650" t="s">
        <v>1513</v>
      </c>
      <c r="K2650">
        <f t="shared" si="48"/>
        <v>0</v>
      </c>
    </row>
    <row r="2651" spans="1:11" x14ac:dyDescent="0.35">
      <c r="A2651" t="s">
        <v>10</v>
      </c>
      <c r="B2651" s="2" t="s">
        <v>22</v>
      </c>
      <c r="C2651">
        <v>35.5823874473571</v>
      </c>
      <c r="D2651">
        <v>0.121028528732507</v>
      </c>
      <c r="E2651">
        <v>0</v>
      </c>
      <c r="F2651">
        <v>0</v>
      </c>
      <c r="G2651">
        <v>294</v>
      </c>
      <c r="H2651" t="s">
        <v>50</v>
      </c>
      <c r="I2651" t="s">
        <v>13</v>
      </c>
      <c r="J2651" t="s">
        <v>1514</v>
      </c>
      <c r="K2651">
        <f t="shared" si="48"/>
        <v>0</v>
      </c>
    </row>
    <row r="2652" spans="1:11" x14ac:dyDescent="0.35">
      <c r="A2652" t="s">
        <v>10</v>
      </c>
      <c r="B2652" s="2" t="s">
        <v>15</v>
      </c>
      <c r="C2652">
        <v>58.101576328277503</v>
      </c>
      <c r="D2652">
        <v>0.197624409279855</v>
      </c>
      <c r="E2652">
        <v>0</v>
      </c>
      <c r="F2652">
        <v>0</v>
      </c>
      <c r="G2652">
        <v>294</v>
      </c>
      <c r="H2652" t="s">
        <v>50</v>
      </c>
      <c r="I2652" t="s">
        <v>16</v>
      </c>
      <c r="J2652" t="s">
        <v>1514</v>
      </c>
      <c r="K2652">
        <f t="shared" si="48"/>
        <v>0</v>
      </c>
    </row>
    <row r="2653" spans="1:11" x14ac:dyDescent="0.35">
      <c r="A2653" t="s">
        <v>10</v>
      </c>
      <c r="B2653" s="2" t="s">
        <v>17</v>
      </c>
      <c r="C2653">
        <v>5.1015520095825098</v>
      </c>
      <c r="D2653">
        <v>1.7352217719668401E-2</v>
      </c>
      <c r="E2653">
        <v>0</v>
      </c>
      <c r="F2653">
        <v>0</v>
      </c>
      <c r="G2653">
        <v>294</v>
      </c>
      <c r="H2653" t="s">
        <v>50</v>
      </c>
      <c r="I2653" t="s">
        <v>18</v>
      </c>
      <c r="J2653" t="s">
        <v>1514</v>
      </c>
      <c r="K2653">
        <f t="shared" si="48"/>
        <v>0</v>
      </c>
    </row>
    <row r="2654" spans="1:11" x14ac:dyDescent="0.35">
      <c r="A2654" t="s">
        <v>10</v>
      </c>
      <c r="B2654" s="2" t="s">
        <v>1515</v>
      </c>
      <c r="C2654">
        <v>16.718033313751199</v>
      </c>
      <c r="D2654">
        <v>0.12202944024635901</v>
      </c>
      <c r="E2654">
        <v>0</v>
      </c>
      <c r="F2654">
        <v>0</v>
      </c>
      <c r="G2654">
        <v>137</v>
      </c>
      <c r="H2654" t="s">
        <v>50</v>
      </c>
      <c r="I2654" t="s">
        <v>13</v>
      </c>
      <c r="J2654" t="s">
        <v>1516</v>
      </c>
      <c r="K2654">
        <f t="shared" si="48"/>
        <v>0</v>
      </c>
    </row>
    <row r="2655" spans="1:11" x14ac:dyDescent="0.35">
      <c r="A2655" t="s">
        <v>10</v>
      </c>
      <c r="B2655" s="2" t="s">
        <v>15</v>
      </c>
      <c r="C2655">
        <v>28.183159828186</v>
      </c>
      <c r="D2655">
        <v>0.20571649509624801</v>
      </c>
      <c r="E2655">
        <v>0</v>
      </c>
      <c r="F2655">
        <v>0</v>
      </c>
      <c r="G2655">
        <v>137</v>
      </c>
      <c r="H2655" t="s">
        <v>50</v>
      </c>
      <c r="I2655" t="s">
        <v>16</v>
      </c>
      <c r="J2655" t="s">
        <v>1516</v>
      </c>
      <c r="K2655">
        <f t="shared" si="48"/>
        <v>0</v>
      </c>
    </row>
    <row r="2656" spans="1:11" x14ac:dyDescent="0.35">
      <c r="A2656" t="s">
        <v>10</v>
      </c>
      <c r="B2656" s="2" t="s">
        <v>17</v>
      </c>
      <c r="C2656">
        <v>2.8700678348541202</v>
      </c>
      <c r="D2656">
        <v>2.0949400254409601E-2</v>
      </c>
      <c r="E2656">
        <v>0</v>
      </c>
      <c r="F2656">
        <v>0</v>
      </c>
      <c r="G2656">
        <v>137</v>
      </c>
      <c r="H2656" t="s">
        <v>50</v>
      </c>
      <c r="I2656" t="s">
        <v>18</v>
      </c>
      <c r="J2656" t="s">
        <v>1516</v>
      </c>
      <c r="K2656">
        <f t="shared" si="48"/>
        <v>0</v>
      </c>
    </row>
    <row r="2657" spans="1:11" x14ac:dyDescent="0.35">
      <c r="A2657" t="s">
        <v>10</v>
      </c>
      <c r="B2657" s="2" t="s">
        <v>199</v>
      </c>
      <c r="C2657">
        <v>5.9473102092742902</v>
      </c>
      <c r="D2657">
        <v>0.13216244909498401</v>
      </c>
      <c r="E2657">
        <v>0</v>
      </c>
      <c r="F2657">
        <v>0</v>
      </c>
      <c r="G2657">
        <v>45</v>
      </c>
      <c r="H2657" t="s">
        <v>50</v>
      </c>
      <c r="I2657" t="s">
        <v>13</v>
      </c>
      <c r="J2657" t="s">
        <v>1517</v>
      </c>
      <c r="K2657">
        <f t="shared" si="48"/>
        <v>0</v>
      </c>
    </row>
    <row r="2658" spans="1:11" x14ac:dyDescent="0.35">
      <c r="A2658" t="s">
        <v>10</v>
      </c>
      <c r="B2658" s="2" t="s">
        <v>15</v>
      </c>
      <c r="C2658">
        <v>9.7520885467529297</v>
      </c>
      <c r="D2658">
        <v>0.21671307881673099</v>
      </c>
      <c r="E2658">
        <v>0</v>
      </c>
      <c r="F2658">
        <v>0</v>
      </c>
      <c r="G2658">
        <v>45</v>
      </c>
      <c r="H2658" t="s">
        <v>50</v>
      </c>
      <c r="I2658" t="s">
        <v>16</v>
      </c>
      <c r="J2658" t="s">
        <v>1517</v>
      </c>
      <c r="K2658">
        <f t="shared" si="48"/>
        <v>0</v>
      </c>
    </row>
    <row r="2659" spans="1:11" x14ac:dyDescent="0.35">
      <c r="A2659" t="s">
        <v>10</v>
      </c>
      <c r="B2659" s="2" t="s">
        <v>17</v>
      </c>
      <c r="C2659">
        <v>1.0758774280548</v>
      </c>
      <c r="D2659">
        <v>2.3908387290106799E-2</v>
      </c>
      <c r="E2659">
        <v>0</v>
      </c>
      <c r="F2659">
        <v>0</v>
      </c>
      <c r="G2659">
        <v>45</v>
      </c>
      <c r="H2659" t="s">
        <v>50</v>
      </c>
      <c r="I2659" t="s">
        <v>18</v>
      </c>
      <c r="J2659" t="s">
        <v>1517</v>
      </c>
      <c r="K2659">
        <f t="shared" si="48"/>
        <v>0</v>
      </c>
    </row>
    <row r="2660" spans="1:11" x14ac:dyDescent="0.35">
      <c r="A2660" t="s">
        <v>19</v>
      </c>
      <c r="B2660" s="2" t="s">
        <v>1518</v>
      </c>
      <c r="C2660">
        <v>4.7913439273834202</v>
      </c>
      <c r="D2660">
        <v>0.136895540782383</v>
      </c>
      <c r="E2660">
        <v>0</v>
      </c>
      <c r="F2660">
        <v>0</v>
      </c>
      <c r="G2660">
        <v>35</v>
      </c>
      <c r="H2660" t="s">
        <v>50</v>
      </c>
      <c r="I2660" t="s">
        <v>13</v>
      </c>
      <c r="J2660" t="s">
        <v>1519</v>
      </c>
      <c r="K2660">
        <f t="shared" si="48"/>
        <v>0</v>
      </c>
    </row>
    <row r="2661" spans="1:11" x14ac:dyDescent="0.35">
      <c r="A2661" t="s">
        <v>19</v>
      </c>
      <c r="B2661" s="2" t="s">
        <v>15</v>
      </c>
      <c r="C2661">
        <v>7.8698415756225497</v>
      </c>
      <c r="D2661">
        <v>0.22485261644635801</v>
      </c>
      <c r="E2661">
        <v>0</v>
      </c>
      <c r="F2661">
        <v>0</v>
      </c>
      <c r="G2661">
        <v>35</v>
      </c>
      <c r="H2661" t="s">
        <v>50</v>
      </c>
      <c r="I2661" t="s">
        <v>16</v>
      </c>
      <c r="J2661" t="s">
        <v>1519</v>
      </c>
      <c r="K2661">
        <f t="shared" si="48"/>
        <v>0</v>
      </c>
    </row>
    <row r="2662" spans="1:11" x14ac:dyDescent="0.35">
      <c r="A2662" t="s">
        <v>19</v>
      </c>
      <c r="B2662" s="2" t="s">
        <v>17</v>
      </c>
      <c r="C2662">
        <v>1.00873327255249</v>
      </c>
      <c r="D2662">
        <v>2.8820950644356799E-2</v>
      </c>
      <c r="E2662">
        <v>0</v>
      </c>
      <c r="F2662">
        <v>0</v>
      </c>
      <c r="G2662">
        <v>35</v>
      </c>
      <c r="H2662" t="s">
        <v>50</v>
      </c>
      <c r="I2662" t="s">
        <v>18</v>
      </c>
      <c r="J2662" t="s">
        <v>1519</v>
      </c>
      <c r="K2662">
        <f t="shared" si="48"/>
        <v>0</v>
      </c>
    </row>
    <row r="2663" spans="1:11" x14ac:dyDescent="0.35">
      <c r="A2663" t="s">
        <v>10</v>
      </c>
      <c r="B2663" s="2" t="s">
        <v>11</v>
      </c>
      <c r="C2663">
        <v>18.193307638168299</v>
      </c>
      <c r="D2663">
        <v>0.11370817273855199</v>
      </c>
      <c r="E2663">
        <v>0</v>
      </c>
      <c r="F2663">
        <v>0</v>
      </c>
      <c r="G2663">
        <v>160</v>
      </c>
      <c r="H2663" t="s">
        <v>50</v>
      </c>
      <c r="I2663" t="s">
        <v>13</v>
      </c>
      <c r="J2663" t="s">
        <v>1520</v>
      </c>
      <c r="K2663">
        <f t="shared" si="48"/>
        <v>0</v>
      </c>
    </row>
    <row r="2664" spans="1:11" x14ac:dyDescent="0.35">
      <c r="A2664" t="s">
        <v>10</v>
      </c>
      <c r="B2664" s="2" t="s">
        <v>15</v>
      </c>
      <c r="C2664">
        <v>29.733882904052699</v>
      </c>
      <c r="D2664">
        <v>0.18583676815032901</v>
      </c>
      <c r="E2664">
        <v>0</v>
      </c>
      <c r="F2664">
        <v>0</v>
      </c>
      <c r="G2664">
        <v>160</v>
      </c>
      <c r="H2664" t="s">
        <v>50</v>
      </c>
      <c r="I2664" t="s">
        <v>16</v>
      </c>
      <c r="J2664" t="s">
        <v>1520</v>
      </c>
      <c r="K2664">
        <f t="shared" si="48"/>
        <v>0</v>
      </c>
    </row>
    <row r="2665" spans="1:11" x14ac:dyDescent="0.35">
      <c r="A2665" t="s">
        <v>10</v>
      </c>
      <c r="B2665" s="2" t="s">
        <v>17</v>
      </c>
      <c r="C2665">
        <v>3.2579526901245099</v>
      </c>
      <c r="D2665">
        <v>2.03622043132781E-2</v>
      </c>
      <c r="E2665">
        <v>0</v>
      </c>
      <c r="F2665">
        <v>0</v>
      </c>
      <c r="G2665">
        <v>160</v>
      </c>
      <c r="H2665" t="s">
        <v>50</v>
      </c>
      <c r="I2665" t="s">
        <v>18</v>
      </c>
      <c r="J2665" t="s">
        <v>1520</v>
      </c>
      <c r="K2665">
        <f t="shared" si="48"/>
        <v>0</v>
      </c>
    </row>
    <row r="2666" spans="1:11" x14ac:dyDescent="0.35">
      <c r="A2666" t="s">
        <v>10</v>
      </c>
      <c r="B2666" s="2" t="s">
        <v>1521</v>
      </c>
      <c r="C2666">
        <v>27.59690284729</v>
      </c>
      <c r="D2666">
        <v>0.140085801255279</v>
      </c>
      <c r="E2666">
        <v>0</v>
      </c>
      <c r="F2666">
        <v>0</v>
      </c>
      <c r="G2666">
        <v>197</v>
      </c>
      <c r="H2666" t="s">
        <v>50</v>
      </c>
      <c r="I2666" t="s">
        <v>13</v>
      </c>
      <c r="J2666" t="s">
        <v>1522</v>
      </c>
      <c r="K2666">
        <f t="shared" si="48"/>
        <v>0</v>
      </c>
    </row>
    <row r="2667" spans="1:11" x14ac:dyDescent="0.35">
      <c r="A2667" t="s">
        <v>10</v>
      </c>
      <c r="B2667" s="2" t="s">
        <v>15</v>
      </c>
      <c r="C2667">
        <v>39.384276151657097</v>
      </c>
      <c r="D2667">
        <v>0.19992018351094901</v>
      </c>
      <c r="E2667">
        <v>0</v>
      </c>
      <c r="F2667">
        <v>0</v>
      </c>
      <c r="G2667">
        <v>197</v>
      </c>
      <c r="H2667" t="s">
        <v>50</v>
      </c>
      <c r="I2667" t="s">
        <v>16</v>
      </c>
      <c r="J2667" t="s">
        <v>1522</v>
      </c>
      <c r="K2667">
        <f t="shared" si="48"/>
        <v>0</v>
      </c>
    </row>
    <row r="2668" spans="1:11" x14ac:dyDescent="0.35">
      <c r="A2668" t="s">
        <v>10</v>
      </c>
      <c r="B2668" s="2" t="s">
        <v>90</v>
      </c>
      <c r="C2668">
        <v>3.8733460903167698</v>
      </c>
      <c r="D2668">
        <v>1.96616552807958E-2</v>
      </c>
      <c r="E2668">
        <v>0</v>
      </c>
      <c r="F2668">
        <v>0</v>
      </c>
      <c r="G2668">
        <v>197</v>
      </c>
      <c r="H2668" t="s">
        <v>50</v>
      </c>
      <c r="I2668" t="s">
        <v>18</v>
      </c>
      <c r="J2668" t="s">
        <v>1522</v>
      </c>
      <c r="K2668">
        <f t="shared" si="48"/>
        <v>0</v>
      </c>
    </row>
    <row r="2669" spans="1:11" x14ac:dyDescent="0.35">
      <c r="A2669" t="s">
        <v>10</v>
      </c>
      <c r="B2669" s="2" t="s">
        <v>1523</v>
      </c>
      <c r="C2669">
        <v>19.130801200866699</v>
      </c>
      <c r="D2669">
        <v>0.123424523876559</v>
      </c>
      <c r="E2669">
        <v>0</v>
      </c>
      <c r="F2669">
        <v>0</v>
      </c>
      <c r="G2669">
        <v>155</v>
      </c>
      <c r="H2669" t="s">
        <v>50</v>
      </c>
      <c r="I2669" t="s">
        <v>13</v>
      </c>
      <c r="J2669" t="s">
        <v>1524</v>
      </c>
      <c r="K2669">
        <f t="shared" si="48"/>
        <v>0</v>
      </c>
    </row>
    <row r="2670" spans="1:11" x14ac:dyDescent="0.35">
      <c r="A2670" t="s">
        <v>10</v>
      </c>
      <c r="B2670" s="2" t="s">
        <v>15</v>
      </c>
      <c r="C2670">
        <v>32.446770429611199</v>
      </c>
      <c r="D2670">
        <v>0.20933400277168501</v>
      </c>
      <c r="E2670">
        <v>0</v>
      </c>
      <c r="F2670">
        <v>0</v>
      </c>
      <c r="G2670">
        <v>155</v>
      </c>
      <c r="H2670" t="s">
        <v>50</v>
      </c>
      <c r="I2670" t="s">
        <v>16</v>
      </c>
      <c r="J2670" t="s">
        <v>1524</v>
      </c>
      <c r="K2670">
        <f t="shared" si="48"/>
        <v>0</v>
      </c>
    </row>
    <row r="2671" spans="1:11" x14ac:dyDescent="0.35">
      <c r="A2671" t="s">
        <v>10</v>
      </c>
      <c r="B2671" s="2" t="s">
        <v>90</v>
      </c>
      <c r="C2671">
        <v>3.1711783409118599</v>
      </c>
      <c r="D2671">
        <v>2.0459215102657101E-2</v>
      </c>
      <c r="E2671">
        <v>0</v>
      </c>
      <c r="F2671">
        <v>0</v>
      </c>
      <c r="G2671">
        <v>155</v>
      </c>
      <c r="H2671" t="s">
        <v>50</v>
      </c>
      <c r="I2671" t="s">
        <v>18</v>
      </c>
      <c r="J2671" t="s">
        <v>1524</v>
      </c>
      <c r="K2671">
        <f t="shared" si="48"/>
        <v>0</v>
      </c>
    </row>
    <row r="2672" spans="1:11" x14ac:dyDescent="0.35">
      <c r="A2672" t="s">
        <v>10</v>
      </c>
      <c r="B2672" s="2" t="s">
        <v>1525</v>
      </c>
      <c r="C2672">
        <v>49.036297798156703</v>
      </c>
      <c r="D2672">
        <v>0.121077278513967</v>
      </c>
      <c r="E2672">
        <v>0</v>
      </c>
      <c r="F2672">
        <v>0</v>
      </c>
      <c r="G2672">
        <v>405</v>
      </c>
      <c r="H2672" t="s">
        <v>50</v>
      </c>
      <c r="I2672" t="s">
        <v>13</v>
      </c>
      <c r="J2672" t="s">
        <v>1526</v>
      </c>
      <c r="K2672">
        <f t="shared" si="48"/>
        <v>0</v>
      </c>
    </row>
    <row r="2673" spans="1:11" x14ac:dyDescent="0.35">
      <c r="A2673" t="s">
        <v>10</v>
      </c>
      <c r="B2673" s="2" t="s">
        <v>15</v>
      </c>
      <c r="C2673">
        <v>81.805046081542898</v>
      </c>
      <c r="D2673">
        <v>0.20198776810257499</v>
      </c>
      <c r="E2673">
        <v>0</v>
      </c>
      <c r="F2673">
        <v>0</v>
      </c>
      <c r="G2673">
        <v>405</v>
      </c>
      <c r="H2673" t="s">
        <v>50</v>
      </c>
      <c r="I2673" t="s">
        <v>16</v>
      </c>
      <c r="J2673" t="s">
        <v>1526</v>
      </c>
      <c r="K2673">
        <f t="shared" si="48"/>
        <v>0</v>
      </c>
    </row>
    <row r="2674" spans="1:11" x14ac:dyDescent="0.35">
      <c r="A2674" t="s">
        <v>10</v>
      </c>
      <c r="B2674" s="2" t="s">
        <v>17</v>
      </c>
      <c r="C2674">
        <v>7.0704619884490896</v>
      </c>
      <c r="D2674">
        <v>1.7457930835676701E-2</v>
      </c>
      <c r="E2674">
        <v>0</v>
      </c>
      <c r="F2674">
        <v>0</v>
      </c>
      <c r="G2674">
        <v>405</v>
      </c>
      <c r="H2674" t="s">
        <v>50</v>
      </c>
      <c r="I2674" t="s">
        <v>18</v>
      </c>
      <c r="J2674" t="s">
        <v>1526</v>
      </c>
      <c r="K2674">
        <f t="shared" si="48"/>
        <v>0</v>
      </c>
    </row>
    <row r="2675" spans="1:11" x14ac:dyDescent="0.35">
      <c r="A2675" t="s">
        <v>10</v>
      </c>
      <c r="B2675" s="2" t="s">
        <v>1527</v>
      </c>
      <c r="C2675">
        <v>13.957951068878099</v>
      </c>
      <c r="D2675">
        <v>0.118287720922696</v>
      </c>
      <c r="E2675">
        <v>50</v>
      </c>
      <c r="F2675">
        <v>1</v>
      </c>
      <c r="G2675">
        <v>118</v>
      </c>
      <c r="H2675" t="s">
        <v>50</v>
      </c>
      <c r="I2675" t="s">
        <v>13</v>
      </c>
      <c r="J2675" t="s">
        <v>1528</v>
      </c>
      <c r="K2675">
        <f t="shared" si="48"/>
        <v>1</v>
      </c>
    </row>
    <row r="2676" spans="1:11" x14ac:dyDescent="0.35">
      <c r="A2676" t="s">
        <v>10</v>
      </c>
      <c r="B2676" s="2" t="s">
        <v>15</v>
      </c>
      <c r="C2676">
        <v>23.695891141891401</v>
      </c>
      <c r="D2676">
        <v>0.20081263679569</v>
      </c>
      <c r="E2676">
        <v>0</v>
      </c>
      <c r="F2676">
        <v>0</v>
      </c>
      <c r="G2676">
        <v>118</v>
      </c>
      <c r="H2676" t="s">
        <v>50</v>
      </c>
      <c r="I2676" t="s">
        <v>16</v>
      </c>
      <c r="J2676" t="s">
        <v>1528</v>
      </c>
      <c r="K2676">
        <f t="shared" si="48"/>
        <v>0</v>
      </c>
    </row>
    <row r="2677" spans="1:11" x14ac:dyDescent="0.35">
      <c r="A2677" t="s">
        <v>10</v>
      </c>
      <c r="B2677" s="2" t="s">
        <v>17</v>
      </c>
      <c r="C2677">
        <v>2.2400350570678702</v>
      </c>
      <c r="D2677">
        <v>1.8983347941253101E-2</v>
      </c>
      <c r="E2677">
        <v>0</v>
      </c>
      <c r="F2677">
        <v>0</v>
      </c>
      <c r="G2677">
        <v>118</v>
      </c>
      <c r="H2677" t="s">
        <v>50</v>
      </c>
      <c r="I2677" t="s">
        <v>18</v>
      </c>
      <c r="J2677" t="s">
        <v>1528</v>
      </c>
      <c r="K2677">
        <f t="shared" si="48"/>
        <v>0</v>
      </c>
    </row>
    <row r="2678" spans="1:11" x14ac:dyDescent="0.35">
      <c r="A2678" t="s">
        <v>10</v>
      </c>
      <c r="B2678" s="2" t="s">
        <v>1529</v>
      </c>
      <c r="C2678">
        <v>36.155538320541297</v>
      </c>
      <c r="D2678">
        <v>0.12686153796681099</v>
      </c>
      <c r="E2678">
        <v>40</v>
      </c>
      <c r="F2678">
        <v>1</v>
      </c>
      <c r="G2678">
        <v>285</v>
      </c>
      <c r="H2678" t="s">
        <v>50</v>
      </c>
      <c r="I2678" t="s">
        <v>13</v>
      </c>
      <c r="J2678" t="s">
        <v>1530</v>
      </c>
      <c r="K2678">
        <f t="shared" si="48"/>
        <v>1</v>
      </c>
    </row>
    <row r="2679" spans="1:11" x14ac:dyDescent="0.35">
      <c r="A2679" t="s">
        <v>10</v>
      </c>
      <c r="B2679" s="2" t="s">
        <v>15</v>
      </c>
      <c r="C2679">
        <v>52.248995304107602</v>
      </c>
      <c r="D2679">
        <v>0.18332980808458799</v>
      </c>
      <c r="E2679">
        <v>0</v>
      </c>
      <c r="F2679">
        <v>0</v>
      </c>
      <c r="G2679">
        <v>285</v>
      </c>
      <c r="H2679" t="s">
        <v>50</v>
      </c>
      <c r="I2679" t="s">
        <v>16</v>
      </c>
      <c r="J2679" t="s">
        <v>1530</v>
      </c>
      <c r="K2679">
        <f t="shared" si="48"/>
        <v>0</v>
      </c>
    </row>
    <row r="2680" spans="1:11" x14ac:dyDescent="0.35">
      <c r="A2680" t="s">
        <v>10</v>
      </c>
      <c r="B2680" s="2" t="s">
        <v>90</v>
      </c>
      <c r="C2680">
        <v>5.4596834182739196</v>
      </c>
      <c r="D2680">
        <v>1.91567839237681E-2</v>
      </c>
      <c r="E2680">
        <v>0</v>
      </c>
      <c r="F2680">
        <v>0</v>
      </c>
      <c r="G2680">
        <v>285</v>
      </c>
      <c r="H2680" t="s">
        <v>50</v>
      </c>
      <c r="I2680" t="s">
        <v>18</v>
      </c>
      <c r="J2680" t="s">
        <v>1530</v>
      </c>
      <c r="K2680">
        <f t="shared" si="48"/>
        <v>0</v>
      </c>
    </row>
    <row r="2681" spans="1:11" x14ac:dyDescent="0.35">
      <c r="A2681" t="s">
        <v>336</v>
      </c>
      <c r="B2681" s="2" t="s">
        <v>1531</v>
      </c>
      <c r="C2681">
        <v>16.511680603027301</v>
      </c>
      <c r="D2681">
        <v>0.132093444824218</v>
      </c>
      <c r="E2681">
        <v>0</v>
      </c>
      <c r="F2681">
        <v>0</v>
      </c>
      <c r="G2681">
        <v>125</v>
      </c>
      <c r="H2681" t="s">
        <v>50</v>
      </c>
      <c r="I2681" t="s">
        <v>13</v>
      </c>
      <c r="J2681" t="s">
        <v>1532</v>
      </c>
      <c r="K2681">
        <f t="shared" si="48"/>
        <v>0</v>
      </c>
    </row>
    <row r="2682" spans="1:11" x14ac:dyDescent="0.35">
      <c r="A2682" t="s">
        <v>336</v>
      </c>
      <c r="B2682" s="2" t="s">
        <v>15</v>
      </c>
      <c r="C2682">
        <v>25.4351000785827</v>
      </c>
      <c r="D2682">
        <v>0.203480800628662</v>
      </c>
      <c r="E2682">
        <v>100</v>
      </c>
      <c r="F2682">
        <v>1</v>
      </c>
      <c r="G2682">
        <v>125</v>
      </c>
      <c r="H2682" t="s">
        <v>50</v>
      </c>
      <c r="I2682" t="s">
        <v>16</v>
      </c>
      <c r="J2682" t="s">
        <v>1532</v>
      </c>
      <c r="K2682">
        <f t="shared" si="48"/>
        <v>1</v>
      </c>
    </row>
    <row r="2683" spans="1:11" x14ac:dyDescent="0.35">
      <c r="A2683" t="s">
        <v>336</v>
      </c>
      <c r="B2683" s="2" t="s">
        <v>90</v>
      </c>
      <c r="C2683">
        <v>2.0896949768066402</v>
      </c>
      <c r="D2683">
        <v>1.6717559814453099E-2</v>
      </c>
      <c r="E2683">
        <v>0</v>
      </c>
      <c r="F2683">
        <v>0</v>
      </c>
      <c r="G2683">
        <v>125</v>
      </c>
      <c r="H2683" t="s">
        <v>50</v>
      </c>
      <c r="I2683" t="s">
        <v>18</v>
      </c>
      <c r="J2683" t="s">
        <v>1532</v>
      </c>
      <c r="K2683">
        <f t="shared" si="48"/>
        <v>0</v>
      </c>
    </row>
    <row r="2684" spans="1:11" x14ac:dyDescent="0.35">
      <c r="A2684" t="s">
        <v>10</v>
      </c>
      <c r="B2684" s="2" t="s">
        <v>38</v>
      </c>
      <c r="C2684">
        <v>5.9656589031219402</v>
      </c>
      <c r="D2684">
        <v>0.11697370398278301</v>
      </c>
      <c r="E2684">
        <v>0</v>
      </c>
      <c r="F2684">
        <v>0</v>
      </c>
      <c r="G2684">
        <v>51</v>
      </c>
      <c r="H2684" t="s">
        <v>50</v>
      </c>
      <c r="I2684" t="s">
        <v>13</v>
      </c>
      <c r="J2684" t="s">
        <v>1533</v>
      </c>
      <c r="K2684">
        <f t="shared" si="48"/>
        <v>0</v>
      </c>
    </row>
    <row r="2685" spans="1:11" x14ac:dyDescent="0.35">
      <c r="A2685" t="s">
        <v>10</v>
      </c>
      <c r="B2685" s="2" t="s">
        <v>15</v>
      </c>
      <c r="C2685">
        <v>9.6173233985900808</v>
      </c>
      <c r="D2685">
        <v>0.18857496859980499</v>
      </c>
      <c r="E2685">
        <v>0</v>
      </c>
      <c r="F2685">
        <v>0</v>
      </c>
      <c r="G2685">
        <v>51</v>
      </c>
      <c r="H2685" t="s">
        <v>50</v>
      </c>
      <c r="I2685" t="s">
        <v>16</v>
      </c>
      <c r="J2685" t="s">
        <v>1533</v>
      </c>
      <c r="K2685">
        <f t="shared" si="48"/>
        <v>0</v>
      </c>
    </row>
    <row r="2686" spans="1:11" x14ac:dyDescent="0.35">
      <c r="A2686" t="s">
        <v>10</v>
      </c>
      <c r="B2686" s="2" t="s">
        <v>17</v>
      </c>
      <c r="C2686">
        <v>0.98483085632324197</v>
      </c>
      <c r="D2686">
        <v>1.9310408947514499E-2</v>
      </c>
      <c r="E2686">
        <v>0</v>
      </c>
      <c r="F2686">
        <v>0</v>
      </c>
      <c r="G2686">
        <v>51</v>
      </c>
      <c r="H2686" t="s">
        <v>50</v>
      </c>
      <c r="I2686" t="s">
        <v>18</v>
      </c>
      <c r="J2686" t="s">
        <v>1533</v>
      </c>
      <c r="K2686">
        <f t="shared" si="48"/>
        <v>0</v>
      </c>
    </row>
    <row r="2687" spans="1:11" x14ac:dyDescent="0.35">
      <c r="A2687" t="s">
        <v>10</v>
      </c>
      <c r="B2687" s="2" t="s">
        <v>544</v>
      </c>
      <c r="C2687">
        <v>17.282655000686599</v>
      </c>
      <c r="D2687">
        <v>0.119190724142666</v>
      </c>
      <c r="E2687">
        <v>66.6666666666666</v>
      </c>
      <c r="F2687">
        <v>0</v>
      </c>
      <c r="G2687">
        <v>145</v>
      </c>
      <c r="H2687" t="s">
        <v>50</v>
      </c>
      <c r="I2687" t="s">
        <v>13</v>
      </c>
      <c r="J2687" t="s">
        <v>1534</v>
      </c>
      <c r="K2687">
        <f t="shared" si="48"/>
        <v>0</v>
      </c>
    </row>
    <row r="2688" spans="1:11" x14ac:dyDescent="0.35">
      <c r="A2688" t="s">
        <v>10</v>
      </c>
      <c r="B2688" s="2" t="s">
        <v>15</v>
      </c>
      <c r="C2688">
        <v>30.0159542560577</v>
      </c>
      <c r="D2688">
        <v>0.20700658107625999</v>
      </c>
      <c r="E2688">
        <v>0</v>
      </c>
      <c r="F2688">
        <v>0</v>
      </c>
      <c r="G2688">
        <v>145</v>
      </c>
      <c r="H2688" t="s">
        <v>50</v>
      </c>
      <c r="I2688" t="s">
        <v>16</v>
      </c>
      <c r="J2688" t="s">
        <v>1534</v>
      </c>
      <c r="K2688">
        <f t="shared" si="48"/>
        <v>0</v>
      </c>
    </row>
    <row r="2689" spans="1:11" x14ac:dyDescent="0.35">
      <c r="A2689" t="s">
        <v>10</v>
      </c>
      <c r="B2689" s="2" t="s">
        <v>90</v>
      </c>
      <c r="C2689">
        <v>3.0546631813049299</v>
      </c>
      <c r="D2689">
        <v>2.1066642629689099E-2</v>
      </c>
      <c r="E2689">
        <v>0</v>
      </c>
      <c r="F2689">
        <v>0</v>
      </c>
      <c r="G2689">
        <v>145</v>
      </c>
      <c r="H2689" t="s">
        <v>50</v>
      </c>
      <c r="I2689" t="s">
        <v>18</v>
      </c>
      <c r="J2689" t="s">
        <v>1534</v>
      </c>
      <c r="K2689">
        <f t="shared" si="48"/>
        <v>0</v>
      </c>
    </row>
    <row r="2690" spans="1:11" x14ac:dyDescent="0.35">
      <c r="A2690" t="s">
        <v>10</v>
      </c>
      <c r="B2690" s="2" t="s">
        <v>1535</v>
      </c>
      <c r="C2690">
        <v>8.0604484081268293</v>
      </c>
      <c r="D2690">
        <v>0.13434080680211299</v>
      </c>
      <c r="E2690">
        <v>0</v>
      </c>
      <c r="F2690">
        <v>0</v>
      </c>
      <c r="G2690">
        <v>60</v>
      </c>
      <c r="H2690" t="s">
        <v>50</v>
      </c>
      <c r="I2690" t="s">
        <v>13</v>
      </c>
      <c r="J2690" t="s">
        <v>1536</v>
      </c>
      <c r="K2690">
        <f t="shared" si="48"/>
        <v>0</v>
      </c>
    </row>
    <row r="2691" spans="1:11" x14ac:dyDescent="0.35">
      <c r="A2691" t="s">
        <v>10</v>
      </c>
      <c r="B2691" s="2" t="s">
        <v>15</v>
      </c>
      <c r="C2691">
        <v>12.3689517974853</v>
      </c>
      <c r="D2691">
        <v>0.206149196624755</v>
      </c>
      <c r="E2691">
        <v>0</v>
      </c>
      <c r="F2691">
        <v>0</v>
      </c>
      <c r="G2691">
        <v>60</v>
      </c>
      <c r="H2691" t="s">
        <v>50</v>
      </c>
      <c r="I2691" t="s">
        <v>16</v>
      </c>
      <c r="J2691" t="s">
        <v>1536</v>
      </c>
      <c r="K2691">
        <f t="shared" ref="K2691:K2754" si="49">IF(ISNUMBER(SEARCH(A2691, B2691)), 1, 0)</f>
        <v>0</v>
      </c>
    </row>
    <row r="2692" spans="1:11" x14ac:dyDescent="0.35">
      <c r="A2692" t="s">
        <v>10</v>
      </c>
      <c r="B2692" s="2" t="s">
        <v>90</v>
      </c>
      <c r="C2692">
        <v>1.17255163192749</v>
      </c>
      <c r="D2692">
        <v>1.9542527198791501E-2</v>
      </c>
      <c r="E2692">
        <v>0</v>
      </c>
      <c r="F2692">
        <v>0</v>
      </c>
      <c r="G2692">
        <v>60</v>
      </c>
      <c r="H2692" t="s">
        <v>50</v>
      </c>
      <c r="I2692" t="s">
        <v>18</v>
      </c>
      <c r="J2692" t="s">
        <v>1536</v>
      </c>
      <c r="K2692">
        <f t="shared" si="49"/>
        <v>0</v>
      </c>
    </row>
    <row r="2693" spans="1:11" x14ac:dyDescent="0.35">
      <c r="A2693" t="s">
        <v>10</v>
      </c>
      <c r="B2693" s="2" t="s">
        <v>1537</v>
      </c>
      <c r="C2693">
        <v>43.8738238811492</v>
      </c>
      <c r="D2693">
        <v>0.116685701811567</v>
      </c>
      <c r="E2693">
        <v>0</v>
      </c>
      <c r="F2693">
        <v>0</v>
      </c>
      <c r="G2693">
        <v>376</v>
      </c>
      <c r="H2693" t="s">
        <v>50</v>
      </c>
      <c r="I2693" t="s">
        <v>13</v>
      </c>
      <c r="J2693" t="s">
        <v>1538</v>
      </c>
      <c r="K2693">
        <f t="shared" si="49"/>
        <v>0</v>
      </c>
    </row>
    <row r="2694" spans="1:11" x14ac:dyDescent="0.35">
      <c r="A2694" t="s">
        <v>10</v>
      </c>
      <c r="B2694" s="2" t="s">
        <v>15</v>
      </c>
      <c r="C2694">
        <v>74.757825136184593</v>
      </c>
      <c r="D2694">
        <v>0.198824003021767</v>
      </c>
      <c r="E2694">
        <v>0</v>
      </c>
      <c r="F2694">
        <v>0</v>
      </c>
      <c r="G2694">
        <v>376</v>
      </c>
      <c r="H2694" t="s">
        <v>50</v>
      </c>
      <c r="I2694" t="s">
        <v>16</v>
      </c>
      <c r="J2694" t="s">
        <v>1538</v>
      </c>
      <c r="K2694">
        <f t="shared" si="49"/>
        <v>0</v>
      </c>
    </row>
    <row r="2695" spans="1:11" x14ac:dyDescent="0.35">
      <c r="A2695" t="s">
        <v>10</v>
      </c>
      <c r="B2695" s="2" t="s">
        <v>90</v>
      </c>
      <c r="C2695">
        <v>6.17994785308837</v>
      </c>
      <c r="D2695">
        <v>1.64360315241712E-2</v>
      </c>
      <c r="E2695">
        <v>0</v>
      </c>
      <c r="F2695">
        <v>0</v>
      </c>
      <c r="G2695">
        <v>376</v>
      </c>
      <c r="H2695" t="s">
        <v>50</v>
      </c>
      <c r="I2695" t="s">
        <v>18</v>
      </c>
      <c r="J2695" t="s">
        <v>1538</v>
      </c>
      <c r="K2695">
        <f t="shared" si="49"/>
        <v>0</v>
      </c>
    </row>
    <row r="2696" spans="1:11" x14ac:dyDescent="0.35">
      <c r="A2696" t="s">
        <v>336</v>
      </c>
      <c r="B2696" s="2" t="s">
        <v>1539</v>
      </c>
      <c r="C2696">
        <v>11.752441644668499</v>
      </c>
      <c r="D2696">
        <v>0.123709912049142</v>
      </c>
      <c r="E2696">
        <v>0</v>
      </c>
      <c r="F2696">
        <v>0</v>
      </c>
      <c r="G2696">
        <v>95</v>
      </c>
      <c r="H2696" t="s">
        <v>50</v>
      </c>
      <c r="I2696" t="s">
        <v>13</v>
      </c>
      <c r="J2696" t="s">
        <v>1540</v>
      </c>
      <c r="K2696">
        <f t="shared" si="49"/>
        <v>0</v>
      </c>
    </row>
    <row r="2697" spans="1:11" x14ac:dyDescent="0.35">
      <c r="A2697" t="s">
        <v>336</v>
      </c>
      <c r="B2697" s="2" t="s">
        <v>15</v>
      </c>
      <c r="C2697">
        <v>18.486388206481902</v>
      </c>
      <c r="D2697">
        <v>0.19459356006823</v>
      </c>
      <c r="E2697">
        <v>100</v>
      </c>
      <c r="F2697">
        <v>1</v>
      </c>
      <c r="G2697">
        <v>95</v>
      </c>
      <c r="H2697" t="s">
        <v>50</v>
      </c>
      <c r="I2697" t="s">
        <v>16</v>
      </c>
      <c r="J2697" t="s">
        <v>1540</v>
      </c>
      <c r="K2697">
        <f t="shared" si="49"/>
        <v>1</v>
      </c>
    </row>
    <row r="2698" spans="1:11" x14ac:dyDescent="0.35">
      <c r="A2698" t="s">
        <v>336</v>
      </c>
      <c r="B2698" s="2" t="s">
        <v>17</v>
      </c>
      <c r="C2698">
        <v>2.0558171272277801</v>
      </c>
      <c r="D2698">
        <v>2.1640180286608201E-2</v>
      </c>
      <c r="E2698">
        <v>0</v>
      </c>
      <c r="F2698">
        <v>0</v>
      </c>
      <c r="G2698">
        <v>95</v>
      </c>
      <c r="H2698" t="s">
        <v>50</v>
      </c>
      <c r="I2698" t="s">
        <v>18</v>
      </c>
      <c r="J2698" t="s">
        <v>1540</v>
      </c>
      <c r="K2698">
        <f t="shared" si="49"/>
        <v>0</v>
      </c>
    </row>
    <row r="2699" spans="1:11" x14ac:dyDescent="0.35">
      <c r="A2699" t="s">
        <v>19</v>
      </c>
      <c r="B2699" s="2" t="s">
        <v>879</v>
      </c>
      <c r="C2699">
        <v>11.890404701232899</v>
      </c>
      <c r="D2699">
        <v>0.13066378792563599</v>
      </c>
      <c r="E2699">
        <v>0</v>
      </c>
      <c r="F2699">
        <v>0</v>
      </c>
      <c r="G2699">
        <v>91</v>
      </c>
      <c r="H2699" t="s">
        <v>50</v>
      </c>
      <c r="I2699" t="s">
        <v>13</v>
      </c>
      <c r="J2699" t="s">
        <v>1541</v>
      </c>
      <c r="K2699">
        <f t="shared" si="49"/>
        <v>0</v>
      </c>
    </row>
    <row r="2700" spans="1:11" x14ac:dyDescent="0.35">
      <c r="A2700" t="s">
        <v>19</v>
      </c>
      <c r="B2700" s="2" t="s">
        <v>15</v>
      </c>
      <c r="C2700">
        <v>19.319089174270601</v>
      </c>
      <c r="D2700">
        <v>0.21229768323374301</v>
      </c>
      <c r="E2700">
        <v>0</v>
      </c>
      <c r="F2700">
        <v>0</v>
      </c>
      <c r="G2700">
        <v>91</v>
      </c>
      <c r="H2700" t="s">
        <v>50</v>
      </c>
      <c r="I2700" t="s">
        <v>16</v>
      </c>
      <c r="J2700" t="s">
        <v>1541</v>
      </c>
      <c r="K2700">
        <f t="shared" si="49"/>
        <v>0</v>
      </c>
    </row>
    <row r="2701" spans="1:11" x14ac:dyDescent="0.35">
      <c r="A2701" t="s">
        <v>19</v>
      </c>
      <c r="B2701" s="2" t="s">
        <v>90</v>
      </c>
      <c r="C2701">
        <v>2.1101908683776802</v>
      </c>
      <c r="D2701">
        <v>2.3188910641512999E-2</v>
      </c>
      <c r="E2701">
        <v>0</v>
      </c>
      <c r="F2701">
        <v>0</v>
      </c>
      <c r="G2701">
        <v>91</v>
      </c>
      <c r="H2701" t="s">
        <v>50</v>
      </c>
      <c r="I2701" t="s">
        <v>18</v>
      </c>
      <c r="J2701" t="s">
        <v>1541</v>
      </c>
      <c r="K2701">
        <f t="shared" si="49"/>
        <v>0</v>
      </c>
    </row>
    <row r="2702" spans="1:11" x14ac:dyDescent="0.35">
      <c r="A2702" t="s">
        <v>336</v>
      </c>
      <c r="B2702" s="2" t="s">
        <v>744</v>
      </c>
      <c r="C2702">
        <v>43.249732255935598</v>
      </c>
      <c r="D2702">
        <v>0.122868557545271</v>
      </c>
      <c r="E2702">
        <v>33.3333333333333</v>
      </c>
      <c r="F2702">
        <v>1</v>
      </c>
      <c r="G2702">
        <v>352</v>
      </c>
      <c r="H2702" t="s">
        <v>50</v>
      </c>
      <c r="I2702" t="s">
        <v>13</v>
      </c>
      <c r="J2702" t="s">
        <v>1542</v>
      </c>
      <c r="K2702">
        <f t="shared" si="49"/>
        <v>1</v>
      </c>
    </row>
    <row r="2703" spans="1:11" x14ac:dyDescent="0.35">
      <c r="A2703" t="s">
        <v>336</v>
      </c>
      <c r="B2703" s="2" t="s">
        <v>15</v>
      </c>
      <c r="C2703">
        <v>70.644284963607703</v>
      </c>
      <c r="D2703">
        <v>0.20069399137388499</v>
      </c>
      <c r="E2703">
        <v>100</v>
      </c>
      <c r="F2703">
        <v>1</v>
      </c>
      <c r="G2703">
        <v>352</v>
      </c>
      <c r="H2703" t="s">
        <v>50</v>
      </c>
      <c r="I2703" t="s">
        <v>16</v>
      </c>
      <c r="J2703" t="s">
        <v>1542</v>
      </c>
      <c r="K2703">
        <f t="shared" si="49"/>
        <v>1</v>
      </c>
    </row>
    <row r="2704" spans="1:11" x14ac:dyDescent="0.35">
      <c r="A2704" t="s">
        <v>336</v>
      </c>
      <c r="B2704" s="2" t="s">
        <v>17</v>
      </c>
      <c r="C2704">
        <v>5.9947328567504803</v>
      </c>
      <c r="D2704">
        <v>1.7030491070313802E-2</v>
      </c>
      <c r="E2704">
        <v>0</v>
      </c>
      <c r="F2704">
        <v>0</v>
      </c>
      <c r="G2704">
        <v>352</v>
      </c>
      <c r="H2704" t="s">
        <v>50</v>
      </c>
      <c r="I2704" t="s">
        <v>18</v>
      </c>
      <c r="J2704" t="s">
        <v>1542</v>
      </c>
      <c r="K2704">
        <f t="shared" si="49"/>
        <v>0</v>
      </c>
    </row>
    <row r="2705" spans="1:11" x14ac:dyDescent="0.35">
      <c r="A2705" t="s">
        <v>19</v>
      </c>
      <c r="B2705" s="2" t="s">
        <v>1543</v>
      </c>
      <c r="C2705">
        <v>20.206924915313699</v>
      </c>
      <c r="D2705">
        <v>0.11546814237322101</v>
      </c>
      <c r="E2705">
        <v>0</v>
      </c>
      <c r="F2705">
        <v>0</v>
      </c>
      <c r="G2705">
        <v>175</v>
      </c>
      <c r="H2705" t="s">
        <v>50</v>
      </c>
      <c r="I2705" t="s">
        <v>13</v>
      </c>
      <c r="J2705" t="s">
        <v>1544</v>
      </c>
      <c r="K2705">
        <f t="shared" si="49"/>
        <v>0</v>
      </c>
    </row>
    <row r="2706" spans="1:11" x14ac:dyDescent="0.35">
      <c r="A2706" t="s">
        <v>19</v>
      </c>
      <c r="B2706" s="2" t="s">
        <v>15</v>
      </c>
      <c r="C2706">
        <v>34.2356343269348</v>
      </c>
      <c r="D2706">
        <v>0.195632196153913</v>
      </c>
      <c r="E2706">
        <v>0</v>
      </c>
      <c r="F2706">
        <v>0</v>
      </c>
      <c r="G2706">
        <v>175</v>
      </c>
      <c r="H2706" t="s">
        <v>50</v>
      </c>
      <c r="I2706" t="s">
        <v>16</v>
      </c>
      <c r="J2706" t="s">
        <v>1544</v>
      </c>
      <c r="K2706">
        <f t="shared" si="49"/>
        <v>0</v>
      </c>
    </row>
    <row r="2707" spans="1:11" x14ac:dyDescent="0.35">
      <c r="A2707" t="s">
        <v>19</v>
      </c>
      <c r="B2707" s="2" t="s">
        <v>90</v>
      </c>
      <c r="C2707">
        <v>3.18153595924377</v>
      </c>
      <c r="D2707">
        <v>1.8180205481392899E-2</v>
      </c>
      <c r="E2707">
        <v>0</v>
      </c>
      <c r="F2707">
        <v>0</v>
      </c>
      <c r="G2707">
        <v>175</v>
      </c>
      <c r="H2707" t="s">
        <v>50</v>
      </c>
      <c r="I2707" t="s">
        <v>18</v>
      </c>
      <c r="J2707" t="s">
        <v>1544</v>
      </c>
      <c r="K2707">
        <f t="shared" si="49"/>
        <v>0</v>
      </c>
    </row>
    <row r="2708" spans="1:11" x14ac:dyDescent="0.35">
      <c r="A2708" t="s">
        <v>19</v>
      </c>
      <c r="B2708" s="2" t="s">
        <v>1545</v>
      </c>
      <c r="C2708">
        <v>37.792545318603501</v>
      </c>
      <c r="D2708">
        <v>0.128546072512256</v>
      </c>
      <c r="E2708">
        <v>0</v>
      </c>
      <c r="F2708">
        <v>0</v>
      </c>
      <c r="G2708">
        <v>294</v>
      </c>
      <c r="H2708" t="s">
        <v>50</v>
      </c>
      <c r="I2708" t="s">
        <v>13</v>
      </c>
      <c r="J2708" t="s">
        <v>1546</v>
      </c>
      <c r="K2708">
        <f t="shared" si="49"/>
        <v>0</v>
      </c>
    </row>
    <row r="2709" spans="1:11" x14ac:dyDescent="0.35">
      <c r="A2709" t="s">
        <v>19</v>
      </c>
      <c r="B2709" s="2" t="s">
        <v>15</v>
      </c>
      <c r="C2709">
        <v>54.766644954681396</v>
      </c>
      <c r="D2709">
        <v>0.18628110528803099</v>
      </c>
      <c r="E2709">
        <v>0</v>
      </c>
      <c r="F2709">
        <v>0</v>
      </c>
      <c r="G2709">
        <v>294</v>
      </c>
      <c r="H2709" t="s">
        <v>50</v>
      </c>
      <c r="I2709" t="s">
        <v>16</v>
      </c>
      <c r="J2709" t="s">
        <v>1546</v>
      </c>
      <c r="K2709">
        <f t="shared" si="49"/>
        <v>0</v>
      </c>
    </row>
    <row r="2710" spans="1:11" x14ac:dyDescent="0.35">
      <c r="A2710" t="s">
        <v>19</v>
      </c>
      <c r="B2710" s="2" t="s">
        <v>90</v>
      </c>
      <c r="C2710">
        <v>5.5537202358245796</v>
      </c>
      <c r="D2710">
        <v>1.8890204883756999E-2</v>
      </c>
      <c r="E2710">
        <v>0</v>
      </c>
      <c r="F2710">
        <v>0</v>
      </c>
      <c r="G2710">
        <v>294</v>
      </c>
      <c r="H2710" t="s">
        <v>50</v>
      </c>
      <c r="I2710" t="s">
        <v>18</v>
      </c>
      <c r="J2710" t="s">
        <v>1546</v>
      </c>
      <c r="K2710">
        <f t="shared" si="49"/>
        <v>0</v>
      </c>
    </row>
    <row r="2711" spans="1:11" x14ac:dyDescent="0.35">
      <c r="A2711" t="s">
        <v>19</v>
      </c>
      <c r="B2711" s="2" t="s">
        <v>1547</v>
      </c>
      <c r="C2711">
        <v>15.4257371425628</v>
      </c>
      <c r="D2711">
        <v>0.131843907201392</v>
      </c>
      <c r="E2711">
        <v>0</v>
      </c>
      <c r="F2711">
        <v>0</v>
      </c>
      <c r="G2711">
        <v>117</v>
      </c>
      <c r="H2711" t="s">
        <v>50</v>
      </c>
      <c r="I2711" t="s">
        <v>13</v>
      </c>
      <c r="J2711" t="s">
        <v>1548</v>
      </c>
      <c r="K2711">
        <f t="shared" si="49"/>
        <v>0</v>
      </c>
    </row>
    <row r="2712" spans="1:11" x14ac:dyDescent="0.35">
      <c r="A2712" t="s">
        <v>19</v>
      </c>
      <c r="B2712" s="2" t="s">
        <v>15</v>
      </c>
      <c r="C2712">
        <v>23.566890954971299</v>
      </c>
      <c r="D2712">
        <v>0.20142641841855799</v>
      </c>
      <c r="E2712">
        <v>0</v>
      </c>
      <c r="F2712">
        <v>0</v>
      </c>
      <c r="G2712">
        <v>117</v>
      </c>
      <c r="H2712" t="s">
        <v>50</v>
      </c>
      <c r="I2712" t="s">
        <v>16</v>
      </c>
      <c r="J2712" t="s">
        <v>1548</v>
      </c>
      <c r="K2712">
        <f t="shared" si="49"/>
        <v>0</v>
      </c>
    </row>
    <row r="2713" spans="1:11" x14ac:dyDescent="0.35">
      <c r="A2713" t="s">
        <v>19</v>
      </c>
      <c r="B2713" s="2" t="s">
        <v>90</v>
      </c>
      <c r="C2713">
        <v>2.0672690868377601</v>
      </c>
      <c r="D2713">
        <v>1.7668966554168899E-2</v>
      </c>
      <c r="E2713">
        <v>0</v>
      </c>
      <c r="F2713">
        <v>0</v>
      </c>
      <c r="G2713">
        <v>117</v>
      </c>
      <c r="H2713" t="s">
        <v>50</v>
      </c>
      <c r="I2713" t="s">
        <v>18</v>
      </c>
      <c r="J2713" t="s">
        <v>1548</v>
      </c>
      <c r="K2713">
        <f t="shared" si="49"/>
        <v>0</v>
      </c>
    </row>
    <row r="2714" spans="1:11" x14ac:dyDescent="0.35">
      <c r="A2714" t="s">
        <v>336</v>
      </c>
      <c r="B2714" s="2" t="s">
        <v>1549</v>
      </c>
      <c r="C2714">
        <v>8.92421555519104</v>
      </c>
      <c r="D2714">
        <v>0.11017550068137</v>
      </c>
      <c r="E2714">
        <v>0</v>
      </c>
      <c r="F2714">
        <v>0</v>
      </c>
      <c r="G2714">
        <v>81</v>
      </c>
      <c r="H2714" t="s">
        <v>50</v>
      </c>
      <c r="I2714" t="s">
        <v>13</v>
      </c>
      <c r="J2714" t="s">
        <v>1550</v>
      </c>
      <c r="K2714">
        <f t="shared" si="49"/>
        <v>0</v>
      </c>
    </row>
    <row r="2715" spans="1:11" x14ac:dyDescent="0.35">
      <c r="A2715" t="s">
        <v>336</v>
      </c>
      <c r="B2715" s="2" t="s">
        <v>15</v>
      </c>
      <c r="C2715">
        <v>15.916704416275</v>
      </c>
      <c r="D2715">
        <v>0.19650252365771601</v>
      </c>
      <c r="E2715">
        <v>100</v>
      </c>
      <c r="F2715">
        <v>1</v>
      </c>
      <c r="G2715">
        <v>81</v>
      </c>
      <c r="H2715" t="s">
        <v>50</v>
      </c>
      <c r="I2715" t="s">
        <v>16</v>
      </c>
      <c r="J2715" t="s">
        <v>1550</v>
      </c>
      <c r="K2715">
        <f t="shared" si="49"/>
        <v>1</v>
      </c>
    </row>
    <row r="2716" spans="1:11" x14ac:dyDescent="0.35">
      <c r="A2716" t="s">
        <v>336</v>
      </c>
      <c r="B2716" s="2" t="s">
        <v>90</v>
      </c>
      <c r="C2716">
        <v>1.8070590496063199</v>
      </c>
      <c r="D2716">
        <v>2.2309370982794102E-2</v>
      </c>
      <c r="E2716">
        <v>0</v>
      </c>
      <c r="F2716">
        <v>0</v>
      </c>
      <c r="G2716">
        <v>81</v>
      </c>
      <c r="H2716" t="s">
        <v>50</v>
      </c>
      <c r="I2716" t="s">
        <v>18</v>
      </c>
      <c r="J2716" t="s">
        <v>1550</v>
      </c>
      <c r="K2716">
        <f t="shared" si="49"/>
        <v>0</v>
      </c>
    </row>
    <row r="2717" spans="1:11" x14ac:dyDescent="0.35">
      <c r="A2717" t="s">
        <v>10</v>
      </c>
      <c r="B2717" s="2" t="s">
        <v>1294</v>
      </c>
      <c r="C2717">
        <v>21.002162456512401</v>
      </c>
      <c r="D2717">
        <v>0.122105595677397</v>
      </c>
      <c r="E2717">
        <v>0</v>
      </c>
      <c r="F2717">
        <v>0</v>
      </c>
      <c r="G2717">
        <v>172</v>
      </c>
      <c r="H2717" t="s">
        <v>50</v>
      </c>
      <c r="I2717" t="s">
        <v>13</v>
      </c>
      <c r="J2717" t="s">
        <v>1551</v>
      </c>
      <c r="K2717">
        <f t="shared" si="49"/>
        <v>0</v>
      </c>
    </row>
    <row r="2718" spans="1:11" x14ac:dyDescent="0.35">
      <c r="A2718" t="s">
        <v>10</v>
      </c>
      <c r="B2718" s="2" t="s">
        <v>15</v>
      </c>
      <c r="C2718">
        <v>34.9304518699646</v>
      </c>
      <c r="D2718">
        <v>0.20308402249979399</v>
      </c>
      <c r="E2718">
        <v>0</v>
      </c>
      <c r="F2718">
        <v>0</v>
      </c>
      <c r="G2718">
        <v>172</v>
      </c>
      <c r="H2718" t="s">
        <v>50</v>
      </c>
      <c r="I2718" t="s">
        <v>16</v>
      </c>
      <c r="J2718" t="s">
        <v>1551</v>
      </c>
      <c r="K2718">
        <f t="shared" si="49"/>
        <v>0</v>
      </c>
    </row>
    <row r="2719" spans="1:11" x14ac:dyDescent="0.35">
      <c r="A2719" t="s">
        <v>10</v>
      </c>
      <c r="B2719" s="2" t="s">
        <v>90</v>
      </c>
      <c r="C2719">
        <v>3.1680819988250701</v>
      </c>
      <c r="D2719">
        <v>1.8419081388517802E-2</v>
      </c>
      <c r="E2719">
        <v>0</v>
      </c>
      <c r="F2719">
        <v>0</v>
      </c>
      <c r="G2719">
        <v>172</v>
      </c>
      <c r="H2719" t="s">
        <v>50</v>
      </c>
      <c r="I2719" t="s">
        <v>18</v>
      </c>
      <c r="J2719" t="s">
        <v>1551</v>
      </c>
      <c r="K2719">
        <f t="shared" si="49"/>
        <v>0</v>
      </c>
    </row>
    <row r="2720" spans="1:11" x14ac:dyDescent="0.35">
      <c r="A2720" t="s">
        <v>336</v>
      </c>
      <c r="B2720" s="2" t="s">
        <v>1552</v>
      </c>
      <c r="C2720">
        <v>5.5927555561065603</v>
      </c>
      <c r="D2720">
        <v>0.13316084657396501</v>
      </c>
      <c r="E2720">
        <v>0</v>
      </c>
      <c r="F2720">
        <v>0</v>
      </c>
      <c r="G2720">
        <v>42</v>
      </c>
      <c r="H2720" t="s">
        <v>50</v>
      </c>
      <c r="I2720" t="s">
        <v>13</v>
      </c>
      <c r="J2720" t="s">
        <v>1553</v>
      </c>
      <c r="K2720">
        <f t="shared" si="49"/>
        <v>0</v>
      </c>
    </row>
    <row r="2721" spans="1:11" x14ac:dyDescent="0.35">
      <c r="A2721" t="s">
        <v>336</v>
      </c>
      <c r="B2721" s="2" t="s">
        <v>15</v>
      </c>
      <c r="C2721">
        <v>8.3951425552368093</v>
      </c>
      <c r="D2721">
        <v>0.19988434655325699</v>
      </c>
      <c r="E2721">
        <v>100</v>
      </c>
      <c r="F2721">
        <v>1</v>
      </c>
      <c r="G2721">
        <v>42</v>
      </c>
      <c r="H2721" t="s">
        <v>50</v>
      </c>
      <c r="I2721" t="s">
        <v>16</v>
      </c>
      <c r="J2721" t="s">
        <v>1553</v>
      </c>
      <c r="K2721">
        <f t="shared" si="49"/>
        <v>1</v>
      </c>
    </row>
    <row r="2722" spans="1:11" x14ac:dyDescent="0.35">
      <c r="A2722" t="s">
        <v>336</v>
      </c>
      <c r="B2722" s="2" t="s">
        <v>17</v>
      </c>
      <c r="C2722">
        <v>1.02703380584716</v>
      </c>
      <c r="D2722">
        <v>2.4453185853503999E-2</v>
      </c>
      <c r="E2722">
        <v>0</v>
      </c>
      <c r="F2722">
        <v>0</v>
      </c>
      <c r="G2722">
        <v>42</v>
      </c>
      <c r="H2722" t="s">
        <v>50</v>
      </c>
      <c r="I2722" t="s">
        <v>18</v>
      </c>
      <c r="J2722" t="s">
        <v>1553</v>
      </c>
      <c r="K2722">
        <f t="shared" si="49"/>
        <v>0</v>
      </c>
    </row>
    <row r="2723" spans="1:11" x14ac:dyDescent="0.35">
      <c r="A2723" t="s">
        <v>73</v>
      </c>
      <c r="B2723" s="2" t="s">
        <v>1554</v>
      </c>
      <c r="C2723">
        <v>13.6722049713134</v>
      </c>
      <c r="D2723">
        <v>0.117863835959598</v>
      </c>
      <c r="E2723">
        <v>0</v>
      </c>
      <c r="F2723">
        <v>0</v>
      </c>
      <c r="G2723">
        <v>116</v>
      </c>
      <c r="H2723" t="s">
        <v>50</v>
      </c>
      <c r="I2723" t="s">
        <v>13</v>
      </c>
      <c r="J2723" t="s">
        <v>1555</v>
      </c>
      <c r="K2723">
        <f t="shared" si="49"/>
        <v>0</v>
      </c>
    </row>
    <row r="2724" spans="1:11" x14ac:dyDescent="0.35">
      <c r="A2724" t="s">
        <v>73</v>
      </c>
      <c r="B2724" s="2" t="s">
        <v>15</v>
      </c>
      <c r="C2724">
        <v>21.589822053909302</v>
      </c>
      <c r="D2724">
        <v>0.18611915563714901</v>
      </c>
      <c r="E2724">
        <v>0</v>
      </c>
      <c r="F2724">
        <v>0</v>
      </c>
      <c r="G2724">
        <v>116</v>
      </c>
      <c r="H2724" t="s">
        <v>50</v>
      </c>
      <c r="I2724" t="s">
        <v>16</v>
      </c>
      <c r="J2724" t="s">
        <v>1555</v>
      </c>
      <c r="K2724">
        <f t="shared" si="49"/>
        <v>0</v>
      </c>
    </row>
    <row r="2725" spans="1:11" x14ac:dyDescent="0.35">
      <c r="A2725" t="s">
        <v>73</v>
      </c>
      <c r="B2725" s="2" t="s">
        <v>17</v>
      </c>
      <c r="C2725">
        <v>2.1051487922668399</v>
      </c>
      <c r="D2725">
        <v>1.8147834416093401E-2</v>
      </c>
      <c r="E2725">
        <v>0</v>
      </c>
      <c r="F2725">
        <v>0</v>
      </c>
      <c r="G2725">
        <v>116</v>
      </c>
      <c r="H2725" t="s">
        <v>50</v>
      </c>
      <c r="I2725" t="s">
        <v>18</v>
      </c>
      <c r="J2725" t="s">
        <v>1555</v>
      </c>
      <c r="K2725">
        <f t="shared" si="49"/>
        <v>0</v>
      </c>
    </row>
    <row r="2726" spans="1:11" x14ac:dyDescent="0.35">
      <c r="A2726" t="s">
        <v>135</v>
      </c>
      <c r="B2726" s="2" t="s">
        <v>63</v>
      </c>
      <c r="C2726">
        <v>9.7569735050201398</v>
      </c>
      <c r="D2726">
        <v>0.14348490448559001</v>
      </c>
      <c r="E2726">
        <v>0</v>
      </c>
      <c r="F2726">
        <v>0</v>
      </c>
      <c r="G2726">
        <v>68</v>
      </c>
      <c r="H2726" t="s">
        <v>50</v>
      </c>
      <c r="I2726" t="s">
        <v>13</v>
      </c>
      <c r="J2726" t="s">
        <v>1556</v>
      </c>
      <c r="K2726">
        <f t="shared" si="49"/>
        <v>0</v>
      </c>
    </row>
    <row r="2727" spans="1:11" x14ac:dyDescent="0.35">
      <c r="A2727" t="s">
        <v>135</v>
      </c>
      <c r="B2727" s="2" t="s">
        <v>15</v>
      </c>
      <c r="C2727">
        <v>15.8649852275848</v>
      </c>
      <c r="D2727">
        <v>0.233308606288012</v>
      </c>
      <c r="E2727">
        <v>0</v>
      </c>
      <c r="F2727">
        <v>0</v>
      </c>
      <c r="G2727">
        <v>68</v>
      </c>
      <c r="H2727" t="s">
        <v>50</v>
      </c>
      <c r="I2727" t="s">
        <v>16</v>
      </c>
      <c r="J2727" t="s">
        <v>1556</v>
      </c>
      <c r="K2727">
        <f t="shared" si="49"/>
        <v>0</v>
      </c>
    </row>
    <row r="2728" spans="1:11" x14ac:dyDescent="0.35">
      <c r="A2728" t="s">
        <v>135</v>
      </c>
      <c r="B2728" s="2" t="s">
        <v>90</v>
      </c>
      <c r="C2728">
        <v>1.80912780761718</v>
      </c>
      <c r="D2728">
        <v>2.6604820700252701E-2</v>
      </c>
      <c r="E2728">
        <v>0</v>
      </c>
      <c r="F2728">
        <v>0</v>
      </c>
      <c r="G2728">
        <v>68</v>
      </c>
      <c r="H2728" t="s">
        <v>50</v>
      </c>
      <c r="I2728" t="s">
        <v>18</v>
      </c>
      <c r="J2728" t="s">
        <v>1556</v>
      </c>
      <c r="K2728">
        <f t="shared" si="49"/>
        <v>0</v>
      </c>
    </row>
    <row r="2729" spans="1:11" x14ac:dyDescent="0.35">
      <c r="A2729" t="s">
        <v>135</v>
      </c>
      <c r="B2729" s="2" t="s">
        <v>1286</v>
      </c>
      <c r="C2729">
        <v>12.0304803848266</v>
      </c>
      <c r="D2729">
        <v>0.13220308115194099</v>
      </c>
      <c r="E2729">
        <v>50</v>
      </c>
      <c r="F2729">
        <v>1</v>
      </c>
      <c r="G2729">
        <v>91</v>
      </c>
      <c r="H2729" t="s">
        <v>50</v>
      </c>
      <c r="I2729" t="s">
        <v>13</v>
      </c>
      <c r="J2729" t="s">
        <v>1557</v>
      </c>
      <c r="K2729">
        <f t="shared" si="49"/>
        <v>1</v>
      </c>
    </row>
    <row r="2730" spans="1:11" x14ac:dyDescent="0.35">
      <c r="A2730" t="s">
        <v>135</v>
      </c>
      <c r="B2730" s="2" t="s">
        <v>15</v>
      </c>
      <c r="C2730">
        <v>18.568331480026199</v>
      </c>
      <c r="D2730">
        <v>0.20404759868160699</v>
      </c>
      <c r="E2730">
        <v>0</v>
      </c>
      <c r="F2730">
        <v>0</v>
      </c>
      <c r="G2730">
        <v>91</v>
      </c>
      <c r="H2730" t="s">
        <v>50</v>
      </c>
      <c r="I2730" t="s">
        <v>16</v>
      </c>
      <c r="J2730" t="s">
        <v>1557</v>
      </c>
      <c r="K2730">
        <f t="shared" si="49"/>
        <v>0</v>
      </c>
    </row>
    <row r="2731" spans="1:11" x14ac:dyDescent="0.35">
      <c r="A2731" t="s">
        <v>135</v>
      </c>
      <c r="B2731" s="2" t="s">
        <v>17</v>
      </c>
      <c r="C2731">
        <v>1.9313659667968699</v>
      </c>
      <c r="D2731">
        <v>2.1223801832932598E-2</v>
      </c>
      <c r="E2731">
        <v>0</v>
      </c>
      <c r="F2731">
        <v>0</v>
      </c>
      <c r="G2731">
        <v>91</v>
      </c>
      <c r="H2731" t="s">
        <v>50</v>
      </c>
      <c r="I2731" t="s">
        <v>18</v>
      </c>
      <c r="J2731" t="s">
        <v>1557</v>
      </c>
      <c r="K2731">
        <f t="shared" si="49"/>
        <v>0</v>
      </c>
    </row>
    <row r="2732" spans="1:11" x14ac:dyDescent="0.35">
      <c r="A2732" t="s">
        <v>19</v>
      </c>
      <c r="B2732" s="2" t="s">
        <v>1558</v>
      </c>
      <c r="C2732">
        <v>17.800469160079899</v>
      </c>
      <c r="D2732">
        <v>0.11195263622691699</v>
      </c>
      <c r="E2732">
        <v>0</v>
      </c>
      <c r="F2732">
        <v>0</v>
      </c>
      <c r="G2732">
        <v>159</v>
      </c>
      <c r="H2732" t="s">
        <v>50</v>
      </c>
      <c r="I2732" t="s">
        <v>13</v>
      </c>
      <c r="J2732" t="s">
        <v>1559</v>
      </c>
      <c r="K2732">
        <f t="shared" si="49"/>
        <v>0</v>
      </c>
    </row>
    <row r="2733" spans="1:11" x14ac:dyDescent="0.35">
      <c r="A2733" t="s">
        <v>19</v>
      </c>
      <c r="B2733" s="2" t="s">
        <v>15</v>
      </c>
      <c r="C2733">
        <v>30.731461048126199</v>
      </c>
      <c r="D2733">
        <v>0.19327962923349801</v>
      </c>
      <c r="E2733">
        <v>0</v>
      </c>
      <c r="F2733">
        <v>0</v>
      </c>
      <c r="G2733">
        <v>159</v>
      </c>
      <c r="H2733" t="s">
        <v>50</v>
      </c>
      <c r="I2733" t="s">
        <v>16</v>
      </c>
      <c r="J2733" t="s">
        <v>1559</v>
      </c>
      <c r="K2733">
        <f t="shared" si="49"/>
        <v>0</v>
      </c>
    </row>
    <row r="2734" spans="1:11" x14ac:dyDescent="0.35">
      <c r="A2734" t="s">
        <v>19</v>
      </c>
      <c r="B2734" s="2" t="s">
        <v>90</v>
      </c>
      <c r="C2734">
        <v>3.33553791046142</v>
      </c>
      <c r="D2734">
        <v>2.0978225851958601E-2</v>
      </c>
      <c r="E2734">
        <v>0</v>
      </c>
      <c r="F2734">
        <v>0</v>
      </c>
      <c r="G2734">
        <v>159</v>
      </c>
      <c r="H2734" t="s">
        <v>50</v>
      </c>
      <c r="I2734" t="s">
        <v>18</v>
      </c>
      <c r="J2734" t="s">
        <v>1559</v>
      </c>
      <c r="K2734">
        <f t="shared" si="49"/>
        <v>0</v>
      </c>
    </row>
    <row r="2735" spans="1:11" x14ac:dyDescent="0.35">
      <c r="A2735" t="s">
        <v>10</v>
      </c>
      <c r="B2735" s="2" t="s">
        <v>842</v>
      </c>
      <c r="C2735">
        <v>17.821948766708299</v>
      </c>
      <c r="D2735">
        <v>0.13201443530894999</v>
      </c>
      <c r="E2735">
        <v>0</v>
      </c>
      <c r="F2735">
        <v>0</v>
      </c>
      <c r="G2735">
        <v>135</v>
      </c>
      <c r="H2735" t="s">
        <v>50</v>
      </c>
      <c r="I2735" t="s">
        <v>13</v>
      </c>
      <c r="J2735" t="s">
        <v>1560</v>
      </c>
      <c r="K2735">
        <f t="shared" si="49"/>
        <v>0</v>
      </c>
    </row>
    <row r="2736" spans="1:11" x14ac:dyDescent="0.35">
      <c r="A2736" t="s">
        <v>10</v>
      </c>
      <c r="B2736" s="2" t="s">
        <v>15</v>
      </c>
      <c r="C2736">
        <v>27.7038283348083</v>
      </c>
      <c r="D2736">
        <v>0.20521354322080201</v>
      </c>
      <c r="E2736">
        <v>0</v>
      </c>
      <c r="F2736">
        <v>0</v>
      </c>
      <c r="G2736">
        <v>135</v>
      </c>
      <c r="H2736" t="s">
        <v>50</v>
      </c>
      <c r="I2736" t="s">
        <v>16</v>
      </c>
      <c r="J2736" t="s">
        <v>1560</v>
      </c>
      <c r="K2736">
        <f t="shared" si="49"/>
        <v>0</v>
      </c>
    </row>
    <row r="2737" spans="1:11" x14ac:dyDescent="0.35">
      <c r="A2737" t="s">
        <v>10</v>
      </c>
      <c r="B2737" s="2" t="s">
        <v>17</v>
      </c>
      <c r="C2737">
        <v>2.7325661182403498</v>
      </c>
      <c r="D2737">
        <v>2.0241230505484101E-2</v>
      </c>
      <c r="E2737">
        <v>0</v>
      </c>
      <c r="F2737">
        <v>0</v>
      </c>
      <c r="G2737">
        <v>135</v>
      </c>
      <c r="H2737" t="s">
        <v>50</v>
      </c>
      <c r="I2737" t="s">
        <v>18</v>
      </c>
      <c r="J2737" t="s">
        <v>1560</v>
      </c>
      <c r="K2737">
        <f t="shared" si="49"/>
        <v>0</v>
      </c>
    </row>
    <row r="2738" spans="1:11" x14ac:dyDescent="0.35">
      <c r="A2738" t="s">
        <v>19</v>
      </c>
      <c r="B2738" s="2" t="s">
        <v>1561</v>
      </c>
      <c r="C2738">
        <v>9.1022570133209193</v>
      </c>
      <c r="D2738">
        <v>0.113778212666511</v>
      </c>
      <c r="E2738">
        <v>0</v>
      </c>
      <c r="F2738">
        <v>0</v>
      </c>
      <c r="G2738">
        <v>80</v>
      </c>
      <c r="H2738" t="s">
        <v>50</v>
      </c>
      <c r="I2738" t="s">
        <v>13</v>
      </c>
      <c r="J2738" t="s">
        <v>1562</v>
      </c>
      <c r="K2738">
        <f t="shared" si="49"/>
        <v>0</v>
      </c>
    </row>
    <row r="2739" spans="1:11" x14ac:dyDescent="0.35">
      <c r="A2739" t="s">
        <v>19</v>
      </c>
      <c r="B2739" s="2" t="s">
        <v>15</v>
      </c>
      <c r="C2739">
        <v>16.348377943038901</v>
      </c>
      <c r="D2739">
        <v>0.20435472428798601</v>
      </c>
      <c r="E2739">
        <v>0</v>
      </c>
      <c r="F2739">
        <v>0</v>
      </c>
      <c r="G2739">
        <v>80</v>
      </c>
      <c r="H2739" t="s">
        <v>50</v>
      </c>
      <c r="I2739" t="s">
        <v>16</v>
      </c>
      <c r="J2739" t="s">
        <v>1562</v>
      </c>
      <c r="K2739">
        <f t="shared" si="49"/>
        <v>0</v>
      </c>
    </row>
    <row r="2740" spans="1:11" x14ac:dyDescent="0.35">
      <c r="A2740" t="s">
        <v>19</v>
      </c>
      <c r="B2740" s="2" t="s">
        <v>90</v>
      </c>
      <c r="C2740">
        <v>1.8891415596008301</v>
      </c>
      <c r="D2740">
        <v>2.36142694950103E-2</v>
      </c>
      <c r="E2740">
        <v>0</v>
      </c>
      <c r="F2740">
        <v>0</v>
      </c>
      <c r="G2740">
        <v>80</v>
      </c>
      <c r="H2740" t="s">
        <v>50</v>
      </c>
      <c r="I2740" t="s">
        <v>18</v>
      </c>
      <c r="J2740" t="s">
        <v>1562</v>
      </c>
      <c r="K2740">
        <f t="shared" si="49"/>
        <v>0</v>
      </c>
    </row>
    <row r="2741" spans="1:11" x14ac:dyDescent="0.35">
      <c r="A2741" t="s">
        <v>73</v>
      </c>
      <c r="B2741" s="2" t="s">
        <v>61</v>
      </c>
      <c r="C2741">
        <v>11.2347095012664</v>
      </c>
      <c r="D2741">
        <v>0.127667153423482</v>
      </c>
      <c r="E2741">
        <v>0</v>
      </c>
      <c r="F2741">
        <v>0</v>
      </c>
      <c r="G2741">
        <v>88</v>
      </c>
      <c r="H2741" t="s">
        <v>50</v>
      </c>
      <c r="I2741" t="s">
        <v>13</v>
      </c>
      <c r="J2741" t="s">
        <v>1563</v>
      </c>
      <c r="K2741">
        <f t="shared" si="49"/>
        <v>0</v>
      </c>
    </row>
    <row r="2742" spans="1:11" x14ac:dyDescent="0.35">
      <c r="A2742" t="s">
        <v>73</v>
      </c>
      <c r="B2742" s="2" t="s">
        <v>15</v>
      </c>
      <c r="C2742">
        <v>18.9225351810455</v>
      </c>
      <c r="D2742">
        <v>0.21502880887551701</v>
      </c>
      <c r="E2742">
        <v>0</v>
      </c>
      <c r="F2742">
        <v>0</v>
      </c>
      <c r="G2742">
        <v>88</v>
      </c>
      <c r="H2742" t="s">
        <v>50</v>
      </c>
      <c r="I2742" t="s">
        <v>16</v>
      </c>
      <c r="J2742" t="s">
        <v>1563</v>
      </c>
      <c r="K2742">
        <f t="shared" si="49"/>
        <v>0</v>
      </c>
    </row>
    <row r="2743" spans="1:11" x14ac:dyDescent="0.35">
      <c r="A2743" t="s">
        <v>73</v>
      </c>
      <c r="B2743" s="2" t="s">
        <v>17</v>
      </c>
      <c r="C2743">
        <v>2.0186522006988499</v>
      </c>
      <c r="D2743">
        <v>2.2939229553396001E-2</v>
      </c>
      <c r="E2743">
        <v>0</v>
      </c>
      <c r="F2743">
        <v>0</v>
      </c>
      <c r="G2743">
        <v>88</v>
      </c>
      <c r="H2743" t="s">
        <v>50</v>
      </c>
      <c r="I2743" t="s">
        <v>18</v>
      </c>
      <c r="J2743" t="s">
        <v>1563</v>
      </c>
      <c r="K2743">
        <f t="shared" si="49"/>
        <v>0</v>
      </c>
    </row>
    <row r="2744" spans="1:11" x14ac:dyDescent="0.35">
      <c r="A2744" t="s">
        <v>19</v>
      </c>
      <c r="B2744" s="2" t="s">
        <v>1564</v>
      </c>
      <c r="C2744">
        <v>6.1945130825042698</v>
      </c>
      <c r="D2744">
        <v>0.13466332788052701</v>
      </c>
      <c r="E2744">
        <v>0</v>
      </c>
      <c r="F2744">
        <v>0</v>
      </c>
      <c r="G2744">
        <v>46</v>
      </c>
      <c r="H2744" t="s">
        <v>50</v>
      </c>
      <c r="I2744" t="s">
        <v>13</v>
      </c>
      <c r="J2744" t="s">
        <v>1565</v>
      </c>
      <c r="K2744">
        <f t="shared" si="49"/>
        <v>0</v>
      </c>
    </row>
    <row r="2745" spans="1:11" x14ac:dyDescent="0.35">
      <c r="A2745" t="s">
        <v>19</v>
      </c>
      <c r="B2745" s="2" t="s">
        <v>15</v>
      </c>
      <c r="C2745">
        <v>8.84857177734375</v>
      </c>
      <c r="D2745">
        <v>0.192360256029211</v>
      </c>
      <c r="E2745">
        <v>0</v>
      </c>
      <c r="F2745">
        <v>0</v>
      </c>
      <c r="G2745">
        <v>46</v>
      </c>
      <c r="H2745" t="s">
        <v>50</v>
      </c>
      <c r="I2745" t="s">
        <v>16</v>
      </c>
      <c r="J2745" t="s">
        <v>1565</v>
      </c>
      <c r="K2745">
        <f t="shared" si="49"/>
        <v>0</v>
      </c>
    </row>
    <row r="2746" spans="1:11" x14ac:dyDescent="0.35">
      <c r="A2746" t="s">
        <v>19</v>
      </c>
      <c r="B2746" s="2" t="s">
        <v>90</v>
      </c>
      <c r="C2746">
        <v>1.0222754478454501</v>
      </c>
      <c r="D2746">
        <v>2.2223379300988201E-2</v>
      </c>
      <c r="E2746">
        <v>0</v>
      </c>
      <c r="F2746">
        <v>0</v>
      </c>
      <c r="G2746">
        <v>46</v>
      </c>
      <c r="H2746" t="s">
        <v>50</v>
      </c>
      <c r="I2746" t="s">
        <v>18</v>
      </c>
      <c r="J2746" t="s">
        <v>1565</v>
      </c>
      <c r="K2746">
        <f t="shared" si="49"/>
        <v>0</v>
      </c>
    </row>
    <row r="2747" spans="1:11" x14ac:dyDescent="0.35">
      <c r="A2747" t="s">
        <v>19</v>
      </c>
      <c r="B2747" s="2" t="s">
        <v>169</v>
      </c>
      <c r="C2747">
        <v>19.4369909763336</v>
      </c>
      <c r="D2747">
        <v>0.119245343413089</v>
      </c>
      <c r="E2747">
        <v>0</v>
      </c>
      <c r="F2747">
        <v>0</v>
      </c>
      <c r="G2747">
        <v>163</v>
      </c>
      <c r="H2747" t="s">
        <v>50</v>
      </c>
      <c r="I2747" t="s">
        <v>13</v>
      </c>
      <c r="J2747" t="s">
        <v>1566</v>
      </c>
      <c r="K2747">
        <f t="shared" si="49"/>
        <v>0</v>
      </c>
    </row>
    <row r="2748" spans="1:11" x14ac:dyDescent="0.35">
      <c r="A2748" t="s">
        <v>19</v>
      </c>
      <c r="B2748" s="2" t="s">
        <v>15</v>
      </c>
      <c r="C2748">
        <v>32.642565965652402</v>
      </c>
      <c r="D2748">
        <v>0.200261140893573</v>
      </c>
      <c r="E2748">
        <v>0</v>
      </c>
      <c r="F2748">
        <v>0</v>
      </c>
      <c r="G2748">
        <v>163</v>
      </c>
      <c r="H2748" t="s">
        <v>50</v>
      </c>
      <c r="I2748" t="s">
        <v>16</v>
      </c>
      <c r="J2748" t="s">
        <v>1566</v>
      </c>
      <c r="K2748">
        <f t="shared" si="49"/>
        <v>0</v>
      </c>
    </row>
    <row r="2749" spans="1:11" x14ac:dyDescent="0.35">
      <c r="A2749" t="s">
        <v>19</v>
      </c>
      <c r="B2749" s="2" t="s">
        <v>90</v>
      </c>
      <c r="C2749">
        <v>3.29320073127746</v>
      </c>
      <c r="D2749">
        <v>2.0203685467959899E-2</v>
      </c>
      <c r="E2749">
        <v>0</v>
      </c>
      <c r="F2749">
        <v>0</v>
      </c>
      <c r="G2749">
        <v>163</v>
      </c>
      <c r="H2749" t="s">
        <v>50</v>
      </c>
      <c r="I2749" t="s">
        <v>18</v>
      </c>
      <c r="J2749" t="s">
        <v>1566</v>
      </c>
      <c r="K2749">
        <f t="shared" si="49"/>
        <v>0</v>
      </c>
    </row>
    <row r="2750" spans="1:11" x14ac:dyDescent="0.35">
      <c r="A2750" t="s">
        <v>19</v>
      </c>
      <c r="B2750" s="2" t="s">
        <v>11</v>
      </c>
      <c r="C2750">
        <v>22.678034305572499</v>
      </c>
      <c r="D2750">
        <v>0.13108690350041899</v>
      </c>
      <c r="E2750">
        <v>0</v>
      </c>
      <c r="F2750">
        <v>0</v>
      </c>
      <c r="G2750">
        <v>173</v>
      </c>
      <c r="H2750" t="s">
        <v>50</v>
      </c>
      <c r="I2750" t="s">
        <v>13</v>
      </c>
      <c r="J2750" t="s">
        <v>1567</v>
      </c>
      <c r="K2750">
        <f t="shared" si="49"/>
        <v>0</v>
      </c>
    </row>
    <row r="2751" spans="1:11" x14ac:dyDescent="0.35">
      <c r="A2751" t="s">
        <v>19</v>
      </c>
      <c r="B2751" s="2" t="s">
        <v>15</v>
      </c>
      <c r="C2751">
        <v>31.204822778701701</v>
      </c>
      <c r="D2751">
        <v>0.18037469814278401</v>
      </c>
      <c r="E2751">
        <v>0</v>
      </c>
      <c r="F2751">
        <v>0</v>
      </c>
      <c r="G2751">
        <v>173</v>
      </c>
      <c r="H2751" t="s">
        <v>50</v>
      </c>
      <c r="I2751" t="s">
        <v>16</v>
      </c>
      <c r="J2751" t="s">
        <v>1567</v>
      </c>
      <c r="K2751">
        <f t="shared" si="49"/>
        <v>0</v>
      </c>
    </row>
    <row r="2752" spans="1:11" x14ac:dyDescent="0.35">
      <c r="A2752" t="s">
        <v>19</v>
      </c>
      <c r="B2752" s="2" t="s">
        <v>90</v>
      </c>
      <c r="C2752">
        <v>3.02766990661621</v>
      </c>
      <c r="D2752">
        <v>1.7500982119168802E-2</v>
      </c>
      <c r="E2752">
        <v>0</v>
      </c>
      <c r="F2752">
        <v>0</v>
      </c>
      <c r="G2752">
        <v>173</v>
      </c>
      <c r="H2752" t="s">
        <v>50</v>
      </c>
      <c r="I2752" t="s">
        <v>18</v>
      </c>
      <c r="J2752" t="s">
        <v>1567</v>
      </c>
      <c r="K2752">
        <f t="shared" si="49"/>
        <v>0</v>
      </c>
    </row>
    <row r="2753" spans="1:11" x14ac:dyDescent="0.35">
      <c r="A2753" t="s">
        <v>73</v>
      </c>
      <c r="B2753" s="2" t="s">
        <v>1568</v>
      </c>
      <c r="C2753">
        <v>7.8718025684356601</v>
      </c>
      <c r="D2753">
        <v>0.126964557555414</v>
      </c>
      <c r="E2753">
        <v>0</v>
      </c>
      <c r="F2753">
        <v>0</v>
      </c>
      <c r="G2753">
        <v>62</v>
      </c>
      <c r="H2753" t="s">
        <v>50</v>
      </c>
      <c r="I2753" t="s">
        <v>13</v>
      </c>
      <c r="J2753" t="s">
        <v>1569</v>
      </c>
      <c r="K2753">
        <f t="shared" si="49"/>
        <v>0</v>
      </c>
    </row>
    <row r="2754" spans="1:11" x14ac:dyDescent="0.35">
      <c r="A2754" t="s">
        <v>73</v>
      </c>
      <c r="B2754" s="2" t="s">
        <v>15</v>
      </c>
      <c r="C2754">
        <v>10.859846115112299</v>
      </c>
      <c r="D2754">
        <v>0.175158808308262</v>
      </c>
      <c r="E2754">
        <v>0</v>
      </c>
      <c r="F2754">
        <v>0</v>
      </c>
      <c r="G2754">
        <v>62</v>
      </c>
      <c r="H2754" t="s">
        <v>50</v>
      </c>
      <c r="I2754" t="s">
        <v>16</v>
      </c>
      <c r="J2754" t="s">
        <v>1569</v>
      </c>
      <c r="K2754">
        <f t="shared" si="49"/>
        <v>0</v>
      </c>
    </row>
    <row r="2755" spans="1:11" x14ac:dyDescent="0.35">
      <c r="A2755" t="s">
        <v>73</v>
      </c>
      <c r="B2755" s="2" t="s">
        <v>17</v>
      </c>
      <c r="C2755">
        <v>1.09305739402771</v>
      </c>
      <c r="D2755">
        <v>1.7629957968188802E-2</v>
      </c>
      <c r="E2755">
        <v>0</v>
      </c>
      <c r="F2755">
        <v>0</v>
      </c>
      <c r="G2755">
        <v>62</v>
      </c>
      <c r="H2755" t="s">
        <v>50</v>
      </c>
      <c r="I2755" t="s">
        <v>18</v>
      </c>
      <c r="J2755" t="s">
        <v>1569</v>
      </c>
      <c r="K2755">
        <f t="shared" ref="K2755:K2764" si="50">IF(ISNUMBER(SEARCH(A2755, B2755)), 1, 0)</f>
        <v>0</v>
      </c>
    </row>
    <row r="2756" spans="1:11" x14ac:dyDescent="0.35">
      <c r="A2756" t="s">
        <v>19</v>
      </c>
      <c r="B2756" s="2" t="s">
        <v>22</v>
      </c>
      <c r="C2756">
        <v>4.85267853736877</v>
      </c>
      <c r="D2756">
        <v>0.127702066772862</v>
      </c>
      <c r="E2756">
        <v>0</v>
      </c>
      <c r="F2756">
        <v>0</v>
      </c>
      <c r="G2756">
        <v>38</v>
      </c>
      <c r="H2756" t="s">
        <v>50</v>
      </c>
      <c r="I2756" t="s">
        <v>13</v>
      </c>
      <c r="J2756" t="s">
        <v>1570</v>
      </c>
      <c r="K2756">
        <f t="shared" si="50"/>
        <v>0</v>
      </c>
    </row>
    <row r="2757" spans="1:11" x14ac:dyDescent="0.35">
      <c r="A2757" t="s">
        <v>19</v>
      </c>
      <c r="B2757" s="2" t="s">
        <v>15</v>
      </c>
      <c r="C2757">
        <v>8.5145463943481392</v>
      </c>
      <c r="D2757">
        <v>0.224067010377582</v>
      </c>
      <c r="E2757">
        <v>0</v>
      </c>
      <c r="F2757">
        <v>0</v>
      </c>
      <c r="G2757">
        <v>38</v>
      </c>
      <c r="H2757" t="s">
        <v>50</v>
      </c>
      <c r="I2757" t="s">
        <v>16</v>
      </c>
      <c r="J2757" t="s">
        <v>1570</v>
      </c>
      <c r="K2757">
        <f t="shared" si="50"/>
        <v>0</v>
      </c>
    </row>
    <row r="2758" spans="1:11" x14ac:dyDescent="0.35">
      <c r="A2758" t="s">
        <v>19</v>
      </c>
      <c r="B2758" s="2" t="s">
        <v>17</v>
      </c>
      <c r="C2758">
        <v>1.07236576080322</v>
      </c>
      <c r="D2758">
        <v>2.82201516000848E-2</v>
      </c>
      <c r="E2758">
        <v>0</v>
      </c>
      <c r="F2758">
        <v>0</v>
      </c>
      <c r="G2758">
        <v>38</v>
      </c>
      <c r="H2758" t="s">
        <v>50</v>
      </c>
      <c r="I2758" t="s">
        <v>18</v>
      </c>
      <c r="J2758" t="s">
        <v>1570</v>
      </c>
      <c r="K2758">
        <f t="shared" si="50"/>
        <v>0</v>
      </c>
    </row>
    <row r="2759" spans="1:11" x14ac:dyDescent="0.35">
      <c r="A2759" t="s">
        <v>336</v>
      </c>
      <c r="B2759" s="2" t="s">
        <v>438</v>
      </c>
      <c r="C2759">
        <v>13.609364032745299</v>
      </c>
      <c r="D2759">
        <v>0.129612990788051</v>
      </c>
      <c r="E2759">
        <v>50</v>
      </c>
      <c r="F2759">
        <v>0</v>
      </c>
      <c r="G2759">
        <v>105</v>
      </c>
      <c r="H2759" t="s">
        <v>50</v>
      </c>
      <c r="I2759" t="s">
        <v>13</v>
      </c>
      <c r="J2759" t="s">
        <v>1571</v>
      </c>
      <c r="K2759">
        <f t="shared" si="50"/>
        <v>0</v>
      </c>
    </row>
    <row r="2760" spans="1:11" x14ac:dyDescent="0.35">
      <c r="A2760" t="s">
        <v>336</v>
      </c>
      <c r="B2760" s="2" t="s">
        <v>15</v>
      </c>
      <c r="C2760">
        <v>21.634935379028299</v>
      </c>
      <c r="D2760">
        <v>0.206047003609793</v>
      </c>
      <c r="E2760">
        <v>100</v>
      </c>
      <c r="F2760">
        <v>1</v>
      </c>
      <c r="G2760">
        <v>105</v>
      </c>
      <c r="H2760" t="s">
        <v>50</v>
      </c>
      <c r="I2760" t="s">
        <v>16</v>
      </c>
      <c r="J2760" t="s">
        <v>1571</v>
      </c>
      <c r="K2760">
        <f t="shared" si="50"/>
        <v>1</v>
      </c>
    </row>
    <row r="2761" spans="1:11" x14ac:dyDescent="0.35">
      <c r="A2761" t="s">
        <v>336</v>
      </c>
      <c r="B2761" s="2" t="s">
        <v>90</v>
      </c>
      <c r="C2761">
        <v>2.0602042675018302</v>
      </c>
      <c r="D2761">
        <v>1.9620993023826899E-2</v>
      </c>
      <c r="E2761">
        <v>0</v>
      </c>
      <c r="F2761">
        <v>0</v>
      </c>
      <c r="G2761">
        <v>105</v>
      </c>
      <c r="H2761" t="s">
        <v>50</v>
      </c>
      <c r="I2761" t="s">
        <v>18</v>
      </c>
      <c r="J2761" t="s">
        <v>1571</v>
      </c>
      <c r="K2761">
        <f t="shared" si="50"/>
        <v>0</v>
      </c>
    </row>
    <row r="2762" spans="1:11" x14ac:dyDescent="0.35">
      <c r="A2762" t="s">
        <v>336</v>
      </c>
      <c r="B2762" s="2" t="s">
        <v>1292</v>
      </c>
      <c r="C2762">
        <v>6.2899405956268302</v>
      </c>
      <c r="D2762">
        <v>0.11648038140049601</v>
      </c>
      <c r="E2762">
        <v>100</v>
      </c>
      <c r="F2762">
        <v>1</v>
      </c>
      <c r="G2762">
        <v>54</v>
      </c>
      <c r="H2762" t="s">
        <v>50</v>
      </c>
      <c r="I2762" t="s">
        <v>13</v>
      </c>
      <c r="J2762" t="s">
        <v>1572</v>
      </c>
      <c r="K2762">
        <f t="shared" si="50"/>
        <v>1</v>
      </c>
    </row>
    <row r="2763" spans="1:11" x14ac:dyDescent="0.35">
      <c r="A2763" t="s">
        <v>336</v>
      </c>
      <c r="B2763" s="2" t="s">
        <v>15</v>
      </c>
      <c r="C2763">
        <v>10.0091879367828</v>
      </c>
      <c r="D2763">
        <v>0.18535533216264499</v>
      </c>
      <c r="E2763">
        <v>100</v>
      </c>
      <c r="F2763">
        <v>1</v>
      </c>
      <c r="G2763">
        <v>54</v>
      </c>
      <c r="H2763" t="s">
        <v>50</v>
      </c>
      <c r="I2763" t="s">
        <v>16</v>
      </c>
      <c r="J2763" t="s">
        <v>1572</v>
      </c>
      <c r="K2763">
        <f t="shared" si="50"/>
        <v>1</v>
      </c>
    </row>
    <row r="2764" spans="1:11" x14ac:dyDescent="0.35">
      <c r="A2764" t="s">
        <v>336</v>
      </c>
      <c r="B2764" s="2" t="s">
        <v>17</v>
      </c>
      <c r="C2764">
        <v>1.0110101699829099</v>
      </c>
      <c r="D2764">
        <v>1.8722410555238999E-2</v>
      </c>
      <c r="E2764">
        <v>0</v>
      </c>
      <c r="F2764">
        <v>0</v>
      </c>
      <c r="G2764">
        <v>54</v>
      </c>
      <c r="H2764" t="s">
        <v>50</v>
      </c>
      <c r="I2764" t="s">
        <v>18</v>
      </c>
      <c r="J2764" t="s">
        <v>1572</v>
      </c>
      <c r="K2764">
        <f t="shared" si="5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processed_results_3_SIMPLEPROMP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Orme</dc:creator>
  <cp:lastModifiedBy>Orme, Michael</cp:lastModifiedBy>
  <dcterms:created xsi:type="dcterms:W3CDTF">2024-09-22T01:45:14Z</dcterms:created>
  <dcterms:modified xsi:type="dcterms:W3CDTF">2024-09-22T01:45:14Z</dcterms:modified>
</cp:coreProperties>
</file>