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A31D1D63-5030-42BD-85F0-C191021A5CDB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4" i="3" l="1"/>
  <c r="U133" i="3"/>
  <c r="U132" i="3"/>
  <c r="U131" i="3"/>
  <c r="U130" i="3"/>
  <c r="U129" i="3"/>
  <c r="U128" i="3"/>
  <c r="U127" i="3"/>
  <c r="O69" i="3"/>
  <c r="E5" i="1" l="1"/>
  <c r="E4" i="1"/>
  <c r="E131" i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3" i="1"/>
  <c r="J85" i="1"/>
  <c r="E85" i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<sst xmlns="http://schemas.openxmlformats.org/spreadsheetml/2006/main" count="679" uniqueCount="36">
  <si>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</si>
  <si>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</si>
  <si>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</si>
  <si>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</si>
  <si>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</si>
  <si>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</si>
  <si>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</si>
  <si>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</si>
  <si>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</si>
  <si>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</si>
  <si>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</si>
  <si>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</si>
  <si>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</si>
  <si>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</si>
  <si>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</si>
  <si>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</si>
  <si>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</si>
  <si>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</si>
  <si>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</si>
  <si>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</si>
  <si>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</si>
  <si>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</si>
  <si>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</si>
  <si>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</si>
  <si>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n=7,d=4</t>
  </si>
  <si>
    <t>n=7, d=4</t>
  </si>
  <si>
    <t>n=8,d=4</t>
  </si>
  <si>
    <t>n=10,d=4</t>
  </si>
  <si>
    <t xml:space="preserve"> </t>
  </si>
  <si>
    <t>TWO STEP WITH BIGGER INTERMEDIATE</t>
  </si>
  <si>
    <t>TWO STEP WITH BIGGER INTERMEDIATE DIMENSION (RUNTIMES NOT COMPARABLE)</t>
  </si>
  <si>
    <t>(Need to rerun part of these, 6,4,2. Accidentally gave modewise  2000 iterations for &lt;400)</t>
  </si>
  <si>
    <t>MODEWISE BIGGER INTERMEDIATE DIMENSION</t>
  </si>
  <si>
    <t>(done on HPCC)</t>
  </si>
  <si>
    <t>(done on hpcc)</t>
  </si>
  <si>
    <t>experiments  below 1600 done on hpcc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</si>
</sst>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77"/>
  <sheetViews>
    <sheetView tabSelected="1" topLeftCell="F123" workbookViewId="0">
      <selection activeCell="V127" sqref="V127:V134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0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>A5*($A$2^$B$2)</f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1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0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2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ref="E6:E11" si="3">A6*($A$2^$B$2)</f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1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0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2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3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1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0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2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3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1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0"/>
        <v>70796</v>
      </c>
      <c r="Q8">
        <v>144</v>
      </c>
      <c r="R8">
        <v>8</v>
      </c>
      <c r="S8">
        <v>1441</v>
      </c>
      <c r="T8">
        <v>7.66538161900825</v>
      </c>
      <c r="U8">
        <f t="shared" si="2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3"/>
        <v>62500</v>
      </c>
      <c r="F9">
        <v>100</v>
      </c>
      <c r="G9">
        <v>0</v>
      </c>
      <c r="H9">
        <v>1000</v>
      </c>
      <c r="I9" t="s">
        <v>5</v>
      </c>
      <c r="J9">
        <f t="shared" si="1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0"/>
        <v>49500</v>
      </c>
      <c r="Q9">
        <v>100</v>
      </c>
      <c r="R9">
        <v>0</v>
      </c>
      <c r="S9">
        <v>2000</v>
      </c>
      <c r="T9" t="s">
        <v>5</v>
      </c>
      <c r="U9">
        <f t="shared" si="2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3"/>
        <v>40000</v>
      </c>
      <c r="F10">
        <v>64</v>
      </c>
      <c r="G10">
        <v>0</v>
      </c>
      <c r="H10">
        <v>1000</v>
      </c>
      <c r="I10" t="s">
        <v>5</v>
      </c>
      <c r="J10">
        <f t="shared" si="1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0"/>
        <v>32076</v>
      </c>
      <c r="Q10">
        <v>64</v>
      </c>
      <c r="R10">
        <v>0</v>
      </c>
      <c r="S10">
        <v>2000</v>
      </c>
      <c r="T10" t="s">
        <v>5</v>
      </c>
      <c r="U10">
        <f t="shared" si="2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3"/>
        <v>22500</v>
      </c>
      <c r="F11">
        <v>36</v>
      </c>
      <c r="G11">
        <v>0</v>
      </c>
      <c r="H11">
        <v>1000</v>
      </c>
      <c r="I11" t="s">
        <v>5</v>
      </c>
      <c r="J11">
        <f t="shared" si="1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0"/>
        <v>18524</v>
      </c>
      <c r="Q11">
        <v>36</v>
      </c>
      <c r="R11">
        <v>0</v>
      </c>
      <c r="S11">
        <v>2000</v>
      </c>
      <c r="T11" t="s">
        <v>5</v>
      </c>
      <c r="U11">
        <f t="shared" si="2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31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21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  <c r="R115" t="s">
        <v>32</v>
      </c>
    </row>
    <row r="116" spans="1:21" x14ac:dyDescent="0.55000000000000004">
      <c r="A116" s="1">
        <v>8</v>
      </c>
      <c r="B116" s="1">
        <v>4</v>
      </c>
      <c r="C116" s="1">
        <v>1</v>
      </c>
    </row>
    <row r="117" spans="1:21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  <c r="Q117">
        <v>784</v>
      </c>
      <c r="R117">
        <v>98</v>
      </c>
      <c r="S117">
        <v>147.683673469387</v>
      </c>
      <c r="T117">
        <v>4.1791762206133196</v>
      </c>
      <c r="U117">
        <v>60</v>
      </c>
    </row>
    <row r="118" spans="1:21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  <c r="Q118">
        <v>784</v>
      </c>
      <c r="R118">
        <v>100</v>
      </c>
      <c r="S118">
        <v>164.05</v>
      </c>
      <c r="T118">
        <v>4.22522709120065</v>
      </c>
      <c r="U118">
        <v>60</v>
      </c>
    </row>
    <row r="119" spans="1:21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  <c r="Q119">
        <v>784</v>
      </c>
      <c r="R119">
        <v>97</v>
      </c>
      <c r="S119">
        <v>176.381443298969</v>
      </c>
      <c r="T119">
        <v>3.10998316604605</v>
      </c>
      <c r="U119">
        <v>60</v>
      </c>
    </row>
    <row r="120" spans="1:21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  <c r="Q120">
        <v>784</v>
      </c>
      <c r="R120">
        <v>99</v>
      </c>
      <c r="S120">
        <v>178.37373737373699</v>
      </c>
      <c r="T120">
        <v>2.8245801322275002</v>
      </c>
      <c r="U120">
        <v>60</v>
      </c>
    </row>
    <row r="121" spans="1:21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  <c r="Q121">
        <v>784</v>
      </c>
      <c r="R121">
        <v>94</v>
      </c>
      <c r="S121">
        <v>221.97872340425499</v>
      </c>
      <c r="T121">
        <v>3.22429017098422</v>
      </c>
      <c r="U121">
        <v>60</v>
      </c>
    </row>
    <row r="122" spans="1:21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  <c r="Q122">
        <v>784</v>
      </c>
      <c r="R122">
        <v>87</v>
      </c>
      <c r="S122">
        <v>186.34482758620601</v>
      </c>
      <c r="T122">
        <v>2.5168245506911702</v>
      </c>
      <c r="U122">
        <v>60</v>
      </c>
    </row>
    <row r="123" spans="1:21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  <c r="Q123">
        <v>784</v>
      </c>
      <c r="R123">
        <v>88</v>
      </c>
      <c r="S123">
        <v>230.57954545454501</v>
      </c>
      <c r="T123">
        <v>2.7773580036168402</v>
      </c>
      <c r="U123">
        <v>60</v>
      </c>
    </row>
    <row r="124" spans="1:21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  <c r="Q124">
        <v>784</v>
      </c>
      <c r="R124">
        <v>76</v>
      </c>
      <c r="S124">
        <v>297.355263157894</v>
      </c>
      <c r="T124">
        <v>3.2994038350880102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  <c r="Q127">
        <v>784</v>
      </c>
      <c r="R127">
        <v>100</v>
      </c>
      <c r="S127">
        <v>130.84</v>
      </c>
      <c r="T127">
        <v>4.6951451135799198</v>
      </c>
      <c r="U127">
        <v>60</v>
      </c>
    </row>
    <row r="128" spans="1:21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  <c r="Q128">
        <v>676</v>
      </c>
      <c r="R128">
        <v>100</v>
      </c>
      <c r="S128">
        <v>136.6</v>
      </c>
      <c r="T128">
        <v>4.5641507424786596</v>
      </c>
      <c r="U128">
        <v>60</v>
      </c>
    </row>
    <row r="129" spans="1:21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  <c r="Q129">
        <v>576</v>
      </c>
      <c r="R129">
        <v>100</v>
      </c>
      <c r="S129">
        <v>149.74</v>
      </c>
      <c r="T129">
        <v>3.7639564113318902</v>
      </c>
      <c r="U129">
        <v>60</v>
      </c>
    </row>
    <row r="130" spans="1:21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  <c r="Q130">
        <v>484</v>
      </c>
      <c r="R130">
        <v>100</v>
      </c>
      <c r="S130">
        <v>170.6</v>
      </c>
      <c r="T130">
        <v>4.0042326463572602</v>
      </c>
      <c r="U130">
        <v>60</v>
      </c>
    </row>
    <row r="131" spans="1:21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  <c r="Q131">
        <v>400</v>
      </c>
      <c r="R131">
        <v>100</v>
      </c>
      <c r="S131">
        <v>201.89</v>
      </c>
      <c r="T131">
        <v>4.5102407481707596</v>
      </c>
      <c r="U131">
        <v>60</v>
      </c>
    </row>
    <row r="132" spans="1:21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  <c r="Q132">
        <v>324</v>
      </c>
      <c r="R132">
        <v>92</v>
      </c>
      <c r="S132">
        <v>295.31521739130397</v>
      </c>
      <c r="T132">
        <v>6.2193669983712203</v>
      </c>
      <c r="U132">
        <v>60</v>
      </c>
    </row>
    <row r="133" spans="1:21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  <c r="Q133">
        <v>256</v>
      </c>
      <c r="R133">
        <v>71</v>
      </c>
      <c r="S133">
        <v>386.73239436619701</v>
      </c>
      <c r="T133">
        <v>7.7034213015101303</v>
      </c>
      <c r="U133">
        <v>60</v>
      </c>
    </row>
    <row r="134" spans="1:21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  <c r="Q134">
        <v>196</v>
      </c>
      <c r="R134">
        <v>24</v>
      </c>
      <c r="S134">
        <v>562.04166666666595</v>
      </c>
      <c r="T134">
        <v>10.680247691615101</v>
      </c>
      <c r="U134">
        <v>60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  <c r="Q137">
        <v>784</v>
      </c>
      <c r="R137">
        <v>100</v>
      </c>
      <c r="S137">
        <v>177.55</v>
      </c>
      <c r="T137">
        <v>6.3487260606326101</v>
      </c>
      <c r="U137">
        <v>60</v>
      </c>
    </row>
    <row r="138" spans="1:21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  <c r="Q138">
        <v>676</v>
      </c>
      <c r="R138">
        <v>100</v>
      </c>
      <c r="S138">
        <v>203.18</v>
      </c>
      <c r="T138">
        <v>6.7558074282854799</v>
      </c>
      <c r="U138">
        <v>60</v>
      </c>
    </row>
    <row r="139" spans="1:21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  <c r="Q139">
        <v>576</v>
      </c>
      <c r="R139">
        <v>100</v>
      </c>
      <c r="S139">
        <v>257.38</v>
      </c>
      <c r="T139">
        <v>6.5775069981068297</v>
      </c>
      <c r="U139">
        <v>60</v>
      </c>
    </row>
    <row r="140" spans="1:21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  <c r="Q140">
        <v>484</v>
      </c>
      <c r="R140">
        <v>100</v>
      </c>
      <c r="S140">
        <v>360.22</v>
      </c>
      <c r="T140">
        <v>8.6900874096713903</v>
      </c>
      <c r="U140">
        <v>60</v>
      </c>
    </row>
    <row r="141" spans="1:21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  <c r="Q141">
        <v>400</v>
      </c>
      <c r="R141">
        <v>70</v>
      </c>
      <c r="S141">
        <v>593.42857142857099</v>
      </c>
      <c r="T141">
        <v>13.519878769506301</v>
      </c>
      <c r="U141">
        <v>60</v>
      </c>
    </row>
    <row r="142" spans="1:21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  <c r="Q142">
        <v>324</v>
      </c>
      <c r="R142">
        <v>8</v>
      </c>
      <c r="S142">
        <v>742.625</v>
      </c>
      <c r="T142">
        <v>16.148300606757399</v>
      </c>
      <c r="U142">
        <v>60</v>
      </c>
    </row>
    <row r="143" spans="1:21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  <c r="Q143">
        <v>256</v>
      </c>
      <c r="R143">
        <v>0</v>
      </c>
      <c r="S143">
        <v>1000</v>
      </c>
      <c r="T143" t="s">
        <v>5</v>
      </c>
      <c r="U143">
        <v>60</v>
      </c>
    </row>
    <row r="144" spans="1:21" x14ac:dyDescent="0.55000000000000004">
      <c r="A144" s="1" t="s">
        <v>19</v>
      </c>
      <c r="B144" s="1" t="s">
        <v>20</v>
      </c>
      <c r="C144" s="1" t="s">
        <v>14</v>
      </c>
    </row>
    <row r="145" spans="1:21" x14ac:dyDescent="0.55000000000000004">
      <c r="A145" s="1">
        <v>10</v>
      </c>
      <c r="B145" s="1">
        <v>4</v>
      </c>
      <c r="C145" s="1">
        <v>2</v>
      </c>
    </row>
    <row r="146" spans="1:21" x14ac:dyDescent="0.55000000000000004">
      <c r="A146">
        <v>2500</v>
      </c>
      <c r="B146">
        <v>95</v>
      </c>
      <c r="C146">
        <v>292.28421052631501</v>
      </c>
      <c r="D146">
        <v>15.7620027848372</v>
      </c>
    </row>
    <row r="147" spans="1:21" x14ac:dyDescent="0.55000000000000004">
      <c r="A147">
        <v>2304</v>
      </c>
      <c r="B147">
        <v>97</v>
      </c>
      <c r="C147">
        <v>257.29896907216403</v>
      </c>
      <c r="D147">
        <v>12.566699850075301</v>
      </c>
    </row>
    <row r="148" spans="1:21" x14ac:dyDescent="0.55000000000000004">
      <c r="A148">
        <v>2116</v>
      </c>
      <c r="B148">
        <v>99</v>
      </c>
      <c r="C148">
        <v>281.414141414141</v>
      </c>
      <c r="D148">
        <v>14.1590734155227</v>
      </c>
    </row>
    <row r="149" spans="1:21" x14ac:dyDescent="0.55000000000000004">
      <c r="A149">
        <v>1936</v>
      </c>
      <c r="B149">
        <v>97</v>
      </c>
      <c r="C149">
        <v>329.23711340206103</v>
      </c>
      <c r="D149">
        <v>15.6423572235423</v>
      </c>
      <c r="S149" t="s">
        <v>33</v>
      </c>
    </row>
    <row r="150" spans="1:21" x14ac:dyDescent="0.55000000000000004">
      <c r="A150">
        <v>1764</v>
      </c>
      <c r="B150">
        <v>97</v>
      </c>
      <c r="C150">
        <v>241.08247420000001</v>
      </c>
      <c r="D150">
        <v>10.14742854</v>
      </c>
      <c r="Q150">
        <v>1764</v>
      </c>
      <c r="R150">
        <v>100</v>
      </c>
      <c r="S150">
        <v>231.23</v>
      </c>
      <c r="T150">
        <v>17.799812491958701</v>
      </c>
      <c r="U150">
        <v>80</v>
      </c>
    </row>
    <row r="151" spans="1:21" x14ac:dyDescent="0.55000000000000004">
      <c r="A151">
        <v>1600</v>
      </c>
      <c r="B151">
        <v>93</v>
      </c>
      <c r="C151">
        <v>358.43010752688099</v>
      </c>
      <c r="D151">
        <v>16.217102421728001</v>
      </c>
      <c r="Q151">
        <v>1600</v>
      </c>
      <c r="R151">
        <v>100</v>
      </c>
      <c r="S151">
        <v>180.43</v>
      </c>
      <c r="T151">
        <v>12.8192447564424</v>
      </c>
      <c r="U151">
        <v>80</v>
      </c>
    </row>
    <row r="152" spans="1:21" x14ac:dyDescent="0.55000000000000004">
      <c r="A152">
        <v>1444</v>
      </c>
      <c r="B152">
        <v>86</v>
      </c>
      <c r="C152">
        <v>456.83720930232499</v>
      </c>
      <c r="D152">
        <v>20.146446314662001</v>
      </c>
      <c r="Q152">
        <v>1444</v>
      </c>
      <c r="R152">
        <v>100</v>
      </c>
      <c r="S152">
        <v>260.87</v>
      </c>
      <c r="T152">
        <v>17.1117929873813</v>
      </c>
      <c r="U152">
        <v>80</v>
      </c>
    </row>
    <row r="153" spans="1:21" x14ac:dyDescent="0.55000000000000004">
      <c r="A153">
        <v>1296</v>
      </c>
      <c r="B153">
        <v>88</v>
      </c>
      <c r="C153">
        <v>476.73863636363598</v>
      </c>
      <c r="D153">
        <v>14.634339420082499</v>
      </c>
      <c r="Q153">
        <v>1296</v>
      </c>
      <c r="R153">
        <v>100</v>
      </c>
      <c r="S153">
        <v>169.46</v>
      </c>
      <c r="T153">
        <v>10.179820107907201</v>
      </c>
      <c r="U153">
        <v>80</v>
      </c>
    </row>
    <row r="154" spans="1:21" x14ac:dyDescent="0.55000000000000004">
      <c r="A154">
        <v>1156</v>
      </c>
      <c r="B154">
        <v>93</v>
      </c>
      <c r="C154">
        <v>368.23655913978399</v>
      </c>
      <c r="D154">
        <v>9.7201145311957706</v>
      </c>
      <c r="Q154">
        <v>1156</v>
      </c>
      <c r="R154">
        <v>100</v>
      </c>
      <c r="S154">
        <v>153.69999999999999</v>
      </c>
      <c r="T154">
        <v>8.4657328579563096</v>
      </c>
      <c r="U154">
        <v>80</v>
      </c>
    </row>
    <row r="155" spans="1:21" x14ac:dyDescent="0.55000000000000004">
      <c r="A155">
        <v>1024</v>
      </c>
      <c r="B155">
        <v>93</v>
      </c>
      <c r="C155">
        <v>284.58064516129002</v>
      </c>
      <c r="D155">
        <v>7.2532272577405896</v>
      </c>
      <c r="Q155">
        <v>1024</v>
      </c>
      <c r="R155">
        <v>100</v>
      </c>
      <c r="S155">
        <v>170.66</v>
      </c>
      <c r="T155">
        <v>8.5238273511477693</v>
      </c>
      <c r="U155">
        <v>80</v>
      </c>
    </row>
    <row r="156" spans="1:21" x14ac:dyDescent="0.55000000000000004">
      <c r="A156">
        <v>900</v>
      </c>
      <c r="B156">
        <v>90</v>
      </c>
      <c r="C156">
        <v>268.61111111111097</v>
      </c>
      <c r="D156">
        <v>6.6223767220766998</v>
      </c>
      <c r="Q156">
        <v>900</v>
      </c>
      <c r="R156">
        <v>100</v>
      </c>
      <c r="S156">
        <v>208.58</v>
      </c>
      <c r="T156">
        <v>9.4261198371113206</v>
      </c>
      <c r="U156">
        <v>80</v>
      </c>
    </row>
    <row r="157" spans="1:21" x14ac:dyDescent="0.55000000000000004">
      <c r="A157">
        <v>784</v>
      </c>
      <c r="B157">
        <v>84</v>
      </c>
      <c r="C157">
        <v>317.20238095238</v>
      </c>
      <c r="D157">
        <v>7.58016417552495</v>
      </c>
    </row>
    <row r="158" spans="1:21" x14ac:dyDescent="0.55000000000000004">
      <c r="A158">
        <v>676</v>
      </c>
      <c r="B158">
        <v>65</v>
      </c>
      <c r="C158">
        <v>434.815384615384</v>
      </c>
      <c r="D158">
        <v>10.0280303133221</v>
      </c>
    </row>
    <row r="159" spans="1:21" x14ac:dyDescent="0.55000000000000004">
      <c r="A159">
        <v>576</v>
      </c>
      <c r="B159">
        <v>59</v>
      </c>
      <c r="C159">
        <v>430.13559322033899</v>
      </c>
      <c r="D159">
        <v>9.7093883392290508</v>
      </c>
    </row>
    <row r="160" spans="1:21" x14ac:dyDescent="0.55000000000000004">
      <c r="A160">
        <v>484</v>
      </c>
      <c r="B160">
        <v>41</v>
      </c>
      <c r="C160">
        <v>537.43902439024396</v>
      </c>
      <c r="D160">
        <v>11.743663789658999</v>
      </c>
    </row>
    <row r="161" spans="1:5" x14ac:dyDescent="0.55000000000000004">
      <c r="A161">
        <v>400</v>
      </c>
      <c r="B161">
        <v>9</v>
      </c>
      <c r="C161">
        <v>607.11111111111097</v>
      </c>
      <c r="D161">
        <v>13.0272762258019</v>
      </c>
    </row>
    <row r="162" spans="1:5" x14ac:dyDescent="0.55000000000000004">
      <c r="A162" s="1" t="s">
        <v>19</v>
      </c>
      <c r="B162" s="1" t="s">
        <v>20</v>
      </c>
      <c r="C162" s="1" t="s">
        <v>14</v>
      </c>
    </row>
    <row r="163" spans="1:5" x14ac:dyDescent="0.55000000000000004">
      <c r="A163" s="1">
        <v>10</v>
      </c>
      <c r="B163" s="1">
        <v>4</v>
      </c>
      <c r="C163" s="1">
        <v>3</v>
      </c>
    </row>
    <row r="164" spans="1:5" x14ac:dyDescent="0.55000000000000004">
      <c r="A164">
        <v>2500</v>
      </c>
      <c r="B164">
        <v>100</v>
      </c>
      <c r="C164">
        <v>130.12</v>
      </c>
      <c r="D164">
        <v>7.1067821337468899</v>
      </c>
    </row>
    <row r="165" spans="1:5" x14ac:dyDescent="0.55000000000000004">
      <c r="A165">
        <v>2304</v>
      </c>
      <c r="B165">
        <v>100</v>
      </c>
      <c r="C165">
        <v>138.72999999999999</v>
      </c>
      <c r="D165">
        <v>8.4159216811321595</v>
      </c>
    </row>
    <row r="166" spans="1:5" x14ac:dyDescent="0.55000000000000004">
      <c r="A166">
        <v>2116</v>
      </c>
      <c r="B166">
        <v>100</v>
      </c>
      <c r="C166">
        <v>141.72999999999999</v>
      </c>
      <c r="D166">
        <v>6.9198426836170199</v>
      </c>
    </row>
    <row r="167" spans="1:5" x14ac:dyDescent="0.55000000000000004">
      <c r="A167">
        <v>1936</v>
      </c>
      <c r="B167">
        <v>100</v>
      </c>
      <c r="C167">
        <v>147.21</v>
      </c>
      <c r="D167">
        <v>7.6758795950189196</v>
      </c>
    </row>
    <row r="168" spans="1:5" x14ac:dyDescent="0.55000000000000004">
      <c r="A168">
        <v>1764</v>
      </c>
      <c r="B168">
        <v>100</v>
      </c>
      <c r="C168">
        <v>165.08</v>
      </c>
      <c r="D168">
        <v>8.8137238184362605</v>
      </c>
    </row>
    <row r="169" spans="1:5" x14ac:dyDescent="0.55000000000000004">
      <c r="A169">
        <v>1600</v>
      </c>
      <c r="B169">
        <v>100</v>
      </c>
      <c r="C169">
        <v>187.41</v>
      </c>
      <c r="D169">
        <v>4.9115708866668797</v>
      </c>
      <c r="E169" t="s">
        <v>35</v>
      </c>
    </row>
    <row r="170" spans="1:5" x14ac:dyDescent="0.55000000000000004">
      <c r="A170">
        <v>1444</v>
      </c>
      <c r="B170">
        <v>100</v>
      </c>
      <c r="C170">
        <v>200.98</v>
      </c>
      <c r="D170">
        <v>5.0704588736896401</v>
      </c>
    </row>
    <row r="171" spans="1:5" x14ac:dyDescent="0.55000000000000004">
      <c r="A171">
        <v>1296</v>
      </c>
      <c r="B171">
        <v>100</v>
      </c>
      <c r="C171">
        <v>245.09</v>
      </c>
      <c r="D171">
        <v>5.9534731704345898</v>
      </c>
    </row>
    <row r="172" spans="1:5" x14ac:dyDescent="0.55000000000000004">
      <c r="A172">
        <v>1156</v>
      </c>
      <c r="B172">
        <v>99</v>
      </c>
      <c r="C172">
        <v>298.24242424242402</v>
      </c>
      <c r="D172">
        <v>7.0047793450936897</v>
      </c>
    </row>
    <row r="173" spans="1:5" x14ac:dyDescent="0.55000000000000004">
      <c r="A173">
        <v>1024</v>
      </c>
      <c r="B173">
        <v>92</v>
      </c>
      <c r="C173">
        <v>374.66304347826002</v>
      </c>
      <c r="D173">
        <v>8.5100261326499602</v>
      </c>
    </row>
    <row r="174" spans="1:5" x14ac:dyDescent="0.55000000000000004">
      <c r="A174">
        <v>900</v>
      </c>
      <c r="B174">
        <v>79</v>
      </c>
      <c r="C174">
        <v>487.430379746835</v>
      </c>
      <c r="D174">
        <v>10.6215598936343</v>
      </c>
    </row>
    <row r="175" spans="1:5" x14ac:dyDescent="0.55000000000000004">
      <c r="A175">
        <v>784</v>
      </c>
      <c r="B175">
        <v>59</v>
      </c>
      <c r="C175">
        <v>571.42372881355902</v>
      </c>
      <c r="D175">
        <v>11.990047257405401</v>
      </c>
    </row>
    <row r="176" spans="1:5" x14ac:dyDescent="0.55000000000000004">
      <c r="A176">
        <v>676</v>
      </c>
      <c r="B176">
        <v>25</v>
      </c>
      <c r="C176">
        <v>661</v>
      </c>
      <c r="D176">
        <v>13.371194358151399</v>
      </c>
    </row>
    <row r="177" spans="1:4" x14ac:dyDescent="0.55000000000000004">
      <c r="A177">
        <v>576</v>
      </c>
      <c r="B177">
        <v>3</v>
      </c>
      <c r="C177">
        <v>782.66666666666595</v>
      </c>
      <c r="D177">
        <v>15.3565568436946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106"/>
  <sheetViews>
    <sheetView topLeftCell="A54" workbookViewId="0">
      <selection activeCell="D65" sqref="D65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24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26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  <row r="93" spans="1:15" x14ac:dyDescent="0.55000000000000004">
      <c r="A93" t="s">
        <v>27</v>
      </c>
      <c r="I93">
        <v>3</v>
      </c>
      <c r="J93" t="s">
        <v>4</v>
      </c>
      <c r="K93">
        <v>676</v>
      </c>
      <c r="L93">
        <v>95</v>
      </c>
      <c r="M93">
        <v>404.8</v>
      </c>
      <c r="N93">
        <v>26.479816283618899</v>
      </c>
      <c r="O93">
        <v>100</v>
      </c>
    </row>
    <row r="94" spans="1:15" x14ac:dyDescent="0.55000000000000004">
      <c r="I94">
        <v>3</v>
      </c>
      <c r="J94" t="s">
        <v>4</v>
      </c>
      <c r="K94">
        <v>676</v>
      </c>
      <c r="L94">
        <v>98</v>
      </c>
      <c r="M94">
        <v>405.92857142857099</v>
      </c>
      <c r="N94">
        <v>25.523641435733499</v>
      </c>
      <c r="O94">
        <v>98</v>
      </c>
    </row>
    <row r="95" spans="1:15" x14ac:dyDescent="0.55000000000000004">
      <c r="I95">
        <v>3</v>
      </c>
      <c r="J95" t="s">
        <v>4</v>
      </c>
      <c r="K95">
        <v>676</v>
      </c>
      <c r="L95">
        <v>92</v>
      </c>
      <c r="M95">
        <v>361.445652173913</v>
      </c>
      <c r="N95">
        <v>22.0341212329981</v>
      </c>
      <c r="O95">
        <v>96</v>
      </c>
    </row>
    <row r="96" spans="1:15" x14ac:dyDescent="0.55000000000000004">
      <c r="I96">
        <v>3</v>
      </c>
      <c r="J96" t="s">
        <v>4</v>
      </c>
      <c r="K96">
        <v>676</v>
      </c>
      <c r="L96">
        <v>95</v>
      </c>
      <c r="M96">
        <v>394.35789473684201</v>
      </c>
      <c r="N96">
        <v>23.412068679791499</v>
      </c>
      <c r="O96">
        <v>94</v>
      </c>
    </row>
    <row r="97" spans="9:15" x14ac:dyDescent="0.55000000000000004">
      <c r="I97">
        <v>3</v>
      </c>
      <c r="J97" t="s">
        <v>4</v>
      </c>
      <c r="K97">
        <v>676</v>
      </c>
      <c r="L97">
        <v>98</v>
      </c>
      <c r="M97">
        <v>415.56122448979499</v>
      </c>
      <c r="N97">
        <v>24.039753612073799</v>
      </c>
      <c r="O97">
        <v>92</v>
      </c>
    </row>
    <row r="98" spans="9:15" x14ac:dyDescent="0.55000000000000004">
      <c r="I98">
        <v>3</v>
      </c>
      <c r="J98" t="s">
        <v>4</v>
      </c>
      <c r="K98">
        <v>676</v>
      </c>
      <c r="L98">
        <v>98</v>
      </c>
      <c r="M98">
        <v>395.26530612244898</v>
      </c>
      <c r="N98">
        <v>22.358709892162999</v>
      </c>
      <c r="O98">
        <v>90</v>
      </c>
    </row>
    <row r="99" spans="9:15" x14ac:dyDescent="0.55000000000000004">
      <c r="I99">
        <v>3</v>
      </c>
      <c r="J99" t="s">
        <v>4</v>
      </c>
      <c r="K99">
        <v>676</v>
      </c>
      <c r="L99">
        <v>96</v>
      </c>
      <c r="M99">
        <v>388.3125</v>
      </c>
      <c r="N99">
        <v>21.465100767828201</v>
      </c>
      <c r="O99">
        <v>88</v>
      </c>
    </row>
    <row r="100" spans="9:15" x14ac:dyDescent="0.55000000000000004">
      <c r="I100">
        <v>3</v>
      </c>
      <c r="J100" t="s">
        <v>4</v>
      </c>
      <c r="K100">
        <v>676</v>
      </c>
      <c r="L100">
        <v>98</v>
      </c>
      <c r="M100">
        <v>392.70408163265301</v>
      </c>
      <c r="N100">
        <v>20.8278685239504</v>
      </c>
      <c r="O100">
        <v>86</v>
      </c>
    </row>
    <row r="101" spans="9:15" x14ac:dyDescent="0.55000000000000004">
      <c r="I101">
        <v>3</v>
      </c>
      <c r="J101" t="s">
        <v>4</v>
      </c>
      <c r="K101">
        <v>676</v>
      </c>
      <c r="L101">
        <v>96</v>
      </c>
      <c r="M101">
        <v>388.885416666666</v>
      </c>
      <c r="N101">
        <v>20.228867327871999</v>
      </c>
      <c r="O101">
        <v>84</v>
      </c>
    </row>
    <row r="102" spans="9:15" x14ac:dyDescent="0.55000000000000004">
      <c r="I102">
        <v>3</v>
      </c>
      <c r="J102" t="s">
        <v>4</v>
      </c>
      <c r="K102">
        <v>676</v>
      </c>
      <c r="L102">
        <v>98</v>
      </c>
      <c r="M102">
        <v>391.92857142857099</v>
      </c>
      <c r="N102">
        <v>19.954455363792199</v>
      </c>
      <c r="O102">
        <v>82</v>
      </c>
    </row>
    <row r="103" spans="9:15" x14ac:dyDescent="0.55000000000000004">
      <c r="I103">
        <v>3</v>
      </c>
      <c r="J103" t="s">
        <v>4</v>
      </c>
      <c r="K103">
        <v>676</v>
      </c>
      <c r="L103">
        <v>96</v>
      </c>
      <c r="M103">
        <v>396.33333333333297</v>
      </c>
      <c r="N103">
        <v>19.828594184868599</v>
      </c>
      <c r="O103">
        <v>80</v>
      </c>
    </row>
    <row r="104" spans="9:15" x14ac:dyDescent="0.55000000000000004">
      <c r="I104">
        <v>3</v>
      </c>
      <c r="J104" t="s">
        <v>4</v>
      </c>
      <c r="K104">
        <v>676</v>
      </c>
      <c r="L104">
        <v>100</v>
      </c>
      <c r="M104">
        <v>419.61</v>
      </c>
      <c r="N104">
        <v>20.3695180877856</v>
      </c>
      <c r="O104">
        <v>78</v>
      </c>
    </row>
    <row r="105" spans="9:15" x14ac:dyDescent="0.55000000000000004">
      <c r="I105">
        <v>3</v>
      </c>
      <c r="J105" t="s">
        <v>4</v>
      </c>
      <c r="K105">
        <v>676</v>
      </c>
      <c r="L105">
        <v>100</v>
      </c>
      <c r="M105">
        <v>416.83</v>
      </c>
      <c r="N105">
        <v>19.364724305681801</v>
      </c>
      <c r="O105">
        <v>76</v>
      </c>
    </row>
    <row r="106" spans="9:15" x14ac:dyDescent="0.55000000000000004">
      <c r="I106">
        <v>3</v>
      </c>
      <c r="J106" t="s">
        <v>4</v>
      </c>
      <c r="K106">
        <v>676</v>
      </c>
      <c r="L106">
        <v>98</v>
      </c>
      <c r="M106">
        <v>415.40816326530597</v>
      </c>
      <c r="N106">
        <v>19.020545933680701</v>
      </c>
      <c r="O106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U168"/>
  <sheetViews>
    <sheetView topLeftCell="F118" workbookViewId="0">
      <selection activeCell="U133" sqref="U13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8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8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8" x14ac:dyDescent="0.55000000000000004">
      <c r="A67" s="1" t="s">
        <v>19</v>
      </c>
      <c r="B67" s="1" t="s">
        <v>20</v>
      </c>
      <c r="C67" s="1" t="s">
        <v>14</v>
      </c>
    </row>
    <row r="68" spans="1:18" x14ac:dyDescent="0.55000000000000004">
      <c r="A68" s="1">
        <v>7</v>
      </c>
      <c r="B68" s="1">
        <v>4</v>
      </c>
      <c r="C68" s="1">
        <v>1</v>
      </c>
      <c r="R68" t="s">
        <v>29</v>
      </c>
    </row>
    <row r="69" spans="1:18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8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8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8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8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8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8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8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8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8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8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8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21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28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</row>
    <row r="116" spans="1:21" x14ac:dyDescent="0.55000000000000004">
      <c r="A116" s="1">
        <v>8</v>
      </c>
      <c r="B116" s="1">
        <v>4</v>
      </c>
      <c r="C116" s="1">
        <v>1</v>
      </c>
      <c r="R116" t="s">
        <v>30</v>
      </c>
    </row>
    <row r="117" spans="1:21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  <c r="Q117">
        <v>784</v>
      </c>
      <c r="R117">
        <v>100</v>
      </c>
      <c r="S117">
        <v>342.56</v>
      </c>
      <c r="T117">
        <v>3.7044233999587499</v>
      </c>
      <c r="U117">
        <v>60</v>
      </c>
    </row>
    <row r="118" spans="1:21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  <c r="Q118">
        <v>676</v>
      </c>
      <c r="R118">
        <v>100</v>
      </c>
      <c r="S118">
        <v>359.45</v>
      </c>
      <c r="T118">
        <v>3.74423311384394</v>
      </c>
      <c r="U118">
        <v>60</v>
      </c>
    </row>
    <row r="119" spans="1:21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  <c r="Q119">
        <v>576</v>
      </c>
      <c r="R119">
        <v>99</v>
      </c>
      <c r="S119">
        <v>376.69696969696901</v>
      </c>
      <c r="T119">
        <v>3.7565839333139799</v>
      </c>
      <c r="U119">
        <v>60</v>
      </c>
    </row>
    <row r="120" spans="1:21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  <c r="Q120">
        <v>484</v>
      </c>
      <c r="R120">
        <v>99</v>
      </c>
      <c r="S120">
        <v>368.86868686868598</v>
      </c>
      <c r="T120">
        <v>3.7084900082060699</v>
      </c>
      <c r="U120">
        <v>60</v>
      </c>
    </row>
    <row r="121" spans="1:21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  <c r="Q121">
        <v>400</v>
      </c>
      <c r="R121">
        <v>100</v>
      </c>
      <c r="S121">
        <v>418.86</v>
      </c>
      <c r="T121">
        <v>4.1407975052110801</v>
      </c>
      <c r="U121">
        <v>60</v>
      </c>
    </row>
    <row r="122" spans="1:21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  <c r="Q122">
        <v>324</v>
      </c>
      <c r="R122">
        <v>95</v>
      </c>
      <c r="S122">
        <v>399.42105263157799</v>
      </c>
      <c r="T122">
        <v>3.8708865054931998</v>
      </c>
      <c r="U122">
        <v>60</v>
      </c>
    </row>
    <row r="123" spans="1:21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  <c r="Q123">
        <v>256</v>
      </c>
      <c r="R123" s="2">
        <v>87</v>
      </c>
      <c r="S123">
        <v>471.49425287356303</v>
      </c>
      <c r="T123">
        <v>4.6042717054229296</v>
      </c>
      <c r="U123">
        <v>60</v>
      </c>
    </row>
    <row r="124" spans="1:21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  <c r="Q124">
        <v>196</v>
      </c>
      <c r="R124">
        <v>75</v>
      </c>
      <c r="S124">
        <v>453.57333333333298</v>
      </c>
      <c r="T124">
        <v>4.40637350223958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  <c r="Q127">
        <v>784</v>
      </c>
      <c r="R127">
        <v>100</v>
      </c>
      <c r="S127">
        <v>320.7</v>
      </c>
      <c r="T127">
        <v>4.7387981523759599</v>
      </c>
      <c r="U127">
        <f>60^2</f>
        <v>3600</v>
      </c>
    </row>
    <row r="128" spans="1:21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  <c r="Q128">
        <v>676</v>
      </c>
      <c r="R128">
        <v>100</v>
      </c>
      <c r="S128">
        <v>324.16000000000003</v>
      </c>
      <c r="T128">
        <v>4.6838344716653202</v>
      </c>
      <c r="U128">
        <f t="shared" ref="U128:U134" si="41">60^2</f>
        <v>3600</v>
      </c>
    </row>
    <row r="129" spans="1:21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  <c r="Q129">
        <v>576</v>
      </c>
      <c r="R129">
        <v>100</v>
      </c>
      <c r="S129">
        <v>319.66000000000003</v>
      </c>
      <c r="T129">
        <v>4.6017571192048399</v>
      </c>
      <c r="U129">
        <f t="shared" si="41"/>
        <v>3600</v>
      </c>
    </row>
    <row r="130" spans="1:21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  <c r="Q130">
        <v>484</v>
      </c>
      <c r="R130">
        <v>99</v>
      </c>
      <c r="S130">
        <v>342.50505050505001</v>
      </c>
      <c r="T130">
        <v>4.8382834535694101</v>
      </c>
      <c r="U130">
        <f t="shared" si="41"/>
        <v>3600</v>
      </c>
    </row>
    <row r="131" spans="1:21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  <c r="Q131">
        <v>400</v>
      </c>
      <c r="R131">
        <v>94</v>
      </c>
      <c r="S131">
        <v>440.18085106382898</v>
      </c>
      <c r="T131">
        <v>6.19210658131286</v>
      </c>
      <c r="U131">
        <f t="shared" si="41"/>
        <v>3600</v>
      </c>
    </row>
    <row r="132" spans="1:21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  <c r="Q132">
        <v>324</v>
      </c>
      <c r="R132">
        <v>90</v>
      </c>
      <c r="S132">
        <v>538.57777777777699</v>
      </c>
      <c r="T132">
        <v>7.4968173972227499</v>
      </c>
      <c r="U132">
        <f t="shared" si="41"/>
        <v>3600</v>
      </c>
    </row>
    <row r="133" spans="1:21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  <c r="Q133">
        <v>256</v>
      </c>
      <c r="R133" s="2">
        <v>66</v>
      </c>
      <c r="S133">
        <v>611.07575757575705</v>
      </c>
      <c r="T133">
        <v>8.5179949145143201</v>
      </c>
      <c r="U133">
        <f t="shared" si="41"/>
        <v>3600</v>
      </c>
    </row>
    <row r="134" spans="1:21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  <c r="Q134">
        <v>196</v>
      </c>
      <c r="R134">
        <v>25</v>
      </c>
      <c r="S134">
        <v>684.84</v>
      </c>
      <c r="T134">
        <v>9.5363395340740595</v>
      </c>
      <c r="U134">
        <f t="shared" si="41"/>
        <v>3600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2">56^2</f>
        <v>3136</v>
      </c>
      <c r="P137" s="6">
        <f>2*($A$136^($B$136/2))*O137^0.5+O137*K137</f>
        <v>2465792</v>
      </c>
      <c r="Q137">
        <v>784</v>
      </c>
      <c r="R137">
        <v>100</v>
      </c>
      <c r="S137">
        <v>443.87</v>
      </c>
      <c r="T137">
        <v>6.7165392252802798</v>
      </c>
      <c r="U137">
        <v>60</v>
      </c>
    </row>
    <row r="138" spans="1:21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3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4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2"/>
        <v>3136</v>
      </c>
      <c r="P138" s="6">
        <f t="shared" ref="P138:P141" si="45">2*($A$136^($B$136/2))*O138^0.5+O138*K138</f>
        <v>2127104</v>
      </c>
      <c r="Q138">
        <v>676</v>
      </c>
      <c r="R138">
        <v>99</v>
      </c>
      <c r="S138">
        <v>495.030303030303</v>
      </c>
      <c r="T138">
        <v>8.5944611675322307</v>
      </c>
      <c r="U138">
        <v>60</v>
      </c>
    </row>
    <row r="139" spans="1:21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3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4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2"/>
        <v>3136</v>
      </c>
      <c r="P139" s="6">
        <f t="shared" si="45"/>
        <v>1813504</v>
      </c>
      <c r="Q139">
        <v>576</v>
      </c>
      <c r="R139">
        <v>91</v>
      </c>
      <c r="S139">
        <v>588.21978021977998</v>
      </c>
      <c r="T139">
        <v>10.301671252964599</v>
      </c>
      <c r="U139">
        <v>60</v>
      </c>
    </row>
    <row r="140" spans="1:21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3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4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2"/>
        <v>3136</v>
      </c>
      <c r="P140" s="6">
        <f t="shared" si="45"/>
        <v>1524992</v>
      </c>
      <c r="Q140">
        <v>484</v>
      </c>
      <c r="R140" s="2">
        <v>74</v>
      </c>
      <c r="S140">
        <v>724.62162162162099</v>
      </c>
      <c r="T140">
        <v>12.688674615242901</v>
      </c>
      <c r="U140">
        <v>60</v>
      </c>
    </row>
    <row r="141" spans="1:21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3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4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2"/>
        <v>3136</v>
      </c>
      <c r="P141" s="6">
        <f t="shared" si="45"/>
        <v>1261568</v>
      </c>
      <c r="Q141">
        <v>400</v>
      </c>
      <c r="R141">
        <v>26</v>
      </c>
      <c r="S141">
        <v>822.53846153846098</v>
      </c>
      <c r="T141">
        <v>14.343991561148</v>
      </c>
      <c r="U141">
        <v>60</v>
      </c>
    </row>
    <row r="142" spans="1:21" x14ac:dyDescent="0.55000000000000004">
      <c r="A142" s="1" t="s">
        <v>19</v>
      </c>
      <c r="B142" s="1" t="s">
        <v>20</v>
      </c>
      <c r="C142" s="1" t="s">
        <v>14</v>
      </c>
    </row>
    <row r="143" spans="1:21" x14ac:dyDescent="0.55000000000000004">
      <c r="A143" s="1">
        <v>10</v>
      </c>
      <c r="B143" s="1">
        <v>4</v>
      </c>
      <c r="C143" s="1">
        <v>2</v>
      </c>
      <c r="L143" t="s">
        <v>34</v>
      </c>
    </row>
    <row r="144" spans="1:21" x14ac:dyDescent="0.55000000000000004">
      <c r="A144">
        <v>1600</v>
      </c>
      <c r="B144">
        <v>100</v>
      </c>
      <c r="C144">
        <v>108.59</v>
      </c>
      <c r="D144">
        <v>2.1603794550895601</v>
      </c>
      <c r="K144">
        <v>1600</v>
      </c>
      <c r="L144">
        <v>100</v>
      </c>
      <c r="M144">
        <v>283.24</v>
      </c>
      <c r="N144">
        <v>3.4520794210000001</v>
      </c>
      <c r="O144">
        <v>80</v>
      </c>
    </row>
    <row r="145" spans="1:15" x14ac:dyDescent="0.55000000000000004">
      <c r="A145">
        <v>1444</v>
      </c>
      <c r="B145">
        <v>100</v>
      </c>
      <c r="C145">
        <v>119.19</v>
      </c>
      <c r="D145">
        <v>2.32971930138766</v>
      </c>
      <c r="K145">
        <v>1444</v>
      </c>
      <c r="L145">
        <v>100</v>
      </c>
      <c r="M145">
        <v>282.55</v>
      </c>
      <c r="N145">
        <v>3.3598191540000002</v>
      </c>
      <c r="O145">
        <v>80</v>
      </c>
    </row>
    <row r="146" spans="1:15" x14ac:dyDescent="0.55000000000000004">
      <c r="A146">
        <v>1296</v>
      </c>
      <c r="B146">
        <v>99</v>
      </c>
      <c r="C146">
        <v>134.575757575757</v>
      </c>
      <c r="D146">
        <v>2.5616999489226999</v>
      </c>
      <c r="K146">
        <v>1296</v>
      </c>
      <c r="L146">
        <v>100</v>
      </c>
      <c r="M146">
        <v>362.49</v>
      </c>
      <c r="N146">
        <v>4.2173249239999997</v>
      </c>
      <c r="O146">
        <v>80</v>
      </c>
    </row>
    <row r="147" spans="1:15" x14ac:dyDescent="0.55000000000000004">
      <c r="A147">
        <v>1156</v>
      </c>
      <c r="B147">
        <v>98</v>
      </c>
      <c r="C147">
        <v>138.775510204081</v>
      </c>
      <c r="D147">
        <v>2.55673011517798</v>
      </c>
      <c r="K147">
        <v>1156</v>
      </c>
      <c r="L147">
        <v>100</v>
      </c>
      <c r="M147">
        <v>314.39</v>
      </c>
      <c r="N147">
        <v>3.55907777</v>
      </c>
      <c r="O147">
        <v>80</v>
      </c>
    </row>
    <row r="148" spans="1:15" x14ac:dyDescent="0.55000000000000004">
      <c r="A148">
        <v>1024</v>
      </c>
      <c r="B148">
        <v>99</v>
      </c>
      <c r="C148">
        <v>148.98989898989899</v>
      </c>
      <c r="D148">
        <v>2.71194470171449</v>
      </c>
      <c r="K148">
        <v>1024</v>
      </c>
      <c r="L148">
        <v>100</v>
      </c>
      <c r="M148">
        <v>295.73</v>
      </c>
      <c r="N148">
        <v>3.2697161029999999</v>
      </c>
      <c r="O148">
        <v>80</v>
      </c>
    </row>
    <row r="149" spans="1:15" x14ac:dyDescent="0.55000000000000004">
      <c r="A149">
        <v>900</v>
      </c>
      <c r="B149">
        <v>96</v>
      </c>
      <c r="C149">
        <v>175.229166666666</v>
      </c>
      <c r="D149">
        <v>3.1257190996936202</v>
      </c>
      <c r="K149">
        <v>900</v>
      </c>
      <c r="L149">
        <v>100</v>
      </c>
      <c r="M149">
        <v>321.83</v>
      </c>
      <c r="N149">
        <v>3.4589097287552399</v>
      </c>
      <c r="O149">
        <v>80</v>
      </c>
    </row>
    <row r="150" spans="1:15" x14ac:dyDescent="0.55000000000000004">
      <c r="A150">
        <v>784</v>
      </c>
      <c r="B150">
        <v>97</v>
      </c>
      <c r="C150">
        <v>193.72164948453599</v>
      </c>
      <c r="D150">
        <v>3.37382889266327</v>
      </c>
      <c r="K150">
        <v>784</v>
      </c>
      <c r="L150">
        <v>100</v>
      </c>
      <c r="M150">
        <v>334.54</v>
      </c>
      <c r="N150">
        <v>3.4915654509107101</v>
      </c>
      <c r="O150">
        <v>80</v>
      </c>
    </row>
    <row r="151" spans="1:15" x14ac:dyDescent="0.55000000000000004">
      <c r="A151">
        <v>676</v>
      </c>
      <c r="B151">
        <v>92</v>
      </c>
      <c r="C151">
        <v>247.32608695652101</v>
      </c>
      <c r="D151">
        <v>4.2091433557317304</v>
      </c>
      <c r="K151">
        <v>676</v>
      </c>
      <c r="L151">
        <v>99</v>
      </c>
      <c r="M151">
        <v>347.73737373737299</v>
      </c>
      <c r="N151">
        <v>3.5195420156174202</v>
      </c>
      <c r="O151">
        <v>80</v>
      </c>
    </row>
    <row r="152" spans="1:15" x14ac:dyDescent="0.55000000000000004">
      <c r="A152">
        <v>576</v>
      </c>
      <c r="B152">
        <v>89</v>
      </c>
      <c r="C152">
        <v>270.59550561797698</v>
      </c>
      <c r="D152">
        <v>4.5037260370308001</v>
      </c>
      <c r="K152">
        <v>576</v>
      </c>
      <c r="L152">
        <v>100</v>
      </c>
      <c r="M152">
        <v>378.5</v>
      </c>
      <c r="N152">
        <v>3.7460218527773299</v>
      </c>
      <c r="O152">
        <v>80</v>
      </c>
    </row>
    <row r="153" spans="1:15" x14ac:dyDescent="0.55000000000000004">
      <c r="A153">
        <v>484</v>
      </c>
      <c r="B153">
        <v>78</v>
      </c>
      <c r="C153">
        <v>375.692307692307</v>
      </c>
      <c r="D153">
        <v>6.1149771690416399</v>
      </c>
      <c r="K153">
        <v>484</v>
      </c>
      <c r="L153">
        <v>96</v>
      </c>
      <c r="M153">
        <v>440.3125</v>
      </c>
      <c r="N153">
        <v>4.2047550863111001</v>
      </c>
      <c r="O153">
        <v>80</v>
      </c>
    </row>
    <row r="154" spans="1:15" x14ac:dyDescent="0.55000000000000004">
      <c r="K154">
        <v>400</v>
      </c>
      <c r="L154" s="2">
        <v>85</v>
      </c>
      <c r="M154">
        <v>490.05882352941097</v>
      </c>
      <c r="N154">
        <v>4.6481752654071897</v>
      </c>
      <c r="O154">
        <v>80</v>
      </c>
    </row>
    <row r="155" spans="1:15" x14ac:dyDescent="0.55000000000000004">
      <c r="K155">
        <v>324</v>
      </c>
      <c r="L155">
        <v>53</v>
      </c>
      <c r="M155">
        <v>578.96226415094304</v>
      </c>
      <c r="N155">
        <v>5.3555011416209899</v>
      </c>
      <c r="O155">
        <v>80</v>
      </c>
    </row>
    <row r="156" spans="1:15" x14ac:dyDescent="0.55000000000000004">
      <c r="K156">
        <v>256</v>
      </c>
      <c r="L156">
        <v>21</v>
      </c>
      <c r="M156">
        <v>658.66666666666595</v>
      </c>
      <c r="N156">
        <v>6.0364755416244602</v>
      </c>
      <c r="O156">
        <v>80</v>
      </c>
    </row>
    <row r="157" spans="1:15" x14ac:dyDescent="0.55000000000000004">
      <c r="A157" s="1" t="s">
        <v>19</v>
      </c>
      <c r="B157" s="1" t="s">
        <v>20</v>
      </c>
      <c r="C157" s="1" t="s">
        <v>14</v>
      </c>
    </row>
    <row r="158" spans="1:15" x14ac:dyDescent="0.55000000000000004">
      <c r="A158" s="1">
        <v>10</v>
      </c>
      <c r="B158" s="1">
        <v>4</v>
      </c>
      <c r="C158" s="1">
        <v>3</v>
      </c>
      <c r="L158" t="s">
        <v>34</v>
      </c>
    </row>
    <row r="159" spans="1:15" x14ac:dyDescent="0.55000000000000004">
      <c r="A159">
        <v>1600</v>
      </c>
      <c r="B159">
        <v>100</v>
      </c>
      <c r="C159">
        <v>142.03</v>
      </c>
      <c r="D159">
        <v>27.967801817059499</v>
      </c>
      <c r="K159">
        <v>1600</v>
      </c>
      <c r="L159">
        <v>100</v>
      </c>
      <c r="M159">
        <v>301.19</v>
      </c>
      <c r="N159">
        <v>3.9686535649999999</v>
      </c>
      <c r="O159">
        <v>80</v>
      </c>
    </row>
    <row r="160" spans="1:15" x14ac:dyDescent="0.55000000000000004">
      <c r="A160">
        <v>1444</v>
      </c>
      <c r="B160">
        <v>100</v>
      </c>
      <c r="C160">
        <v>148.24</v>
      </c>
      <c r="D160">
        <v>29.008174506649301</v>
      </c>
      <c r="K160">
        <v>1444</v>
      </c>
      <c r="L160">
        <v>100</v>
      </c>
      <c r="M160">
        <v>311.95999999999998</v>
      </c>
      <c r="N160">
        <v>4.0229490229999998</v>
      </c>
      <c r="O160">
        <v>80</v>
      </c>
    </row>
    <row r="161" spans="1:15" x14ac:dyDescent="0.55000000000000004">
      <c r="A161">
        <v>1296</v>
      </c>
      <c r="B161">
        <v>100</v>
      </c>
      <c r="C161">
        <v>163.19</v>
      </c>
      <c r="D161">
        <v>24.905852249991099</v>
      </c>
      <c r="K161">
        <v>1296</v>
      </c>
      <c r="L161">
        <v>100</v>
      </c>
      <c r="M161">
        <v>331.76</v>
      </c>
      <c r="N161">
        <v>4.1775966650000003</v>
      </c>
      <c r="O161">
        <v>80</v>
      </c>
    </row>
    <row r="162" spans="1:15" x14ac:dyDescent="0.55000000000000004">
      <c r="A162">
        <v>1156</v>
      </c>
      <c r="B162">
        <v>100</v>
      </c>
      <c r="C162">
        <v>189.72</v>
      </c>
      <c r="D162">
        <v>26.606123198922699</v>
      </c>
      <c r="K162">
        <v>1156</v>
      </c>
      <c r="L162">
        <v>100</v>
      </c>
      <c r="M162">
        <v>355.55</v>
      </c>
      <c r="N162">
        <v>5.3623544618894803</v>
      </c>
      <c r="O162">
        <v>80</v>
      </c>
    </row>
    <row r="163" spans="1:15" x14ac:dyDescent="0.55000000000000004">
      <c r="A163">
        <v>1024</v>
      </c>
      <c r="B163">
        <v>100</v>
      </c>
      <c r="C163">
        <v>230.44</v>
      </c>
      <c r="D163">
        <v>21.5909935888089</v>
      </c>
      <c r="K163">
        <v>1024</v>
      </c>
      <c r="L163">
        <v>100</v>
      </c>
      <c r="M163">
        <v>396.13</v>
      </c>
      <c r="N163">
        <v>5.2711037326825299</v>
      </c>
      <c r="O163">
        <v>80</v>
      </c>
    </row>
    <row r="164" spans="1:15" x14ac:dyDescent="0.55000000000000004">
      <c r="A164">
        <v>900</v>
      </c>
      <c r="B164">
        <v>95</v>
      </c>
      <c r="C164">
        <v>270.42105263157799</v>
      </c>
      <c r="D164">
        <v>12.3513241617303</v>
      </c>
      <c r="K164">
        <v>900</v>
      </c>
      <c r="L164">
        <v>99</v>
      </c>
      <c r="M164">
        <v>418.24242424242402</v>
      </c>
      <c r="N164">
        <v>4.8883787524989897</v>
      </c>
      <c r="O164">
        <v>80</v>
      </c>
    </row>
    <row r="165" spans="1:15" x14ac:dyDescent="0.55000000000000004">
      <c r="A165">
        <v>784</v>
      </c>
      <c r="B165">
        <v>93</v>
      </c>
      <c r="C165">
        <v>356.02150537634401</v>
      </c>
      <c r="D165">
        <v>13.971905485756899</v>
      </c>
      <c r="K165">
        <v>784</v>
      </c>
      <c r="L165">
        <v>96</v>
      </c>
      <c r="M165">
        <v>513.34375</v>
      </c>
      <c r="N165">
        <v>5.8316731032464304</v>
      </c>
      <c r="O165">
        <v>80</v>
      </c>
    </row>
    <row r="166" spans="1:15" x14ac:dyDescent="0.55000000000000004">
      <c r="A166">
        <v>676</v>
      </c>
      <c r="B166">
        <v>77</v>
      </c>
      <c r="C166">
        <v>457.8831169</v>
      </c>
      <c r="D166">
        <v>14.27508847</v>
      </c>
      <c r="K166">
        <v>676</v>
      </c>
      <c r="L166" s="2">
        <v>89</v>
      </c>
      <c r="M166">
        <v>603.82022471910102</v>
      </c>
      <c r="N166">
        <v>6.8090540450707202</v>
      </c>
      <c r="O166">
        <v>80</v>
      </c>
    </row>
    <row r="167" spans="1:15" x14ac:dyDescent="0.55000000000000004">
      <c r="A167">
        <v>576</v>
      </c>
      <c r="B167">
        <v>46</v>
      </c>
      <c r="C167">
        <v>538.67391299999997</v>
      </c>
      <c r="D167">
        <v>15.65212238</v>
      </c>
      <c r="K167">
        <v>576</v>
      </c>
      <c r="L167">
        <v>54</v>
      </c>
      <c r="M167">
        <v>710.42592592592598</v>
      </c>
      <c r="N167">
        <v>7.8065043815424504</v>
      </c>
      <c r="O167">
        <v>80</v>
      </c>
    </row>
    <row r="168" spans="1:15" x14ac:dyDescent="0.55000000000000004">
      <c r="A168">
        <v>484</v>
      </c>
      <c r="B168">
        <v>10</v>
      </c>
      <c r="C168">
        <v>604.4</v>
      </c>
      <c r="D168">
        <v>17.646899489999999</v>
      </c>
      <c r="K168">
        <v>484</v>
      </c>
      <c r="L168">
        <v>19</v>
      </c>
      <c r="M168">
        <v>740</v>
      </c>
      <c r="N168">
        <v>7.9039969404264703</v>
      </c>
      <c r="O168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opLeftCell="A81" workbookViewId="0">
      <selection activeCell="I88" sqref="I8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25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26</v>
      </c>
    </row>
    <row r="71" spans="1:7" x14ac:dyDescent="0.55000000000000004">
      <c r="A71">
        <v>2</v>
      </c>
      <c r="B71" t="s">
        <v>4</v>
      </c>
      <c r="C71">
        <v>324</v>
      </c>
      <c r="D71">
        <v>90</v>
      </c>
      <c r="E71">
        <v>506.655555555555</v>
      </c>
      <c r="F71">
        <v>10.8764657149505</v>
      </c>
      <c r="G71">
        <v>64</v>
      </c>
    </row>
    <row r="72" spans="1:7" x14ac:dyDescent="0.55000000000000004">
      <c r="A72">
        <v>2</v>
      </c>
      <c r="B72" t="s">
        <v>4</v>
      </c>
      <c r="C72">
        <v>324</v>
      </c>
      <c r="D72">
        <v>94</v>
      </c>
      <c r="E72">
        <v>482.71276595744598</v>
      </c>
      <c r="F72">
        <v>10.983415392683201</v>
      </c>
      <c r="G72">
        <v>62</v>
      </c>
    </row>
    <row r="73" spans="1:7" x14ac:dyDescent="0.55000000000000004">
      <c r="A73">
        <v>2</v>
      </c>
      <c r="B73" t="s">
        <v>4</v>
      </c>
      <c r="C73">
        <v>324</v>
      </c>
      <c r="D73">
        <v>90</v>
      </c>
      <c r="E73">
        <v>538.57777777777699</v>
      </c>
      <c r="F73">
        <v>11.2994325747713</v>
      </c>
      <c r="G73">
        <v>60</v>
      </c>
    </row>
    <row r="74" spans="1:7" x14ac:dyDescent="0.55000000000000004">
      <c r="A74">
        <v>2</v>
      </c>
      <c r="B74" t="s">
        <v>4</v>
      </c>
      <c r="C74">
        <v>324</v>
      </c>
      <c r="D74">
        <v>85</v>
      </c>
      <c r="E74">
        <v>492.576470588235</v>
      </c>
      <c r="F74">
        <v>11.799033313266399</v>
      </c>
      <c r="G74">
        <v>58</v>
      </c>
    </row>
    <row r="75" spans="1:7" x14ac:dyDescent="0.55000000000000004">
      <c r="A75">
        <v>2</v>
      </c>
      <c r="B75" t="s">
        <v>4</v>
      </c>
      <c r="C75">
        <v>324</v>
      </c>
      <c r="D75">
        <v>84</v>
      </c>
      <c r="E75">
        <v>596.20238095238096</v>
      </c>
      <c r="F75">
        <v>14.516765243905899</v>
      </c>
      <c r="G75">
        <v>56</v>
      </c>
    </row>
    <row r="76" spans="1:7" x14ac:dyDescent="0.55000000000000004">
      <c r="A76">
        <v>2</v>
      </c>
      <c r="B76" t="s">
        <v>4</v>
      </c>
      <c r="C76">
        <v>324</v>
      </c>
      <c r="D76">
        <v>89</v>
      </c>
      <c r="E76">
        <v>567.19101123595499</v>
      </c>
      <c r="F76">
        <v>11.4534780034021</v>
      </c>
      <c r="G76">
        <v>54</v>
      </c>
    </row>
    <row r="77" spans="1:7" x14ac:dyDescent="0.55000000000000004">
      <c r="A77">
        <v>2</v>
      </c>
      <c r="B77" t="s">
        <v>4</v>
      </c>
      <c r="C77">
        <v>324</v>
      </c>
      <c r="D77">
        <v>89</v>
      </c>
      <c r="E77">
        <v>593.01123595505601</v>
      </c>
      <c r="F77">
        <v>15.2321420946692</v>
      </c>
      <c r="G77">
        <v>52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27</v>
      </c>
    </row>
    <row r="129" spans="1:15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  <c r="I129">
        <v>3</v>
      </c>
      <c r="J129" t="s">
        <v>4</v>
      </c>
      <c r="K129">
        <v>676</v>
      </c>
      <c r="L129">
        <v>95</v>
      </c>
      <c r="M129">
        <v>404.8</v>
      </c>
      <c r="N129">
        <v>26.479816283618899</v>
      </c>
      <c r="O129">
        <v>100</v>
      </c>
    </row>
    <row r="130" spans="1:15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  <c r="I130">
        <v>3</v>
      </c>
      <c r="J130" t="s">
        <v>4</v>
      </c>
      <c r="K130">
        <v>676</v>
      </c>
      <c r="L130">
        <v>98</v>
      </c>
      <c r="M130">
        <v>405.92857142857099</v>
      </c>
      <c r="N130">
        <v>25.523641435733499</v>
      </c>
      <c r="O130">
        <v>98</v>
      </c>
    </row>
    <row r="131" spans="1:15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  <c r="I131">
        <v>3</v>
      </c>
      <c r="J131" t="s">
        <v>4</v>
      </c>
      <c r="K131">
        <v>676</v>
      </c>
      <c r="L131">
        <v>92</v>
      </c>
      <c r="M131">
        <v>361.445652173913</v>
      </c>
      <c r="N131">
        <v>22.0341212329981</v>
      </c>
      <c r="O131">
        <v>96</v>
      </c>
    </row>
    <row r="132" spans="1:15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  <c r="I132">
        <v>3</v>
      </c>
      <c r="J132" t="s">
        <v>4</v>
      </c>
      <c r="K132">
        <v>676</v>
      </c>
      <c r="L132">
        <v>95</v>
      </c>
      <c r="M132">
        <v>394.35789473684201</v>
      </c>
      <c r="N132">
        <v>23.412068679791499</v>
      </c>
      <c r="O132">
        <v>94</v>
      </c>
    </row>
    <row r="133" spans="1:15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  <c r="I133">
        <v>3</v>
      </c>
      <c r="J133" t="s">
        <v>4</v>
      </c>
      <c r="K133">
        <v>676</v>
      </c>
      <c r="L133">
        <v>98</v>
      </c>
      <c r="M133">
        <v>415.56122448979499</v>
      </c>
      <c r="N133">
        <v>24.039753612073799</v>
      </c>
      <c r="O133">
        <v>92</v>
      </c>
    </row>
    <row r="134" spans="1:15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  <c r="I134">
        <v>3</v>
      </c>
      <c r="J134" t="s">
        <v>4</v>
      </c>
      <c r="K134">
        <v>676</v>
      </c>
      <c r="L134">
        <v>98</v>
      </c>
      <c r="M134">
        <v>395.26530612244898</v>
      </c>
      <c r="N134">
        <v>22.358709892162999</v>
      </c>
      <c r="O134">
        <v>90</v>
      </c>
    </row>
    <row r="135" spans="1:15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  <c r="I135">
        <v>3</v>
      </c>
      <c r="J135" t="s">
        <v>4</v>
      </c>
      <c r="K135">
        <v>676</v>
      </c>
      <c r="L135">
        <v>96</v>
      </c>
      <c r="M135">
        <v>388.3125</v>
      </c>
      <c r="N135">
        <v>21.465100767828201</v>
      </c>
      <c r="O135">
        <v>88</v>
      </c>
    </row>
    <row r="136" spans="1:15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  <c r="I136">
        <v>3</v>
      </c>
      <c r="J136" t="s">
        <v>4</v>
      </c>
      <c r="K136">
        <v>676</v>
      </c>
      <c r="L136">
        <v>98</v>
      </c>
      <c r="M136">
        <v>392.70408163265301</v>
      </c>
      <c r="N136">
        <v>20.8278685239504</v>
      </c>
      <c r="O136">
        <v>86</v>
      </c>
    </row>
    <row r="137" spans="1:15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  <c r="I137">
        <v>3</v>
      </c>
      <c r="J137" t="s">
        <v>4</v>
      </c>
      <c r="K137">
        <v>676</v>
      </c>
      <c r="L137">
        <v>96</v>
      </c>
      <c r="M137">
        <v>388.885416666666</v>
      </c>
      <c r="N137">
        <v>20.228867327871999</v>
      </c>
      <c r="O137">
        <v>84</v>
      </c>
    </row>
    <row r="138" spans="1:15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  <c r="I138">
        <v>3</v>
      </c>
      <c r="J138" t="s">
        <v>4</v>
      </c>
      <c r="K138">
        <v>676</v>
      </c>
      <c r="L138">
        <v>98</v>
      </c>
      <c r="M138">
        <v>391.92857142857099</v>
      </c>
      <c r="N138">
        <v>19.954455363792199</v>
      </c>
      <c r="O138">
        <v>82</v>
      </c>
    </row>
    <row r="139" spans="1:15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15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15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15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15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15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2021-08-24T18:56:29Z</dcterms:modified>
</cp:coreProperties>
</file>