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Documents\GitHub\data-analytics-lectures\week-1\Solutions\"/>
    </mc:Choice>
  </mc:AlternateContent>
  <bookViews>
    <workbookView xWindow="-120" yWindow="-120" windowWidth="29040" windowHeight="15840"/>
  </bookViews>
  <sheets>
    <sheet name="readme" sheetId="1" r:id="rId1"/>
    <sheet name="teams" sheetId="2" r:id="rId2"/>
    <sheet name="housing" sheetId="4" r:id="rId3"/>
    <sheet name="sales" sheetId="5" r:id="rId4"/>
    <sheet name="question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5" l="1"/>
  <c r="E2" i="5" s="1"/>
  <c r="D3" i="5"/>
  <c r="E3" i="5" s="1"/>
  <c r="D4" i="5"/>
  <c r="E4" i="5"/>
  <c r="D5" i="5"/>
  <c r="E5" i="5" s="1"/>
  <c r="D6" i="5"/>
  <c r="E6" i="5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/>
  <c r="M2" i="4" l="1"/>
  <c r="N2" i="4"/>
  <c r="O2" i="4"/>
  <c r="M3" i="4"/>
  <c r="N3" i="4"/>
  <c r="O3" i="4"/>
  <c r="M4" i="4"/>
  <c r="N4" i="4"/>
  <c r="O4" i="4"/>
  <c r="M5" i="4"/>
  <c r="N5" i="4"/>
  <c r="O5" i="4"/>
  <c r="M6" i="4"/>
  <c r="N6" i="4"/>
  <c r="O6" i="4"/>
  <c r="M7" i="4"/>
  <c r="N7" i="4"/>
  <c r="O7" i="4"/>
  <c r="M8" i="4"/>
  <c r="N8" i="4"/>
  <c r="O8" i="4"/>
  <c r="M9" i="4"/>
  <c r="N9" i="4"/>
  <c r="O9" i="4"/>
  <c r="M10" i="4"/>
  <c r="N10" i="4"/>
  <c r="O10" i="4"/>
  <c r="M11" i="4"/>
  <c r="N11" i="4"/>
  <c r="O11" i="4"/>
  <c r="M12" i="4"/>
  <c r="N12" i="4"/>
  <c r="O12" i="4"/>
  <c r="M13" i="4"/>
  <c r="N13" i="4"/>
  <c r="O13" i="4"/>
  <c r="M14" i="4"/>
  <c r="N14" i="4"/>
  <c r="O14" i="4"/>
  <c r="M15" i="4"/>
  <c r="N15" i="4"/>
  <c r="O15" i="4"/>
  <c r="M16" i="4"/>
  <c r="N16" i="4"/>
  <c r="O16" i="4"/>
  <c r="M17" i="4"/>
  <c r="N17" i="4"/>
  <c r="O17" i="4"/>
  <c r="M18" i="4"/>
  <c r="N18" i="4"/>
  <c r="O18" i="4"/>
  <c r="M19" i="4"/>
  <c r="N19" i="4"/>
  <c r="O19" i="4"/>
  <c r="M20" i="4"/>
  <c r="N20" i="4"/>
  <c r="O20" i="4"/>
  <c r="M21" i="4"/>
  <c r="N21" i="4"/>
  <c r="O21" i="4"/>
  <c r="M22" i="4"/>
  <c r="N22" i="4"/>
  <c r="O22" i="4"/>
  <c r="M23" i="4"/>
  <c r="N23" i="4"/>
  <c r="O23" i="4"/>
  <c r="M24" i="4"/>
  <c r="N24" i="4"/>
  <c r="O24" i="4"/>
  <c r="M25" i="4"/>
  <c r="N25" i="4"/>
  <c r="O25" i="4"/>
  <c r="M26" i="4"/>
  <c r="N26" i="4"/>
  <c r="O26" i="4"/>
  <c r="M27" i="4"/>
  <c r="N27" i="4"/>
  <c r="O27" i="4"/>
  <c r="M28" i="4"/>
  <c r="N28" i="4"/>
  <c r="O28" i="4"/>
  <c r="M29" i="4"/>
  <c r="N29" i="4"/>
  <c r="O29" i="4"/>
  <c r="M30" i="4"/>
  <c r="N30" i="4"/>
  <c r="O30" i="4"/>
  <c r="M31" i="4"/>
  <c r="N31" i="4"/>
  <c r="O31" i="4"/>
  <c r="M32" i="4"/>
  <c r="N32" i="4"/>
  <c r="O32" i="4"/>
  <c r="M33" i="4"/>
  <c r="N33" i="4"/>
  <c r="O33" i="4"/>
  <c r="M34" i="4"/>
  <c r="N34" i="4"/>
  <c r="O34" i="4"/>
  <c r="M35" i="4"/>
  <c r="N35" i="4"/>
  <c r="O35" i="4"/>
  <c r="M36" i="4"/>
  <c r="N36" i="4"/>
  <c r="O36" i="4"/>
  <c r="M37" i="4"/>
  <c r="N37" i="4"/>
  <c r="O37" i="4"/>
  <c r="M38" i="4"/>
  <c r="N38" i="4"/>
  <c r="O38" i="4"/>
  <c r="M39" i="4"/>
  <c r="N39" i="4"/>
  <c r="O39" i="4"/>
  <c r="M40" i="4"/>
  <c r="N40" i="4"/>
  <c r="O40" i="4"/>
  <c r="M41" i="4"/>
  <c r="N41" i="4"/>
  <c r="O41" i="4"/>
  <c r="M42" i="4"/>
  <c r="N42" i="4"/>
  <c r="O42" i="4"/>
  <c r="M43" i="4"/>
  <c r="N43" i="4"/>
  <c r="O43" i="4"/>
  <c r="M44" i="4"/>
  <c r="N44" i="4"/>
  <c r="O44" i="4"/>
  <c r="M45" i="4"/>
  <c r="N45" i="4"/>
  <c r="O45" i="4"/>
  <c r="M46" i="4"/>
  <c r="N46" i="4"/>
  <c r="O46" i="4"/>
  <c r="M47" i="4"/>
  <c r="N47" i="4"/>
  <c r="O47" i="4"/>
  <c r="M48" i="4"/>
  <c r="N48" i="4"/>
  <c r="O48" i="4"/>
  <c r="M49" i="4"/>
  <c r="N49" i="4"/>
  <c r="O49" i="4"/>
  <c r="M50" i="4"/>
  <c r="N50" i="4"/>
  <c r="O50" i="4"/>
  <c r="M51" i="4"/>
  <c r="N51" i="4"/>
  <c r="O51" i="4"/>
  <c r="M52" i="4"/>
  <c r="N52" i="4"/>
  <c r="O52" i="4"/>
  <c r="M53" i="4"/>
  <c r="N53" i="4"/>
  <c r="O53" i="4"/>
  <c r="M54" i="4"/>
  <c r="N54" i="4"/>
  <c r="O54" i="4"/>
  <c r="M55" i="4"/>
  <c r="N55" i="4"/>
  <c r="O55" i="4"/>
  <c r="M56" i="4"/>
  <c r="N56" i="4"/>
  <c r="O56" i="4"/>
  <c r="M57" i="4"/>
  <c r="N57" i="4"/>
  <c r="O57" i="4"/>
  <c r="M58" i="4"/>
  <c r="N58" i="4"/>
  <c r="O58" i="4"/>
  <c r="M59" i="4"/>
  <c r="N59" i="4"/>
  <c r="O59" i="4"/>
  <c r="M60" i="4"/>
  <c r="N60" i="4"/>
  <c r="O60" i="4"/>
  <c r="M61" i="4"/>
  <c r="N61" i="4"/>
  <c r="O61" i="4"/>
  <c r="M62" i="4"/>
  <c r="N62" i="4"/>
  <c r="O62" i="4"/>
  <c r="M63" i="4"/>
  <c r="N63" i="4"/>
  <c r="O63" i="4"/>
  <c r="M64" i="4"/>
  <c r="N64" i="4"/>
  <c r="O64" i="4"/>
  <c r="M65" i="4"/>
  <c r="N65" i="4"/>
  <c r="O65" i="4"/>
  <c r="M66" i="4"/>
  <c r="N66" i="4"/>
  <c r="O66" i="4"/>
  <c r="M67" i="4"/>
  <c r="N67" i="4"/>
  <c r="O67" i="4"/>
  <c r="M68" i="4"/>
  <c r="N68" i="4"/>
  <c r="O68" i="4"/>
  <c r="M69" i="4"/>
  <c r="N69" i="4"/>
  <c r="O69" i="4"/>
  <c r="M70" i="4"/>
  <c r="N70" i="4"/>
  <c r="O70" i="4"/>
  <c r="M71" i="4"/>
  <c r="N71" i="4"/>
  <c r="O71" i="4"/>
  <c r="M72" i="4"/>
  <c r="N72" i="4"/>
  <c r="O72" i="4"/>
  <c r="M73" i="4"/>
  <c r="N73" i="4"/>
  <c r="O73" i="4"/>
  <c r="M74" i="4"/>
  <c r="N74" i="4"/>
  <c r="O74" i="4"/>
  <c r="M75" i="4"/>
  <c r="N75" i="4"/>
  <c r="O75" i="4"/>
  <c r="M76" i="4"/>
  <c r="N76" i="4"/>
  <c r="O76" i="4"/>
  <c r="M77" i="4"/>
  <c r="N77" i="4"/>
  <c r="O77" i="4"/>
  <c r="M78" i="4"/>
  <c r="N78" i="4"/>
  <c r="O78" i="4"/>
  <c r="M79" i="4"/>
  <c r="N79" i="4"/>
  <c r="O79" i="4"/>
  <c r="M80" i="4"/>
  <c r="N80" i="4"/>
  <c r="O80" i="4"/>
  <c r="M81" i="4"/>
  <c r="N81" i="4"/>
  <c r="O81" i="4"/>
  <c r="M82" i="4"/>
  <c r="N82" i="4"/>
  <c r="O82" i="4"/>
  <c r="M83" i="4"/>
  <c r="N83" i="4"/>
  <c r="O83" i="4"/>
  <c r="M84" i="4"/>
  <c r="N84" i="4"/>
  <c r="O84" i="4"/>
  <c r="M85" i="4"/>
  <c r="N85" i="4"/>
  <c r="O85" i="4"/>
  <c r="M86" i="4"/>
  <c r="N86" i="4"/>
  <c r="O86" i="4"/>
  <c r="M87" i="4"/>
  <c r="N87" i="4"/>
  <c r="O87" i="4"/>
  <c r="M88" i="4"/>
  <c r="N88" i="4"/>
  <c r="O88" i="4"/>
  <c r="M89" i="4"/>
  <c r="N89" i="4"/>
  <c r="O89" i="4"/>
  <c r="M90" i="4"/>
  <c r="N90" i="4"/>
  <c r="O90" i="4"/>
  <c r="M91" i="4"/>
  <c r="N91" i="4"/>
  <c r="O91" i="4"/>
  <c r="M92" i="4"/>
  <c r="N92" i="4"/>
  <c r="O92" i="4"/>
  <c r="M93" i="4"/>
  <c r="N93" i="4"/>
  <c r="O93" i="4"/>
  <c r="M94" i="4"/>
  <c r="N94" i="4"/>
  <c r="O94" i="4"/>
  <c r="M95" i="4"/>
  <c r="N95" i="4"/>
  <c r="O95" i="4"/>
  <c r="M96" i="4"/>
  <c r="N96" i="4"/>
  <c r="O96" i="4"/>
  <c r="M97" i="4"/>
  <c r="N97" i="4"/>
  <c r="O97" i="4"/>
  <c r="M98" i="4"/>
  <c r="N98" i="4"/>
  <c r="O98" i="4"/>
  <c r="M99" i="4"/>
  <c r="N99" i="4"/>
  <c r="O99" i="4"/>
  <c r="M100" i="4"/>
  <c r="N100" i="4"/>
  <c r="O100" i="4"/>
  <c r="M101" i="4"/>
  <c r="N101" i="4"/>
  <c r="O101" i="4"/>
  <c r="M102" i="4"/>
  <c r="N102" i="4"/>
  <c r="O102" i="4"/>
  <c r="M103" i="4"/>
  <c r="N103" i="4"/>
  <c r="O103" i="4"/>
  <c r="M104" i="4"/>
  <c r="N104" i="4"/>
  <c r="O104" i="4"/>
  <c r="M105" i="4"/>
  <c r="N105" i="4"/>
  <c r="O105" i="4"/>
  <c r="M106" i="4"/>
  <c r="N106" i="4"/>
  <c r="O106" i="4"/>
  <c r="M107" i="4"/>
  <c r="N107" i="4"/>
  <c r="O107" i="4"/>
  <c r="M108" i="4"/>
  <c r="N108" i="4"/>
  <c r="O108" i="4"/>
  <c r="M109" i="4"/>
  <c r="N109" i="4"/>
  <c r="O109" i="4"/>
  <c r="M110" i="4"/>
  <c r="N110" i="4"/>
  <c r="O110" i="4"/>
  <c r="M111" i="4"/>
  <c r="N111" i="4"/>
  <c r="O111" i="4"/>
  <c r="M112" i="4"/>
  <c r="N112" i="4"/>
  <c r="O112" i="4"/>
  <c r="M113" i="4"/>
  <c r="N113" i="4"/>
  <c r="O113" i="4"/>
  <c r="M114" i="4"/>
  <c r="N114" i="4"/>
  <c r="O114" i="4"/>
  <c r="M115" i="4"/>
  <c r="N115" i="4"/>
  <c r="O115" i="4"/>
  <c r="M116" i="4"/>
  <c r="N116" i="4"/>
  <c r="O116" i="4"/>
  <c r="M117" i="4"/>
  <c r="N117" i="4"/>
  <c r="O117" i="4"/>
  <c r="M118" i="4"/>
  <c r="N118" i="4"/>
  <c r="O118" i="4"/>
  <c r="M119" i="4"/>
  <c r="N119" i="4"/>
  <c r="O119" i="4"/>
  <c r="M120" i="4"/>
  <c r="N120" i="4"/>
  <c r="O120" i="4"/>
  <c r="M121" i="4"/>
  <c r="N121" i="4"/>
  <c r="O121" i="4"/>
  <c r="M122" i="4"/>
  <c r="N122" i="4"/>
  <c r="O122" i="4"/>
  <c r="M123" i="4"/>
  <c r="N123" i="4"/>
  <c r="O123" i="4"/>
  <c r="M124" i="4"/>
  <c r="N124" i="4"/>
  <c r="O124" i="4"/>
  <c r="M125" i="4"/>
  <c r="N125" i="4"/>
  <c r="O125" i="4"/>
  <c r="M126" i="4"/>
  <c r="N126" i="4"/>
  <c r="O126" i="4"/>
  <c r="M127" i="4"/>
  <c r="N127" i="4"/>
  <c r="O127" i="4"/>
  <c r="M128" i="4"/>
  <c r="N128" i="4"/>
  <c r="O128" i="4"/>
  <c r="M129" i="4"/>
  <c r="N129" i="4"/>
  <c r="O129" i="4"/>
  <c r="M130" i="4"/>
  <c r="N130" i="4"/>
  <c r="O130" i="4"/>
  <c r="M131" i="4"/>
  <c r="N131" i="4"/>
  <c r="O131" i="4"/>
  <c r="M132" i="4"/>
  <c r="N132" i="4"/>
  <c r="O132" i="4"/>
  <c r="M133" i="4"/>
  <c r="N133" i="4"/>
  <c r="O133" i="4"/>
  <c r="M134" i="4"/>
  <c r="N134" i="4"/>
  <c r="O134" i="4"/>
  <c r="M135" i="4"/>
  <c r="N135" i="4"/>
  <c r="O135" i="4"/>
  <c r="M136" i="4"/>
  <c r="N136" i="4"/>
  <c r="O136" i="4"/>
  <c r="M137" i="4"/>
  <c r="N137" i="4"/>
  <c r="O137" i="4"/>
  <c r="M138" i="4"/>
  <c r="N138" i="4"/>
  <c r="O138" i="4"/>
  <c r="M139" i="4"/>
  <c r="N139" i="4"/>
  <c r="O139" i="4"/>
  <c r="M140" i="4"/>
  <c r="N140" i="4"/>
  <c r="O140" i="4"/>
  <c r="M141" i="4"/>
  <c r="N141" i="4"/>
  <c r="O141" i="4"/>
  <c r="M142" i="4"/>
  <c r="N142" i="4"/>
  <c r="O142" i="4"/>
  <c r="M143" i="4"/>
  <c r="N143" i="4"/>
  <c r="O143" i="4"/>
  <c r="M144" i="4"/>
  <c r="N144" i="4"/>
  <c r="O144" i="4"/>
  <c r="M145" i="4"/>
  <c r="N145" i="4"/>
  <c r="O145" i="4"/>
  <c r="M146" i="4"/>
  <c r="N146" i="4"/>
  <c r="O146" i="4"/>
  <c r="M147" i="4"/>
  <c r="N147" i="4"/>
  <c r="O147" i="4"/>
  <c r="M148" i="4"/>
  <c r="N148" i="4"/>
  <c r="O148" i="4"/>
  <c r="M149" i="4"/>
  <c r="N149" i="4"/>
  <c r="O149" i="4"/>
  <c r="M150" i="4"/>
  <c r="N150" i="4"/>
  <c r="O150" i="4"/>
  <c r="M151" i="4"/>
  <c r="N151" i="4"/>
  <c r="O151" i="4"/>
  <c r="M152" i="4"/>
  <c r="N152" i="4"/>
  <c r="O152" i="4"/>
  <c r="M153" i="4"/>
  <c r="N153" i="4"/>
  <c r="O153" i="4"/>
  <c r="M154" i="4"/>
  <c r="N154" i="4"/>
  <c r="O154" i="4"/>
  <c r="M155" i="4"/>
  <c r="N155" i="4"/>
  <c r="O155" i="4"/>
  <c r="M156" i="4"/>
  <c r="N156" i="4"/>
  <c r="O156" i="4"/>
  <c r="M157" i="4"/>
  <c r="N157" i="4"/>
  <c r="O157" i="4"/>
  <c r="M158" i="4"/>
  <c r="N158" i="4"/>
  <c r="O158" i="4"/>
  <c r="M159" i="4"/>
  <c r="N159" i="4"/>
  <c r="O159" i="4"/>
  <c r="M160" i="4"/>
  <c r="N160" i="4"/>
  <c r="O160" i="4"/>
  <c r="M161" i="4"/>
  <c r="N161" i="4"/>
  <c r="O161" i="4"/>
  <c r="M162" i="4"/>
  <c r="N162" i="4"/>
  <c r="O162" i="4"/>
  <c r="M163" i="4"/>
  <c r="N163" i="4"/>
  <c r="O163" i="4"/>
  <c r="M164" i="4"/>
  <c r="N164" i="4"/>
  <c r="O164" i="4"/>
  <c r="M165" i="4"/>
  <c r="N165" i="4"/>
  <c r="O165" i="4"/>
  <c r="M166" i="4"/>
  <c r="N166" i="4"/>
  <c r="O166" i="4"/>
  <c r="M167" i="4"/>
  <c r="N167" i="4"/>
  <c r="O167" i="4"/>
  <c r="M168" i="4"/>
  <c r="N168" i="4"/>
  <c r="O168" i="4"/>
  <c r="M169" i="4"/>
  <c r="N169" i="4"/>
  <c r="O169" i="4"/>
  <c r="M170" i="4"/>
  <c r="N170" i="4"/>
  <c r="O170" i="4"/>
  <c r="M171" i="4"/>
  <c r="N171" i="4"/>
  <c r="O171" i="4"/>
  <c r="M172" i="4"/>
  <c r="N172" i="4"/>
  <c r="O172" i="4"/>
  <c r="M173" i="4"/>
  <c r="N173" i="4"/>
  <c r="O173" i="4"/>
  <c r="M174" i="4"/>
  <c r="N174" i="4"/>
  <c r="O174" i="4"/>
  <c r="M175" i="4"/>
  <c r="N175" i="4"/>
  <c r="O175" i="4"/>
  <c r="M176" i="4"/>
  <c r="N176" i="4"/>
  <c r="O176" i="4"/>
  <c r="M177" i="4"/>
  <c r="N177" i="4"/>
  <c r="O177" i="4"/>
  <c r="M178" i="4"/>
  <c r="N178" i="4"/>
  <c r="O178" i="4"/>
  <c r="M179" i="4"/>
  <c r="N179" i="4"/>
  <c r="O179" i="4"/>
  <c r="M180" i="4"/>
  <c r="N180" i="4"/>
  <c r="O180" i="4"/>
  <c r="M181" i="4"/>
  <c r="N181" i="4"/>
  <c r="O181" i="4"/>
  <c r="M182" i="4"/>
  <c r="N182" i="4"/>
  <c r="O182" i="4"/>
  <c r="M183" i="4"/>
  <c r="N183" i="4"/>
  <c r="O183" i="4"/>
  <c r="M184" i="4"/>
  <c r="N184" i="4"/>
  <c r="O184" i="4"/>
  <c r="M185" i="4"/>
  <c r="N185" i="4"/>
  <c r="O185" i="4"/>
  <c r="M186" i="4"/>
  <c r="N186" i="4"/>
  <c r="O186" i="4"/>
  <c r="M187" i="4"/>
  <c r="N187" i="4"/>
  <c r="O187" i="4"/>
  <c r="M188" i="4"/>
  <c r="N188" i="4"/>
  <c r="O188" i="4"/>
  <c r="M189" i="4"/>
  <c r="N189" i="4"/>
  <c r="O189" i="4"/>
  <c r="M190" i="4"/>
  <c r="N190" i="4"/>
  <c r="O190" i="4"/>
  <c r="M191" i="4"/>
  <c r="N191" i="4"/>
  <c r="O191" i="4"/>
  <c r="M192" i="4"/>
  <c r="N192" i="4"/>
  <c r="O192" i="4"/>
  <c r="M193" i="4"/>
  <c r="N193" i="4"/>
  <c r="O193" i="4"/>
  <c r="M194" i="4"/>
  <c r="N194" i="4"/>
  <c r="O194" i="4"/>
  <c r="M195" i="4"/>
  <c r="N195" i="4"/>
  <c r="O195" i="4"/>
  <c r="M196" i="4"/>
  <c r="N196" i="4"/>
  <c r="O196" i="4"/>
  <c r="M197" i="4"/>
  <c r="N197" i="4"/>
  <c r="O197" i="4"/>
  <c r="M198" i="4"/>
  <c r="N198" i="4"/>
  <c r="O198" i="4"/>
  <c r="M199" i="4"/>
  <c r="N199" i="4"/>
  <c r="O199" i="4"/>
  <c r="M200" i="4"/>
  <c r="N200" i="4"/>
  <c r="O200" i="4"/>
  <c r="M201" i="4"/>
  <c r="N201" i="4"/>
  <c r="O201" i="4"/>
  <c r="M202" i="4"/>
  <c r="N202" i="4"/>
  <c r="O202" i="4"/>
  <c r="M203" i="4"/>
  <c r="N203" i="4"/>
  <c r="O203" i="4"/>
  <c r="M204" i="4"/>
  <c r="N204" i="4"/>
  <c r="O204" i="4"/>
  <c r="M205" i="4"/>
  <c r="N205" i="4"/>
  <c r="O205" i="4"/>
  <c r="M206" i="4"/>
  <c r="N206" i="4"/>
  <c r="O206" i="4"/>
  <c r="M207" i="4"/>
  <c r="N207" i="4"/>
  <c r="O207" i="4"/>
  <c r="M208" i="4"/>
  <c r="N208" i="4"/>
  <c r="O208" i="4"/>
  <c r="M209" i="4"/>
  <c r="N209" i="4"/>
  <c r="O209" i="4"/>
  <c r="M210" i="4"/>
  <c r="N210" i="4"/>
  <c r="O210" i="4"/>
  <c r="M211" i="4"/>
  <c r="N211" i="4"/>
  <c r="O211" i="4"/>
  <c r="M212" i="4"/>
  <c r="N212" i="4"/>
  <c r="O212" i="4"/>
  <c r="M213" i="4"/>
  <c r="N213" i="4"/>
  <c r="O213" i="4"/>
  <c r="M214" i="4"/>
  <c r="N214" i="4"/>
  <c r="O214" i="4"/>
  <c r="M215" i="4"/>
  <c r="N215" i="4"/>
  <c r="O215" i="4"/>
  <c r="M216" i="4"/>
  <c r="N216" i="4"/>
  <c r="O216" i="4"/>
  <c r="M217" i="4"/>
  <c r="N217" i="4"/>
  <c r="O217" i="4"/>
  <c r="M218" i="4"/>
  <c r="N218" i="4"/>
  <c r="O218" i="4"/>
  <c r="M219" i="4"/>
  <c r="N219" i="4"/>
  <c r="O219" i="4"/>
  <c r="M220" i="4"/>
  <c r="N220" i="4"/>
  <c r="O220" i="4"/>
  <c r="M221" i="4"/>
  <c r="N221" i="4"/>
  <c r="O221" i="4"/>
  <c r="M222" i="4"/>
  <c r="N222" i="4"/>
  <c r="O222" i="4"/>
  <c r="M223" i="4"/>
  <c r="N223" i="4"/>
  <c r="O223" i="4"/>
  <c r="M224" i="4"/>
  <c r="N224" i="4"/>
  <c r="O224" i="4"/>
  <c r="M225" i="4"/>
  <c r="N225" i="4"/>
  <c r="O225" i="4"/>
  <c r="M226" i="4"/>
  <c r="N226" i="4"/>
  <c r="O226" i="4"/>
  <c r="M227" i="4"/>
  <c r="N227" i="4"/>
  <c r="O227" i="4"/>
  <c r="M228" i="4"/>
  <c r="N228" i="4"/>
  <c r="O228" i="4"/>
  <c r="M229" i="4"/>
  <c r="N229" i="4"/>
  <c r="O229" i="4"/>
  <c r="M230" i="4"/>
  <c r="N230" i="4"/>
  <c r="O230" i="4"/>
  <c r="M231" i="4"/>
  <c r="N231" i="4"/>
  <c r="O231" i="4"/>
  <c r="M232" i="4"/>
  <c r="N232" i="4"/>
  <c r="O232" i="4"/>
  <c r="M233" i="4"/>
  <c r="N233" i="4"/>
  <c r="O233" i="4"/>
  <c r="M234" i="4"/>
  <c r="N234" i="4"/>
  <c r="O234" i="4"/>
  <c r="M235" i="4"/>
  <c r="N235" i="4"/>
  <c r="O235" i="4"/>
  <c r="M236" i="4"/>
  <c r="N236" i="4"/>
  <c r="O236" i="4"/>
  <c r="M237" i="4"/>
  <c r="N237" i="4"/>
  <c r="O237" i="4"/>
  <c r="M238" i="4"/>
  <c r="N238" i="4"/>
  <c r="O238" i="4"/>
  <c r="M239" i="4"/>
  <c r="N239" i="4"/>
  <c r="O239" i="4"/>
  <c r="M240" i="4"/>
  <c r="N240" i="4"/>
  <c r="O240" i="4"/>
  <c r="M241" i="4"/>
  <c r="N241" i="4"/>
  <c r="O241" i="4"/>
  <c r="M242" i="4"/>
  <c r="N242" i="4"/>
  <c r="O242" i="4"/>
  <c r="M243" i="4"/>
  <c r="N243" i="4"/>
  <c r="O243" i="4"/>
  <c r="M244" i="4"/>
  <c r="N244" i="4"/>
  <c r="O244" i="4"/>
  <c r="M245" i="4"/>
  <c r="N245" i="4"/>
  <c r="O245" i="4"/>
  <c r="M246" i="4"/>
  <c r="N246" i="4"/>
  <c r="O246" i="4"/>
  <c r="M247" i="4"/>
  <c r="N247" i="4"/>
  <c r="O247" i="4"/>
  <c r="M248" i="4"/>
  <c r="N248" i="4"/>
  <c r="O248" i="4"/>
  <c r="M249" i="4"/>
  <c r="N249" i="4"/>
  <c r="O249" i="4"/>
  <c r="M250" i="4"/>
  <c r="N250" i="4"/>
  <c r="O250" i="4"/>
  <c r="M251" i="4"/>
  <c r="N251" i="4"/>
  <c r="O251" i="4"/>
  <c r="M252" i="4"/>
  <c r="N252" i="4"/>
  <c r="O252" i="4"/>
  <c r="M253" i="4"/>
  <c r="N253" i="4"/>
  <c r="O253" i="4"/>
  <c r="M254" i="4"/>
  <c r="N254" i="4"/>
  <c r="O254" i="4"/>
  <c r="M255" i="4"/>
  <c r="N255" i="4"/>
  <c r="O255" i="4"/>
  <c r="M256" i="4"/>
  <c r="N256" i="4"/>
  <c r="O256" i="4"/>
  <c r="M257" i="4"/>
  <c r="N257" i="4"/>
  <c r="O257" i="4"/>
  <c r="M258" i="4"/>
  <c r="N258" i="4"/>
  <c r="O258" i="4"/>
  <c r="M259" i="4"/>
  <c r="N259" i="4"/>
  <c r="O259" i="4"/>
  <c r="M260" i="4"/>
  <c r="N260" i="4"/>
  <c r="O260" i="4"/>
  <c r="M261" i="4"/>
  <c r="N261" i="4"/>
  <c r="O261" i="4"/>
  <c r="M262" i="4"/>
  <c r="N262" i="4"/>
  <c r="O262" i="4"/>
  <c r="M263" i="4"/>
  <c r="N263" i="4"/>
  <c r="O263" i="4"/>
  <c r="M264" i="4"/>
  <c r="N264" i="4"/>
  <c r="O264" i="4"/>
  <c r="M265" i="4"/>
  <c r="N265" i="4"/>
  <c r="O265" i="4"/>
  <c r="M266" i="4"/>
  <c r="N266" i="4"/>
  <c r="O266" i="4"/>
  <c r="M267" i="4"/>
  <c r="N267" i="4"/>
  <c r="O267" i="4"/>
  <c r="M268" i="4"/>
  <c r="N268" i="4"/>
  <c r="O268" i="4"/>
  <c r="M269" i="4"/>
  <c r="N269" i="4"/>
  <c r="O269" i="4"/>
  <c r="M270" i="4"/>
  <c r="N270" i="4"/>
  <c r="O270" i="4"/>
  <c r="M271" i="4"/>
  <c r="N271" i="4"/>
  <c r="O271" i="4"/>
  <c r="M272" i="4"/>
  <c r="N272" i="4"/>
  <c r="O272" i="4"/>
  <c r="M273" i="4"/>
  <c r="N273" i="4"/>
  <c r="O273" i="4"/>
  <c r="M274" i="4"/>
  <c r="N274" i="4"/>
  <c r="O274" i="4"/>
  <c r="M275" i="4"/>
  <c r="N275" i="4"/>
  <c r="O275" i="4"/>
  <c r="M276" i="4"/>
  <c r="N276" i="4"/>
  <c r="O276" i="4"/>
  <c r="M277" i="4"/>
  <c r="N277" i="4"/>
  <c r="O277" i="4"/>
  <c r="M278" i="4"/>
  <c r="N278" i="4"/>
  <c r="O278" i="4"/>
  <c r="M279" i="4"/>
  <c r="N279" i="4"/>
  <c r="O279" i="4"/>
  <c r="M280" i="4"/>
  <c r="N280" i="4"/>
  <c r="O280" i="4"/>
  <c r="M281" i="4"/>
  <c r="N281" i="4"/>
  <c r="O281" i="4"/>
  <c r="M282" i="4"/>
  <c r="N282" i="4"/>
  <c r="O282" i="4"/>
  <c r="M283" i="4"/>
  <c r="N283" i="4"/>
  <c r="O283" i="4"/>
  <c r="M284" i="4"/>
  <c r="N284" i="4"/>
  <c r="O284" i="4"/>
  <c r="M285" i="4"/>
  <c r="N285" i="4"/>
  <c r="O285" i="4"/>
  <c r="M286" i="4"/>
  <c r="N286" i="4"/>
  <c r="O286" i="4"/>
  <c r="M287" i="4"/>
  <c r="N287" i="4"/>
  <c r="O287" i="4"/>
  <c r="M288" i="4"/>
  <c r="N288" i="4"/>
  <c r="O288" i="4"/>
  <c r="M289" i="4"/>
  <c r="N289" i="4"/>
  <c r="O289" i="4"/>
  <c r="M290" i="4"/>
  <c r="N290" i="4"/>
  <c r="O290" i="4"/>
  <c r="M291" i="4"/>
  <c r="N291" i="4"/>
  <c r="O291" i="4"/>
  <c r="M292" i="4"/>
  <c r="N292" i="4"/>
  <c r="O292" i="4"/>
  <c r="M293" i="4"/>
  <c r="N293" i="4"/>
  <c r="O293" i="4"/>
  <c r="M294" i="4"/>
  <c r="N294" i="4"/>
  <c r="O294" i="4"/>
  <c r="M295" i="4"/>
  <c r="N295" i="4"/>
  <c r="O295" i="4"/>
  <c r="M296" i="4"/>
  <c r="N296" i="4"/>
  <c r="O296" i="4"/>
  <c r="M297" i="4"/>
  <c r="N297" i="4"/>
  <c r="O297" i="4"/>
  <c r="M298" i="4"/>
  <c r="N298" i="4"/>
  <c r="O298" i="4"/>
  <c r="M299" i="4"/>
  <c r="N299" i="4"/>
  <c r="O299" i="4"/>
  <c r="M300" i="4"/>
  <c r="N300" i="4"/>
  <c r="O300" i="4"/>
  <c r="M301" i="4"/>
  <c r="N301" i="4"/>
  <c r="O301" i="4"/>
  <c r="M302" i="4"/>
  <c r="N302" i="4"/>
  <c r="O302" i="4"/>
  <c r="M303" i="4"/>
  <c r="N303" i="4"/>
  <c r="O303" i="4"/>
  <c r="M304" i="4"/>
  <c r="N304" i="4"/>
  <c r="O304" i="4"/>
  <c r="M305" i="4"/>
  <c r="N305" i="4"/>
  <c r="O305" i="4"/>
  <c r="M306" i="4"/>
  <c r="N306" i="4"/>
  <c r="O306" i="4"/>
  <c r="M307" i="4"/>
  <c r="N307" i="4"/>
  <c r="O307" i="4"/>
  <c r="M308" i="4"/>
  <c r="N308" i="4"/>
  <c r="O308" i="4"/>
  <c r="M309" i="4"/>
  <c r="N309" i="4"/>
  <c r="O309" i="4"/>
  <c r="M310" i="4"/>
  <c r="N310" i="4"/>
  <c r="O310" i="4"/>
  <c r="M311" i="4"/>
  <c r="N311" i="4"/>
  <c r="O311" i="4"/>
  <c r="M312" i="4"/>
  <c r="N312" i="4"/>
  <c r="O312" i="4"/>
  <c r="M313" i="4"/>
  <c r="N313" i="4"/>
  <c r="O313" i="4"/>
  <c r="M314" i="4"/>
  <c r="N314" i="4"/>
  <c r="O314" i="4"/>
  <c r="M315" i="4"/>
  <c r="N315" i="4"/>
  <c r="O315" i="4"/>
  <c r="M316" i="4"/>
  <c r="N316" i="4"/>
  <c r="O316" i="4"/>
  <c r="M317" i="4"/>
  <c r="N317" i="4"/>
  <c r="O317" i="4"/>
  <c r="M318" i="4"/>
  <c r="N318" i="4"/>
  <c r="O318" i="4"/>
  <c r="M319" i="4"/>
  <c r="N319" i="4"/>
  <c r="O319" i="4"/>
  <c r="M320" i="4"/>
  <c r="N320" i="4"/>
  <c r="O320" i="4"/>
  <c r="M321" i="4"/>
  <c r="N321" i="4"/>
  <c r="O321" i="4"/>
  <c r="M322" i="4"/>
  <c r="N322" i="4"/>
  <c r="O322" i="4"/>
  <c r="M323" i="4"/>
  <c r="N323" i="4"/>
  <c r="O323" i="4"/>
  <c r="M324" i="4"/>
  <c r="N324" i="4"/>
  <c r="O324" i="4"/>
  <c r="M325" i="4"/>
  <c r="N325" i="4"/>
  <c r="O325" i="4"/>
  <c r="M326" i="4"/>
  <c r="N326" i="4"/>
  <c r="O326" i="4"/>
  <c r="M327" i="4"/>
  <c r="N327" i="4"/>
  <c r="O327" i="4"/>
  <c r="M328" i="4"/>
  <c r="N328" i="4"/>
  <c r="O328" i="4"/>
  <c r="M329" i="4"/>
  <c r="N329" i="4"/>
  <c r="O329" i="4"/>
  <c r="M330" i="4"/>
  <c r="N330" i="4"/>
  <c r="O330" i="4"/>
  <c r="M331" i="4"/>
  <c r="N331" i="4"/>
  <c r="O331" i="4"/>
  <c r="M332" i="4"/>
  <c r="N332" i="4"/>
  <c r="O332" i="4"/>
  <c r="M333" i="4"/>
  <c r="N333" i="4"/>
  <c r="O333" i="4"/>
  <c r="M334" i="4"/>
  <c r="N334" i="4"/>
  <c r="O334" i="4"/>
  <c r="M335" i="4"/>
  <c r="N335" i="4"/>
  <c r="O335" i="4"/>
  <c r="M336" i="4"/>
  <c r="N336" i="4"/>
  <c r="O336" i="4"/>
  <c r="M337" i="4"/>
  <c r="N337" i="4"/>
  <c r="O337" i="4"/>
  <c r="M338" i="4"/>
  <c r="N338" i="4"/>
  <c r="O338" i="4"/>
  <c r="M339" i="4"/>
  <c r="N339" i="4"/>
  <c r="O339" i="4"/>
  <c r="M340" i="4"/>
  <c r="N340" i="4"/>
  <c r="O340" i="4"/>
  <c r="M341" i="4"/>
  <c r="N341" i="4"/>
  <c r="O341" i="4"/>
  <c r="M342" i="4"/>
  <c r="N342" i="4"/>
  <c r="O342" i="4"/>
  <c r="M343" i="4"/>
  <c r="N343" i="4"/>
  <c r="O343" i="4"/>
  <c r="M344" i="4"/>
  <c r="N344" i="4"/>
  <c r="O344" i="4"/>
  <c r="M345" i="4"/>
  <c r="N345" i="4"/>
  <c r="O345" i="4"/>
  <c r="M346" i="4"/>
  <c r="N346" i="4"/>
  <c r="O346" i="4"/>
  <c r="M347" i="4"/>
  <c r="N347" i="4"/>
  <c r="O347" i="4"/>
  <c r="M348" i="4"/>
  <c r="N348" i="4"/>
  <c r="O348" i="4"/>
  <c r="M349" i="4"/>
  <c r="N349" i="4"/>
  <c r="O349" i="4"/>
  <c r="M350" i="4"/>
  <c r="N350" i="4"/>
  <c r="O350" i="4"/>
  <c r="M351" i="4"/>
  <c r="N351" i="4"/>
  <c r="O351" i="4"/>
  <c r="M352" i="4"/>
  <c r="N352" i="4"/>
  <c r="O352" i="4"/>
  <c r="M353" i="4"/>
  <c r="N353" i="4"/>
  <c r="O353" i="4"/>
  <c r="M354" i="4"/>
  <c r="N354" i="4"/>
  <c r="O354" i="4"/>
  <c r="M355" i="4"/>
  <c r="N355" i="4"/>
  <c r="O355" i="4"/>
  <c r="M356" i="4"/>
  <c r="N356" i="4"/>
  <c r="O356" i="4"/>
  <c r="M357" i="4"/>
  <c r="N357" i="4"/>
  <c r="O357" i="4"/>
  <c r="M358" i="4"/>
  <c r="N358" i="4"/>
  <c r="O358" i="4"/>
  <c r="M359" i="4"/>
  <c r="N359" i="4"/>
  <c r="O359" i="4"/>
  <c r="M360" i="4"/>
  <c r="N360" i="4"/>
  <c r="O360" i="4"/>
  <c r="M361" i="4"/>
  <c r="N361" i="4"/>
  <c r="O361" i="4"/>
  <c r="M362" i="4"/>
  <c r="N362" i="4"/>
  <c r="O362" i="4"/>
  <c r="M363" i="4"/>
  <c r="N363" i="4"/>
  <c r="O363" i="4"/>
  <c r="M364" i="4"/>
  <c r="N364" i="4"/>
  <c r="O364" i="4"/>
  <c r="M365" i="4"/>
  <c r="N365" i="4"/>
  <c r="O365" i="4"/>
  <c r="M366" i="4"/>
  <c r="N366" i="4"/>
  <c r="O366" i="4"/>
  <c r="M367" i="4"/>
  <c r="N367" i="4"/>
  <c r="O367" i="4"/>
  <c r="M368" i="4"/>
  <c r="N368" i="4"/>
  <c r="O368" i="4"/>
  <c r="M369" i="4"/>
  <c r="N369" i="4"/>
  <c r="O369" i="4"/>
  <c r="M370" i="4"/>
  <c r="N370" i="4"/>
  <c r="O370" i="4"/>
  <c r="M371" i="4"/>
  <c r="N371" i="4"/>
  <c r="O371" i="4"/>
  <c r="M372" i="4"/>
  <c r="N372" i="4"/>
  <c r="O372" i="4"/>
  <c r="M373" i="4"/>
  <c r="N373" i="4"/>
  <c r="O373" i="4"/>
  <c r="M374" i="4"/>
  <c r="N374" i="4"/>
  <c r="O374" i="4"/>
  <c r="M375" i="4"/>
  <c r="N375" i="4"/>
  <c r="O375" i="4"/>
  <c r="M376" i="4"/>
  <c r="N376" i="4"/>
  <c r="O376" i="4"/>
  <c r="M377" i="4"/>
  <c r="N377" i="4"/>
  <c r="O377" i="4"/>
  <c r="M378" i="4"/>
  <c r="N378" i="4"/>
  <c r="O378" i="4"/>
  <c r="M379" i="4"/>
  <c r="N379" i="4"/>
  <c r="O379" i="4"/>
  <c r="M380" i="4"/>
  <c r="N380" i="4"/>
  <c r="O380" i="4"/>
  <c r="M381" i="4"/>
  <c r="N381" i="4"/>
  <c r="O381" i="4"/>
  <c r="M382" i="4"/>
  <c r="N382" i="4"/>
  <c r="O382" i="4"/>
  <c r="M383" i="4"/>
  <c r="N383" i="4"/>
  <c r="O383" i="4"/>
  <c r="M384" i="4"/>
  <c r="N384" i="4"/>
  <c r="O384" i="4"/>
  <c r="M385" i="4"/>
  <c r="N385" i="4"/>
  <c r="O385" i="4"/>
  <c r="M386" i="4"/>
  <c r="N386" i="4"/>
  <c r="O386" i="4"/>
  <c r="M387" i="4"/>
  <c r="N387" i="4"/>
  <c r="O387" i="4"/>
  <c r="M388" i="4"/>
  <c r="N388" i="4"/>
  <c r="O388" i="4"/>
  <c r="M389" i="4"/>
  <c r="N389" i="4"/>
  <c r="O389" i="4"/>
  <c r="M390" i="4"/>
  <c r="N390" i="4"/>
  <c r="O390" i="4"/>
  <c r="M391" i="4"/>
  <c r="N391" i="4"/>
  <c r="O391" i="4"/>
  <c r="M392" i="4"/>
  <c r="N392" i="4"/>
  <c r="O392" i="4"/>
  <c r="M393" i="4"/>
  <c r="N393" i="4"/>
  <c r="O393" i="4"/>
  <c r="M394" i="4"/>
  <c r="N394" i="4"/>
  <c r="O394" i="4"/>
  <c r="M395" i="4"/>
  <c r="N395" i="4"/>
  <c r="O395" i="4"/>
  <c r="M396" i="4"/>
  <c r="N396" i="4"/>
  <c r="O396" i="4"/>
  <c r="M397" i="4"/>
  <c r="N397" i="4"/>
  <c r="O397" i="4"/>
  <c r="M398" i="4"/>
  <c r="N398" i="4"/>
  <c r="O398" i="4"/>
  <c r="M399" i="4"/>
  <c r="N399" i="4"/>
  <c r="O399" i="4"/>
  <c r="M400" i="4"/>
  <c r="N400" i="4"/>
  <c r="O400" i="4"/>
  <c r="M401" i="4"/>
  <c r="N401" i="4"/>
  <c r="O401" i="4"/>
  <c r="M402" i="4"/>
  <c r="N402" i="4"/>
  <c r="O402" i="4"/>
  <c r="M403" i="4"/>
  <c r="N403" i="4"/>
  <c r="O403" i="4"/>
  <c r="M404" i="4"/>
  <c r="N404" i="4"/>
  <c r="O404" i="4"/>
  <c r="M405" i="4"/>
  <c r="N405" i="4"/>
  <c r="O405" i="4"/>
  <c r="M406" i="4"/>
  <c r="N406" i="4"/>
  <c r="O406" i="4"/>
  <c r="M407" i="4"/>
  <c r="N407" i="4"/>
  <c r="O407" i="4"/>
  <c r="M408" i="4"/>
  <c r="N408" i="4"/>
  <c r="O408" i="4"/>
  <c r="M409" i="4"/>
  <c r="N409" i="4"/>
  <c r="O409" i="4"/>
  <c r="M410" i="4"/>
  <c r="N410" i="4"/>
  <c r="O410" i="4"/>
  <c r="M411" i="4"/>
  <c r="N411" i="4"/>
  <c r="O411" i="4"/>
  <c r="M412" i="4"/>
  <c r="N412" i="4"/>
  <c r="O412" i="4"/>
  <c r="M413" i="4"/>
  <c r="N413" i="4"/>
  <c r="O413" i="4"/>
  <c r="M414" i="4"/>
  <c r="N414" i="4"/>
  <c r="O414" i="4"/>
  <c r="M415" i="4"/>
  <c r="N415" i="4"/>
  <c r="O415" i="4"/>
  <c r="M416" i="4"/>
  <c r="N416" i="4"/>
  <c r="O416" i="4"/>
  <c r="M417" i="4"/>
  <c r="N417" i="4"/>
  <c r="O417" i="4"/>
  <c r="M418" i="4"/>
  <c r="N418" i="4"/>
  <c r="O418" i="4"/>
  <c r="M419" i="4"/>
  <c r="N419" i="4"/>
  <c r="O419" i="4"/>
  <c r="M420" i="4"/>
  <c r="N420" i="4"/>
  <c r="O420" i="4"/>
  <c r="M421" i="4"/>
  <c r="N421" i="4"/>
  <c r="O421" i="4"/>
  <c r="M422" i="4"/>
  <c r="N422" i="4"/>
  <c r="O422" i="4"/>
  <c r="M423" i="4"/>
  <c r="N423" i="4"/>
  <c r="O423" i="4"/>
  <c r="M424" i="4"/>
  <c r="N424" i="4"/>
  <c r="O424" i="4"/>
  <c r="M425" i="4"/>
  <c r="N425" i="4"/>
  <c r="O425" i="4"/>
  <c r="M426" i="4"/>
  <c r="N426" i="4"/>
  <c r="O426" i="4"/>
  <c r="M427" i="4"/>
  <c r="N427" i="4"/>
  <c r="O427" i="4"/>
  <c r="M428" i="4"/>
  <c r="N428" i="4"/>
  <c r="O428" i="4"/>
  <c r="M429" i="4"/>
  <c r="N429" i="4"/>
  <c r="O429" i="4"/>
  <c r="M430" i="4"/>
  <c r="N430" i="4"/>
  <c r="O430" i="4"/>
  <c r="M431" i="4"/>
  <c r="N431" i="4"/>
  <c r="O431" i="4"/>
  <c r="M432" i="4"/>
  <c r="N432" i="4"/>
  <c r="O432" i="4"/>
  <c r="M433" i="4"/>
  <c r="N433" i="4"/>
  <c r="O433" i="4"/>
  <c r="M434" i="4"/>
  <c r="N434" i="4"/>
  <c r="O434" i="4"/>
  <c r="M435" i="4"/>
  <c r="N435" i="4"/>
  <c r="O435" i="4"/>
  <c r="M436" i="4"/>
  <c r="N436" i="4"/>
  <c r="O436" i="4"/>
  <c r="M437" i="4"/>
  <c r="N437" i="4"/>
  <c r="O437" i="4"/>
  <c r="M438" i="4"/>
  <c r="N438" i="4"/>
  <c r="O438" i="4"/>
  <c r="M439" i="4"/>
  <c r="N439" i="4"/>
  <c r="O439" i="4"/>
  <c r="M440" i="4"/>
  <c r="N440" i="4"/>
  <c r="O440" i="4"/>
  <c r="M441" i="4"/>
  <c r="N441" i="4"/>
  <c r="O441" i="4"/>
  <c r="M442" i="4"/>
  <c r="N442" i="4"/>
  <c r="O442" i="4"/>
  <c r="M443" i="4"/>
  <c r="N443" i="4"/>
  <c r="O443" i="4"/>
  <c r="M444" i="4"/>
  <c r="N444" i="4"/>
  <c r="O444" i="4"/>
  <c r="M445" i="4"/>
  <c r="N445" i="4"/>
  <c r="O445" i="4"/>
  <c r="M446" i="4"/>
  <c r="N446" i="4"/>
  <c r="O446" i="4"/>
  <c r="M447" i="4"/>
  <c r="N447" i="4"/>
  <c r="O447" i="4"/>
  <c r="M448" i="4"/>
  <c r="N448" i="4"/>
  <c r="O448" i="4"/>
  <c r="M449" i="4"/>
  <c r="N449" i="4"/>
  <c r="O449" i="4"/>
  <c r="M450" i="4"/>
  <c r="N450" i="4"/>
  <c r="O450" i="4"/>
  <c r="M451" i="4"/>
  <c r="N451" i="4"/>
  <c r="O451" i="4"/>
  <c r="M452" i="4"/>
  <c r="N452" i="4"/>
  <c r="O452" i="4"/>
  <c r="M453" i="4"/>
  <c r="N453" i="4"/>
  <c r="O453" i="4"/>
  <c r="M454" i="4"/>
  <c r="N454" i="4"/>
  <c r="O454" i="4"/>
  <c r="M455" i="4"/>
  <c r="N455" i="4"/>
  <c r="O455" i="4"/>
  <c r="M456" i="4"/>
  <c r="N456" i="4"/>
  <c r="O456" i="4"/>
  <c r="M457" i="4"/>
  <c r="N457" i="4"/>
  <c r="O457" i="4"/>
  <c r="M458" i="4"/>
  <c r="N458" i="4"/>
  <c r="O458" i="4"/>
  <c r="M459" i="4"/>
  <c r="N459" i="4"/>
  <c r="O459" i="4"/>
  <c r="M460" i="4"/>
  <c r="N460" i="4"/>
  <c r="O460" i="4"/>
  <c r="M461" i="4"/>
  <c r="N461" i="4"/>
  <c r="O461" i="4"/>
  <c r="M462" i="4"/>
  <c r="N462" i="4"/>
  <c r="O462" i="4"/>
  <c r="M463" i="4"/>
  <c r="N463" i="4"/>
  <c r="O463" i="4"/>
  <c r="M464" i="4"/>
  <c r="N464" i="4"/>
  <c r="O464" i="4"/>
  <c r="M465" i="4"/>
  <c r="N465" i="4"/>
  <c r="O465" i="4"/>
  <c r="M466" i="4"/>
  <c r="N466" i="4"/>
  <c r="O466" i="4"/>
  <c r="M467" i="4"/>
  <c r="N467" i="4"/>
  <c r="O467" i="4"/>
  <c r="M468" i="4"/>
  <c r="N468" i="4"/>
  <c r="O468" i="4"/>
  <c r="M469" i="4"/>
  <c r="N469" i="4"/>
  <c r="O469" i="4"/>
  <c r="M470" i="4"/>
  <c r="N470" i="4"/>
  <c r="O470" i="4"/>
  <c r="M471" i="4"/>
  <c r="N471" i="4"/>
  <c r="O471" i="4"/>
  <c r="M472" i="4"/>
  <c r="N472" i="4"/>
  <c r="O472" i="4"/>
  <c r="M473" i="4"/>
  <c r="N473" i="4"/>
  <c r="O473" i="4"/>
  <c r="M474" i="4"/>
  <c r="N474" i="4"/>
  <c r="O474" i="4"/>
  <c r="M475" i="4"/>
  <c r="N475" i="4"/>
  <c r="O475" i="4"/>
  <c r="M476" i="4"/>
  <c r="N476" i="4"/>
  <c r="O476" i="4"/>
  <c r="M477" i="4"/>
  <c r="N477" i="4"/>
  <c r="O477" i="4"/>
  <c r="M478" i="4"/>
  <c r="N478" i="4"/>
  <c r="O478" i="4"/>
  <c r="M479" i="4"/>
  <c r="N479" i="4"/>
  <c r="O479" i="4"/>
  <c r="M480" i="4"/>
  <c r="N480" i="4"/>
  <c r="O480" i="4"/>
  <c r="M481" i="4"/>
  <c r="N481" i="4"/>
  <c r="O481" i="4"/>
  <c r="M482" i="4"/>
  <c r="N482" i="4"/>
  <c r="O482" i="4"/>
  <c r="M483" i="4"/>
  <c r="N483" i="4"/>
  <c r="O483" i="4"/>
  <c r="M484" i="4"/>
  <c r="N484" i="4"/>
  <c r="O484" i="4"/>
  <c r="M485" i="4"/>
  <c r="N485" i="4"/>
  <c r="O485" i="4"/>
  <c r="M486" i="4"/>
  <c r="N486" i="4"/>
  <c r="O486" i="4"/>
  <c r="M487" i="4"/>
  <c r="N487" i="4"/>
  <c r="O487" i="4"/>
  <c r="M488" i="4"/>
  <c r="N488" i="4"/>
  <c r="O488" i="4"/>
  <c r="M489" i="4"/>
  <c r="N489" i="4"/>
  <c r="O489" i="4"/>
  <c r="M490" i="4"/>
  <c r="N490" i="4"/>
  <c r="O490" i="4"/>
  <c r="M491" i="4"/>
  <c r="N491" i="4"/>
  <c r="O491" i="4"/>
  <c r="M492" i="4"/>
  <c r="N492" i="4"/>
  <c r="O492" i="4"/>
  <c r="M493" i="4"/>
  <c r="N493" i="4"/>
  <c r="O493" i="4"/>
  <c r="M494" i="4"/>
  <c r="N494" i="4"/>
  <c r="O494" i="4"/>
  <c r="M495" i="4"/>
  <c r="N495" i="4"/>
  <c r="O495" i="4"/>
  <c r="M496" i="4"/>
  <c r="N496" i="4"/>
  <c r="O496" i="4"/>
  <c r="M497" i="4"/>
  <c r="N497" i="4"/>
  <c r="O497" i="4"/>
  <c r="M498" i="4"/>
  <c r="N498" i="4"/>
  <c r="O498" i="4"/>
  <c r="M499" i="4"/>
  <c r="N499" i="4"/>
  <c r="O499" i="4"/>
  <c r="M500" i="4"/>
  <c r="N500" i="4"/>
  <c r="O500" i="4"/>
  <c r="M501" i="4"/>
  <c r="N501" i="4"/>
  <c r="O501" i="4"/>
  <c r="M502" i="4"/>
  <c r="N502" i="4"/>
  <c r="O502" i="4"/>
  <c r="M503" i="4"/>
  <c r="N503" i="4"/>
  <c r="O503" i="4"/>
  <c r="M504" i="4"/>
  <c r="N504" i="4"/>
  <c r="O504" i="4"/>
  <c r="M505" i="4"/>
  <c r="N505" i="4"/>
  <c r="O505" i="4"/>
  <c r="M506" i="4"/>
  <c r="N506" i="4"/>
  <c r="O506" i="4"/>
  <c r="M507" i="4"/>
  <c r="N507" i="4"/>
  <c r="O507" i="4"/>
  <c r="M508" i="4"/>
  <c r="N508" i="4"/>
  <c r="O508" i="4"/>
  <c r="M509" i="4"/>
  <c r="N509" i="4"/>
  <c r="O509" i="4"/>
  <c r="M510" i="4"/>
  <c r="N510" i="4"/>
  <c r="O510" i="4"/>
  <c r="M511" i="4"/>
  <c r="N511" i="4"/>
  <c r="O511" i="4"/>
  <c r="M512" i="4"/>
  <c r="N512" i="4"/>
  <c r="O512" i="4"/>
  <c r="M513" i="4"/>
  <c r="N513" i="4"/>
  <c r="O513" i="4"/>
  <c r="M514" i="4"/>
  <c r="N514" i="4"/>
  <c r="O514" i="4"/>
  <c r="M515" i="4"/>
  <c r="N515" i="4"/>
  <c r="O515" i="4"/>
  <c r="M516" i="4"/>
  <c r="N516" i="4"/>
  <c r="O516" i="4"/>
  <c r="M517" i="4"/>
  <c r="N517" i="4"/>
  <c r="O517" i="4"/>
  <c r="M518" i="4"/>
  <c r="N518" i="4"/>
  <c r="O518" i="4"/>
  <c r="M519" i="4"/>
  <c r="N519" i="4"/>
  <c r="O519" i="4"/>
  <c r="M520" i="4"/>
  <c r="N520" i="4"/>
  <c r="O520" i="4"/>
  <c r="M521" i="4"/>
  <c r="N521" i="4"/>
  <c r="O521" i="4"/>
  <c r="M522" i="4"/>
  <c r="N522" i="4"/>
  <c r="O522" i="4"/>
  <c r="M523" i="4"/>
  <c r="N523" i="4"/>
  <c r="O523" i="4"/>
  <c r="M524" i="4"/>
  <c r="N524" i="4"/>
  <c r="O524" i="4"/>
  <c r="M525" i="4"/>
  <c r="N525" i="4"/>
  <c r="O525" i="4"/>
  <c r="M526" i="4"/>
  <c r="N526" i="4"/>
  <c r="O526" i="4"/>
  <c r="M527" i="4"/>
  <c r="N527" i="4"/>
  <c r="O527" i="4"/>
  <c r="M528" i="4"/>
  <c r="N528" i="4"/>
  <c r="O528" i="4"/>
  <c r="M529" i="4"/>
  <c r="N529" i="4"/>
  <c r="O529" i="4"/>
  <c r="M530" i="4"/>
  <c r="N530" i="4"/>
  <c r="O530" i="4"/>
  <c r="M531" i="4"/>
  <c r="N531" i="4"/>
  <c r="O531" i="4"/>
  <c r="M532" i="4"/>
  <c r="N532" i="4"/>
  <c r="O532" i="4"/>
  <c r="M533" i="4"/>
  <c r="N533" i="4"/>
  <c r="O533" i="4"/>
  <c r="M534" i="4"/>
  <c r="N534" i="4"/>
  <c r="O534" i="4"/>
  <c r="M535" i="4"/>
  <c r="N535" i="4"/>
  <c r="O535" i="4"/>
  <c r="M536" i="4"/>
  <c r="N536" i="4"/>
  <c r="O536" i="4"/>
  <c r="M537" i="4"/>
  <c r="N537" i="4"/>
  <c r="O537" i="4"/>
  <c r="M538" i="4"/>
  <c r="N538" i="4"/>
  <c r="O538" i="4"/>
  <c r="M539" i="4"/>
  <c r="N539" i="4"/>
  <c r="O539" i="4"/>
  <c r="M540" i="4"/>
  <c r="N540" i="4"/>
  <c r="O540" i="4"/>
  <c r="M541" i="4"/>
  <c r="N541" i="4"/>
  <c r="O541" i="4"/>
  <c r="M542" i="4"/>
  <c r="N542" i="4"/>
  <c r="O542" i="4"/>
  <c r="M543" i="4"/>
  <c r="N543" i="4"/>
  <c r="O543" i="4"/>
  <c r="M544" i="4"/>
  <c r="N544" i="4"/>
  <c r="O544" i="4"/>
  <c r="M545" i="4"/>
  <c r="N545" i="4"/>
  <c r="O545" i="4"/>
  <c r="M546" i="4"/>
  <c r="N546" i="4"/>
  <c r="O546" i="4"/>
  <c r="M547" i="4"/>
  <c r="N547" i="4"/>
  <c r="O547" i="4"/>
  <c r="B1" i="3" l="1"/>
  <c r="B3" i="3"/>
  <c r="B4" i="3"/>
  <c r="B5" i="3"/>
  <c r="K2" i="2"/>
  <c r="K3" i="2"/>
  <c r="K4" i="2"/>
  <c r="K5" i="2"/>
  <c r="K6" i="2"/>
  <c r="K7" i="2"/>
  <c r="B6" i="3" s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B2" i="3" s="1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</calcChain>
</file>

<file path=xl/sharedStrings.xml><?xml version="1.0" encoding="utf-8"?>
<sst xmlns="http://schemas.openxmlformats.org/spreadsheetml/2006/main" count="46999" uniqueCount="703">
  <si>
    <t>Link to deck:</t>
  </si>
  <si>
    <t xml:space="preserve">https://docs.google.com/presentation/d/1W-_0hkHvsPQotRRL6l2C-eAPciFz8tZlom1NM0COGUM/edit#slide=id.g5d1ca39295_0_74  </t>
  </si>
  <si>
    <t>Data source:</t>
  </si>
  <si>
    <t xml:space="preserve">http://www.seanlahman.com/baseball-archive/statistics </t>
  </si>
  <si>
    <t>Variable descriptions:</t>
  </si>
  <si>
    <t xml:space="preserve">http://lahman.r-forge.r-project.org/doc/Teams.html </t>
  </si>
  <si>
    <t>Teams</t>
  </si>
  <si>
    <t>WAS</t>
  </si>
  <si>
    <t>MON</t>
  </si>
  <si>
    <t>WSN</t>
  </si>
  <si>
    <t>Nationals Park</t>
  </si>
  <si>
    <t>Washington Nationals</t>
  </si>
  <si>
    <t>N</t>
  </si>
  <si>
    <t>Y</t>
  </si>
  <si>
    <t>E</t>
  </si>
  <si>
    <t>NL</t>
  </si>
  <si>
    <t>TOR</t>
  </si>
  <si>
    <t>Rogers Centre</t>
  </si>
  <si>
    <t>Toronto Blue Jays</t>
  </si>
  <si>
    <t>AL</t>
  </si>
  <si>
    <t>TEX</t>
  </si>
  <si>
    <t>Rangers Ballpark in Arlington</t>
  </si>
  <si>
    <t>Texas Rangers</t>
  </si>
  <si>
    <t>W</t>
  </si>
  <si>
    <t>TBA</t>
  </si>
  <si>
    <t>TBR</t>
  </si>
  <si>
    <t>Tropicana Field</t>
  </si>
  <si>
    <t>Tampa Bay Rays</t>
  </si>
  <si>
    <t>TBD</t>
  </si>
  <si>
    <t>SLN</t>
  </si>
  <si>
    <t>STL</t>
  </si>
  <si>
    <t>Busch Stadium III</t>
  </si>
  <si>
    <t>St. Louis Cardinals</t>
  </si>
  <si>
    <t>C</t>
  </si>
  <si>
    <t>SFN</t>
  </si>
  <si>
    <t>SFG</t>
  </si>
  <si>
    <t>AT&amp;T Park</t>
  </si>
  <si>
    <t>San Francisco Giants</t>
  </si>
  <si>
    <t>SEA</t>
  </si>
  <si>
    <t>Safeco Field</t>
  </si>
  <si>
    <t>Seattle Mariners</t>
  </si>
  <si>
    <t>SDN</t>
  </si>
  <si>
    <t>SDP</t>
  </si>
  <si>
    <t>Petco Park</t>
  </si>
  <si>
    <t>San Diego Padres</t>
  </si>
  <si>
    <t>PIT</t>
  </si>
  <si>
    <t>PNC Park</t>
  </si>
  <si>
    <t>Pittsburgh Pirates</t>
  </si>
  <si>
    <t>PHI</t>
  </si>
  <si>
    <t>Citizens Bank Park</t>
  </si>
  <si>
    <t>Philadelphia Phillies</t>
  </si>
  <si>
    <t>OAK</t>
  </si>
  <si>
    <t>O.co Coliseum</t>
  </si>
  <si>
    <t>Oakland Athletics</t>
  </si>
  <si>
    <t>NYN</t>
  </si>
  <si>
    <t>NYM</t>
  </si>
  <si>
    <t>Citi Field</t>
  </si>
  <si>
    <t>New York Mets</t>
  </si>
  <si>
    <t>NYA</t>
  </si>
  <si>
    <t>NYY</t>
  </si>
  <si>
    <t>Yankee Stadium III</t>
  </si>
  <si>
    <t>New York Yankees</t>
  </si>
  <si>
    <t>MIN</t>
  </si>
  <si>
    <t>Target Field</t>
  </si>
  <si>
    <t>Minnesota Twins</t>
  </si>
  <si>
    <t>MIL</t>
  </si>
  <si>
    <t>ML4</t>
  </si>
  <si>
    <t>Miller Park</t>
  </si>
  <si>
    <t>Milwaukee Brewers</t>
  </si>
  <si>
    <t>MIA</t>
  </si>
  <si>
    <t>FLO</t>
  </si>
  <si>
    <t>Marlins Park</t>
  </si>
  <si>
    <t>Miami Marlins</t>
  </si>
  <si>
    <t>FLA</t>
  </si>
  <si>
    <t>LAN</t>
  </si>
  <si>
    <t>LAD</t>
  </si>
  <si>
    <t>Dodger Stadium</t>
  </si>
  <si>
    <t>Los Angeles Dodgers</t>
  </si>
  <si>
    <t>ANA</t>
  </si>
  <si>
    <t>LAA</t>
  </si>
  <si>
    <t>Angel Stadium of Anaheim</t>
  </si>
  <si>
    <t>Los Angeles Angels of Anaheim</t>
  </si>
  <si>
    <t>KCA</t>
  </si>
  <si>
    <t>KCR</t>
  </si>
  <si>
    <t>Kauffman Stadium</t>
  </si>
  <si>
    <t>Kansas City Royals</t>
  </si>
  <si>
    <t>HOU</t>
  </si>
  <si>
    <t>Minute Maid Park</t>
  </si>
  <si>
    <t>Houston Astros</t>
  </si>
  <si>
    <t>DET</t>
  </si>
  <si>
    <t>Comerica Park</t>
  </si>
  <si>
    <t>Detroit Tigers</t>
  </si>
  <si>
    <t>COL</t>
  </si>
  <si>
    <t>Coors Field</t>
  </si>
  <si>
    <t>Colorado Rockies</t>
  </si>
  <si>
    <t>CLE</t>
  </si>
  <si>
    <t>Progressive Field</t>
  </si>
  <si>
    <t>Cleveland Indians</t>
  </si>
  <si>
    <t>CIN</t>
  </si>
  <si>
    <t>Great American Ball Park</t>
  </si>
  <si>
    <t>Cincinnati Reds</t>
  </si>
  <si>
    <t>CHN</t>
  </si>
  <si>
    <t>CHC</t>
  </si>
  <si>
    <t>Wrigley Field</t>
  </si>
  <si>
    <t>Chicago Cubs</t>
  </si>
  <si>
    <t>CHA</t>
  </si>
  <si>
    <t>CHW</t>
  </si>
  <si>
    <t>U.S. Cellular Field</t>
  </si>
  <si>
    <t>Chicago White Sox</t>
  </si>
  <si>
    <t>BOS</t>
  </si>
  <si>
    <t>Fenway Park II</t>
  </si>
  <si>
    <t>Boston Red Sox</t>
  </si>
  <si>
    <t>BAL</t>
  </si>
  <si>
    <t>Oriole Park at Camden Yards</t>
  </si>
  <si>
    <t>Baltimore Orioles</t>
  </si>
  <si>
    <t>ATL</t>
  </si>
  <si>
    <t>Turner Field</t>
  </si>
  <si>
    <t>Atlanta Braves</t>
  </si>
  <si>
    <t>ARI</t>
  </si>
  <si>
    <t>Chase Field</t>
  </si>
  <si>
    <t>Arizona Diamondbacks</t>
  </si>
  <si>
    <t>Oakland-Alameda County Coliseum</t>
  </si>
  <si>
    <t>Angel Stadium</t>
  </si>
  <si>
    <t>Sun Life Stadium</t>
  </si>
  <si>
    <t>Florida Marlins</t>
  </si>
  <si>
    <t>Jacobs Field</t>
  </si>
  <si>
    <t>Dolphin Stadium</t>
  </si>
  <si>
    <t>Hubert H Humphrey Metrodome</t>
  </si>
  <si>
    <t>McAfee Coliseum</t>
  </si>
  <si>
    <t>Shea Stadium</t>
  </si>
  <si>
    <t>Yankee Stadium II</t>
  </si>
  <si>
    <t>R.F.K. Stadium</t>
  </si>
  <si>
    <t>Tampa Bay Devil Rays</t>
  </si>
  <si>
    <t>Ameriquest Field</t>
  </si>
  <si>
    <t>Busch Stadium II</t>
  </si>
  <si>
    <t>SBC Park</t>
  </si>
  <si>
    <t>Bank One Ballpark</t>
  </si>
  <si>
    <t>Skydome</t>
  </si>
  <si>
    <t>The Ballpark at Arlington</t>
  </si>
  <si>
    <t>Network Associates Coliseum</t>
  </si>
  <si>
    <t>Stade Olympique/Hiram Bithorn Stadium</t>
  </si>
  <si>
    <t>Montreal Expos</t>
  </si>
  <si>
    <t>Pro Player Stadium</t>
  </si>
  <si>
    <t>Angels Stadium of Anaheim</t>
  </si>
  <si>
    <t>Anaheim Angels</t>
  </si>
  <si>
    <t>PacBell Park</t>
  </si>
  <si>
    <t>Qualcomm Stadium</t>
  </si>
  <si>
    <t>Veterans Stadium</t>
  </si>
  <si>
    <t>Oakland Coliseum</t>
  </si>
  <si>
    <t>Edison International Field</t>
  </si>
  <si>
    <t>Stade Olympique</t>
  </si>
  <si>
    <t>Cinergy Field</t>
  </si>
  <si>
    <t>Comiskey Park II</t>
  </si>
  <si>
    <t>Enron Field</t>
  </si>
  <si>
    <t>Three Rivers Stadium</t>
  </si>
  <si>
    <t>County Stadium</t>
  </si>
  <si>
    <t>NA</t>
  </si>
  <si>
    <t>3Com Park</t>
  </si>
  <si>
    <t>Kingdome / Safeco Field</t>
  </si>
  <si>
    <t>Astrodome</t>
  </si>
  <si>
    <t>Tiger Stadium</t>
  </si>
  <si>
    <t>Kingdome</t>
  </si>
  <si>
    <t>Joe Robbie Stadium</t>
  </si>
  <si>
    <t>Candlestick Park</t>
  </si>
  <si>
    <t>Jack Murphy Stadium</t>
  </si>
  <si>
    <t>Riverfront Stadium</t>
  </si>
  <si>
    <t>CAL</t>
  </si>
  <si>
    <t>Anaheim Stadium</t>
  </si>
  <si>
    <t>California Angels</t>
  </si>
  <si>
    <t>Atlanta-Fulton County Stadium</t>
  </si>
  <si>
    <t>Mile High Stadium</t>
  </si>
  <si>
    <t>Arlington Stadium</t>
  </si>
  <si>
    <t>Cleveland Stadium</t>
  </si>
  <si>
    <t>Royals Stadium</t>
  </si>
  <si>
    <t>Memorial Stadium</t>
  </si>
  <si>
    <t>Comiskey Park</t>
  </si>
  <si>
    <t>Exhibition Stadium /Skydome</t>
  </si>
  <si>
    <t>Exhibition Stadium</t>
  </si>
  <si>
    <t>Metropolitan Stadium</t>
  </si>
  <si>
    <t>Jarry Park</t>
  </si>
  <si>
    <t>Yankee Stadium I</t>
  </si>
  <si>
    <t>Municipal Stadium II</t>
  </si>
  <si>
    <t>WS2</t>
  </si>
  <si>
    <t>WSA</t>
  </si>
  <si>
    <t>Washington Senators</t>
  </si>
  <si>
    <t>Forbes Field/Three Rivers Stadium</t>
  </si>
  <si>
    <t>Connie Mack Stadium</t>
  </si>
  <si>
    <t>Crosley Field/Riverfront Stadium</t>
  </si>
  <si>
    <t>SE1</t>
  </si>
  <si>
    <t>SEP</t>
  </si>
  <si>
    <t>Sicks Stadium</t>
  </si>
  <si>
    <t>Seattle Pilots</t>
  </si>
  <si>
    <t>Forbes Field</t>
  </si>
  <si>
    <t>Crosley Field</t>
  </si>
  <si>
    <t>KC1</t>
  </si>
  <si>
    <t>Municipal Stadium I</t>
  </si>
  <si>
    <t>Kansas City Athletics</t>
  </si>
  <si>
    <t>Sportsman's Park IV/Busch Stadium II</t>
  </si>
  <si>
    <t>Sportsman's Park IV</t>
  </si>
  <si>
    <t>MLN</t>
  </si>
  <si>
    <t>Milwaukee Braves</t>
  </si>
  <si>
    <t>ML1</t>
  </si>
  <si>
    <t>Los Angeles Angels</t>
  </si>
  <si>
    <t>Colt Stadium</t>
  </si>
  <si>
    <t>Houston Colt .45's</t>
  </si>
  <si>
    <t>Polo Grounds IV</t>
  </si>
  <si>
    <t>Griffith Stadium II</t>
  </si>
  <si>
    <t>Los Angeles Memorial Coliseum</t>
  </si>
  <si>
    <t>Wrigley Field (LA)</t>
  </si>
  <si>
    <t>WS1</t>
  </si>
  <si>
    <t>WSH</t>
  </si>
  <si>
    <t>Briggs Stadium</t>
  </si>
  <si>
    <t>Seals Stadium</t>
  </si>
  <si>
    <t>Cincinnati Redlegs</t>
  </si>
  <si>
    <t>NY1</t>
  </si>
  <si>
    <t>NYG</t>
  </si>
  <si>
    <t>New York Giants</t>
  </si>
  <si>
    <t>BRO</t>
  </si>
  <si>
    <t>Ebbets Field</t>
  </si>
  <si>
    <t>Brooklyn Dodgers</t>
  </si>
  <si>
    <t>Griffith Stadium I</t>
  </si>
  <si>
    <t>PHA</t>
  </si>
  <si>
    <t>Philadelphia Athletics</t>
  </si>
  <si>
    <t>SLA</t>
  </si>
  <si>
    <t>SLB</t>
  </si>
  <si>
    <t>St. Louis Browns</t>
  </si>
  <si>
    <t>Shibe Park</t>
  </si>
  <si>
    <t>BSN</t>
  </si>
  <si>
    <t>Braves Field</t>
  </si>
  <si>
    <t>Boston Braves</t>
  </si>
  <si>
    <t>League Park II/Cleveland Stadium</t>
  </si>
  <si>
    <t>Philadelphia Blue Jays</t>
  </si>
  <si>
    <t>Boston Bees</t>
  </si>
  <si>
    <t>Baker Bowl/Shibe Park</t>
  </si>
  <si>
    <t>Baker Bowl</t>
  </si>
  <si>
    <t>Navin Field</t>
  </si>
  <si>
    <t>Fenway Park I</t>
  </si>
  <si>
    <t>League Park II</t>
  </si>
  <si>
    <t>Brooklyn Robins</t>
  </si>
  <si>
    <t>Robison Field/Sportsman's Park IV</t>
  </si>
  <si>
    <t>Robison Field</t>
  </si>
  <si>
    <t>SLF</t>
  </si>
  <si>
    <t>SLM</t>
  </si>
  <si>
    <t>St. Louis Terriers</t>
  </si>
  <si>
    <t>SLI</t>
  </si>
  <si>
    <t>FL</t>
  </si>
  <si>
    <t>PTF</t>
  </si>
  <si>
    <t>PBS</t>
  </si>
  <si>
    <t>Pittsburgh Rebels</t>
  </si>
  <si>
    <t>NEW</t>
  </si>
  <si>
    <t>Newark Pepper</t>
  </si>
  <si>
    <t>KCF</t>
  </si>
  <si>
    <t>KCP</t>
  </si>
  <si>
    <t>Kansas City Packers</t>
  </si>
  <si>
    <t>West Side Park II</t>
  </si>
  <si>
    <t>CHF</t>
  </si>
  <si>
    <t>CHI</t>
  </si>
  <si>
    <t>Chicago Whales</t>
  </si>
  <si>
    <t>CHH</t>
  </si>
  <si>
    <t>BUF</t>
  </si>
  <si>
    <t>Buffalo Blues</t>
  </si>
  <si>
    <t>BFL</t>
  </si>
  <si>
    <t>Fenway Park I / Braves Field</t>
  </si>
  <si>
    <t>BRF</t>
  </si>
  <si>
    <t>BTT</t>
  </si>
  <si>
    <t>Brooklyn Tip-Tops</t>
  </si>
  <si>
    <t>BLF</t>
  </si>
  <si>
    <t>Baltimore Terrapins</t>
  </si>
  <si>
    <t>BLT</t>
  </si>
  <si>
    <t>IND</t>
  </si>
  <si>
    <t>Indianapolis Hoosiers</t>
  </si>
  <si>
    <t>Cleveland Naps</t>
  </si>
  <si>
    <t>Chicago Chi-Feds</t>
  </si>
  <si>
    <t>Buffalo Buffeds</t>
  </si>
  <si>
    <t>South End Grounds III</t>
  </si>
  <si>
    <t>Brooklyn Superbas</t>
  </si>
  <si>
    <t>Hilltop Park</t>
  </si>
  <si>
    <t>New York Highlanders</t>
  </si>
  <si>
    <t>Washington Park III</t>
  </si>
  <si>
    <t>Polo Grounds III/Polo Grounds IV</t>
  </si>
  <si>
    <t>Bennett Park</t>
  </si>
  <si>
    <t>Palace of the Fans</t>
  </si>
  <si>
    <t>Boston Rustlers</t>
  </si>
  <si>
    <t>Huntington Avenue Grounds</t>
  </si>
  <si>
    <t>American League Park II</t>
  </si>
  <si>
    <t>Polo Grounds III</t>
  </si>
  <si>
    <t>South Side Park II/Comiskey Park</t>
  </si>
  <si>
    <t>Boston Doves</t>
  </si>
  <si>
    <t>Exposition Park/Forbes Field</t>
  </si>
  <si>
    <t>League Park I</t>
  </si>
  <si>
    <t>South Side Park II</t>
  </si>
  <si>
    <t>Sportsman's Park III</t>
  </si>
  <si>
    <t>Exposition Park</t>
  </si>
  <si>
    <t>Columbia Park</t>
  </si>
  <si>
    <t>Boston Americans</t>
  </si>
  <si>
    <t>Boston Beaneaters</t>
  </si>
  <si>
    <t>American League Park I</t>
  </si>
  <si>
    <t>Cleveland Bronchos</t>
  </si>
  <si>
    <t>Chicago Orphans</t>
  </si>
  <si>
    <t>BLA</t>
  </si>
  <si>
    <t>Oriole Park</t>
  </si>
  <si>
    <t>MLA</t>
  </si>
  <si>
    <t>Lloyd Street Grounds</t>
  </si>
  <si>
    <t>Cleveland Blues</t>
  </si>
  <si>
    <t>League Park II in Cincinnati</t>
  </si>
  <si>
    <t>WHS</t>
  </si>
  <si>
    <t>Boundary Field</t>
  </si>
  <si>
    <t>St. Louis Perfectos</t>
  </si>
  <si>
    <t>LS3</t>
  </si>
  <si>
    <t>LOU</t>
  </si>
  <si>
    <t>Eclipse Park II</t>
  </si>
  <si>
    <t>Louisville Colonels</t>
  </si>
  <si>
    <t>CL4</t>
  </si>
  <si>
    <t>CLV</t>
  </si>
  <si>
    <t>Cleveland Spiders</t>
  </si>
  <si>
    <t>BLN</t>
  </si>
  <si>
    <t>Union Park</t>
  </si>
  <si>
    <t>BLO</t>
  </si>
  <si>
    <t>Brooklyn Bridegrooms</t>
  </si>
  <si>
    <t>Chicago Colts</t>
  </si>
  <si>
    <t>Eastern Park</t>
  </si>
  <si>
    <t>Brooklyn Grooms</t>
  </si>
  <si>
    <t>Philadelphia Baseball Grounds</t>
  </si>
  <si>
    <t>South End Grounds II / Congress Street Grounds / South End Grounds III</t>
  </si>
  <si>
    <t>League Park I in Cincinnati</t>
  </si>
  <si>
    <t>South Side Park I</t>
  </si>
  <si>
    <t>South End Grounds II</t>
  </si>
  <si>
    <t>Sportsman's Park I</t>
  </si>
  <si>
    <t>Eclipse Park I</t>
  </si>
  <si>
    <t>WS9</t>
  </si>
  <si>
    <t>Washington Statesmen</t>
  </si>
  <si>
    <t>AA</t>
  </si>
  <si>
    <t>SL4</t>
  </si>
  <si>
    <t>PH4</t>
  </si>
  <si>
    <t>Athletic Park</t>
  </si>
  <si>
    <t>PHQ</t>
  </si>
  <si>
    <t>ML3</t>
  </si>
  <si>
    <t>Athletic Field</t>
  </si>
  <si>
    <t>LS2</t>
  </si>
  <si>
    <t>CN3</t>
  </si>
  <si>
    <t>CKK</t>
  </si>
  <si>
    <t>East End Park</t>
  </si>
  <si>
    <t>Cincinnati Kelly's Killers</t>
  </si>
  <si>
    <t>CL6</t>
  </si>
  <si>
    <t>Recreation Park II</t>
  </si>
  <si>
    <t>Columbus Solons</t>
  </si>
  <si>
    <t>CLS</t>
  </si>
  <si>
    <t>BS2</t>
  </si>
  <si>
    <t>Congress Street Grounds</t>
  </si>
  <si>
    <t>Boston Reds</t>
  </si>
  <si>
    <t>BRS</t>
  </si>
  <si>
    <t>BL3</t>
  </si>
  <si>
    <t>TL2</t>
  </si>
  <si>
    <t>TOL</t>
  </si>
  <si>
    <t>Speranza Park</t>
  </si>
  <si>
    <t>Toledo Maumees</t>
  </si>
  <si>
    <t>TLM</t>
  </si>
  <si>
    <t>SR2</t>
  </si>
  <si>
    <t>SYR</t>
  </si>
  <si>
    <t>Star Park II</t>
  </si>
  <si>
    <t>Syracuse Stars</t>
  </si>
  <si>
    <t>SYS</t>
  </si>
  <si>
    <t>RC2</t>
  </si>
  <si>
    <t>ROC</t>
  </si>
  <si>
    <t>Culver Field I</t>
  </si>
  <si>
    <t>Rochester Broncos</t>
  </si>
  <si>
    <t>PTP</t>
  </si>
  <si>
    <t>PBB</t>
  </si>
  <si>
    <t>Pittsburgh Burghers</t>
  </si>
  <si>
    <t>PL</t>
  </si>
  <si>
    <t>Recreation Park</t>
  </si>
  <si>
    <t>Pittsburg Alleghenys</t>
  </si>
  <si>
    <t>PHP</t>
  </si>
  <si>
    <t>Jefferson Street Grounds</t>
  </si>
  <si>
    <t>NYP</t>
  </si>
  <si>
    <t>NYI</t>
  </si>
  <si>
    <t>Polo Grounds II</t>
  </si>
  <si>
    <t>CLP</t>
  </si>
  <si>
    <t>Cleveland Infants</t>
  </si>
  <si>
    <t>CLI</t>
  </si>
  <si>
    <t>National League Park</t>
  </si>
  <si>
    <t>CHP</t>
  </si>
  <si>
    <t>Chicago Pirates</t>
  </si>
  <si>
    <t>West Side Park I</t>
  </si>
  <si>
    <t>BSP</t>
  </si>
  <si>
    <t>BRP</t>
  </si>
  <si>
    <t>BWW</t>
  </si>
  <si>
    <t>Brooklyn Ward's Wonders</t>
  </si>
  <si>
    <t>Washington Park II</t>
  </si>
  <si>
    <t>BR4</t>
  </si>
  <si>
    <t>BRG</t>
  </si>
  <si>
    <t>Ridgewood Park</t>
  </si>
  <si>
    <t>Brooklyn Gladiators</t>
  </si>
  <si>
    <t>BFP</t>
  </si>
  <si>
    <t>Buffalo Bisons</t>
  </si>
  <si>
    <t>BFB</t>
  </si>
  <si>
    <t>WS8</t>
  </si>
  <si>
    <t>Swampdoodle Grounds</t>
  </si>
  <si>
    <t>WNL</t>
  </si>
  <si>
    <t>Philadelphia Quakers</t>
  </si>
  <si>
    <t>KC2</t>
  </si>
  <si>
    <t>KCC</t>
  </si>
  <si>
    <t>Kansas City Cowboys</t>
  </si>
  <si>
    <t>IN3</t>
  </si>
  <si>
    <t>Athletic Park II</t>
  </si>
  <si>
    <t>CN2</t>
  </si>
  <si>
    <t>Cincinnati Red Stockings</t>
  </si>
  <si>
    <t>Chicago White Stockings</t>
  </si>
  <si>
    <t>BR3</t>
  </si>
  <si>
    <t>Washington Park I</t>
  </si>
  <si>
    <t>BL2</t>
  </si>
  <si>
    <t>Polo Grounds I</t>
  </si>
  <si>
    <t>Association Park I</t>
  </si>
  <si>
    <t>DTN</t>
  </si>
  <si>
    <t>Detroit Wolverines</t>
  </si>
  <si>
    <t>CL3</t>
  </si>
  <si>
    <t>National League Park II</t>
  </si>
  <si>
    <t>NY4</t>
  </si>
  <si>
    <t>St. George Cricket Grounds</t>
  </si>
  <si>
    <t>New York Metropolitans</t>
  </si>
  <si>
    <t>Athletic Park I</t>
  </si>
  <si>
    <t>South End Grounds I</t>
  </si>
  <si>
    <t>Brooklyn Grays</t>
  </si>
  <si>
    <t>SL5</t>
  </si>
  <si>
    <t>St. Louis Maroons</t>
  </si>
  <si>
    <t>PT1</t>
  </si>
  <si>
    <t>KCN</t>
  </si>
  <si>
    <t>Association Park</t>
  </si>
  <si>
    <t>PRO</t>
  </si>
  <si>
    <t>Messer Street Grounds</t>
  </si>
  <si>
    <t>Providence Grays</t>
  </si>
  <si>
    <t>Polo Grounds I West Diamond</t>
  </si>
  <si>
    <t>BFN</t>
  </si>
  <si>
    <t>Olympic Park I</t>
  </si>
  <si>
    <t>WSU</t>
  </si>
  <si>
    <t>WNA</t>
  </si>
  <si>
    <t>UA</t>
  </si>
  <si>
    <t>WS7</t>
  </si>
  <si>
    <t>WST</t>
  </si>
  <si>
    <t>WIL</t>
  </si>
  <si>
    <t>Wilmington Quicksteps</t>
  </si>
  <si>
    <t>TL1</t>
  </si>
  <si>
    <t>League Park</t>
  </si>
  <si>
    <t>Toledo Blue Stockings</t>
  </si>
  <si>
    <t>SPU</t>
  </si>
  <si>
    <t>STP</t>
  </si>
  <si>
    <t>St. Paul White Caps</t>
  </si>
  <si>
    <t>SLU</t>
  </si>
  <si>
    <t>RIC</t>
  </si>
  <si>
    <t>Allen Pasture</t>
  </si>
  <si>
    <t>Richmond Virginians</t>
  </si>
  <si>
    <t>PHU</t>
  </si>
  <si>
    <t>PHK</t>
  </si>
  <si>
    <t>Philadelphia Keystones</t>
  </si>
  <si>
    <t>New York Gothams</t>
  </si>
  <si>
    <t>MLU</t>
  </si>
  <si>
    <t>Louisville Eclipse</t>
  </si>
  <si>
    <t>KCU</t>
  </si>
  <si>
    <t>IN2</t>
  </si>
  <si>
    <t>Seventh Street Park</t>
  </si>
  <si>
    <t>IHO</t>
  </si>
  <si>
    <t>CNU</t>
  </si>
  <si>
    <t>COR</t>
  </si>
  <si>
    <t>Cincinnati Outlaw Reds</t>
  </si>
  <si>
    <t>CL5</t>
  </si>
  <si>
    <t>Recreation Park I</t>
  </si>
  <si>
    <t>Columbus Buckeyes</t>
  </si>
  <si>
    <t>CBK</t>
  </si>
  <si>
    <t>CL2</t>
  </si>
  <si>
    <t>Kennard Street Park</t>
  </si>
  <si>
    <t>CBL</t>
  </si>
  <si>
    <t>CHU</t>
  </si>
  <si>
    <t>CPI</t>
  </si>
  <si>
    <t>Chicago/Pittsburgh (Union League)</t>
  </si>
  <si>
    <t>Lake Front Park II</t>
  </si>
  <si>
    <t>BSU</t>
  </si>
  <si>
    <t>BRD</t>
  </si>
  <si>
    <t>Brooklyn Atlantics</t>
  </si>
  <si>
    <t>BLU</t>
  </si>
  <si>
    <t>Baltimore Monumentals</t>
  </si>
  <si>
    <t>ALT</t>
  </si>
  <si>
    <t>Altoona Mountain City</t>
  </si>
  <si>
    <t>Exposition Park I</t>
  </si>
  <si>
    <t>Bank Street Grounds</t>
  </si>
  <si>
    <t>Riverside Park</t>
  </si>
  <si>
    <t>WOR</t>
  </si>
  <si>
    <t>Worcester Driving Park Grounds</t>
  </si>
  <si>
    <t>Worcester Ruby Legs</t>
  </si>
  <si>
    <t>TRN</t>
  </si>
  <si>
    <t>TRO</t>
  </si>
  <si>
    <t>Troy Ball Club Grounds</t>
  </si>
  <si>
    <t>Troy Trojans</t>
  </si>
  <si>
    <t>TRT</t>
  </si>
  <si>
    <t>St. Louis Brown Stockings</t>
  </si>
  <si>
    <t>Oakdale Park</t>
  </si>
  <si>
    <t>Lake Front Park I/Lake Front Park II</t>
  </si>
  <si>
    <t>Boston Red Caps</t>
  </si>
  <si>
    <t>Newington Park</t>
  </si>
  <si>
    <t>Haymakers' Grounds</t>
  </si>
  <si>
    <t>Lake Front Park I</t>
  </si>
  <si>
    <t>CN1</t>
  </si>
  <si>
    <t>CNR</t>
  </si>
  <si>
    <t>Putnam Grounds</t>
  </si>
  <si>
    <t>SR1</t>
  </si>
  <si>
    <t>Newell Park</t>
  </si>
  <si>
    <t>Avenue Grounds</t>
  </si>
  <si>
    <t>ML2</t>
  </si>
  <si>
    <t>MLG</t>
  </si>
  <si>
    <t>Milwaukee Grays</t>
  </si>
  <si>
    <t>IN1</t>
  </si>
  <si>
    <t>South Street Park</t>
  </si>
  <si>
    <t>Indianapolis Blues</t>
  </si>
  <si>
    <t>IBL</t>
  </si>
  <si>
    <t>SL3</t>
  </si>
  <si>
    <t>SBS</t>
  </si>
  <si>
    <t>LS1</t>
  </si>
  <si>
    <t>Louisville Baseball Park</t>
  </si>
  <si>
    <t>Louisville Grays</t>
  </si>
  <si>
    <t>LGR</t>
  </si>
  <si>
    <t>HAR</t>
  </si>
  <si>
    <t>Union Grounds (Brooklyn)</t>
  </si>
  <si>
    <t>Hartford Dark Blues</t>
  </si>
  <si>
    <t>23rd Street Grounds</t>
  </si>
  <si>
    <t>PHN</t>
  </si>
  <si>
    <t>ATH</t>
  </si>
  <si>
    <t>NY3</t>
  </si>
  <si>
    <t>NYU</t>
  </si>
  <si>
    <t>New York Mutuals</t>
  </si>
  <si>
    <t>Hartford Ball Club Grounds</t>
  </si>
  <si>
    <t>WS6</t>
  </si>
  <si>
    <t>Olympics Grounds</t>
  </si>
  <si>
    <t>WNT</t>
  </si>
  <si>
    <t>SL2</t>
  </si>
  <si>
    <t>Grand Avenue Park</t>
  </si>
  <si>
    <t>SNA</t>
  </si>
  <si>
    <t>SL1</t>
  </si>
  <si>
    <t>SLR</t>
  </si>
  <si>
    <t>Red Stocking Baseball Park</t>
  </si>
  <si>
    <t>St. Louis Red Stockings</t>
  </si>
  <si>
    <t>PH3</t>
  </si>
  <si>
    <t>CEN</t>
  </si>
  <si>
    <t>Centennial Grounds</t>
  </si>
  <si>
    <t>Philadelphia Centennials</t>
  </si>
  <si>
    <t>PH2</t>
  </si>
  <si>
    <t>Philadelphia Whites</t>
  </si>
  <si>
    <t>PWS</t>
  </si>
  <si>
    <t>PH1</t>
  </si>
  <si>
    <t>PNA</t>
  </si>
  <si>
    <t>NY2</t>
  </si>
  <si>
    <t>NNA</t>
  </si>
  <si>
    <t>NH1</t>
  </si>
  <si>
    <t>NHV</t>
  </si>
  <si>
    <t>Hamilton Park</t>
  </si>
  <si>
    <t>New Haven Elm Citys</t>
  </si>
  <si>
    <t>KEO</t>
  </si>
  <si>
    <t>WES</t>
  </si>
  <si>
    <t>Perry Park</t>
  </si>
  <si>
    <t>Keokuk Westerns</t>
  </si>
  <si>
    <t>HR1</t>
  </si>
  <si>
    <t>HNA</t>
  </si>
  <si>
    <t>CH2</t>
  </si>
  <si>
    <t>CNA</t>
  </si>
  <si>
    <t>BS1</t>
  </si>
  <si>
    <t>Boston Red Stockings</t>
  </si>
  <si>
    <t>BNA</t>
  </si>
  <si>
    <t>BR2</t>
  </si>
  <si>
    <t>BRA</t>
  </si>
  <si>
    <t>Union Grounds</t>
  </si>
  <si>
    <t>BL1</t>
  </si>
  <si>
    <t>Baltimore Canaries</t>
  </si>
  <si>
    <t>BLC</t>
  </si>
  <si>
    <t>WS5</t>
  </si>
  <si>
    <t>Washington Blue Legs</t>
  </si>
  <si>
    <t>WBL</t>
  </si>
  <si>
    <t>ELI</t>
  </si>
  <si>
    <t>RES</t>
  </si>
  <si>
    <t>Waverly Fairgrounds</t>
  </si>
  <si>
    <t>Elizabeth Resolutes</t>
  </si>
  <si>
    <t>BL4</t>
  </si>
  <si>
    <t>MAR</t>
  </si>
  <si>
    <t>Baltimore Marylands</t>
  </si>
  <si>
    <t>WS4</t>
  </si>
  <si>
    <t>NAT</t>
  </si>
  <si>
    <t>Nationals Grounds</t>
  </si>
  <si>
    <t>WS3</t>
  </si>
  <si>
    <t>OLY</t>
  </si>
  <si>
    <t>Washington Olympics</t>
  </si>
  <si>
    <t>Troy Haymakers</t>
  </si>
  <si>
    <t>MID</t>
  </si>
  <si>
    <t>MAN</t>
  </si>
  <si>
    <t>Mansfield Club Grounds</t>
  </si>
  <si>
    <t>Middletown Mansfields</t>
  </si>
  <si>
    <t>CL1</t>
  </si>
  <si>
    <t>National Association Grounds</t>
  </si>
  <si>
    <t>Cleveland Forest Citys</t>
  </si>
  <si>
    <t>CFC</t>
  </si>
  <si>
    <t>Capitoline Grounds</t>
  </si>
  <si>
    <t>BR1</t>
  </si>
  <si>
    <t>ECK</t>
  </si>
  <si>
    <t>Brooklyn Eckfords</t>
  </si>
  <si>
    <t>RC1</t>
  </si>
  <si>
    <t>ROK</t>
  </si>
  <si>
    <t>Agricultural Society Fair Grounds</t>
  </si>
  <si>
    <t>Rockford Forest Citys</t>
  </si>
  <si>
    <t>FW1</t>
  </si>
  <si>
    <t>KEK</t>
  </si>
  <si>
    <t>Hamilton Field</t>
  </si>
  <si>
    <t>Fort Wayne Kekiongas</t>
  </si>
  <si>
    <t>CH1</t>
  </si>
  <si>
    <t>Union Base-Ball Grounds</t>
  </si>
  <si>
    <t>teamIDretro</t>
  </si>
  <si>
    <t>teamIDlahman45</t>
  </si>
  <si>
    <t>teamIDBR</t>
  </si>
  <si>
    <t>PPF</t>
  </si>
  <si>
    <t>BPF</t>
  </si>
  <si>
    <t>attendance</t>
  </si>
  <si>
    <t>park</t>
  </si>
  <si>
    <t>name</t>
  </si>
  <si>
    <t>FP</t>
  </si>
  <si>
    <t>DP</t>
  </si>
  <si>
    <t>SOA</t>
  </si>
  <si>
    <t>BBA</t>
  </si>
  <si>
    <t>HRA</t>
  </si>
  <si>
    <t>HA</t>
  </si>
  <si>
    <t>IPouts</t>
  </si>
  <si>
    <t>SV</t>
  </si>
  <si>
    <t>SHO</t>
  </si>
  <si>
    <t>CG</t>
  </si>
  <si>
    <t>ERA</t>
  </si>
  <si>
    <t>ER</t>
  </si>
  <si>
    <t>RA</t>
  </si>
  <si>
    <t>SF</t>
  </si>
  <si>
    <t>HBP</t>
  </si>
  <si>
    <t>CS</t>
  </si>
  <si>
    <t>SB</t>
  </si>
  <si>
    <t>SO</t>
  </si>
  <si>
    <t>BB</t>
  </si>
  <si>
    <t>HR</t>
  </si>
  <si>
    <t>X3B</t>
  </si>
  <si>
    <t>X2B</t>
  </si>
  <si>
    <t>H</t>
  </si>
  <si>
    <t>AB</t>
  </si>
  <si>
    <t>R</t>
  </si>
  <si>
    <t>WSWin</t>
  </si>
  <si>
    <t>LgWin</t>
  </si>
  <si>
    <t>WCWin</t>
  </si>
  <si>
    <t>DivWin</t>
  </si>
  <si>
    <t>Wpct</t>
  </si>
  <si>
    <t>L</t>
  </si>
  <si>
    <t>Ghome</t>
  </si>
  <si>
    <t>G</t>
  </si>
  <si>
    <t>Rank</t>
  </si>
  <si>
    <t>divID</t>
  </si>
  <si>
    <t>franchID</t>
  </si>
  <si>
    <t>teamID</t>
  </si>
  <si>
    <t>lgID</t>
  </si>
  <si>
    <t>yearID</t>
  </si>
  <si>
    <t>6. How many teams had more than 100 errors and won more than half their games?</t>
  </si>
  <si>
    <t>5. What is the total number of at-bats for teams that were ranked first and had more than 60 losses in a season?</t>
  </si>
  <si>
    <t>4. What is the average attendance for NL teams since 2000?</t>
  </si>
  <si>
    <t>3. How many teams have played fewer than 100 games in a season?</t>
  </si>
  <si>
    <t>2. What is the average winning percentage for teams that won the World Series?</t>
  </si>
  <si>
    <t>1. How many home runs have been hit since 1980?</t>
  </si>
  <si>
    <t>no</t>
  </si>
  <si>
    <t>yes</t>
  </si>
  <si>
    <t>3. Flag a record with a "Yes" if the home has exactly 2 stories, either a full basement or a rec room, and sells for at least $100,000.</t>
  </si>
  <si>
    <t>2. Real estate agents get a commission of 4% for homes sold under $60K, 5% for homes between $60K and $100, and 7% for homes sold over $100K. Write a function to calculate this commission structure.</t>
  </si>
  <si>
    <t>1. Mark a house "featured" if it is either in a preferred area or has a lot size of greater than 7,500.</t>
  </si>
  <si>
    <t>drill_3</t>
  </si>
  <si>
    <t>drill_2</t>
  </si>
  <si>
    <t>drill_1</t>
  </si>
  <si>
    <t>prefarea</t>
  </si>
  <si>
    <t>garagepl</t>
  </si>
  <si>
    <t>airco</t>
  </si>
  <si>
    <t>gashw</t>
  </si>
  <si>
    <t>fullbase</t>
  </si>
  <si>
    <t>recroom</t>
  </si>
  <si>
    <t>driveway</t>
  </si>
  <si>
    <t>stories</t>
  </si>
  <si>
    <t>bathrms</t>
  </si>
  <si>
    <t>bedrooms</t>
  </si>
  <si>
    <t>lotsize</t>
  </si>
  <si>
    <t>price</t>
  </si>
  <si>
    <t>Norah Lamoureaux  </t>
  </si>
  <si>
    <t>Verena Sebree  </t>
  </si>
  <si>
    <t>Tegan Tanouye  </t>
  </si>
  <si>
    <t>Senaida Crane  </t>
  </si>
  <si>
    <t>Rochelle Morphew  </t>
  </si>
  <si>
    <t>Teddy Cambre  </t>
  </si>
  <si>
    <t>Horace Herrmann  </t>
  </si>
  <si>
    <t>Christal Mullenix  </t>
  </si>
  <si>
    <t>Lea Stitt  </t>
  </si>
  <si>
    <t>Nanci Alfrey  </t>
  </si>
  <si>
    <t>Rowena Slovak  </t>
  </si>
  <si>
    <t>Clarice Sabol  </t>
  </si>
  <si>
    <t>Denyse Daughtery  </t>
  </si>
  <si>
    <t>Helga Adams  </t>
  </si>
  <si>
    <t>Berry Madril  </t>
  </si>
  <si>
    <t>Commission $</t>
  </si>
  <si>
    <t>Commission %</t>
  </si>
  <si>
    <t>Week 2 sales</t>
  </si>
  <si>
    <t>Week 1 sales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</si>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</sst>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164" fontId="0" fillId="2" borderId="0" xfId="2" applyNumberFormat="1" applyFont="1" applyFill="1"/>
    <xf numFmtId="3" fontId="0" fillId="0" borderId="0" xfId="0" applyNumberFormat="1"/>
    <xf numFmtId="10" fontId="0" fillId="0" borderId="0" xfId="0" applyNumberFormat="1"/>
    <xf numFmtId="0" fontId="0" fillId="3" borderId="0" xfId="0" applyFill="1"/>
    <xf numFmtId="9" fontId="0" fillId="3" borderId="0" xfId="0" applyNumberFormat="1" applyFill="1"/>
    <xf numFmtId="11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anlahman.com/baseball-archive/statistics" TargetMode="External"/><Relationship Id="rId2" Type="http://schemas.openxmlformats.org/officeDocument/2006/relationships/hyperlink" Target="http://lahman.r-forge.r-project.org/doc/Teams.html" TargetMode="External"/><Relationship Id="rId1" Type="http://schemas.openxmlformats.org/officeDocument/2006/relationships/hyperlink" Target="https://docs.google.com/presentation/d/1W-_0hkHvsPQotRRL6l2C-eAPciFz8tZlom1NM0COGUM/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s="1" t="s">
        <v>1</v>
      </c>
    </row>
    <row r="3" spans="1:2" x14ac:dyDescent="0.25">
      <c r="A3" s="2" t="s">
        <v>6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5</v>
      </c>
    </row>
  </sheetData>
  <hyperlinks>
    <hyperlink ref="B1" r:id="rId1" location="slide=id.g5d1ca39295_0_74  "/>
    <hyperlink ref="B5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36"/>
  <sheetViews>
    <sheetView workbookViewId="0">
      <pane ySplit="1" topLeftCell="A2793" activePane="bottomLeft" state="frozen"/>
      <selection pane="bottomLeft"/>
    </sheetView>
  </sheetViews>
  <sheetFormatPr defaultRowHeight="15" x14ac:dyDescent="0.25"/>
  <cols>
    <col min="11" max="11" width="9.140625" style="3"/>
  </cols>
  <sheetData>
    <row r="1" spans="1:49" x14ac:dyDescent="0.25">
      <c r="A1" t="s">
        <v>656</v>
      </c>
      <c r="B1" t="s">
        <v>655</v>
      </c>
      <c r="C1" t="s">
        <v>654</v>
      </c>
      <c r="D1" t="s">
        <v>653</v>
      </c>
      <c r="E1" t="s">
        <v>652</v>
      </c>
      <c r="F1" t="s">
        <v>651</v>
      </c>
      <c r="G1" t="s">
        <v>650</v>
      </c>
      <c r="H1" t="s">
        <v>649</v>
      </c>
      <c r="I1" t="s">
        <v>23</v>
      </c>
      <c r="J1" t="s">
        <v>648</v>
      </c>
      <c r="K1" s="3" t="s">
        <v>647</v>
      </c>
      <c r="L1" t="s">
        <v>646</v>
      </c>
      <c r="M1" t="s">
        <v>645</v>
      </c>
      <c r="N1" t="s">
        <v>644</v>
      </c>
      <c r="O1" t="s">
        <v>643</v>
      </c>
      <c r="P1" t="s">
        <v>642</v>
      </c>
      <c r="Q1" t="s">
        <v>641</v>
      </c>
      <c r="R1" t="s">
        <v>640</v>
      </c>
      <c r="S1" t="s">
        <v>639</v>
      </c>
      <c r="T1" t="s">
        <v>638</v>
      </c>
      <c r="U1" t="s">
        <v>637</v>
      </c>
      <c r="V1" t="s">
        <v>636</v>
      </c>
      <c r="W1" t="s">
        <v>635</v>
      </c>
      <c r="X1" t="s">
        <v>634</v>
      </c>
      <c r="Y1" t="s">
        <v>633</v>
      </c>
      <c r="Z1" t="s">
        <v>632</v>
      </c>
      <c r="AA1" t="s">
        <v>631</v>
      </c>
      <c r="AB1" t="s">
        <v>630</v>
      </c>
      <c r="AC1" t="s">
        <v>629</v>
      </c>
      <c r="AD1" t="s">
        <v>628</v>
      </c>
      <c r="AE1" t="s">
        <v>627</v>
      </c>
      <c r="AF1" t="s">
        <v>626</v>
      </c>
      <c r="AG1" t="s">
        <v>625</v>
      </c>
      <c r="AH1" t="s">
        <v>624</v>
      </c>
      <c r="AI1" t="s">
        <v>623</v>
      </c>
      <c r="AJ1" t="s">
        <v>622</v>
      </c>
      <c r="AK1" t="s">
        <v>621</v>
      </c>
      <c r="AL1" t="s">
        <v>620</v>
      </c>
      <c r="AM1" t="s">
        <v>14</v>
      </c>
      <c r="AN1" t="s">
        <v>619</v>
      </c>
      <c r="AO1" t="s">
        <v>618</v>
      </c>
      <c r="AP1" t="s">
        <v>617</v>
      </c>
      <c r="AQ1" t="s">
        <v>616</v>
      </c>
      <c r="AR1" t="s">
        <v>615</v>
      </c>
      <c r="AS1" t="s">
        <v>614</v>
      </c>
      <c r="AT1" t="s">
        <v>613</v>
      </c>
      <c r="AU1" t="s">
        <v>612</v>
      </c>
      <c r="AV1" t="s">
        <v>611</v>
      </c>
      <c r="AW1" t="s">
        <v>610</v>
      </c>
    </row>
    <row r="2" spans="1:49" x14ac:dyDescent="0.25">
      <c r="A2">
        <v>1871</v>
      </c>
      <c r="B2" t="s">
        <v>156</v>
      </c>
      <c r="C2" t="s">
        <v>562</v>
      </c>
      <c r="D2" t="s">
        <v>564</v>
      </c>
      <c r="E2" t="s">
        <v>156</v>
      </c>
      <c r="F2">
        <v>3</v>
      </c>
      <c r="G2">
        <v>31</v>
      </c>
      <c r="H2" t="s">
        <v>156</v>
      </c>
      <c r="I2">
        <v>20</v>
      </c>
      <c r="J2">
        <v>10</v>
      </c>
      <c r="K2" s="4">
        <f t="shared" ref="K2:K65" si="0">I2/G2</f>
        <v>0.64516129032258063</v>
      </c>
      <c r="L2" t="s">
        <v>156</v>
      </c>
      <c r="M2" t="s">
        <v>156</v>
      </c>
      <c r="N2" t="s">
        <v>12</v>
      </c>
      <c r="O2" t="s">
        <v>156</v>
      </c>
      <c r="P2">
        <v>401</v>
      </c>
      <c r="Q2">
        <v>1372</v>
      </c>
      <c r="R2">
        <v>426</v>
      </c>
      <c r="S2">
        <v>70</v>
      </c>
      <c r="T2">
        <v>37</v>
      </c>
      <c r="U2">
        <v>3</v>
      </c>
      <c r="V2">
        <v>60</v>
      </c>
      <c r="W2">
        <v>19</v>
      </c>
      <c r="X2">
        <v>73</v>
      </c>
      <c r="Y2" t="s">
        <v>156</v>
      </c>
      <c r="Z2" t="s">
        <v>156</v>
      </c>
      <c r="AA2" t="s">
        <v>156</v>
      </c>
      <c r="AB2">
        <v>303</v>
      </c>
      <c r="AC2">
        <v>109</v>
      </c>
      <c r="AD2">
        <v>3.55</v>
      </c>
      <c r="AE2">
        <v>22</v>
      </c>
      <c r="AF2">
        <v>1</v>
      </c>
      <c r="AG2">
        <v>3</v>
      </c>
      <c r="AH2">
        <v>828</v>
      </c>
      <c r="AI2">
        <v>367</v>
      </c>
      <c r="AJ2">
        <v>2</v>
      </c>
      <c r="AK2">
        <v>42</v>
      </c>
      <c r="AL2">
        <v>23</v>
      </c>
      <c r="AM2">
        <v>225</v>
      </c>
      <c r="AN2" t="s">
        <v>156</v>
      </c>
      <c r="AO2">
        <v>0.83799999999999997</v>
      </c>
      <c r="AP2" t="s">
        <v>563</v>
      </c>
      <c r="AQ2" t="s">
        <v>421</v>
      </c>
      <c r="AR2" t="s">
        <v>156</v>
      </c>
      <c r="AS2">
        <v>103</v>
      </c>
      <c r="AT2">
        <v>98</v>
      </c>
      <c r="AU2" t="s">
        <v>109</v>
      </c>
      <c r="AV2" t="s">
        <v>562</v>
      </c>
      <c r="AW2" t="s">
        <v>562</v>
      </c>
    </row>
    <row r="3" spans="1:49" x14ac:dyDescent="0.25">
      <c r="A3">
        <v>1871</v>
      </c>
      <c r="B3" t="s">
        <v>156</v>
      </c>
      <c r="C3" t="s">
        <v>608</v>
      </c>
      <c r="D3" t="s">
        <v>561</v>
      </c>
      <c r="E3" t="s">
        <v>156</v>
      </c>
      <c r="F3">
        <v>2</v>
      </c>
      <c r="G3">
        <v>28</v>
      </c>
      <c r="H3" t="s">
        <v>156</v>
      </c>
      <c r="I3">
        <v>19</v>
      </c>
      <c r="J3">
        <v>9</v>
      </c>
      <c r="K3" s="4">
        <f t="shared" si="0"/>
        <v>0.6785714285714286</v>
      </c>
      <c r="L3" t="s">
        <v>156</v>
      </c>
      <c r="M3" t="s">
        <v>156</v>
      </c>
      <c r="N3" t="s">
        <v>12</v>
      </c>
      <c r="O3" t="s">
        <v>156</v>
      </c>
      <c r="P3">
        <v>302</v>
      </c>
      <c r="Q3">
        <v>1196</v>
      </c>
      <c r="R3">
        <v>323</v>
      </c>
      <c r="S3">
        <v>52</v>
      </c>
      <c r="T3">
        <v>21</v>
      </c>
      <c r="U3">
        <v>10</v>
      </c>
      <c r="V3">
        <v>60</v>
      </c>
      <c r="W3">
        <v>22</v>
      </c>
      <c r="X3">
        <v>69</v>
      </c>
      <c r="Y3" t="s">
        <v>156</v>
      </c>
      <c r="Z3" t="s">
        <v>156</v>
      </c>
      <c r="AA3" t="s">
        <v>156</v>
      </c>
      <c r="AB3">
        <v>241</v>
      </c>
      <c r="AC3">
        <v>77</v>
      </c>
      <c r="AD3">
        <v>2.76</v>
      </c>
      <c r="AE3">
        <v>25</v>
      </c>
      <c r="AF3">
        <v>0</v>
      </c>
      <c r="AG3">
        <v>1</v>
      </c>
      <c r="AH3">
        <v>753</v>
      </c>
      <c r="AI3">
        <v>308</v>
      </c>
      <c r="AJ3">
        <v>6</v>
      </c>
      <c r="AK3">
        <v>28</v>
      </c>
      <c r="AL3">
        <v>22</v>
      </c>
      <c r="AM3">
        <v>218</v>
      </c>
      <c r="AN3" t="s">
        <v>156</v>
      </c>
      <c r="AO3">
        <v>0.82899999999999996</v>
      </c>
      <c r="AP3" t="s">
        <v>407</v>
      </c>
      <c r="AQ3" t="s">
        <v>609</v>
      </c>
      <c r="AR3" t="s">
        <v>156</v>
      </c>
      <c r="AS3">
        <v>104</v>
      </c>
      <c r="AT3">
        <v>102</v>
      </c>
      <c r="AU3" t="s">
        <v>256</v>
      </c>
      <c r="AV3" t="s">
        <v>608</v>
      </c>
      <c r="AW3" t="s">
        <v>608</v>
      </c>
    </row>
    <row r="4" spans="1:49" x14ac:dyDescent="0.25">
      <c r="A4">
        <v>1871</v>
      </c>
      <c r="B4" t="s">
        <v>156</v>
      </c>
      <c r="C4" t="s">
        <v>592</v>
      </c>
      <c r="D4" t="s">
        <v>595</v>
      </c>
      <c r="E4" t="s">
        <v>156</v>
      </c>
      <c r="F4">
        <v>8</v>
      </c>
      <c r="G4">
        <v>29</v>
      </c>
      <c r="H4" t="s">
        <v>156</v>
      </c>
      <c r="I4">
        <v>10</v>
      </c>
      <c r="J4">
        <v>19</v>
      </c>
      <c r="K4" s="4">
        <f t="shared" si="0"/>
        <v>0.34482758620689657</v>
      </c>
      <c r="L4" t="s">
        <v>156</v>
      </c>
      <c r="M4" t="s">
        <v>156</v>
      </c>
      <c r="N4" t="s">
        <v>12</v>
      </c>
      <c r="O4" t="s">
        <v>156</v>
      </c>
      <c r="P4">
        <v>249</v>
      </c>
      <c r="Q4">
        <v>1186</v>
      </c>
      <c r="R4">
        <v>328</v>
      </c>
      <c r="S4">
        <v>35</v>
      </c>
      <c r="T4">
        <v>40</v>
      </c>
      <c r="U4">
        <v>7</v>
      </c>
      <c r="V4">
        <v>26</v>
      </c>
      <c r="W4">
        <v>25</v>
      </c>
      <c r="X4">
        <v>18</v>
      </c>
      <c r="Y4" t="s">
        <v>156</v>
      </c>
      <c r="Z4" t="s">
        <v>156</v>
      </c>
      <c r="AA4" t="s">
        <v>156</v>
      </c>
      <c r="AB4">
        <v>341</v>
      </c>
      <c r="AC4">
        <v>116</v>
      </c>
      <c r="AD4">
        <v>4.1100000000000003</v>
      </c>
      <c r="AE4">
        <v>23</v>
      </c>
      <c r="AF4">
        <v>0</v>
      </c>
      <c r="AG4">
        <v>0</v>
      </c>
      <c r="AH4">
        <v>762</v>
      </c>
      <c r="AI4">
        <v>346</v>
      </c>
      <c r="AJ4">
        <v>13</v>
      </c>
      <c r="AK4">
        <v>53</v>
      </c>
      <c r="AL4">
        <v>34</v>
      </c>
      <c r="AM4">
        <v>223</v>
      </c>
      <c r="AN4" t="s">
        <v>156</v>
      </c>
      <c r="AO4">
        <v>0.81399999999999995</v>
      </c>
      <c r="AP4" t="s">
        <v>594</v>
      </c>
      <c r="AQ4" t="s">
        <v>593</v>
      </c>
      <c r="AR4" t="s">
        <v>156</v>
      </c>
      <c r="AS4">
        <v>96</v>
      </c>
      <c r="AT4">
        <v>100</v>
      </c>
      <c r="AU4" t="s">
        <v>95</v>
      </c>
      <c r="AV4" t="s">
        <v>592</v>
      </c>
      <c r="AW4" t="s">
        <v>592</v>
      </c>
    </row>
    <row r="5" spans="1:49" x14ac:dyDescent="0.25">
      <c r="A5">
        <v>1871</v>
      </c>
      <c r="B5" t="s">
        <v>156</v>
      </c>
      <c r="C5" t="s">
        <v>604</v>
      </c>
      <c r="D5" t="s">
        <v>605</v>
      </c>
      <c r="E5" t="s">
        <v>156</v>
      </c>
      <c r="F5">
        <v>7</v>
      </c>
      <c r="G5">
        <v>19</v>
      </c>
      <c r="H5" t="s">
        <v>156</v>
      </c>
      <c r="I5">
        <v>7</v>
      </c>
      <c r="J5">
        <v>12</v>
      </c>
      <c r="K5" s="4">
        <f t="shared" si="0"/>
        <v>0.36842105263157893</v>
      </c>
      <c r="L5" t="s">
        <v>156</v>
      </c>
      <c r="M5" t="s">
        <v>156</v>
      </c>
      <c r="N5" t="s">
        <v>12</v>
      </c>
      <c r="O5" t="s">
        <v>156</v>
      </c>
      <c r="P5">
        <v>137</v>
      </c>
      <c r="Q5">
        <v>746</v>
      </c>
      <c r="R5">
        <v>178</v>
      </c>
      <c r="S5">
        <v>19</v>
      </c>
      <c r="T5">
        <v>8</v>
      </c>
      <c r="U5">
        <v>2</v>
      </c>
      <c r="V5">
        <v>33</v>
      </c>
      <c r="W5">
        <v>9</v>
      </c>
      <c r="X5">
        <v>16</v>
      </c>
      <c r="Y5" t="s">
        <v>156</v>
      </c>
      <c r="Z5" t="s">
        <v>156</v>
      </c>
      <c r="AA5" t="s">
        <v>156</v>
      </c>
      <c r="AB5">
        <v>243</v>
      </c>
      <c r="AC5">
        <v>97</v>
      </c>
      <c r="AD5">
        <v>5.17</v>
      </c>
      <c r="AE5">
        <v>19</v>
      </c>
      <c r="AF5">
        <v>1</v>
      </c>
      <c r="AG5">
        <v>0</v>
      </c>
      <c r="AH5">
        <v>507</v>
      </c>
      <c r="AI5">
        <v>261</v>
      </c>
      <c r="AJ5">
        <v>5</v>
      </c>
      <c r="AK5">
        <v>21</v>
      </c>
      <c r="AL5">
        <v>17</v>
      </c>
      <c r="AM5">
        <v>163</v>
      </c>
      <c r="AN5" t="s">
        <v>156</v>
      </c>
      <c r="AO5">
        <v>0.80300000000000005</v>
      </c>
      <c r="AP5" t="s">
        <v>607</v>
      </c>
      <c r="AQ5" t="s">
        <v>606</v>
      </c>
      <c r="AR5" t="s">
        <v>156</v>
      </c>
      <c r="AS5">
        <v>101</v>
      </c>
      <c r="AT5">
        <v>107</v>
      </c>
      <c r="AU5" t="s">
        <v>605</v>
      </c>
      <c r="AV5" t="s">
        <v>604</v>
      </c>
      <c r="AW5" t="s">
        <v>604</v>
      </c>
    </row>
    <row r="6" spans="1:49" x14ac:dyDescent="0.25">
      <c r="A6">
        <v>1871</v>
      </c>
      <c r="B6" t="s">
        <v>156</v>
      </c>
      <c r="C6" t="s">
        <v>548</v>
      </c>
      <c r="D6" t="s">
        <v>549</v>
      </c>
      <c r="E6" t="s">
        <v>156</v>
      </c>
      <c r="F6">
        <v>5</v>
      </c>
      <c r="G6">
        <v>33</v>
      </c>
      <c r="H6" t="s">
        <v>156</v>
      </c>
      <c r="I6">
        <v>16</v>
      </c>
      <c r="J6">
        <v>17</v>
      </c>
      <c r="K6" s="4">
        <f t="shared" si="0"/>
        <v>0.48484848484848486</v>
      </c>
      <c r="L6" t="s">
        <v>156</v>
      </c>
      <c r="M6" t="s">
        <v>156</v>
      </c>
      <c r="N6" t="s">
        <v>12</v>
      </c>
      <c r="O6" t="s">
        <v>156</v>
      </c>
      <c r="P6">
        <v>302</v>
      </c>
      <c r="Q6">
        <v>1404</v>
      </c>
      <c r="R6">
        <v>403</v>
      </c>
      <c r="S6">
        <v>43</v>
      </c>
      <c r="T6">
        <v>21</v>
      </c>
      <c r="U6">
        <v>1</v>
      </c>
      <c r="V6">
        <v>33</v>
      </c>
      <c r="W6">
        <v>15</v>
      </c>
      <c r="X6">
        <v>46</v>
      </c>
      <c r="Y6" t="s">
        <v>156</v>
      </c>
      <c r="Z6" t="s">
        <v>156</v>
      </c>
      <c r="AA6" t="s">
        <v>156</v>
      </c>
      <c r="AB6">
        <v>313</v>
      </c>
      <c r="AC6">
        <v>121</v>
      </c>
      <c r="AD6">
        <v>3.72</v>
      </c>
      <c r="AE6">
        <v>32</v>
      </c>
      <c r="AF6">
        <v>1</v>
      </c>
      <c r="AG6">
        <v>0</v>
      </c>
      <c r="AH6">
        <v>879</v>
      </c>
      <c r="AI6">
        <v>373</v>
      </c>
      <c r="AJ6">
        <v>7</v>
      </c>
      <c r="AK6">
        <v>42</v>
      </c>
      <c r="AL6">
        <v>22</v>
      </c>
      <c r="AM6">
        <v>227</v>
      </c>
      <c r="AN6" t="s">
        <v>156</v>
      </c>
      <c r="AO6">
        <v>0.83899999999999997</v>
      </c>
      <c r="AP6" t="s">
        <v>527</v>
      </c>
      <c r="AQ6" t="s">
        <v>520</v>
      </c>
      <c r="AR6" t="s">
        <v>156</v>
      </c>
      <c r="AS6">
        <v>90</v>
      </c>
      <c r="AT6">
        <v>88</v>
      </c>
      <c r="AU6" t="s">
        <v>526</v>
      </c>
      <c r="AV6" t="s">
        <v>548</v>
      </c>
      <c r="AW6" t="s">
        <v>548</v>
      </c>
    </row>
    <row r="7" spans="1:49" x14ac:dyDescent="0.25">
      <c r="A7">
        <v>1871</v>
      </c>
      <c r="B7" t="s">
        <v>156</v>
      </c>
      <c r="C7" t="s">
        <v>546</v>
      </c>
      <c r="D7" t="s">
        <v>547</v>
      </c>
      <c r="E7" t="s">
        <v>156</v>
      </c>
      <c r="F7">
        <v>1</v>
      </c>
      <c r="G7">
        <v>28</v>
      </c>
      <c r="H7" t="s">
        <v>156</v>
      </c>
      <c r="I7">
        <v>21</v>
      </c>
      <c r="J7">
        <v>7</v>
      </c>
      <c r="K7" s="4">
        <f t="shared" si="0"/>
        <v>0.75</v>
      </c>
      <c r="L7" t="s">
        <v>156</v>
      </c>
      <c r="M7" t="s">
        <v>156</v>
      </c>
      <c r="N7" t="s">
        <v>13</v>
      </c>
      <c r="O7" t="s">
        <v>156</v>
      </c>
      <c r="P7">
        <v>376</v>
      </c>
      <c r="Q7">
        <v>1281</v>
      </c>
      <c r="R7">
        <v>410</v>
      </c>
      <c r="S7">
        <v>66</v>
      </c>
      <c r="T7">
        <v>27</v>
      </c>
      <c r="U7">
        <v>9</v>
      </c>
      <c r="V7">
        <v>46</v>
      </c>
      <c r="W7">
        <v>23</v>
      </c>
      <c r="X7">
        <v>56</v>
      </c>
      <c r="Y7" t="s">
        <v>156</v>
      </c>
      <c r="Z7" t="s">
        <v>156</v>
      </c>
      <c r="AA7" t="s">
        <v>156</v>
      </c>
      <c r="AB7">
        <v>266</v>
      </c>
      <c r="AC7">
        <v>137</v>
      </c>
      <c r="AD7">
        <v>4.95</v>
      </c>
      <c r="AE7">
        <v>27</v>
      </c>
      <c r="AF7">
        <v>0</v>
      </c>
      <c r="AG7">
        <v>0</v>
      </c>
      <c r="AH7">
        <v>747</v>
      </c>
      <c r="AI7">
        <v>329</v>
      </c>
      <c r="AJ7">
        <v>3</v>
      </c>
      <c r="AK7">
        <v>53</v>
      </c>
      <c r="AL7">
        <v>16</v>
      </c>
      <c r="AM7">
        <v>194</v>
      </c>
      <c r="AN7" t="s">
        <v>156</v>
      </c>
      <c r="AO7">
        <v>0.84499999999999997</v>
      </c>
      <c r="AP7" t="s">
        <v>222</v>
      </c>
      <c r="AQ7" t="s">
        <v>373</v>
      </c>
      <c r="AR7" t="s">
        <v>156</v>
      </c>
      <c r="AS7">
        <v>102</v>
      </c>
      <c r="AT7">
        <v>98</v>
      </c>
      <c r="AU7" t="s">
        <v>524</v>
      </c>
      <c r="AV7" t="s">
        <v>546</v>
      </c>
      <c r="AW7" t="s">
        <v>546</v>
      </c>
    </row>
    <row r="8" spans="1:49" x14ac:dyDescent="0.25">
      <c r="A8">
        <v>1871</v>
      </c>
      <c r="B8" t="s">
        <v>156</v>
      </c>
      <c r="C8" t="s">
        <v>600</v>
      </c>
      <c r="D8" t="s">
        <v>601</v>
      </c>
      <c r="E8" t="s">
        <v>156</v>
      </c>
      <c r="F8">
        <v>9</v>
      </c>
      <c r="G8">
        <v>25</v>
      </c>
      <c r="H8" t="s">
        <v>156</v>
      </c>
      <c r="I8">
        <v>4</v>
      </c>
      <c r="J8">
        <v>21</v>
      </c>
      <c r="K8" s="4">
        <f t="shared" si="0"/>
        <v>0.16</v>
      </c>
      <c r="L8" t="s">
        <v>156</v>
      </c>
      <c r="M8" t="s">
        <v>156</v>
      </c>
      <c r="N8" t="s">
        <v>12</v>
      </c>
      <c r="O8" t="s">
        <v>156</v>
      </c>
      <c r="P8">
        <v>231</v>
      </c>
      <c r="Q8">
        <v>1036</v>
      </c>
      <c r="R8">
        <v>274</v>
      </c>
      <c r="S8">
        <v>44</v>
      </c>
      <c r="T8">
        <v>25</v>
      </c>
      <c r="U8">
        <v>3</v>
      </c>
      <c r="V8">
        <v>38</v>
      </c>
      <c r="W8">
        <v>30</v>
      </c>
      <c r="X8">
        <v>53</v>
      </c>
      <c r="Y8" t="s">
        <v>156</v>
      </c>
      <c r="Z8" t="s">
        <v>156</v>
      </c>
      <c r="AA8" t="s">
        <v>156</v>
      </c>
      <c r="AB8">
        <v>287</v>
      </c>
      <c r="AC8">
        <v>108</v>
      </c>
      <c r="AD8">
        <v>4.3</v>
      </c>
      <c r="AE8">
        <v>23</v>
      </c>
      <c r="AF8">
        <v>1</v>
      </c>
      <c r="AG8">
        <v>0</v>
      </c>
      <c r="AH8">
        <v>678</v>
      </c>
      <c r="AI8">
        <v>315</v>
      </c>
      <c r="AJ8">
        <v>3</v>
      </c>
      <c r="AK8">
        <v>34</v>
      </c>
      <c r="AL8">
        <v>16</v>
      </c>
      <c r="AM8">
        <v>220</v>
      </c>
      <c r="AN8" t="s">
        <v>156</v>
      </c>
      <c r="AO8">
        <v>0.82099999999999995</v>
      </c>
      <c r="AP8" t="s">
        <v>603</v>
      </c>
      <c r="AQ8" t="s">
        <v>602</v>
      </c>
      <c r="AR8" t="s">
        <v>156</v>
      </c>
      <c r="AS8">
        <v>97</v>
      </c>
      <c r="AT8">
        <v>99</v>
      </c>
      <c r="AU8" t="s">
        <v>601</v>
      </c>
      <c r="AV8" t="s">
        <v>600</v>
      </c>
      <c r="AW8" t="s">
        <v>600</v>
      </c>
    </row>
    <row r="9" spans="1:49" x14ac:dyDescent="0.25">
      <c r="A9">
        <v>1871</v>
      </c>
      <c r="B9" t="s">
        <v>156</v>
      </c>
      <c r="C9" t="s">
        <v>489</v>
      </c>
      <c r="D9" t="s">
        <v>489</v>
      </c>
      <c r="E9" t="s">
        <v>156</v>
      </c>
      <c r="F9">
        <v>6</v>
      </c>
      <c r="G9">
        <v>29</v>
      </c>
      <c r="H9" t="s">
        <v>156</v>
      </c>
      <c r="I9">
        <v>13</v>
      </c>
      <c r="J9">
        <v>15</v>
      </c>
      <c r="K9" s="4">
        <f t="shared" si="0"/>
        <v>0.44827586206896552</v>
      </c>
      <c r="L9" t="s">
        <v>156</v>
      </c>
      <c r="M9" t="s">
        <v>156</v>
      </c>
      <c r="N9" t="s">
        <v>12</v>
      </c>
      <c r="O9" t="s">
        <v>156</v>
      </c>
      <c r="P9">
        <v>351</v>
      </c>
      <c r="Q9">
        <v>1248</v>
      </c>
      <c r="R9">
        <v>384</v>
      </c>
      <c r="S9">
        <v>51</v>
      </c>
      <c r="T9">
        <v>34</v>
      </c>
      <c r="U9">
        <v>6</v>
      </c>
      <c r="V9">
        <v>49</v>
      </c>
      <c r="W9">
        <v>19</v>
      </c>
      <c r="X9">
        <v>62</v>
      </c>
      <c r="Y9" t="s">
        <v>156</v>
      </c>
      <c r="Z9" t="s">
        <v>156</v>
      </c>
      <c r="AA9" t="s">
        <v>156</v>
      </c>
      <c r="AB9">
        <v>362</v>
      </c>
      <c r="AC9">
        <v>153</v>
      </c>
      <c r="AD9">
        <v>5.51</v>
      </c>
      <c r="AE9">
        <v>28</v>
      </c>
      <c r="AF9">
        <v>0</v>
      </c>
      <c r="AG9">
        <v>0</v>
      </c>
      <c r="AH9">
        <v>750</v>
      </c>
      <c r="AI9">
        <v>431</v>
      </c>
      <c r="AJ9">
        <v>4</v>
      </c>
      <c r="AK9">
        <v>75</v>
      </c>
      <c r="AL9">
        <v>12</v>
      </c>
      <c r="AM9">
        <v>198</v>
      </c>
      <c r="AN9" t="s">
        <v>156</v>
      </c>
      <c r="AO9">
        <v>0.84499999999999997</v>
      </c>
      <c r="AP9" t="s">
        <v>587</v>
      </c>
      <c r="AQ9" t="s">
        <v>498</v>
      </c>
      <c r="AR9" t="s">
        <v>156</v>
      </c>
      <c r="AS9">
        <v>101</v>
      </c>
      <c r="AT9">
        <v>100</v>
      </c>
      <c r="AU9" t="s">
        <v>489</v>
      </c>
      <c r="AV9" t="s">
        <v>489</v>
      </c>
      <c r="AW9" t="s">
        <v>489</v>
      </c>
    </row>
    <row r="10" spans="1:49" x14ac:dyDescent="0.25">
      <c r="A10">
        <v>1871</v>
      </c>
      <c r="B10" t="s">
        <v>156</v>
      </c>
      <c r="C10" t="s">
        <v>584</v>
      </c>
      <c r="D10" t="s">
        <v>585</v>
      </c>
      <c r="E10" t="s">
        <v>156</v>
      </c>
      <c r="F10">
        <v>4</v>
      </c>
      <c r="G10">
        <v>32</v>
      </c>
      <c r="H10" t="s">
        <v>156</v>
      </c>
      <c r="I10">
        <v>15</v>
      </c>
      <c r="J10">
        <v>15</v>
      </c>
      <c r="K10" s="4">
        <f t="shared" si="0"/>
        <v>0.46875</v>
      </c>
      <c r="L10" t="s">
        <v>156</v>
      </c>
      <c r="M10" t="s">
        <v>156</v>
      </c>
      <c r="N10" t="s">
        <v>12</v>
      </c>
      <c r="O10" t="s">
        <v>156</v>
      </c>
      <c r="P10">
        <v>310</v>
      </c>
      <c r="Q10">
        <v>1353</v>
      </c>
      <c r="R10">
        <v>375</v>
      </c>
      <c r="S10">
        <v>54</v>
      </c>
      <c r="T10">
        <v>26</v>
      </c>
      <c r="U10">
        <v>6</v>
      </c>
      <c r="V10">
        <v>48</v>
      </c>
      <c r="W10">
        <v>13</v>
      </c>
      <c r="X10">
        <v>48</v>
      </c>
      <c r="Y10" t="s">
        <v>156</v>
      </c>
      <c r="Z10" t="s">
        <v>156</v>
      </c>
      <c r="AA10" t="s">
        <v>156</v>
      </c>
      <c r="AB10">
        <v>303</v>
      </c>
      <c r="AC10">
        <v>137</v>
      </c>
      <c r="AD10">
        <v>4.37</v>
      </c>
      <c r="AE10">
        <v>32</v>
      </c>
      <c r="AF10">
        <v>0</v>
      </c>
      <c r="AG10">
        <v>0</v>
      </c>
      <c r="AH10">
        <v>846</v>
      </c>
      <c r="AI10">
        <v>371</v>
      </c>
      <c r="AJ10">
        <v>4</v>
      </c>
      <c r="AK10">
        <v>45</v>
      </c>
      <c r="AL10">
        <v>13</v>
      </c>
      <c r="AM10">
        <v>217</v>
      </c>
      <c r="AN10" t="s">
        <v>156</v>
      </c>
      <c r="AO10">
        <v>0.85</v>
      </c>
      <c r="AP10" t="s">
        <v>586</v>
      </c>
      <c r="AQ10" t="s">
        <v>530</v>
      </c>
      <c r="AR10" t="s">
        <v>156</v>
      </c>
      <c r="AS10">
        <v>94</v>
      </c>
      <c r="AT10">
        <v>98</v>
      </c>
      <c r="AU10" t="s">
        <v>585</v>
      </c>
      <c r="AV10" t="s">
        <v>584</v>
      </c>
      <c r="AW10" t="s">
        <v>584</v>
      </c>
    </row>
    <row r="11" spans="1:49" x14ac:dyDescent="0.25">
      <c r="A11">
        <v>1872</v>
      </c>
      <c r="B11" t="s">
        <v>156</v>
      </c>
      <c r="C11" t="s">
        <v>568</v>
      </c>
      <c r="D11" t="s">
        <v>570</v>
      </c>
      <c r="E11" t="s">
        <v>156</v>
      </c>
      <c r="F11">
        <v>2</v>
      </c>
      <c r="G11">
        <v>58</v>
      </c>
      <c r="H11" t="s">
        <v>156</v>
      </c>
      <c r="I11">
        <v>35</v>
      </c>
      <c r="J11">
        <v>19</v>
      </c>
      <c r="K11" s="4">
        <f t="shared" si="0"/>
        <v>0.60344827586206895</v>
      </c>
      <c r="L11" t="s">
        <v>156</v>
      </c>
      <c r="M11" t="s">
        <v>156</v>
      </c>
      <c r="N11" t="s">
        <v>12</v>
      </c>
      <c r="O11" t="s">
        <v>156</v>
      </c>
      <c r="P11">
        <v>617</v>
      </c>
      <c r="Q11">
        <v>2576</v>
      </c>
      <c r="R11">
        <v>747</v>
      </c>
      <c r="S11">
        <v>94</v>
      </c>
      <c r="T11">
        <v>35</v>
      </c>
      <c r="U11">
        <v>14</v>
      </c>
      <c r="V11">
        <v>27</v>
      </c>
      <c r="W11">
        <v>28</v>
      </c>
      <c r="X11">
        <v>35</v>
      </c>
      <c r="Y11">
        <v>15</v>
      </c>
      <c r="Z11" t="s">
        <v>156</v>
      </c>
      <c r="AA11" t="s">
        <v>156</v>
      </c>
      <c r="AB11">
        <v>434</v>
      </c>
      <c r="AC11">
        <v>173</v>
      </c>
      <c r="AD11">
        <v>3.02</v>
      </c>
      <c r="AE11">
        <v>48</v>
      </c>
      <c r="AF11">
        <v>1</v>
      </c>
      <c r="AG11">
        <v>1</v>
      </c>
      <c r="AH11">
        <v>1545</v>
      </c>
      <c r="AI11">
        <v>566</v>
      </c>
      <c r="AJ11">
        <v>3</v>
      </c>
      <c r="AK11">
        <v>63</v>
      </c>
      <c r="AL11">
        <v>0</v>
      </c>
      <c r="AM11">
        <v>432</v>
      </c>
      <c r="AN11" t="s">
        <v>156</v>
      </c>
      <c r="AO11">
        <v>0.82899999999999996</v>
      </c>
      <c r="AP11" t="s">
        <v>569</v>
      </c>
      <c r="AQ11" t="s">
        <v>497</v>
      </c>
      <c r="AR11" t="s">
        <v>156</v>
      </c>
      <c r="AS11">
        <v>106</v>
      </c>
      <c r="AT11">
        <v>102</v>
      </c>
      <c r="AU11" t="s">
        <v>112</v>
      </c>
      <c r="AV11" t="s">
        <v>568</v>
      </c>
      <c r="AW11" t="s">
        <v>568</v>
      </c>
    </row>
    <row r="12" spans="1:49" x14ac:dyDescent="0.25">
      <c r="A12">
        <v>1872</v>
      </c>
      <c r="B12" t="s">
        <v>156</v>
      </c>
      <c r="C12" t="s">
        <v>597</v>
      </c>
      <c r="D12" t="s">
        <v>598</v>
      </c>
      <c r="E12" t="s">
        <v>156</v>
      </c>
      <c r="F12">
        <v>9</v>
      </c>
      <c r="G12">
        <v>29</v>
      </c>
      <c r="H12" t="s">
        <v>156</v>
      </c>
      <c r="I12">
        <v>3</v>
      </c>
      <c r="J12">
        <v>26</v>
      </c>
      <c r="K12" s="4">
        <f t="shared" si="0"/>
        <v>0.10344827586206896</v>
      </c>
      <c r="L12" t="s">
        <v>156</v>
      </c>
      <c r="M12" t="s">
        <v>156</v>
      </c>
      <c r="N12" t="s">
        <v>12</v>
      </c>
      <c r="O12" t="s">
        <v>156</v>
      </c>
      <c r="P12">
        <v>152</v>
      </c>
      <c r="Q12">
        <v>1075</v>
      </c>
      <c r="R12">
        <v>235</v>
      </c>
      <c r="S12">
        <v>26</v>
      </c>
      <c r="T12">
        <v>6</v>
      </c>
      <c r="U12">
        <v>0</v>
      </c>
      <c r="V12">
        <v>14</v>
      </c>
      <c r="W12">
        <v>29</v>
      </c>
      <c r="X12">
        <v>8</v>
      </c>
      <c r="Y12">
        <v>4</v>
      </c>
      <c r="Z12" t="s">
        <v>156</v>
      </c>
      <c r="AA12" t="s">
        <v>156</v>
      </c>
      <c r="AB12">
        <v>413</v>
      </c>
      <c r="AC12">
        <v>165</v>
      </c>
      <c r="AD12">
        <v>5.73</v>
      </c>
      <c r="AE12">
        <v>28</v>
      </c>
      <c r="AF12">
        <v>0</v>
      </c>
      <c r="AG12">
        <v>0</v>
      </c>
      <c r="AH12">
        <v>777</v>
      </c>
      <c r="AI12">
        <v>503</v>
      </c>
      <c r="AJ12">
        <v>6</v>
      </c>
      <c r="AK12">
        <v>24</v>
      </c>
      <c r="AL12">
        <v>0</v>
      </c>
      <c r="AM12">
        <v>278</v>
      </c>
      <c r="AN12" t="s">
        <v>156</v>
      </c>
      <c r="AO12">
        <v>0.79800000000000004</v>
      </c>
      <c r="AP12" t="s">
        <v>599</v>
      </c>
      <c r="AQ12" t="s">
        <v>567</v>
      </c>
      <c r="AR12" t="s">
        <v>156</v>
      </c>
      <c r="AS12">
        <v>87</v>
      </c>
      <c r="AT12">
        <v>96</v>
      </c>
      <c r="AU12" t="s">
        <v>598</v>
      </c>
      <c r="AV12" t="s">
        <v>597</v>
      </c>
      <c r="AW12" t="s">
        <v>597</v>
      </c>
    </row>
    <row r="13" spans="1:49" x14ac:dyDescent="0.25">
      <c r="A13">
        <v>1872</v>
      </c>
      <c r="B13" t="s">
        <v>156</v>
      </c>
      <c r="C13" t="s">
        <v>565</v>
      </c>
      <c r="D13" t="s">
        <v>566</v>
      </c>
      <c r="E13" t="s">
        <v>156</v>
      </c>
      <c r="F13">
        <v>6</v>
      </c>
      <c r="G13">
        <v>37</v>
      </c>
      <c r="H13" t="s">
        <v>156</v>
      </c>
      <c r="I13">
        <v>9</v>
      </c>
      <c r="J13">
        <v>28</v>
      </c>
      <c r="K13" s="4">
        <f t="shared" si="0"/>
        <v>0.24324324324324326</v>
      </c>
      <c r="L13" t="s">
        <v>156</v>
      </c>
      <c r="M13" t="s">
        <v>156</v>
      </c>
      <c r="N13" t="s">
        <v>12</v>
      </c>
      <c r="O13" t="s">
        <v>156</v>
      </c>
      <c r="P13">
        <v>237</v>
      </c>
      <c r="Q13">
        <v>1466</v>
      </c>
      <c r="R13">
        <v>370</v>
      </c>
      <c r="S13">
        <v>46</v>
      </c>
      <c r="T13">
        <v>10</v>
      </c>
      <c r="U13">
        <v>0</v>
      </c>
      <c r="V13">
        <v>19</v>
      </c>
      <c r="W13">
        <v>24</v>
      </c>
      <c r="X13">
        <v>17</v>
      </c>
      <c r="Y13">
        <v>14</v>
      </c>
      <c r="Z13" t="s">
        <v>156</v>
      </c>
      <c r="AA13" t="s">
        <v>156</v>
      </c>
      <c r="AB13">
        <v>473</v>
      </c>
      <c r="AC13">
        <v>189</v>
      </c>
      <c r="AD13">
        <v>5.0599999999999996</v>
      </c>
      <c r="AE13">
        <v>37</v>
      </c>
      <c r="AF13">
        <v>0</v>
      </c>
      <c r="AG13">
        <v>0</v>
      </c>
      <c r="AH13">
        <v>1008</v>
      </c>
      <c r="AI13">
        <v>561</v>
      </c>
      <c r="AJ13">
        <v>6</v>
      </c>
      <c r="AK13">
        <v>19</v>
      </c>
      <c r="AL13">
        <v>0</v>
      </c>
      <c r="AM13">
        <v>358</v>
      </c>
      <c r="AN13" t="s">
        <v>156</v>
      </c>
      <c r="AO13">
        <v>0.81</v>
      </c>
      <c r="AP13" t="s">
        <v>477</v>
      </c>
      <c r="AQ13" t="s">
        <v>596</v>
      </c>
      <c r="AR13" t="s">
        <v>156</v>
      </c>
      <c r="AS13">
        <v>115</v>
      </c>
      <c r="AT13">
        <v>122</v>
      </c>
      <c r="AU13" t="s">
        <v>566</v>
      </c>
      <c r="AV13" t="s">
        <v>565</v>
      </c>
      <c r="AW13" t="s">
        <v>565</v>
      </c>
    </row>
    <row r="14" spans="1:49" x14ac:dyDescent="0.25">
      <c r="A14">
        <v>1872</v>
      </c>
      <c r="B14" t="s">
        <v>156</v>
      </c>
      <c r="C14" t="s">
        <v>562</v>
      </c>
      <c r="D14" t="s">
        <v>564</v>
      </c>
      <c r="E14" t="s">
        <v>156</v>
      </c>
      <c r="F14">
        <v>1</v>
      </c>
      <c r="G14">
        <v>48</v>
      </c>
      <c r="H14" t="s">
        <v>156</v>
      </c>
      <c r="I14">
        <v>39</v>
      </c>
      <c r="J14">
        <v>8</v>
      </c>
      <c r="K14" s="4">
        <f t="shared" si="0"/>
        <v>0.8125</v>
      </c>
      <c r="L14" t="s">
        <v>156</v>
      </c>
      <c r="M14" t="s">
        <v>156</v>
      </c>
      <c r="N14" t="s">
        <v>13</v>
      </c>
      <c r="O14" t="s">
        <v>156</v>
      </c>
      <c r="P14">
        <v>521</v>
      </c>
      <c r="Q14">
        <v>2137</v>
      </c>
      <c r="R14">
        <v>677</v>
      </c>
      <c r="S14">
        <v>114</v>
      </c>
      <c r="T14">
        <v>31</v>
      </c>
      <c r="U14">
        <v>7</v>
      </c>
      <c r="V14">
        <v>28</v>
      </c>
      <c r="W14">
        <v>26</v>
      </c>
      <c r="X14">
        <v>47</v>
      </c>
      <c r="Y14">
        <v>14</v>
      </c>
      <c r="Z14" t="s">
        <v>156</v>
      </c>
      <c r="AA14" t="s">
        <v>156</v>
      </c>
      <c r="AB14">
        <v>236</v>
      </c>
      <c r="AC14">
        <v>95</v>
      </c>
      <c r="AD14">
        <v>1.99</v>
      </c>
      <c r="AE14">
        <v>41</v>
      </c>
      <c r="AF14">
        <v>3</v>
      </c>
      <c r="AG14">
        <v>1</v>
      </c>
      <c r="AH14">
        <v>1290</v>
      </c>
      <c r="AI14">
        <v>438</v>
      </c>
      <c r="AJ14">
        <v>0</v>
      </c>
      <c r="AK14">
        <v>27</v>
      </c>
      <c r="AL14">
        <v>0</v>
      </c>
      <c r="AM14">
        <v>263</v>
      </c>
      <c r="AN14" t="s">
        <v>156</v>
      </c>
      <c r="AO14">
        <v>0.874</v>
      </c>
      <c r="AP14" t="s">
        <v>563</v>
      </c>
      <c r="AQ14" t="s">
        <v>421</v>
      </c>
      <c r="AR14" t="s">
        <v>156</v>
      </c>
      <c r="AS14">
        <v>105</v>
      </c>
      <c r="AT14">
        <v>100</v>
      </c>
      <c r="AU14" t="s">
        <v>109</v>
      </c>
      <c r="AV14" t="s">
        <v>562</v>
      </c>
      <c r="AW14" t="s">
        <v>562</v>
      </c>
    </row>
    <row r="15" spans="1:49" x14ac:dyDescent="0.25">
      <c r="A15">
        <v>1872</v>
      </c>
      <c r="B15" t="s">
        <v>156</v>
      </c>
      <c r="C15" t="s">
        <v>592</v>
      </c>
      <c r="D15" t="s">
        <v>595</v>
      </c>
      <c r="E15" t="s">
        <v>156</v>
      </c>
      <c r="F15">
        <v>7</v>
      </c>
      <c r="G15">
        <v>22</v>
      </c>
      <c r="H15" t="s">
        <v>156</v>
      </c>
      <c r="I15">
        <v>6</v>
      </c>
      <c r="J15">
        <v>16</v>
      </c>
      <c r="K15" s="4">
        <f t="shared" si="0"/>
        <v>0.27272727272727271</v>
      </c>
      <c r="L15" t="s">
        <v>156</v>
      </c>
      <c r="M15" t="s">
        <v>156</v>
      </c>
      <c r="N15" t="s">
        <v>12</v>
      </c>
      <c r="O15" t="s">
        <v>156</v>
      </c>
      <c r="P15">
        <v>174</v>
      </c>
      <c r="Q15">
        <v>935</v>
      </c>
      <c r="R15">
        <v>272</v>
      </c>
      <c r="S15">
        <v>37</v>
      </c>
      <c r="T15">
        <v>6</v>
      </c>
      <c r="U15">
        <v>0</v>
      </c>
      <c r="V15">
        <v>17</v>
      </c>
      <c r="W15">
        <v>13</v>
      </c>
      <c r="X15">
        <v>12</v>
      </c>
      <c r="Y15">
        <v>3</v>
      </c>
      <c r="Z15" t="s">
        <v>156</v>
      </c>
      <c r="AA15" t="s">
        <v>156</v>
      </c>
      <c r="AB15">
        <v>254</v>
      </c>
      <c r="AC15">
        <v>101</v>
      </c>
      <c r="AD15">
        <v>4.57</v>
      </c>
      <c r="AE15">
        <v>15</v>
      </c>
      <c r="AF15">
        <v>0</v>
      </c>
      <c r="AG15">
        <v>0</v>
      </c>
      <c r="AH15">
        <v>597</v>
      </c>
      <c r="AI15">
        <v>289</v>
      </c>
      <c r="AJ15">
        <v>6</v>
      </c>
      <c r="AK15">
        <v>24</v>
      </c>
      <c r="AL15">
        <v>0</v>
      </c>
      <c r="AM15">
        <v>168</v>
      </c>
      <c r="AN15" t="s">
        <v>156</v>
      </c>
      <c r="AO15">
        <v>0.82299999999999995</v>
      </c>
      <c r="AP15" t="s">
        <v>594</v>
      </c>
      <c r="AQ15" t="s">
        <v>593</v>
      </c>
      <c r="AR15" t="s">
        <v>156</v>
      </c>
      <c r="AS15">
        <v>96</v>
      </c>
      <c r="AT15">
        <v>100</v>
      </c>
      <c r="AU15" t="s">
        <v>95</v>
      </c>
      <c r="AV15" t="s">
        <v>592</v>
      </c>
      <c r="AW15" t="s">
        <v>592</v>
      </c>
    </row>
    <row r="16" spans="1:49" x14ac:dyDescent="0.25">
      <c r="A16">
        <v>1872</v>
      </c>
      <c r="B16" t="s">
        <v>156</v>
      </c>
      <c r="C16" t="s">
        <v>588</v>
      </c>
      <c r="D16" t="s">
        <v>589</v>
      </c>
      <c r="E16" t="s">
        <v>156</v>
      </c>
      <c r="F16">
        <v>8</v>
      </c>
      <c r="G16">
        <v>24</v>
      </c>
      <c r="H16" t="s">
        <v>156</v>
      </c>
      <c r="I16">
        <v>5</v>
      </c>
      <c r="J16">
        <v>19</v>
      </c>
      <c r="K16" s="4">
        <f t="shared" si="0"/>
        <v>0.20833333333333334</v>
      </c>
      <c r="L16" t="s">
        <v>156</v>
      </c>
      <c r="M16" t="s">
        <v>156</v>
      </c>
      <c r="N16" t="s">
        <v>12</v>
      </c>
      <c r="O16" t="s">
        <v>156</v>
      </c>
      <c r="P16">
        <v>220</v>
      </c>
      <c r="Q16">
        <v>1014</v>
      </c>
      <c r="R16">
        <v>305</v>
      </c>
      <c r="S16">
        <v>31</v>
      </c>
      <c r="T16">
        <v>8</v>
      </c>
      <c r="U16">
        <v>1</v>
      </c>
      <c r="V16">
        <v>5</v>
      </c>
      <c r="W16">
        <v>12</v>
      </c>
      <c r="X16">
        <v>5</v>
      </c>
      <c r="Y16">
        <v>3</v>
      </c>
      <c r="Z16" t="s">
        <v>156</v>
      </c>
      <c r="AA16" t="s">
        <v>156</v>
      </c>
      <c r="AB16">
        <v>348</v>
      </c>
      <c r="AC16">
        <v>140</v>
      </c>
      <c r="AD16">
        <v>5.97</v>
      </c>
      <c r="AE16">
        <v>22</v>
      </c>
      <c r="AF16">
        <v>0</v>
      </c>
      <c r="AG16">
        <v>0</v>
      </c>
      <c r="AH16">
        <v>633</v>
      </c>
      <c r="AI16">
        <v>368</v>
      </c>
      <c r="AJ16">
        <v>5</v>
      </c>
      <c r="AK16">
        <v>13</v>
      </c>
      <c r="AL16">
        <v>0</v>
      </c>
      <c r="AM16">
        <v>224</v>
      </c>
      <c r="AN16" t="s">
        <v>156</v>
      </c>
      <c r="AO16">
        <v>0.80600000000000005</v>
      </c>
      <c r="AP16" t="s">
        <v>591</v>
      </c>
      <c r="AQ16" t="s">
        <v>590</v>
      </c>
      <c r="AR16" t="s">
        <v>156</v>
      </c>
      <c r="AS16">
        <v>98</v>
      </c>
      <c r="AT16">
        <v>103</v>
      </c>
      <c r="AU16" t="s">
        <v>589</v>
      </c>
      <c r="AV16" t="s">
        <v>588</v>
      </c>
      <c r="AW16" t="s">
        <v>588</v>
      </c>
    </row>
    <row r="17" spans="1:49" x14ac:dyDescent="0.25">
      <c r="A17">
        <v>1872</v>
      </c>
      <c r="B17" t="s">
        <v>156</v>
      </c>
      <c r="C17" t="s">
        <v>548</v>
      </c>
      <c r="D17" t="s">
        <v>549</v>
      </c>
      <c r="E17" t="s">
        <v>156</v>
      </c>
      <c r="F17">
        <v>3</v>
      </c>
      <c r="G17">
        <v>56</v>
      </c>
      <c r="H17" t="s">
        <v>156</v>
      </c>
      <c r="I17">
        <v>34</v>
      </c>
      <c r="J17">
        <v>20</v>
      </c>
      <c r="K17" s="4">
        <f t="shared" si="0"/>
        <v>0.6071428571428571</v>
      </c>
      <c r="L17" t="s">
        <v>156</v>
      </c>
      <c r="M17" t="s">
        <v>156</v>
      </c>
      <c r="N17" t="s">
        <v>12</v>
      </c>
      <c r="O17" t="s">
        <v>156</v>
      </c>
      <c r="P17">
        <v>523</v>
      </c>
      <c r="Q17">
        <v>2423</v>
      </c>
      <c r="R17">
        <v>668</v>
      </c>
      <c r="S17">
        <v>86</v>
      </c>
      <c r="T17">
        <v>13</v>
      </c>
      <c r="U17">
        <v>4</v>
      </c>
      <c r="V17">
        <v>55</v>
      </c>
      <c r="W17">
        <v>52</v>
      </c>
      <c r="X17">
        <v>56</v>
      </c>
      <c r="Y17">
        <v>21</v>
      </c>
      <c r="Z17" t="s">
        <v>156</v>
      </c>
      <c r="AA17" t="s">
        <v>156</v>
      </c>
      <c r="AB17">
        <v>362</v>
      </c>
      <c r="AC17">
        <v>145</v>
      </c>
      <c r="AD17">
        <v>2.5499999999999998</v>
      </c>
      <c r="AE17">
        <v>54</v>
      </c>
      <c r="AF17">
        <v>3</v>
      </c>
      <c r="AG17">
        <v>0</v>
      </c>
      <c r="AH17">
        <v>1536</v>
      </c>
      <c r="AI17">
        <v>618</v>
      </c>
      <c r="AJ17">
        <v>2</v>
      </c>
      <c r="AK17">
        <v>32</v>
      </c>
      <c r="AL17">
        <v>0</v>
      </c>
      <c r="AM17">
        <v>326</v>
      </c>
      <c r="AN17" t="s">
        <v>156</v>
      </c>
      <c r="AO17">
        <v>0.86699999999999999</v>
      </c>
      <c r="AP17" t="s">
        <v>527</v>
      </c>
      <c r="AQ17" t="s">
        <v>520</v>
      </c>
      <c r="AR17" t="s">
        <v>156</v>
      </c>
      <c r="AS17">
        <v>93</v>
      </c>
      <c r="AT17">
        <v>92</v>
      </c>
      <c r="AU17" t="s">
        <v>526</v>
      </c>
      <c r="AV17" t="s">
        <v>548</v>
      </c>
      <c r="AW17" t="s">
        <v>548</v>
      </c>
    </row>
    <row r="18" spans="1:49" x14ac:dyDescent="0.25">
      <c r="A18">
        <v>1872</v>
      </c>
      <c r="B18" t="s">
        <v>156</v>
      </c>
      <c r="C18" t="s">
        <v>546</v>
      </c>
      <c r="D18" t="s">
        <v>547</v>
      </c>
      <c r="E18" t="s">
        <v>156</v>
      </c>
      <c r="F18">
        <v>4</v>
      </c>
      <c r="G18">
        <v>47</v>
      </c>
      <c r="H18" t="s">
        <v>156</v>
      </c>
      <c r="I18">
        <v>30</v>
      </c>
      <c r="J18">
        <v>14</v>
      </c>
      <c r="K18" s="4">
        <f t="shared" si="0"/>
        <v>0.63829787234042556</v>
      </c>
      <c r="L18" t="s">
        <v>156</v>
      </c>
      <c r="M18" t="s">
        <v>156</v>
      </c>
      <c r="N18" t="s">
        <v>12</v>
      </c>
      <c r="O18" t="s">
        <v>156</v>
      </c>
      <c r="P18">
        <v>539</v>
      </c>
      <c r="Q18">
        <v>2140</v>
      </c>
      <c r="R18">
        <v>678</v>
      </c>
      <c r="S18">
        <v>77</v>
      </c>
      <c r="T18">
        <v>23</v>
      </c>
      <c r="U18">
        <v>4</v>
      </c>
      <c r="V18">
        <v>69</v>
      </c>
      <c r="W18">
        <v>47</v>
      </c>
      <c r="X18">
        <v>58</v>
      </c>
      <c r="Y18">
        <v>32</v>
      </c>
      <c r="Z18" t="s">
        <v>156</v>
      </c>
      <c r="AA18" t="s">
        <v>156</v>
      </c>
      <c r="AB18">
        <v>349</v>
      </c>
      <c r="AC18">
        <v>140</v>
      </c>
      <c r="AD18">
        <v>3.01</v>
      </c>
      <c r="AE18">
        <v>47</v>
      </c>
      <c r="AF18">
        <v>1</v>
      </c>
      <c r="AG18">
        <v>0</v>
      </c>
      <c r="AH18">
        <v>1257</v>
      </c>
      <c r="AI18">
        <v>513</v>
      </c>
      <c r="AJ18">
        <v>3</v>
      </c>
      <c r="AK18">
        <v>26</v>
      </c>
      <c r="AL18">
        <v>0</v>
      </c>
      <c r="AM18">
        <v>298</v>
      </c>
      <c r="AN18" t="s">
        <v>156</v>
      </c>
      <c r="AO18">
        <v>0.85799999999999998</v>
      </c>
      <c r="AP18" t="s">
        <v>222</v>
      </c>
      <c r="AQ18" t="s">
        <v>373</v>
      </c>
      <c r="AR18" t="s">
        <v>156</v>
      </c>
      <c r="AS18">
        <v>102</v>
      </c>
      <c r="AT18">
        <v>100</v>
      </c>
      <c r="AU18" t="s">
        <v>524</v>
      </c>
      <c r="AV18" t="s">
        <v>546</v>
      </c>
      <c r="AW18" t="s">
        <v>546</v>
      </c>
    </row>
    <row r="19" spans="1:49" x14ac:dyDescent="0.25">
      <c r="A19">
        <v>1872</v>
      </c>
      <c r="B19" t="s">
        <v>156</v>
      </c>
      <c r="C19" t="s">
        <v>489</v>
      </c>
      <c r="D19" t="s">
        <v>489</v>
      </c>
      <c r="E19" t="s">
        <v>156</v>
      </c>
      <c r="F19">
        <v>5</v>
      </c>
      <c r="G19">
        <v>25</v>
      </c>
      <c r="H19" t="s">
        <v>156</v>
      </c>
      <c r="I19">
        <v>15</v>
      </c>
      <c r="J19">
        <v>10</v>
      </c>
      <c r="K19" s="4">
        <f t="shared" si="0"/>
        <v>0.6</v>
      </c>
      <c r="L19" t="s">
        <v>156</v>
      </c>
      <c r="M19" t="s">
        <v>156</v>
      </c>
      <c r="N19" t="s">
        <v>12</v>
      </c>
      <c r="O19" t="s">
        <v>156</v>
      </c>
      <c r="P19">
        <v>273</v>
      </c>
      <c r="Q19">
        <v>1124</v>
      </c>
      <c r="R19">
        <v>329</v>
      </c>
      <c r="S19">
        <v>56</v>
      </c>
      <c r="T19">
        <v>11</v>
      </c>
      <c r="U19">
        <v>5</v>
      </c>
      <c r="V19">
        <v>7</v>
      </c>
      <c r="W19">
        <v>14</v>
      </c>
      <c r="X19">
        <v>9</v>
      </c>
      <c r="Y19">
        <v>7</v>
      </c>
      <c r="Z19" t="s">
        <v>156</v>
      </c>
      <c r="AA19" t="s">
        <v>156</v>
      </c>
      <c r="AB19">
        <v>191</v>
      </c>
      <c r="AC19">
        <v>77</v>
      </c>
      <c r="AD19">
        <v>3.08</v>
      </c>
      <c r="AE19">
        <v>17</v>
      </c>
      <c r="AF19">
        <v>2</v>
      </c>
      <c r="AG19">
        <v>0</v>
      </c>
      <c r="AH19">
        <v>675</v>
      </c>
      <c r="AI19">
        <v>282</v>
      </c>
      <c r="AJ19">
        <v>2</v>
      </c>
      <c r="AK19">
        <v>10</v>
      </c>
      <c r="AL19">
        <v>0</v>
      </c>
      <c r="AM19">
        <v>144</v>
      </c>
      <c r="AN19" t="s">
        <v>156</v>
      </c>
      <c r="AO19">
        <v>0.86199999999999999</v>
      </c>
      <c r="AP19" t="s">
        <v>587</v>
      </c>
      <c r="AQ19" t="s">
        <v>498</v>
      </c>
      <c r="AR19" t="s">
        <v>156</v>
      </c>
      <c r="AS19">
        <v>101</v>
      </c>
      <c r="AT19">
        <v>100</v>
      </c>
      <c r="AU19" t="s">
        <v>489</v>
      </c>
      <c r="AV19" t="s">
        <v>489</v>
      </c>
      <c r="AW19" t="s">
        <v>489</v>
      </c>
    </row>
    <row r="20" spans="1:49" x14ac:dyDescent="0.25">
      <c r="A20">
        <v>1872</v>
      </c>
      <c r="B20" t="s">
        <v>156</v>
      </c>
      <c r="C20" t="s">
        <v>584</v>
      </c>
      <c r="D20" t="s">
        <v>585</v>
      </c>
      <c r="E20" t="s">
        <v>156</v>
      </c>
      <c r="F20">
        <v>10</v>
      </c>
      <c r="G20">
        <v>9</v>
      </c>
      <c r="H20" t="s">
        <v>156</v>
      </c>
      <c r="I20">
        <v>2</v>
      </c>
      <c r="J20">
        <v>7</v>
      </c>
      <c r="K20" s="4">
        <f t="shared" si="0"/>
        <v>0.22222222222222221</v>
      </c>
      <c r="L20" t="s">
        <v>156</v>
      </c>
      <c r="M20" t="s">
        <v>156</v>
      </c>
      <c r="N20" t="s">
        <v>12</v>
      </c>
      <c r="O20" t="s">
        <v>156</v>
      </c>
      <c r="P20">
        <v>54</v>
      </c>
      <c r="Q20">
        <v>363</v>
      </c>
      <c r="R20">
        <v>93</v>
      </c>
      <c r="S20">
        <v>12</v>
      </c>
      <c r="T20">
        <v>3</v>
      </c>
      <c r="U20">
        <v>0</v>
      </c>
      <c r="V20">
        <v>4</v>
      </c>
      <c r="W20">
        <v>4</v>
      </c>
      <c r="X20">
        <v>0</v>
      </c>
      <c r="Y20">
        <v>3</v>
      </c>
      <c r="Z20" t="s">
        <v>156</v>
      </c>
      <c r="AA20" t="s">
        <v>156</v>
      </c>
      <c r="AB20">
        <v>140</v>
      </c>
      <c r="AC20">
        <v>56</v>
      </c>
      <c r="AD20">
        <v>6.38</v>
      </c>
      <c r="AE20">
        <v>9</v>
      </c>
      <c r="AF20">
        <v>0</v>
      </c>
      <c r="AG20">
        <v>0</v>
      </c>
      <c r="AH20">
        <v>237</v>
      </c>
      <c r="AI20">
        <v>147</v>
      </c>
      <c r="AJ20">
        <v>0</v>
      </c>
      <c r="AK20">
        <v>5</v>
      </c>
      <c r="AL20">
        <v>0</v>
      </c>
      <c r="AM20">
        <v>96</v>
      </c>
      <c r="AN20" t="s">
        <v>156</v>
      </c>
      <c r="AO20">
        <v>0.78600000000000003</v>
      </c>
      <c r="AP20" t="s">
        <v>586</v>
      </c>
      <c r="AQ20" t="s">
        <v>530</v>
      </c>
      <c r="AR20" t="s">
        <v>156</v>
      </c>
      <c r="AS20">
        <v>94</v>
      </c>
      <c r="AT20">
        <v>98</v>
      </c>
      <c r="AU20" t="s">
        <v>585</v>
      </c>
      <c r="AV20" t="s">
        <v>584</v>
      </c>
      <c r="AW20" t="s">
        <v>584</v>
      </c>
    </row>
    <row r="21" spans="1:49" x14ac:dyDescent="0.25">
      <c r="A21">
        <v>1872</v>
      </c>
      <c r="B21" t="s">
        <v>156</v>
      </c>
      <c r="C21" t="s">
        <v>581</v>
      </c>
      <c r="D21" t="s">
        <v>582</v>
      </c>
      <c r="E21" t="s">
        <v>156</v>
      </c>
      <c r="F21">
        <v>11</v>
      </c>
      <c r="G21">
        <v>11</v>
      </c>
      <c r="H21" t="s">
        <v>156</v>
      </c>
      <c r="I21">
        <v>0</v>
      </c>
      <c r="J21">
        <v>11</v>
      </c>
      <c r="K21" s="4">
        <f t="shared" si="0"/>
        <v>0</v>
      </c>
      <c r="L21" t="s">
        <v>156</v>
      </c>
      <c r="M21" t="s">
        <v>156</v>
      </c>
      <c r="N21" t="s">
        <v>12</v>
      </c>
      <c r="O21" t="s">
        <v>156</v>
      </c>
      <c r="P21">
        <v>80</v>
      </c>
      <c r="Q21">
        <v>460</v>
      </c>
      <c r="R21">
        <v>105</v>
      </c>
      <c r="S21">
        <v>3</v>
      </c>
      <c r="T21">
        <v>2</v>
      </c>
      <c r="U21">
        <v>0</v>
      </c>
      <c r="V21">
        <v>1</v>
      </c>
      <c r="W21">
        <v>3</v>
      </c>
      <c r="X21">
        <v>0</v>
      </c>
      <c r="Y21">
        <v>0</v>
      </c>
      <c r="Z21" t="s">
        <v>156</v>
      </c>
      <c r="AA21" t="s">
        <v>156</v>
      </c>
      <c r="AB21">
        <v>190</v>
      </c>
      <c r="AC21">
        <v>76</v>
      </c>
      <c r="AD21">
        <v>6.91</v>
      </c>
      <c r="AE21">
        <v>11</v>
      </c>
      <c r="AF21">
        <v>0</v>
      </c>
      <c r="AG21">
        <v>0</v>
      </c>
      <c r="AH21">
        <v>297</v>
      </c>
      <c r="AI21">
        <v>194</v>
      </c>
      <c r="AJ21">
        <v>2</v>
      </c>
      <c r="AK21">
        <v>3</v>
      </c>
      <c r="AL21">
        <v>0</v>
      </c>
      <c r="AM21">
        <v>100</v>
      </c>
      <c r="AN21" t="s">
        <v>156</v>
      </c>
      <c r="AO21">
        <v>0.76500000000000001</v>
      </c>
      <c r="AP21" t="s">
        <v>11</v>
      </c>
      <c r="AQ21" t="s">
        <v>583</v>
      </c>
      <c r="AR21" t="s">
        <v>156</v>
      </c>
      <c r="AS21">
        <v>129</v>
      </c>
      <c r="AT21">
        <v>141</v>
      </c>
      <c r="AU21" t="s">
        <v>582</v>
      </c>
      <c r="AV21" t="s">
        <v>581</v>
      </c>
      <c r="AW21" t="s">
        <v>581</v>
      </c>
    </row>
    <row r="22" spans="1:49" x14ac:dyDescent="0.25">
      <c r="A22">
        <v>1873</v>
      </c>
      <c r="B22" t="s">
        <v>156</v>
      </c>
      <c r="C22" t="s">
        <v>568</v>
      </c>
      <c r="D22" t="s">
        <v>570</v>
      </c>
      <c r="E22" t="s">
        <v>156</v>
      </c>
      <c r="F22">
        <v>3</v>
      </c>
      <c r="G22">
        <v>57</v>
      </c>
      <c r="H22" t="s">
        <v>156</v>
      </c>
      <c r="I22">
        <v>34</v>
      </c>
      <c r="J22">
        <v>22</v>
      </c>
      <c r="K22" s="4">
        <f t="shared" si="0"/>
        <v>0.59649122807017541</v>
      </c>
      <c r="L22" t="s">
        <v>156</v>
      </c>
      <c r="M22" t="s">
        <v>156</v>
      </c>
      <c r="N22" t="s">
        <v>12</v>
      </c>
      <c r="O22" t="s">
        <v>156</v>
      </c>
      <c r="P22">
        <v>644</v>
      </c>
      <c r="Q22">
        <v>2563</v>
      </c>
      <c r="R22">
        <v>810</v>
      </c>
      <c r="S22">
        <v>119</v>
      </c>
      <c r="T22">
        <v>39</v>
      </c>
      <c r="U22">
        <v>12</v>
      </c>
      <c r="V22">
        <v>40</v>
      </c>
      <c r="W22">
        <v>25</v>
      </c>
      <c r="X22">
        <v>21</v>
      </c>
      <c r="Y22">
        <v>10</v>
      </c>
      <c r="Z22" t="s">
        <v>156</v>
      </c>
      <c r="AA22" t="s">
        <v>156</v>
      </c>
      <c r="AB22">
        <v>451</v>
      </c>
      <c r="AC22">
        <v>170</v>
      </c>
      <c r="AD22">
        <v>3.01</v>
      </c>
      <c r="AE22">
        <v>55</v>
      </c>
      <c r="AF22">
        <v>1</v>
      </c>
      <c r="AG22">
        <v>0</v>
      </c>
      <c r="AH22">
        <v>1524</v>
      </c>
      <c r="AI22">
        <v>680</v>
      </c>
      <c r="AJ22">
        <v>4</v>
      </c>
      <c r="AK22">
        <v>42</v>
      </c>
      <c r="AL22">
        <v>34</v>
      </c>
      <c r="AM22">
        <v>366</v>
      </c>
      <c r="AN22" t="s">
        <v>156</v>
      </c>
      <c r="AO22">
        <v>0.85499999999999998</v>
      </c>
      <c r="AP22" t="s">
        <v>569</v>
      </c>
      <c r="AQ22" t="s">
        <v>497</v>
      </c>
      <c r="AR22" t="s">
        <v>156</v>
      </c>
      <c r="AS22">
        <v>101</v>
      </c>
      <c r="AT22">
        <v>102</v>
      </c>
      <c r="AU22" t="s">
        <v>112</v>
      </c>
      <c r="AV22" t="s">
        <v>568</v>
      </c>
      <c r="AW22" t="s">
        <v>568</v>
      </c>
    </row>
    <row r="23" spans="1:49" x14ac:dyDescent="0.25">
      <c r="A23">
        <v>1873</v>
      </c>
      <c r="B23" t="s">
        <v>156</v>
      </c>
      <c r="C23" t="s">
        <v>578</v>
      </c>
      <c r="D23" t="s">
        <v>579</v>
      </c>
      <c r="E23" t="s">
        <v>156</v>
      </c>
      <c r="F23">
        <v>9</v>
      </c>
      <c r="G23">
        <v>6</v>
      </c>
      <c r="H23" t="s">
        <v>156</v>
      </c>
      <c r="I23">
        <v>0</v>
      </c>
      <c r="J23">
        <v>6</v>
      </c>
      <c r="K23" s="4">
        <f t="shared" si="0"/>
        <v>0</v>
      </c>
      <c r="L23" t="s">
        <v>156</v>
      </c>
      <c r="M23" t="s">
        <v>156</v>
      </c>
      <c r="N23" t="s">
        <v>12</v>
      </c>
      <c r="O23" t="s">
        <v>156</v>
      </c>
      <c r="P23">
        <v>26</v>
      </c>
      <c r="Q23">
        <v>211</v>
      </c>
      <c r="R23">
        <v>33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156</v>
      </c>
      <c r="AA23" t="s">
        <v>156</v>
      </c>
      <c r="AB23">
        <v>152</v>
      </c>
      <c r="AC23">
        <v>48</v>
      </c>
      <c r="AD23">
        <v>8</v>
      </c>
      <c r="AE23">
        <v>6</v>
      </c>
      <c r="AF23">
        <v>0</v>
      </c>
      <c r="AG23">
        <v>0</v>
      </c>
      <c r="AH23">
        <v>162</v>
      </c>
      <c r="AI23">
        <v>144</v>
      </c>
      <c r="AJ23">
        <v>4</v>
      </c>
      <c r="AK23">
        <v>0</v>
      </c>
      <c r="AL23">
        <v>0</v>
      </c>
      <c r="AM23">
        <v>70</v>
      </c>
      <c r="AN23" t="s">
        <v>156</v>
      </c>
      <c r="AO23">
        <v>0.76800000000000002</v>
      </c>
      <c r="AP23" t="s">
        <v>580</v>
      </c>
      <c r="AQ23" t="s">
        <v>497</v>
      </c>
      <c r="AR23" t="s">
        <v>156</v>
      </c>
      <c r="AS23">
        <v>77</v>
      </c>
      <c r="AT23">
        <v>99</v>
      </c>
      <c r="AU23" t="s">
        <v>579</v>
      </c>
      <c r="AV23" t="s">
        <v>578</v>
      </c>
      <c r="AW23" t="s">
        <v>578</v>
      </c>
    </row>
    <row r="24" spans="1:49" x14ac:dyDescent="0.25">
      <c r="A24">
        <v>1873</v>
      </c>
      <c r="B24" t="s">
        <v>156</v>
      </c>
      <c r="C24" t="s">
        <v>565</v>
      </c>
      <c r="D24" t="s">
        <v>566</v>
      </c>
      <c r="E24" t="s">
        <v>156</v>
      </c>
      <c r="F24">
        <v>6</v>
      </c>
      <c r="G24">
        <v>55</v>
      </c>
      <c r="H24" t="s">
        <v>156</v>
      </c>
      <c r="I24">
        <v>17</v>
      </c>
      <c r="J24">
        <v>37</v>
      </c>
      <c r="K24" s="4">
        <f t="shared" si="0"/>
        <v>0.30909090909090908</v>
      </c>
      <c r="L24" t="s">
        <v>156</v>
      </c>
      <c r="M24" t="s">
        <v>156</v>
      </c>
      <c r="N24" t="s">
        <v>12</v>
      </c>
      <c r="O24" t="s">
        <v>156</v>
      </c>
      <c r="P24">
        <v>366</v>
      </c>
      <c r="Q24">
        <v>2210</v>
      </c>
      <c r="R24">
        <v>588</v>
      </c>
      <c r="S24">
        <v>60</v>
      </c>
      <c r="T24">
        <v>27</v>
      </c>
      <c r="U24">
        <v>6</v>
      </c>
      <c r="V24">
        <v>53</v>
      </c>
      <c r="W24">
        <v>43</v>
      </c>
      <c r="X24">
        <v>18</v>
      </c>
      <c r="Y24">
        <v>9</v>
      </c>
      <c r="Z24" t="s">
        <v>156</v>
      </c>
      <c r="AA24" t="s">
        <v>156</v>
      </c>
      <c r="AB24">
        <v>549</v>
      </c>
      <c r="AC24">
        <v>221</v>
      </c>
      <c r="AD24">
        <v>3.98</v>
      </c>
      <c r="AE24">
        <v>52</v>
      </c>
      <c r="AF24">
        <v>1</v>
      </c>
      <c r="AG24">
        <v>0</v>
      </c>
      <c r="AH24">
        <v>1500</v>
      </c>
      <c r="AI24">
        <v>737</v>
      </c>
      <c r="AJ24">
        <v>8</v>
      </c>
      <c r="AK24">
        <v>42</v>
      </c>
      <c r="AL24">
        <v>15</v>
      </c>
      <c r="AM24">
        <v>505</v>
      </c>
      <c r="AN24" t="s">
        <v>156</v>
      </c>
      <c r="AO24">
        <v>0.82</v>
      </c>
      <c r="AP24" t="s">
        <v>477</v>
      </c>
      <c r="AQ24" t="s">
        <v>567</v>
      </c>
      <c r="AR24" t="s">
        <v>156</v>
      </c>
      <c r="AS24">
        <v>90</v>
      </c>
      <c r="AT24">
        <v>94</v>
      </c>
      <c r="AU24" t="s">
        <v>566</v>
      </c>
      <c r="AV24" t="s">
        <v>565</v>
      </c>
      <c r="AW24" t="s">
        <v>565</v>
      </c>
    </row>
    <row r="25" spans="1:49" x14ac:dyDescent="0.25">
      <c r="A25">
        <v>1873</v>
      </c>
      <c r="B25" t="s">
        <v>156</v>
      </c>
      <c r="C25" t="s">
        <v>562</v>
      </c>
      <c r="D25" t="s">
        <v>564</v>
      </c>
      <c r="E25" t="s">
        <v>156</v>
      </c>
      <c r="F25">
        <v>1</v>
      </c>
      <c r="G25">
        <v>60</v>
      </c>
      <c r="H25" t="s">
        <v>156</v>
      </c>
      <c r="I25">
        <v>43</v>
      </c>
      <c r="J25">
        <v>16</v>
      </c>
      <c r="K25" s="4">
        <f t="shared" si="0"/>
        <v>0.71666666666666667</v>
      </c>
      <c r="L25" t="s">
        <v>156</v>
      </c>
      <c r="M25" t="s">
        <v>156</v>
      </c>
      <c r="N25" t="s">
        <v>13</v>
      </c>
      <c r="O25" t="s">
        <v>156</v>
      </c>
      <c r="P25">
        <v>739</v>
      </c>
      <c r="Q25">
        <v>2755</v>
      </c>
      <c r="R25">
        <v>930</v>
      </c>
      <c r="S25">
        <v>137</v>
      </c>
      <c r="T25">
        <v>46</v>
      </c>
      <c r="U25">
        <v>13</v>
      </c>
      <c r="V25">
        <v>62</v>
      </c>
      <c r="W25">
        <v>24</v>
      </c>
      <c r="X25">
        <v>39</v>
      </c>
      <c r="Y25">
        <v>27</v>
      </c>
      <c r="Z25" t="s">
        <v>156</v>
      </c>
      <c r="AA25" t="s">
        <v>156</v>
      </c>
      <c r="AB25">
        <v>460</v>
      </c>
      <c r="AC25">
        <v>154</v>
      </c>
      <c r="AD25">
        <v>2.59</v>
      </c>
      <c r="AE25">
        <v>48</v>
      </c>
      <c r="AF25">
        <v>1</v>
      </c>
      <c r="AG25">
        <v>3</v>
      </c>
      <c r="AH25">
        <v>1608</v>
      </c>
      <c r="AI25">
        <v>708</v>
      </c>
      <c r="AJ25">
        <v>5</v>
      </c>
      <c r="AK25">
        <v>35</v>
      </c>
      <c r="AL25">
        <v>31</v>
      </c>
      <c r="AM25">
        <v>434</v>
      </c>
      <c r="AN25" t="s">
        <v>156</v>
      </c>
      <c r="AO25">
        <v>0.83699999999999997</v>
      </c>
      <c r="AP25" t="s">
        <v>563</v>
      </c>
      <c r="AQ25" t="s">
        <v>421</v>
      </c>
      <c r="AR25" t="s">
        <v>156</v>
      </c>
      <c r="AS25">
        <v>106</v>
      </c>
      <c r="AT25">
        <v>100</v>
      </c>
      <c r="AU25" t="s">
        <v>109</v>
      </c>
      <c r="AV25" t="s">
        <v>562</v>
      </c>
      <c r="AW25" t="s">
        <v>562</v>
      </c>
    </row>
    <row r="26" spans="1:49" x14ac:dyDescent="0.25">
      <c r="A26">
        <v>1873</v>
      </c>
      <c r="B26" t="s">
        <v>156</v>
      </c>
      <c r="C26" t="s">
        <v>574</v>
      </c>
      <c r="D26" t="s">
        <v>575</v>
      </c>
      <c r="E26" t="s">
        <v>156</v>
      </c>
      <c r="F26">
        <v>8</v>
      </c>
      <c r="G26">
        <v>23</v>
      </c>
      <c r="H26" t="s">
        <v>156</v>
      </c>
      <c r="I26">
        <v>2</v>
      </c>
      <c r="J26">
        <v>21</v>
      </c>
      <c r="K26" s="4">
        <f t="shared" si="0"/>
        <v>8.6956521739130432E-2</v>
      </c>
      <c r="L26" t="s">
        <v>156</v>
      </c>
      <c r="M26" t="s">
        <v>156</v>
      </c>
      <c r="N26" t="s">
        <v>12</v>
      </c>
      <c r="O26" t="s">
        <v>156</v>
      </c>
      <c r="P26">
        <v>98</v>
      </c>
      <c r="Q26">
        <v>868</v>
      </c>
      <c r="R26">
        <v>204</v>
      </c>
      <c r="S26">
        <v>21</v>
      </c>
      <c r="T26">
        <v>8</v>
      </c>
      <c r="U26">
        <v>0</v>
      </c>
      <c r="V26">
        <v>8</v>
      </c>
      <c r="W26">
        <v>22</v>
      </c>
      <c r="X26">
        <v>2</v>
      </c>
      <c r="Y26">
        <v>1</v>
      </c>
      <c r="Z26" t="s">
        <v>156</v>
      </c>
      <c r="AA26" t="s">
        <v>156</v>
      </c>
      <c r="AB26">
        <v>299</v>
      </c>
      <c r="AC26">
        <v>74</v>
      </c>
      <c r="AD26">
        <v>3.22</v>
      </c>
      <c r="AE26">
        <v>22</v>
      </c>
      <c r="AF26">
        <v>0</v>
      </c>
      <c r="AG26">
        <v>0</v>
      </c>
      <c r="AH26">
        <v>621</v>
      </c>
      <c r="AI26">
        <v>342</v>
      </c>
      <c r="AJ26">
        <v>7</v>
      </c>
      <c r="AK26">
        <v>9</v>
      </c>
      <c r="AL26">
        <v>8</v>
      </c>
      <c r="AM26">
        <v>247</v>
      </c>
      <c r="AN26" t="s">
        <v>156</v>
      </c>
      <c r="AO26">
        <v>0.78700000000000003</v>
      </c>
      <c r="AP26" t="s">
        <v>577</v>
      </c>
      <c r="AQ26" t="s">
        <v>576</v>
      </c>
      <c r="AR26" t="s">
        <v>156</v>
      </c>
      <c r="AS26">
        <v>92</v>
      </c>
      <c r="AT26">
        <v>103</v>
      </c>
      <c r="AU26" t="s">
        <v>575</v>
      </c>
      <c r="AV26" t="s">
        <v>574</v>
      </c>
      <c r="AW26" t="s">
        <v>574</v>
      </c>
    </row>
    <row r="27" spans="1:49" x14ac:dyDescent="0.25">
      <c r="A27">
        <v>1873</v>
      </c>
      <c r="B27" t="s">
        <v>156</v>
      </c>
      <c r="C27" t="s">
        <v>548</v>
      </c>
      <c r="D27" t="s">
        <v>549</v>
      </c>
      <c r="E27" t="s">
        <v>156</v>
      </c>
      <c r="F27">
        <v>4</v>
      </c>
      <c r="G27">
        <v>53</v>
      </c>
      <c r="H27" t="s">
        <v>156</v>
      </c>
      <c r="I27">
        <v>29</v>
      </c>
      <c r="J27">
        <v>24</v>
      </c>
      <c r="K27" s="4">
        <f t="shared" si="0"/>
        <v>0.54716981132075471</v>
      </c>
      <c r="L27" t="s">
        <v>156</v>
      </c>
      <c r="M27" t="s">
        <v>156</v>
      </c>
      <c r="N27" t="s">
        <v>12</v>
      </c>
      <c r="O27" t="s">
        <v>156</v>
      </c>
      <c r="P27">
        <v>424</v>
      </c>
      <c r="Q27">
        <v>2214</v>
      </c>
      <c r="R27">
        <v>622</v>
      </c>
      <c r="S27">
        <v>67</v>
      </c>
      <c r="T27">
        <v>41</v>
      </c>
      <c r="U27">
        <v>5</v>
      </c>
      <c r="V27">
        <v>42</v>
      </c>
      <c r="W27">
        <v>22</v>
      </c>
      <c r="X27">
        <v>15</v>
      </c>
      <c r="Y27">
        <v>5</v>
      </c>
      <c r="Z27" t="s">
        <v>156</v>
      </c>
      <c r="AA27" t="s">
        <v>156</v>
      </c>
      <c r="AB27">
        <v>385</v>
      </c>
      <c r="AC27">
        <v>139</v>
      </c>
      <c r="AD27">
        <v>2.62</v>
      </c>
      <c r="AE27">
        <v>48</v>
      </c>
      <c r="AF27">
        <v>2</v>
      </c>
      <c r="AG27">
        <v>0</v>
      </c>
      <c r="AH27">
        <v>1431</v>
      </c>
      <c r="AI27">
        <v>539</v>
      </c>
      <c r="AJ27">
        <v>5</v>
      </c>
      <c r="AK27">
        <v>69</v>
      </c>
      <c r="AL27">
        <v>76</v>
      </c>
      <c r="AM27">
        <v>419</v>
      </c>
      <c r="AN27" t="s">
        <v>156</v>
      </c>
      <c r="AO27">
        <v>0.82099999999999995</v>
      </c>
      <c r="AP27" t="s">
        <v>527</v>
      </c>
      <c r="AQ27" t="s">
        <v>520</v>
      </c>
      <c r="AR27" t="s">
        <v>156</v>
      </c>
      <c r="AS27">
        <v>98</v>
      </c>
      <c r="AT27">
        <v>96</v>
      </c>
      <c r="AU27" t="s">
        <v>526</v>
      </c>
      <c r="AV27" t="s">
        <v>548</v>
      </c>
      <c r="AW27" t="s">
        <v>548</v>
      </c>
    </row>
    <row r="28" spans="1:49" x14ac:dyDescent="0.25">
      <c r="A28">
        <v>1873</v>
      </c>
      <c r="B28" t="s">
        <v>156</v>
      </c>
      <c r="C28" t="s">
        <v>546</v>
      </c>
      <c r="D28" t="s">
        <v>547</v>
      </c>
      <c r="E28" t="s">
        <v>156</v>
      </c>
      <c r="F28">
        <v>5</v>
      </c>
      <c r="G28">
        <v>52</v>
      </c>
      <c r="H28" t="s">
        <v>156</v>
      </c>
      <c r="I28">
        <v>28</v>
      </c>
      <c r="J28">
        <v>23</v>
      </c>
      <c r="K28" s="4">
        <f t="shared" si="0"/>
        <v>0.53846153846153844</v>
      </c>
      <c r="L28" t="s">
        <v>156</v>
      </c>
      <c r="M28" t="s">
        <v>156</v>
      </c>
      <c r="N28" t="s">
        <v>12</v>
      </c>
      <c r="O28" t="s">
        <v>156</v>
      </c>
      <c r="P28">
        <v>474</v>
      </c>
      <c r="Q28">
        <v>2266</v>
      </c>
      <c r="R28">
        <v>683</v>
      </c>
      <c r="S28">
        <v>76</v>
      </c>
      <c r="T28">
        <v>22</v>
      </c>
      <c r="U28">
        <v>4</v>
      </c>
      <c r="V28">
        <v>35</v>
      </c>
      <c r="W28">
        <v>32</v>
      </c>
      <c r="X28">
        <v>29</v>
      </c>
      <c r="Y28">
        <v>24</v>
      </c>
      <c r="Z28" t="s">
        <v>156</v>
      </c>
      <c r="AA28" t="s">
        <v>156</v>
      </c>
      <c r="AB28">
        <v>403</v>
      </c>
      <c r="AC28">
        <v>160</v>
      </c>
      <c r="AD28">
        <v>3.03</v>
      </c>
      <c r="AE28">
        <v>44</v>
      </c>
      <c r="AF28">
        <v>3</v>
      </c>
      <c r="AG28">
        <v>1</v>
      </c>
      <c r="AH28">
        <v>1425</v>
      </c>
      <c r="AI28">
        <v>553</v>
      </c>
      <c r="AJ28">
        <v>4</v>
      </c>
      <c r="AK28">
        <v>58</v>
      </c>
      <c r="AL28">
        <v>41</v>
      </c>
      <c r="AM28">
        <v>383</v>
      </c>
      <c r="AN28" t="s">
        <v>156</v>
      </c>
      <c r="AO28">
        <v>0.84199999999999997</v>
      </c>
      <c r="AP28" t="s">
        <v>222</v>
      </c>
      <c r="AQ28" t="s">
        <v>373</v>
      </c>
      <c r="AR28" t="s">
        <v>156</v>
      </c>
      <c r="AS28">
        <v>108</v>
      </c>
      <c r="AT28">
        <v>105</v>
      </c>
      <c r="AU28" t="s">
        <v>524</v>
      </c>
      <c r="AV28" t="s">
        <v>546</v>
      </c>
      <c r="AW28" t="s">
        <v>546</v>
      </c>
    </row>
    <row r="29" spans="1:49" x14ac:dyDescent="0.25">
      <c r="A29">
        <v>1873</v>
      </c>
      <c r="B29" t="s">
        <v>156</v>
      </c>
      <c r="C29" t="s">
        <v>543</v>
      </c>
      <c r="D29" t="s">
        <v>545</v>
      </c>
      <c r="E29" t="s">
        <v>156</v>
      </c>
      <c r="F29">
        <v>2</v>
      </c>
      <c r="G29">
        <v>53</v>
      </c>
      <c r="H29" t="s">
        <v>156</v>
      </c>
      <c r="I29">
        <v>36</v>
      </c>
      <c r="J29">
        <v>17</v>
      </c>
      <c r="K29" s="4">
        <f t="shared" si="0"/>
        <v>0.67924528301886788</v>
      </c>
      <c r="L29" t="s">
        <v>156</v>
      </c>
      <c r="M29" t="s">
        <v>156</v>
      </c>
      <c r="N29" t="s">
        <v>12</v>
      </c>
      <c r="O29" t="s">
        <v>156</v>
      </c>
      <c r="P29">
        <v>526</v>
      </c>
      <c r="Q29">
        <v>2325</v>
      </c>
      <c r="R29">
        <v>645</v>
      </c>
      <c r="S29">
        <v>83</v>
      </c>
      <c r="T29">
        <v>20</v>
      </c>
      <c r="U29">
        <v>8</v>
      </c>
      <c r="V29">
        <v>62</v>
      </c>
      <c r="W29">
        <v>39</v>
      </c>
      <c r="X29">
        <v>44</v>
      </c>
      <c r="Y29">
        <v>14</v>
      </c>
      <c r="Z29" t="s">
        <v>156</v>
      </c>
      <c r="AA29" t="s">
        <v>156</v>
      </c>
      <c r="AB29">
        <v>396</v>
      </c>
      <c r="AC29">
        <v>148</v>
      </c>
      <c r="AD29">
        <v>2.77</v>
      </c>
      <c r="AE29">
        <v>50</v>
      </c>
      <c r="AF29">
        <v>0</v>
      </c>
      <c r="AG29">
        <v>0</v>
      </c>
      <c r="AH29">
        <v>1443</v>
      </c>
      <c r="AI29">
        <v>627</v>
      </c>
      <c r="AJ29">
        <v>3</v>
      </c>
      <c r="AK29">
        <v>44</v>
      </c>
      <c r="AL29">
        <v>28</v>
      </c>
      <c r="AM29">
        <v>361</v>
      </c>
      <c r="AN29" t="s">
        <v>156</v>
      </c>
      <c r="AO29">
        <v>0.84699999999999998</v>
      </c>
      <c r="AP29" t="s">
        <v>544</v>
      </c>
      <c r="AQ29" t="s">
        <v>373</v>
      </c>
      <c r="AR29" t="s">
        <v>156</v>
      </c>
      <c r="AS29">
        <v>103</v>
      </c>
      <c r="AT29">
        <v>101</v>
      </c>
      <c r="AU29" t="s">
        <v>48</v>
      </c>
      <c r="AV29" t="s">
        <v>543</v>
      </c>
      <c r="AW29" t="s">
        <v>543</v>
      </c>
    </row>
    <row r="30" spans="1:49" x14ac:dyDescent="0.25">
      <c r="A30">
        <v>1873</v>
      </c>
      <c r="B30" t="s">
        <v>156</v>
      </c>
      <c r="C30" t="s">
        <v>571</v>
      </c>
      <c r="D30" t="s">
        <v>573</v>
      </c>
      <c r="E30" t="s">
        <v>156</v>
      </c>
      <c r="F30">
        <v>7</v>
      </c>
      <c r="G30">
        <v>39</v>
      </c>
      <c r="H30" t="s">
        <v>156</v>
      </c>
      <c r="I30">
        <v>8</v>
      </c>
      <c r="J30">
        <v>31</v>
      </c>
      <c r="K30" s="4">
        <f t="shared" si="0"/>
        <v>0.20512820512820512</v>
      </c>
      <c r="L30" t="s">
        <v>156</v>
      </c>
      <c r="M30" t="s">
        <v>156</v>
      </c>
      <c r="N30" t="s">
        <v>12</v>
      </c>
      <c r="O30" t="s">
        <v>156</v>
      </c>
      <c r="P30">
        <v>283</v>
      </c>
      <c r="Q30">
        <v>1563</v>
      </c>
      <c r="R30">
        <v>408</v>
      </c>
      <c r="S30">
        <v>45</v>
      </c>
      <c r="T30">
        <v>25</v>
      </c>
      <c r="U30">
        <v>3</v>
      </c>
      <c r="V30">
        <v>19</v>
      </c>
      <c r="W30">
        <v>33</v>
      </c>
      <c r="X30">
        <v>5</v>
      </c>
      <c r="Y30">
        <v>5</v>
      </c>
      <c r="Z30" t="s">
        <v>156</v>
      </c>
      <c r="AA30" t="s">
        <v>156</v>
      </c>
      <c r="AB30">
        <v>485</v>
      </c>
      <c r="AC30">
        <v>181</v>
      </c>
      <c r="AD30">
        <v>4.71</v>
      </c>
      <c r="AE30">
        <v>39</v>
      </c>
      <c r="AF30">
        <v>0</v>
      </c>
      <c r="AG30">
        <v>0</v>
      </c>
      <c r="AH30">
        <v>1038</v>
      </c>
      <c r="AI30">
        <v>593</v>
      </c>
      <c r="AJ30">
        <v>11</v>
      </c>
      <c r="AK30">
        <v>22</v>
      </c>
      <c r="AL30">
        <v>7</v>
      </c>
      <c r="AM30">
        <v>240</v>
      </c>
      <c r="AN30" t="s">
        <v>156</v>
      </c>
      <c r="AO30">
        <v>0.84</v>
      </c>
      <c r="AP30" t="s">
        <v>572</v>
      </c>
      <c r="AQ30" t="s">
        <v>530</v>
      </c>
      <c r="AR30" t="s">
        <v>156</v>
      </c>
      <c r="AS30">
        <v>96</v>
      </c>
      <c r="AT30">
        <v>102</v>
      </c>
      <c r="AU30" t="s">
        <v>7</v>
      </c>
      <c r="AV30" t="s">
        <v>571</v>
      </c>
      <c r="AW30" t="s">
        <v>571</v>
      </c>
    </row>
    <row r="31" spans="1:49" x14ac:dyDescent="0.25">
      <c r="A31">
        <v>1874</v>
      </c>
      <c r="B31" t="s">
        <v>156</v>
      </c>
      <c r="C31" t="s">
        <v>568</v>
      </c>
      <c r="D31" t="s">
        <v>570</v>
      </c>
      <c r="E31" t="s">
        <v>156</v>
      </c>
      <c r="F31">
        <v>8</v>
      </c>
      <c r="G31">
        <v>47</v>
      </c>
      <c r="H31" t="s">
        <v>156</v>
      </c>
      <c r="I31">
        <v>9</v>
      </c>
      <c r="J31">
        <v>38</v>
      </c>
      <c r="K31" s="4">
        <f t="shared" si="0"/>
        <v>0.19148936170212766</v>
      </c>
      <c r="L31" t="s">
        <v>156</v>
      </c>
      <c r="M31" t="s">
        <v>156</v>
      </c>
      <c r="N31" t="s">
        <v>12</v>
      </c>
      <c r="O31" t="s">
        <v>156</v>
      </c>
      <c r="P31">
        <v>227</v>
      </c>
      <c r="Q31">
        <v>1781</v>
      </c>
      <c r="R31">
        <v>435</v>
      </c>
      <c r="S31">
        <v>53</v>
      </c>
      <c r="T31">
        <v>8</v>
      </c>
      <c r="U31">
        <v>1</v>
      </c>
      <c r="V31">
        <v>24</v>
      </c>
      <c r="W31">
        <v>0</v>
      </c>
      <c r="X31" t="s">
        <v>156</v>
      </c>
      <c r="Y31" t="s">
        <v>156</v>
      </c>
      <c r="Z31" t="s">
        <v>156</v>
      </c>
      <c r="AA31" t="s">
        <v>156</v>
      </c>
      <c r="AB31">
        <v>505</v>
      </c>
      <c r="AC31">
        <v>201</v>
      </c>
      <c r="AD31">
        <v>4.3099999999999996</v>
      </c>
      <c r="AE31">
        <v>43</v>
      </c>
      <c r="AF31">
        <v>0</v>
      </c>
      <c r="AG31">
        <v>0</v>
      </c>
      <c r="AH31">
        <v>1260</v>
      </c>
      <c r="AI31">
        <v>643</v>
      </c>
      <c r="AJ31">
        <v>4</v>
      </c>
      <c r="AK31">
        <v>37</v>
      </c>
      <c r="AL31">
        <v>0</v>
      </c>
      <c r="AM31">
        <v>355</v>
      </c>
      <c r="AN31" t="s">
        <v>156</v>
      </c>
      <c r="AO31">
        <v>0.81899999999999995</v>
      </c>
      <c r="AP31" t="s">
        <v>569</v>
      </c>
      <c r="AQ31" t="s">
        <v>497</v>
      </c>
      <c r="AR31" t="s">
        <v>156</v>
      </c>
      <c r="AS31">
        <v>102</v>
      </c>
      <c r="AT31">
        <v>104</v>
      </c>
      <c r="AU31" t="s">
        <v>112</v>
      </c>
      <c r="AV31" t="s">
        <v>568</v>
      </c>
      <c r="AW31" t="s">
        <v>568</v>
      </c>
    </row>
    <row r="32" spans="1:49" x14ac:dyDescent="0.25">
      <c r="A32">
        <v>1874</v>
      </c>
      <c r="B32" t="s">
        <v>156</v>
      </c>
      <c r="C32" t="s">
        <v>565</v>
      </c>
      <c r="D32" t="s">
        <v>566</v>
      </c>
      <c r="E32" t="s">
        <v>156</v>
      </c>
      <c r="F32">
        <v>6</v>
      </c>
      <c r="G32">
        <v>56</v>
      </c>
      <c r="H32" t="s">
        <v>156</v>
      </c>
      <c r="I32">
        <v>22</v>
      </c>
      <c r="J32">
        <v>33</v>
      </c>
      <c r="K32" s="4">
        <f t="shared" si="0"/>
        <v>0.39285714285714285</v>
      </c>
      <c r="L32" t="s">
        <v>156</v>
      </c>
      <c r="M32" t="s">
        <v>156</v>
      </c>
      <c r="N32" t="s">
        <v>12</v>
      </c>
      <c r="O32" t="s">
        <v>156</v>
      </c>
      <c r="P32">
        <v>301</v>
      </c>
      <c r="Q32">
        <v>2165</v>
      </c>
      <c r="R32">
        <v>497</v>
      </c>
      <c r="S32">
        <v>50</v>
      </c>
      <c r="T32">
        <v>11</v>
      </c>
      <c r="U32">
        <v>1</v>
      </c>
      <c r="V32">
        <v>32</v>
      </c>
      <c r="W32">
        <v>0</v>
      </c>
      <c r="X32" t="s">
        <v>156</v>
      </c>
      <c r="Y32" t="s">
        <v>156</v>
      </c>
      <c r="Z32" t="s">
        <v>156</v>
      </c>
      <c r="AA32" t="s">
        <v>156</v>
      </c>
      <c r="AB32">
        <v>449</v>
      </c>
      <c r="AC32">
        <v>180</v>
      </c>
      <c r="AD32">
        <v>3.2</v>
      </c>
      <c r="AE32">
        <v>56</v>
      </c>
      <c r="AF32">
        <v>1</v>
      </c>
      <c r="AG32">
        <v>0</v>
      </c>
      <c r="AH32">
        <v>1518</v>
      </c>
      <c r="AI32">
        <v>621</v>
      </c>
      <c r="AJ32">
        <v>16</v>
      </c>
      <c r="AK32">
        <v>13</v>
      </c>
      <c r="AL32">
        <v>0</v>
      </c>
      <c r="AM32">
        <v>500</v>
      </c>
      <c r="AN32" t="s">
        <v>156</v>
      </c>
      <c r="AO32">
        <v>0.82199999999999995</v>
      </c>
      <c r="AP32" t="s">
        <v>477</v>
      </c>
      <c r="AQ32" t="s">
        <v>567</v>
      </c>
      <c r="AR32" t="s">
        <v>156</v>
      </c>
      <c r="AS32">
        <v>89</v>
      </c>
      <c r="AT32">
        <v>94</v>
      </c>
      <c r="AU32" t="s">
        <v>566</v>
      </c>
      <c r="AV32" t="s">
        <v>565</v>
      </c>
      <c r="AW32" t="s">
        <v>565</v>
      </c>
    </row>
    <row r="33" spans="1:49" x14ac:dyDescent="0.25">
      <c r="A33">
        <v>1874</v>
      </c>
      <c r="B33" t="s">
        <v>156</v>
      </c>
      <c r="C33" t="s">
        <v>562</v>
      </c>
      <c r="D33" t="s">
        <v>564</v>
      </c>
      <c r="E33" t="s">
        <v>156</v>
      </c>
      <c r="F33">
        <v>1</v>
      </c>
      <c r="G33">
        <v>71</v>
      </c>
      <c r="H33" t="s">
        <v>156</v>
      </c>
      <c r="I33">
        <v>52</v>
      </c>
      <c r="J33">
        <v>18</v>
      </c>
      <c r="K33" s="4">
        <f t="shared" si="0"/>
        <v>0.73239436619718312</v>
      </c>
      <c r="L33" t="s">
        <v>156</v>
      </c>
      <c r="M33" t="s">
        <v>156</v>
      </c>
      <c r="N33" t="s">
        <v>13</v>
      </c>
      <c r="O33" t="s">
        <v>156</v>
      </c>
      <c r="P33">
        <v>735</v>
      </c>
      <c r="Q33">
        <v>3122</v>
      </c>
      <c r="R33">
        <v>981</v>
      </c>
      <c r="S33">
        <v>130</v>
      </c>
      <c r="T33">
        <v>57</v>
      </c>
      <c r="U33">
        <v>18</v>
      </c>
      <c r="V33">
        <v>32</v>
      </c>
      <c r="W33">
        <v>0</v>
      </c>
      <c r="X33" t="s">
        <v>156</v>
      </c>
      <c r="Y33" t="s">
        <v>156</v>
      </c>
      <c r="Z33" t="s">
        <v>156</v>
      </c>
      <c r="AA33" t="s">
        <v>156</v>
      </c>
      <c r="AB33">
        <v>415</v>
      </c>
      <c r="AC33">
        <v>166</v>
      </c>
      <c r="AD33">
        <v>2.36</v>
      </c>
      <c r="AE33">
        <v>65</v>
      </c>
      <c r="AF33">
        <v>4</v>
      </c>
      <c r="AG33">
        <v>3</v>
      </c>
      <c r="AH33">
        <v>1899</v>
      </c>
      <c r="AI33">
        <v>777</v>
      </c>
      <c r="AJ33">
        <v>1</v>
      </c>
      <c r="AK33">
        <v>27</v>
      </c>
      <c r="AL33">
        <v>0</v>
      </c>
      <c r="AM33">
        <v>457</v>
      </c>
      <c r="AN33" t="s">
        <v>156</v>
      </c>
      <c r="AO33">
        <v>0.85</v>
      </c>
      <c r="AP33" t="s">
        <v>563</v>
      </c>
      <c r="AQ33" t="s">
        <v>421</v>
      </c>
      <c r="AR33" t="s">
        <v>156</v>
      </c>
      <c r="AS33">
        <v>105</v>
      </c>
      <c r="AT33">
        <v>98</v>
      </c>
      <c r="AU33" t="s">
        <v>109</v>
      </c>
      <c r="AV33" t="s">
        <v>562</v>
      </c>
      <c r="AW33" t="s">
        <v>562</v>
      </c>
    </row>
    <row r="34" spans="1:49" x14ac:dyDescent="0.25">
      <c r="A34">
        <v>1874</v>
      </c>
      <c r="B34" t="s">
        <v>156</v>
      </c>
      <c r="C34" t="s">
        <v>560</v>
      </c>
      <c r="D34" t="s">
        <v>561</v>
      </c>
      <c r="E34" t="s">
        <v>156</v>
      </c>
      <c r="F34">
        <v>5</v>
      </c>
      <c r="G34">
        <v>59</v>
      </c>
      <c r="H34" t="s">
        <v>156</v>
      </c>
      <c r="I34">
        <v>28</v>
      </c>
      <c r="J34">
        <v>31</v>
      </c>
      <c r="K34" s="4">
        <f t="shared" si="0"/>
        <v>0.47457627118644069</v>
      </c>
      <c r="L34" t="s">
        <v>156</v>
      </c>
      <c r="M34" t="s">
        <v>156</v>
      </c>
      <c r="N34" t="s">
        <v>12</v>
      </c>
      <c r="O34" t="s">
        <v>156</v>
      </c>
      <c r="P34">
        <v>418</v>
      </c>
      <c r="Q34">
        <v>2457</v>
      </c>
      <c r="R34">
        <v>690</v>
      </c>
      <c r="S34">
        <v>89</v>
      </c>
      <c r="T34">
        <v>3</v>
      </c>
      <c r="U34">
        <v>3</v>
      </c>
      <c r="V34">
        <v>34</v>
      </c>
      <c r="W34">
        <v>0</v>
      </c>
      <c r="X34" t="s">
        <v>156</v>
      </c>
      <c r="Y34" t="s">
        <v>156</v>
      </c>
      <c r="Z34" t="s">
        <v>156</v>
      </c>
      <c r="AA34" t="s">
        <v>156</v>
      </c>
      <c r="AB34">
        <v>480</v>
      </c>
      <c r="AC34">
        <v>192</v>
      </c>
      <c r="AD34">
        <v>3.24</v>
      </c>
      <c r="AE34">
        <v>58</v>
      </c>
      <c r="AF34">
        <v>3</v>
      </c>
      <c r="AG34">
        <v>0</v>
      </c>
      <c r="AH34">
        <v>1599</v>
      </c>
      <c r="AI34">
        <v>696</v>
      </c>
      <c r="AJ34">
        <v>7</v>
      </c>
      <c r="AK34">
        <v>48</v>
      </c>
      <c r="AL34">
        <v>0</v>
      </c>
      <c r="AM34">
        <v>446</v>
      </c>
      <c r="AN34" t="s">
        <v>156</v>
      </c>
      <c r="AO34">
        <v>0.83099999999999996</v>
      </c>
      <c r="AP34" t="s">
        <v>407</v>
      </c>
      <c r="AQ34" t="s">
        <v>522</v>
      </c>
      <c r="AR34" t="s">
        <v>156</v>
      </c>
      <c r="AS34">
        <v>101</v>
      </c>
      <c r="AT34">
        <v>102</v>
      </c>
      <c r="AU34" t="s">
        <v>256</v>
      </c>
      <c r="AV34" t="s">
        <v>560</v>
      </c>
      <c r="AW34" t="s">
        <v>560</v>
      </c>
    </row>
    <row r="35" spans="1:49" x14ac:dyDescent="0.25">
      <c r="A35">
        <v>1874</v>
      </c>
      <c r="B35" t="s">
        <v>156</v>
      </c>
      <c r="C35" t="s">
        <v>558</v>
      </c>
      <c r="D35" t="s">
        <v>559</v>
      </c>
      <c r="E35" t="s">
        <v>156</v>
      </c>
      <c r="F35">
        <v>7</v>
      </c>
      <c r="G35">
        <v>53</v>
      </c>
      <c r="H35" t="s">
        <v>156</v>
      </c>
      <c r="I35">
        <v>16</v>
      </c>
      <c r="J35">
        <v>37</v>
      </c>
      <c r="K35" s="4">
        <f t="shared" si="0"/>
        <v>0.30188679245283018</v>
      </c>
      <c r="L35" t="s">
        <v>156</v>
      </c>
      <c r="M35" t="s">
        <v>156</v>
      </c>
      <c r="N35" t="s">
        <v>12</v>
      </c>
      <c r="O35" t="s">
        <v>156</v>
      </c>
      <c r="P35">
        <v>371</v>
      </c>
      <c r="Q35">
        <v>2140</v>
      </c>
      <c r="R35">
        <v>587</v>
      </c>
      <c r="S35">
        <v>92</v>
      </c>
      <c r="T35">
        <v>19</v>
      </c>
      <c r="U35">
        <v>2</v>
      </c>
      <c r="V35">
        <v>26</v>
      </c>
      <c r="W35">
        <v>0</v>
      </c>
      <c r="X35" t="s">
        <v>156</v>
      </c>
      <c r="Y35" t="s">
        <v>156</v>
      </c>
      <c r="Z35" t="s">
        <v>156</v>
      </c>
      <c r="AA35" t="s">
        <v>156</v>
      </c>
      <c r="AB35">
        <v>471</v>
      </c>
      <c r="AC35">
        <v>189</v>
      </c>
      <c r="AD35">
        <v>3.54</v>
      </c>
      <c r="AE35">
        <v>45</v>
      </c>
      <c r="AF35">
        <v>0</v>
      </c>
      <c r="AG35">
        <v>1</v>
      </c>
      <c r="AH35">
        <v>1443</v>
      </c>
      <c r="AI35">
        <v>660</v>
      </c>
      <c r="AJ35">
        <v>2</v>
      </c>
      <c r="AK35">
        <v>23</v>
      </c>
      <c r="AL35">
        <v>0</v>
      </c>
      <c r="AM35">
        <v>501</v>
      </c>
      <c r="AN35" t="s">
        <v>156</v>
      </c>
      <c r="AO35">
        <v>0.8</v>
      </c>
      <c r="AP35" t="s">
        <v>521</v>
      </c>
      <c r="AQ35" t="s">
        <v>528</v>
      </c>
      <c r="AR35" t="s">
        <v>156</v>
      </c>
      <c r="AS35">
        <v>106</v>
      </c>
      <c r="AT35">
        <v>106</v>
      </c>
      <c r="AU35" t="s">
        <v>519</v>
      </c>
      <c r="AV35" t="s">
        <v>558</v>
      </c>
      <c r="AW35" t="s">
        <v>558</v>
      </c>
    </row>
    <row r="36" spans="1:49" x14ac:dyDescent="0.25">
      <c r="A36">
        <v>1874</v>
      </c>
      <c r="B36" t="s">
        <v>156</v>
      </c>
      <c r="C36" t="s">
        <v>548</v>
      </c>
      <c r="D36" t="s">
        <v>549</v>
      </c>
      <c r="E36" t="s">
        <v>156</v>
      </c>
      <c r="F36">
        <v>2</v>
      </c>
      <c r="G36">
        <v>65</v>
      </c>
      <c r="H36" t="s">
        <v>156</v>
      </c>
      <c r="I36">
        <v>42</v>
      </c>
      <c r="J36">
        <v>23</v>
      </c>
      <c r="K36" s="4">
        <f t="shared" si="0"/>
        <v>0.64615384615384619</v>
      </c>
      <c r="L36" t="s">
        <v>156</v>
      </c>
      <c r="M36" t="s">
        <v>156</v>
      </c>
      <c r="N36" t="s">
        <v>12</v>
      </c>
      <c r="O36" t="s">
        <v>156</v>
      </c>
      <c r="P36">
        <v>500</v>
      </c>
      <c r="Q36">
        <v>2719</v>
      </c>
      <c r="R36">
        <v>709</v>
      </c>
      <c r="S36">
        <v>100</v>
      </c>
      <c r="T36">
        <v>31</v>
      </c>
      <c r="U36">
        <v>8</v>
      </c>
      <c r="V36">
        <v>38</v>
      </c>
      <c r="W36">
        <v>0</v>
      </c>
      <c r="X36" t="s">
        <v>156</v>
      </c>
      <c r="Y36" t="s">
        <v>156</v>
      </c>
      <c r="Z36" t="s">
        <v>156</v>
      </c>
      <c r="AA36" t="s">
        <v>156</v>
      </c>
      <c r="AB36">
        <v>377</v>
      </c>
      <c r="AC36">
        <v>150</v>
      </c>
      <c r="AD36">
        <v>2.2999999999999998</v>
      </c>
      <c r="AE36">
        <v>62</v>
      </c>
      <c r="AF36">
        <v>4</v>
      </c>
      <c r="AG36">
        <v>0</v>
      </c>
      <c r="AH36">
        <v>1758</v>
      </c>
      <c r="AI36">
        <v>658</v>
      </c>
      <c r="AJ36">
        <v>3</v>
      </c>
      <c r="AK36">
        <v>40</v>
      </c>
      <c r="AL36">
        <v>0</v>
      </c>
      <c r="AM36">
        <v>438</v>
      </c>
      <c r="AN36" t="s">
        <v>156</v>
      </c>
      <c r="AO36">
        <v>0.84699999999999998</v>
      </c>
      <c r="AP36" t="s">
        <v>527</v>
      </c>
      <c r="AQ36" t="s">
        <v>520</v>
      </c>
      <c r="AR36" t="s">
        <v>156</v>
      </c>
      <c r="AS36">
        <v>103</v>
      </c>
      <c r="AT36">
        <v>102</v>
      </c>
      <c r="AU36" t="s">
        <v>526</v>
      </c>
      <c r="AV36" t="s">
        <v>548</v>
      </c>
      <c r="AW36" t="s">
        <v>548</v>
      </c>
    </row>
    <row r="37" spans="1:49" x14ac:dyDescent="0.25">
      <c r="A37">
        <v>1874</v>
      </c>
      <c r="B37" t="s">
        <v>156</v>
      </c>
      <c r="C37" t="s">
        <v>546</v>
      </c>
      <c r="D37" t="s">
        <v>547</v>
      </c>
      <c r="E37" t="s">
        <v>156</v>
      </c>
      <c r="F37">
        <v>3</v>
      </c>
      <c r="G37">
        <v>55</v>
      </c>
      <c r="H37" t="s">
        <v>156</v>
      </c>
      <c r="I37">
        <v>33</v>
      </c>
      <c r="J37">
        <v>22</v>
      </c>
      <c r="K37" s="4">
        <f t="shared" si="0"/>
        <v>0.6</v>
      </c>
      <c r="L37" t="s">
        <v>156</v>
      </c>
      <c r="M37" t="s">
        <v>156</v>
      </c>
      <c r="N37" t="s">
        <v>12</v>
      </c>
      <c r="O37" t="s">
        <v>156</v>
      </c>
      <c r="P37">
        <v>441</v>
      </c>
      <c r="Q37">
        <v>2260</v>
      </c>
      <c r="R37">
        <v>646</v>
      </c>
      <c r="S37">
        <v>87</v>
      </c>
      <c r="T37">
        <v>17</v>
      </c>
      <c r="U37">
        <v>6</v>
      </c>
      <c r="V37">
        <v>24</v>
      </c>
      <c r="W37">
        <v>0</v>
      </c>
      <c r="X37" t="s">
        <v>156</v>
      </c>
      <c r="Y37" t="s">
        <v>156</v>
      </c>
      <c r="Z37" t="s">
        <v>156</v>
      </c>
      <c r="AA37" t="s">
        <v>156</v>
      </c>
      <c r="AB37">
        <v>344</v>
      </c>
      <c r="AC37">
        <v>138</v>
      </c>
      <c r="AD37">
        <v>2.5499999999999998</v>
      </c>
      <c r="AE37">
        <v>55</v>
      </c>
      <c r="AF37">
        <v>0</v>
      </c>
      <c r="AG37">
        <v>0</v>
      </c>
      <c r="AH37">
        <v>1461</v>
      </c>
      <c r="AI37">
        <v>514</v>
      </c>
      <c r="AJ37">
        <v>5</v>
      </c>
      <c r="AK37">
        <v>29</v>
      </c>
      <c r="AL37">
        <v>0</v>
      </c>
      <c r="AM37">
        <v>396</v>
      </c>
      <c r="AN37" t="s">
        <v>156</v>
      </c>
      <c r="AO37">
        <v>0.83899999999999997</v>
      </c>
      <c r="AP37" t="s">
        <v>222</v>
      </c>
      <c r="AQ37" t="s">
        <v>373</v>
      </c>
      <c r="AR37" t="s">
        <v>156</v>
      </c>
      <c r="AS37">
        <v>108</v>
      </c>
      <c r="AT37">
        <v>105</v>
      </c>
      <c r="AU37" t="s">
        <v>524</v>
      </c>
      <c r="AV37" t="s">
        <v>546</v>
      </c>
      <c r="AW37" t="s">
        <v>546</v>
      </c>
    </row>
    <row r="38" spans="1:49" x14ac:dyDescent="0.25">
      <c r="A38">
        <v>1874</v>
      </c>
      <c r="B38" t="s">
        <v>156</v>
      </c>
      <c r="C38" t="s">
        <v>543</v>
      </c>
      <c r="D38" t="s">
        <v>545</v>
      </c>
      <c r="E38" t="s">
        <v>156</v>
      </c>
      <c r="F38">
        <v>4</v>
      </c>
      <c r="G38">
        <v>58</v>
      </c>
      <c r="H38" t="s">
        <v>156</v>
      </c>
      <c r="I38">
        <v>29</v>
      </c>
      <c r="J38">
        <v>29</v>
      </c>
      <c r="K38" s="4">
        <f t="shared" si="0"/>
        <v>0.5</v>
      </c>
      <c r="L38" t="s">
        <v>156</v>
      </c>
      <c r="M38" t="s">
        <v>156</v>
      </c>
      <c r="N38" t="s">
        <v>12</v>
      </c>
      <c r="O38" t="s">
        <v>156</v>
      </c>
      <c r="P38">
        <v>476</v>
      </c>
      <c r="Q38">
        <v>2432</v>
      </c>
      <c r="R38">
        <v>690</v>
      </c>
      <c r="S38">
        <v>74</v>
      </c>
      <c r="T38">
        <v>51</v>
      </c>
      <c r="U38">
        <v>3</v>
      </c>
      <c r="V38">
        <v>28</v>
      </c>
      <c r="W38">
        <v>0</v>
      </c>
      <c r="X38" t="s">
        <v>156</v>
      </c>
      <c r="Y38" t="s">
        <v>156</v>
      </c>
      <c r="Z38" t="s">
        <v>156</v>
      </c>
      <c r="AA38" t="s">
        <v>156</v>
      </c>
      <c r="AB38">
        <v>428</v>
      </c>
      <c r="AC38">
        <v>172</v>
      </c>
      <c r="AD38">
        <v>2.95</v>
      </c>
      <c r="AE38">
        <v>56</v>
      </c>
      <c r="AF38">
        <v>3</v>
      </c>
      <c r="AG38">
        <v>0</v>
      </c>
      <c r="AH38">
        <v>1572</v>
      </c>
      <c r="AI38">
        <v>666</v>
      </c>
      <c r="AJ38">
        <v>4</v>
      </c>
      <c r="AK38">
        <v>21</v>
      </c>
      <c r="AL38">
        <v>0</v>
      </c>
      <c r="AM38">
        <v>518</v>
      </c>
      <c r="AN38" t="s">
        <v>156</v>
      </c>
      <c r="AO38">
        <v>0.80900000000000005</v>
      </c>
      <c r="AP38" t="s">
        <v>544</v>
      </c>
      <c r="AQ38" t="s">
        <v>373</v>
      </c>
      <c r="AR38" t="s">
        <v>156</v>
      </c>
      <c r="AS38">
        <v>103</v>
      </c>
      <c r="AT38">
        <v>101</v>
      </c>
      <c r="AU38" t="s">
        <v>48</v>
      </c>
      <c r="AV38" t="s">
        <v>543</v>
      </c>
      <c r="AW38" t="s">
        <v>543</v>
      </c>
    </row>
    <row r="39" spans="1:49" x14ac:dyDescent="0.25">
      <c r="A39">
        <v>1875</v>
      </c>
      <c r="B39" t="s">
        <v>156</v>
      </c>
      <c r="C39" t="s">
        <v>565</v>
      </c>
      <c r="D39" t="s">
        <v>566</v>
      </c>
      <c r="E39" t="s">
        <v>156</v>
      </c>
      <c r="F39">
        <v>11</v>
      </c>
      <c r="G39">
        <v>44</v>
      </c>
      <c r="H39" t="s">
        <v>156</v>
      </c>
      <c r="I39">
        <v>2</v>
      </c>
      <c r="J39">
        <v>42</v>
      </c>
      <c r="K39" s="4">
        <f t="shared" si="0"/>
        <v>4.5454545454545456E-2</v>
      </c>
      <c r="L39" t="s">
        <v>156</v>
      </c>
      <c r="M39" t="s">
        <v>156</v>
      </c>
      <c r="N39" t="s">
        <v>12</v>
      </c>
      <c r="O39" t="s">
        <v>156</v>
      </c>
      <c r="P39">
        <v>132</v>
      </c>
      <c r="Q39">
        <v>1547</v>
      </c>
      <c r="R39">
        <v>304</v>
      </c>
      <c r="S39">
        <v>32</v>
      </c>
      <c r="T39">
        <v>9</v>
      </c>
      <c r="U39">
        <v>2</v>
      </c>
      <c r="V39">
        <v>10</v>
      </c>
      <c r="W39">
        <v>0</v>
      </c>
      <c r="X39" t="s">
        <v>156</v>
      </c>
      <c r="Y39" t="s">
        <v>156</v>
      </c>
      <c r="Z39" t="s">
        <v>156</v>
      </c>
      <c r="AA39" t="s">
        <v>156</v>
      </c>
      <c r="AB39">
        <v>438</v>
      </c>
      <c r="AC39">
        <v>174</v>
      </c>
      <c r="AD39">
        <v>3.95</v>
      </c>
      <c r="AE39">
        <v>31</v>
      </c>
      <c r="AF39">
        <v>0</v>
      </c>
      <c r="AG39">
        <v>0</v>
      </c>
      <c r="AH39">
        <v>1188</v>
      </c>
      <c r="AI39">
        <v>531</v>
      </c>
      <c r="AJ39">
        <v>9</v>
      </c>
      <c r="AK39">
        <v>22</v>
      </c>
      <c r="AL39">
        <v>0</v>
      </c>
      <c r="AM39">
        <v>426</v>
      </c>
      <c r="AN39" t="s">
        <v>156</v>
      </c>
      <c r="AO39">
        <v>0.80100000000000005</v>
      </c>
      <c r="AP39" t="s">
        <v>477</v>
      </c>
      <c r="AQ39" t="s">
        <v>567</v>
      </c>
      <c r="AR39" t="s">
        <v>156</v>
      </c>
      <c r="AS39">
        <v>88</v>
      </c>
      <c r="AT39">
        <v>94</v>
      </c>
      <c r="AU39" t="s">
        <v>566</v>
      </c>
      <c r="AV39" t="s">
        <v>565</v>
      </c>
      <c r="AW39" t="s">
        <v>565</v>
      </c>
    </row>
    <row r="40" spans="1:49" x14ac:dyDescent="0.25">
      <c r="A40">
        <v>1875</v>
      </c>
      <c r="B40" t="s">
        <v>156</v>
      </c>
      <c r="C40" t="s">
        <v>562</v>
      </c>
      <c r="D40" t="s">
        <v>564</v>
      </c>
      <c r="E40" t="s">
        <v>156</v>
      </c>
      <c r="F40">
        <v>1</v>
      </c>
      <c r="G40">
        <v>82</v>
      </c>
      <c r="H40" t="s">
        <v>156</v>
      </c>
      <c r="I40">
        <v>71</v>
      </c>
      <c r="J40">
        <v>8</v>
      </c>
      <c r="K40" s="4">
        <f t="shared" si="0"/>
        <v>0.86585365853658536</v>
      </c>
      <c r="L40" t="s">
        <v>156</v>
      </c>
      <c r="M40" t="s">
        <v>156</v>
      </c>
      <c r="N40" t="s">
        <v>13</v>
      </c>
      <c r="O40" t="s">
        <v>156</v>
      </c>
      <c r="P40">
        <v>831</v>
      </c>
      <c r="Q40">
        <v>3516</v>
      </c>
      <c r="R40">
        <v>1124</v>
      </c>
      <c r="S40">
        <v>157</v>
      </c>
      <c r="T40">
        <v>54</v>
      </c>
      <c r="U40">
        <v>14</v>
      </c>
      <c r="V40">
        <v>31</v>
      </c>
      <c r="W40">
        <v>0</v>
      </c>
      <c r="X40" t="s">
        <v>156</v>
      </c>
      <c r="Y40" t="s">
        <v>156</v>
      </c>
      <c r="Z40" t="s">
        <v>156</v>
      </c>
      <c r="AA40" t="s">
        <v>156</v>
      </c>
      <c r="AB40">
        <v>343</v>
      </c>
      <c r="AC40">
        <v>138</v>
      </c>
      <c r="AD40">
        <v>1.7</v>
      </c>
      <c r="AE40">
        <v>60</v>
      </c>
      <c r="AF40">
        <v>10</v>
      </c>
      <c r="AG40">
        <v>17</v>
      </c>
      <c r="AH40">
        <v>2196</v>
      </c>
      <c r="AI40">
        <v>751</v>
      </c>
      <c r="AJ40">
        <v>2</v>
      </c>
      <c r="AK40">
        <v>29</v>
      </c>
      <c r="AL40">
        <v>0</v>
      </c>
      <c r="AM40">
        <v>464</v>
      </c>
      <c r="AN40" t="s">
        <v>156</v>
      </c>
      <c r="AO40">
        <v>0.86799999999999999</v>
      </c>
      <c r="AP40" t="s">
        <v>563</v>
      </c>
      <c r="AQ40" t="s">
        <v>421</v>
      </c>
      <c r="AR40" t="s">
        <v>156</v>
      </c>
      <c r="AS40">
        <v>103</v>
      </c>
      <c r="AT40">
        <v>96</v>
      </c>
      <c r="AU40" t="s">
        <v>109</v>
      </c>
      <c r="AV40" t="s">
        <v>562</v>
      </c>
      <c r="AW40" t="s">
        <v>562</v>
      </c>
    </row>
    <row r="41" spans="1:49" x14ac:dyDescent="0.25">
      <c r="A41">
        <v>1875</v>
      </c>
      <c r="B41" t="s">
        <v>156</v>
      </c>
      <c r="C41" t="s">
        <v>560</v>
      </c>
      <c r="D41" t="s">
        <v>561</v>
      </c>
      <c r="E41" t="s">
        <v>156</v>
      </c>
      <c r="F41">
        <v>6</v>
      </c>
      <c r="G41">
        <v>69</v>
      </c>
      <c r="H41" t="s">
        <v>156</v>
      </c>
      <c r="I41">
        <v>30</v>
      </c>
      <c r="J41">
        <v>37</v>
      </c>
      <c r="K41" s="4">
        <f t="shared" si="0"/>
        <v>0.43478260869565216</v>
      </c>
      <c r="L41" t="s">
        <v>156</v>
      </c>
      <c r="M41" t="s">
        <v>156</v>
      </c>
      <c r="N41" t="s">
        <v>12</v>
      </c>
      <c r="O41" t="s">
        <v>156</v>
      </c>
      <c r="P41">
        <v>379</v>
      </c>
      <c r="Q41">
        <v>2658</v>
      </c>
      <c r="R41">
        <v>697</v>
      </c>
      <c r="S41">
        <v>85</v>
      </c>
      <c r="T41">
        <v>13</v>
      </c>
      <c r="U41">
        <v>0</v>
      </c>
      <c r="V41">
        <v>24</v>
      </c>
      <c r="W41">
        <v>0</v>
      </c>
      <c r="X41" t="s">
        <v>156</v>
      </c>
      <c r="Y41" t="s">
        <v>156</v>
      </c>
      <c r="Z41" t="s">
        <v>156</v>
      </c>
      <c r="AA41" t="s">
        <v>156</v>
      </c>
      <c r="AB41">
        <v>416</v>
      </c>
      <c r="AC41">
        <v>167</v>
      </c>
      <c r="AD41">
        <v>2.4</v>
      </c>
      <c r="AE41">
        <v>65</v>
      </c>
      <c r="AF41">
        <v>7</v>
      </c>
      <c r="AG41">
        <v>0</v>
      </c>
      <c r="AH41">
        <v>1875</v>
      </c>
      <c r="AI41">
        <v>652</v>
      </c>
      <c r="AJ41">
        <v>0</v>
      </c>
      <c r="AK41">
        <v>28</v>
      </c>
      <c r="AL41">
        <v>0</v>
      </c>
      <c r="AM41">
        <v>385</v>
      </c>
      <c r="AN41" t="s">
        <v>156</v>
      </c>
      <c r="AO41">
        <v>0.86</v>
      </c>
      <c r="AP41" t="s">
        <v>407</v>
      </c>
      <c r="AQ41" t="s">
        <v>522</v>
      </c>
      <c r="AR41" t="s">
        <v>156</v>
      </c>
      <c r="AS41">
        <v>101</v>
      </c>
      <c r="AT41">
        <v>102</v>
      </c>
      <c r="AU41" t="s">
        <v>256</v>
      </c>
      <c r="AV41" t="s">
        <v>560</v>
      </c>
      <c r="AW41" t="s">
        <v>560</v>
      </c>
    </row>
    <row r="42" spans="1:49" x14ac:dyDescent="0.25">
      <c r="A42">
        <v>1875</v>
      </c>
      <c r="B42" t="s">
        <v>156</v>
      </c>
      <c r="C42" t="s">
        <v>558</v>
      </c>
      <c r="D42" t="s">
        <v>559</v>
      </c>
      <c r="E42" t="s">
        <v>156</v>
      </c>
      <c r="F42">
        <v>3</v>
      </c>
      <c r="G42">
        <v>86</v>
      </c>
      <c r="H42" t="s">
        <v>156</v>
      </c>
      <c r="I42">
        <v>54</v>
      </c>
      <c r="J42">
        <v>28</v>
      </c>
      <c r="K42" s="4">
        <f t="shared" si="0"/>
        <v>0.62790697674418605</v>
      </c>
      <c r="L42" t="s">
        <v>156</v>
      </c>
      <c r="M42" t="s">
        <v>156</v>
      </c>
      <c r="N42" t="s">
        <v>12</v>
      </c>
      <c r="O42" t="s">
        <v>156</v>
      </c>
      <c r="P42">
        <v>557</v>
      </c>
      <c r="Q42">
        <v>3342</v>
      </c>
      <c r="R42">
        <v>873</v>
      </c>
      <c r="S42">
        <v>98</v>
      </c>
      <c r="T42">
        <v>34</v>
      </c>
      <c r="U42">
        <v>2</v>
      </c>
      <c r="V42">
        <v>40</v>
      </c>
      <c r="W42">
        <v>0</v>
      </c>
      <c r="X42" t="s">
        <v>156</v>
      </c>
      <c r="Y42" t="s">
        <v>156</v>
      </c>
      <c r="Z42" t="s">
        <v>156</v>
      </c>
      <c r="AA42" t="s">
        <v>156</v>
      </c>
      <c r="AB42">
        <v>343</v>
      </c>
      <c r="AC42">
        <v>138</v>
      </c>
      <c r="AD42">
        <v>1.61</v>
      </c>
      <c r="AE42">
        <v>83</v>
      </c>
      <c r="AF42">
        <v>13</v>
      </c>
      <c r="AG42">
        <v>0</v>
      </c>
      <c r="AH42">
        <v>2313</v>
      </c>
      <c r="AI42">
        <v>706</v>
      </c>
      <c r="AJ42">
        <v>4</v>
      </c>
      <c r="AK42">
        <v>16</v>
      </c>
      <c r="AL42">
        <v>0</v>
      </c>
      <c r="AM42">
        <v>432</v>
      </c>
      <c r="AN42" t="s">
        <v>156</v>
      </c>
      <c r="AO42">
        <v>0.88200000000000001</v>
      </c>
      <c r="AP42" t="s">
        <v>521</v>
      </c>
      <c r="AQ42" t="s">
        <v>528</v>
      </c>
      <c r="AR42" t="s">
        <v>156</v>
      </c>
      <c r="AS42">
        <v>107</v>
      </c>
      <c r="AT42">
        <v>105</v>
      </c>
      <c r="AU42" t="s">
        <v>519</v>
      </c>
      <c r="AV42" t="s">
        <v>558</v>
      </c>
      <c r="AW42" t="s">
        <v>558</v>
      </c>
    </row>
    <row r="43" spans="1:49" x14ac:dyDescent="0.25">
      <c r="A43">
        <v>1875</v>
      </c>
      <c r="B43" t="s">
        <v>156</v>
      </c>
      <c r="C43" t="s">
        <v>554</v>
      </c>
      <c r="D43" t="s">
        <v>555</v>
      </c>
      <c r="E43" t="s">
        <v>156</v>
      </c>
      <c r="F43">
        <v>13</v>
      </c>
      <c r="G43">
        <v>13</v>
      </c>
      <c r="H43" t="s">
        <v>156</v>
      </c>
      <c r="I43">
        <v>1</v>
      </c>
      <c r="J43">
        <v>12</v>
      </c>
      <c r="K43" s="4">
        <f t="shared" si="0"/>
        <v>7.6923076923076927E-2</v>
      </c>
      <c r="L43" t="s">
        <v>156</v>
      </c>
      <c r="M43" t="s">
        <v>156</v>
      </c>
      <c r="N43" t="s">
        <v>12</v>
      </c>
      <c r="O43" t="s">
        <v>156</v>
      </c>
      <c r="P43">
        <v>45</v>
      </c>
      <c r="Q43">
        <v>449</v>
      </c>
      <c r="R43">
        <v>81</v>
      </c>
      <c r="S43">
        <v>9</v>
      </c>
      <c r="T43">
        <v>6</v>
      </c>
      <c r="U43">
        <v>0</v>
      </c>
      <c r="V43">
        <v>1</v>
      </c>
      <c r="W43">
        <v>0</v>
      </c>
      <c r="X43" t="s">
        <v>156</v>
      </c>
      <c r="Y43" t="s">
        <v>156</v>
      </c>
      <c r="Z43" t="s">
        <v>156</v>
      </c>
      <c r="AA43" t="s">
        <v>156</v>
      </c>
      <c r="AB43">
        <v>88</v>
      </c>
      <c r="AC43">
        <v>35</v>
      </c>
      <c r="AD43">
        <v>2.81</v>
      </c>
      <c r="AE43">
        <v>13</v>
      </c>
      <c r="AF43">
        <v>0</v>
      </c>
      <c r="AG43">
        <v>0</v>
      </c>
      <c r="AH43">
        <v>336</v>
      </c>
      <c r="AI43">
        <v>110</v>
      </c>
      <c r="AJ43">
        <v>0</v>
      </c>
      <c r="AK43">
        <v>14</v>
      </c>
      <c r="AL43">
        <v>0</v>
      </c>
      <c r="AM43">
        <v>68</v>
      </c>
      <c r="AN43" t="s">
        <v>156</v>
      </c>
      <c r="AO43">
        <v>0.85899999999999999</v>
      </c>
      <c r="AP43" t="s">
        <v>557</v>
      </c>
      <c r="AQ43" t="s">
        <v>556</v>
      </c>
      <c r="AR43" t="s">
        <v>156</v>
      </c>
      <c r="AS43">
        <v>105</v>
      </c>
      <c r="AT43">
        <v>109</v>
      </c>
      <c r="AU43" t="s">
        <v>555</v>
      </c>
      <c r="AV43" t="s">
        <v>554</v>
      </c>
      <c r="AW43" t="s">
        <v>554</v>
      </c>
    </row>
    <row r="44" spans="1:49" x14ac:dyDescent="0.25">
      <c r="A44">
        <v>1875</v>
      </c>
      <c r="B44" t="s">
        <v>156</v>
      </c>
      <c r="C44" t="s">
        <v>550</v>
      </c>
      <c r="D44" t="s">
        <v>551</v>
      </c>
      <c r="E44" t="s">
        <v>156</v>
      </c>
      <c r="F44">
        <v>8</v>
      </c>
      <c r="G44">
        <v>47</v>
      </c>
      <c r="H44" t="s">
        <v>156</v>
      </c>
      <c r="I44">
        <v>7</v>
      </c>
      <c r="J44">
        <v>40</v>
      </c>
      <c r="K44" s="4">
        <f t="shared" si="0"/>
        <v>0.14893617021276595</v>
      </c>
      <c r="L44" t="s">
        <v>156</v>
      </c>
      <c r="M44" t="s">
        <v>156</v>
      </c>
      <c r="N44" t="s">
        <v>12</v>
      </c>
      <c r="O44" t="s">
        <v>156</v>
      </c>
      <c r="P44">
        <v>170</v>
      </c>
      <c r="Q44">
        <v>1708</v>
      </c>
      <c r="R44">
        <v>374</v>
      </c>
      <c r="S44">
        <v>42</v>
      </c>
      <c r="T44">
        <v>12</v>
      </c>
      <c r="U44">
        <v>2</v>
      </c>
      <c r="V44">
        <v>13</v>
      </c>
      <c r="W44">
        <v>0</v>
      </c>
      <c r="X44" t="s">
        <v>156</v>
      </c>
      <c r="Y44" t="s">
        <v>156</v>
      </c>
      <c r="Z44" t="s">
        <v>156</v>
      </c>
      <c r="AA44" t="s">
        <v>156</v>
      </c>
      <c r="AB44">
        <v>397</v>
      </c>
      <c r="AC44">
        <v>158</v>
      </c>
      <c r="AD44">
        <v>3.34</v>
      </c>
      <c r="AE44">
        <v>40</v>
      </c>
      <c r="AF44">
        <v>0</v>
      </c>
      <c r="AG44">
        <v>0</v>
      </c>
      <c r="AH44">
        <v>1278</v>
      </c>
      <c r="AI44">
        <v>500</v>
      </c>
      <c r="AJ44">
        <v>5</v>
      </c>
      <c r="AK44">
        <v>22</v>
      </c>
      <c r="AL44">
        <v>0</v>
      </c>
      <c r="AM44">
        <v>437</v>
      </c>
      <c r="AN44" t="s">
        <v>156</v>
      </c>
      <c r="AO44">
        <v>0.81599999999999995</v>
      </c>
      <c r="AP44" t="s">
        <v>553</v>
      </c>
      <c r="AQ44" t="s">
        <v>552</v>
      </c>
      <c r="AR44" t="s">
        <v>156</v>
      </c>
      <c r="AS44">
        <v>87</v>
      </c>
      <c r="AT44">
        <v>93</v>
      </c>
      <c r="AU44" t="s">
        <v>551</v>
      </c>
      <c r="AV44" t="s">
        <v>550</v>
      </c>
      <c r="AW44" t="s">
        <v>550</v>
      </c>
    </row>
    <row r="45" spans="1:49" x14ac:dyDescent="0.25">
      <c r="A45">
        <v>1875</v>
      </c>
      <c r="B45" t="s">
        <v>156</v>
      </c>
      <c r="C45" t="s">
        <v>548</v>
      </c>
      <c r="D45" t="s">
        <v>549</v>
      </c>
      <c r="E45" t="s">
        <v>156</v>
      </c>
      <c r="F45">
        <v>6</v>
      </c>
      <c r="G45">
        <v>71</v>
      </c>
      <c r="H45" t="s">
        <v>156</v>
      </c>
      <c r="I45">
        <v>30</v>
      </c>
      <c r="J45">
        <v>38</v>
      </c>
      <c r="K45" s="4">
        <f t="shared" si="0"/>
        <v>0.42253521126760563</v>
      </c>
      <c r="L45" t="s">
        <v>156</v>
      </c>
      <c r="M45" t="s">
        <v>156</v>
      </c>
      <c r="N45" t="s">
        <v>12</v>
      </c>
      <c r="O45" t="s">
        <v>156</v>
      </c>
      <c r="P45">
        <v>328</v>
      </c>
      <c r="Q45">
        <v>2683</v>
      </c>
      <c r="R45">
        <v>626</v>
      </c>
      <c r="S45">
        <v>84</v>
      </c>
      <c r="T45">
        <v>24</v>
      </c>
      <c r="U45">
        <v>7</v>
      </c>
      <c r="V45">
        <v>21</v>
      </c>
      <c r="W45">
        <v>0</v>
      </c>
      <c r="X45" t="s">
        <v>156</v>
      </c>
      <c r="Y45" t="s">
        <v>156</v>
      </c>
      <c r="Z45" t="s">
        <v>156</v>
      </c>
      <c r="AA45" t="s">
        <v>156</v>
      </c>
      <c r="AB45">
        <v>425</v>
      </c>
      <c r="AC45">
        <v>170</v>
      </c>
      <c r="AD45">
        <v>2.4</v>
      </c>
      <c r="AE45">
        <v>70</v>
      </c>
      <c r="AF45">
        <v>2</v>
      </c>
      <c r="AG45">
        <v>0</v>
      </c>
      <c r="AH45">
        <v>1911</v>
      </c>
      <c r="AI45">
        <v>716</v>
      </c>
      <c r="AJ45">
        <v>3</v>
      </c>
      <c r="AK45">
        <v>24</v>
      </c>
      <c r="AL45">
        <v>0</v>
      </c>
      <c r="AM45">
        <v>526</v>
      </c>
      <c r="AN45" t="s">
        <v>156</v>
      </c>
      <c r="AO45">
        <v>0.83799999999999997</v>
      </c>
      <c r="AP45" t="s">
        <v>527</v>
      </c>
      <c r="AQ45" t="s">
        <v>520</v>
      </c>
      <c r="AR45" t="s">
        <v>156</v>
      </c>
      <c r="AS45">
        <v>99</v>
      </c>
      <c r="AT45">
        <v>100</v>
      </c>
      <c r="AU45" t="s">
        <v>526</v>
      </c>
      <c r="AV45" t="s">
        <v>548</v>
      </c>
      <c r="AW45" t="s">
        <v>548</v>
      </c>
    </row>
    <row r="46" spans="1:49" x14ac:dyDescent="0.25">
      <c r="A46">
        <v>1875</v>
      </c>
      <c r="B46" t="s">
        <v>156</v>
      </c>
      <c r="C46" t="s">
        <v>546</v>
      </c>
      <c r="D46" t="s">
        <v>547</v>
      </c>
      <c r="E46" t="s">
        <v>156</v>
      </c>
      <c r="F46">
        <v>2</v>
      </c>
      <c r="G46">
        <v>77</v>
      </c>
      <c r="H46" t="s">
        <v>156</v>
      </c>
      <c r="I46">
        <v>53</v>
      </c>
      <c r="J46">
        <v>20</v>
      </c>
      <c r="K46" s="4">
        <f t="shared" si="0"/>
        <v>0.68831168831168832</v>
      </c>
      <c r="L46" t="s">
        <v>156</v>
      </c>
      <c r="M46" t="s">
        <v>156</v>
      </c>
      <c r="N46" t="s">
        <v>12</v>
      </c>
      <c r="O46" t="s">
        <v>156</v>
      </c>
      <c r="P46">
        <v>699</v>
      </c>
      <c r="Q46">
        <v>3245</v>
      </c>
      <c r="R46">
        <v>940</v>
      </c>
      <c r="S46">
        <v>126</v>
      </c>
      <c r="T46">
        <v>61</v>
      </c>
      <c r="U46">
        <v>10</v>
      </c>
      <c r="V46">
        <v>40</v>
      </c>
      <c r="W46">
        <v>0</v>
      </c>
      <c r="X46" t="s">
        <v>156</v>
      </c>
      <c r="Y46" t="s">
        <v>156</v>
      </c>
      <c r="Z46" t="s">
        <v>156</v>
      </c>
      <c r="AA46" t="s">
        <v>156</v>
      </c>
      <c r="AB46">
        <v>402</v>
      </c>
      <c r="AC46">
        <v>161</v>
      </c>
      <c r="AD46">
        <v>2.11</v>
      </c>
      <c r="AE46">
        <v>75</v>
      </c>
      <c r="AF46">
        <v>6</v>
      </c>
      <c r="AG46">
        <v>0</v>
      </c>
      <c r="AH46">
        <v>2061</v>
      </c>
      <c r="AI46">
        <v>775</v>
      </c>
      <c r="AJ46">
        <v>4</v>
      </c>
      <c r="AK46">
        <v>40</v>
      </c>
      <c r="AL46">
        <v>0</v>
      </c>
      <c r="AM46">
        <v>418</v>
      </c>
      <c r="AN46" t="s">
        <v>156</v>
      </c>
      <c r="AO46">
        <v>0.876</v>
      </c>
      <c r="AP46" t="s">
        <v>222</v>
      </c>
      <c r="AQ46" t="s">
        <v>373</v>
      </c>
      <c r="AR46" t="s">
        <v>156</v>
      </c>
      <c r="AS46">
        <v>107</v>
      </c>
      <c r="AT46">
        <v>106</v>
      </c>
      <c r="AU46" t="s">
        <v>524</v>
      </c>
      <c r="AV46" t="s">
        <v>546</v>
      </c>
      <c r="AW46" t="s">
        <v>546</v>
      </c>
    </row>
    <row r="47" spans="1:49" x14ac:dyDescent="0.25">
      <c r="A47">
        <v>1875</v>
      </c>
      <c r="B47" t="s">
        <v>156</v>
      </c>
      <c r="C47" t="s">
        <v>543</v>
      </c>
      <c r="D47" t="s">
        <v>545</v>
      </c>
      <c r="E47" t="s">
        <v>156</v>
      </c>
      <c r="F47">
        <v>5</v>
      </c>
      <c r="G47">
        <v>70</v>
      </c>
      <c r="H47" t="s">
        <v>156</v>
      </c>
      <c r="I47">
        <v>37</v>
      </c>
      <c r="J47">
        <v>31</v>
      </c>
      <c r="K47" s="4">
        <f t="shared" si="0"/>
        <v>0.52857142857142858</v>
      </c>
      <c r="L47" t="s">
        <v>156</v>
      </c>
      <c r="M47" t="s">
        <v>156</v>
      </c>
      <c r="N47" t="s">
        <v>12</v>
      </c>
      <c r="O47" t="s">
        <v>156</v>
      </c>
      <c r="P47">
        <v>470</v>
      </c>
      <c r="Q47">
        <v>2717</v>
      </c>
      <c r="R47">
        <v>681</v>
      </c>
      <c r="S47">
        <v>65</v>
      </c>
      <c r="T47">
        <v>28</v>
      </c>
      <c r="U47">
        <v>5</v>
      </c>
      <c r="V47">
        <v>22</v>
      </c>
      <c r="W47">
        <v>0</v>
      </c>
      <c r="X47" t="s">
        <v>156</v>
      </c>
      <c r="Y47" t="s">
        <v>156</v>
      </c>
      <c r="Z47" t="s">
        <v>156</v>
      </c>
      <c r="AA47" t="s">
        <v>156</v>
      </c>
      <c r="AB47">
        <v>376</v>
      </c>
      <c r="AC47">
        <v>150</v>
      </c>
      <c r="AD47">
        <v>2.15</v>
      </c>
      <c r="AE47">
        <v>64</v>
      </c>
      <c r="AF47">
        <v>5</v>
      </c>
      <c r="AG47">
        <v>0</v>
      </c>
      <c r="AH47">
        <v>1881</v>
      </c>
      <c r="AI47">
        <v>650</v>
      </c>
      <c r="AJ47">
        <v>6</v>
      </c>
      <c r="AK47">
        <v>30</v>
      </c>
      <c r="AL47">
        <v>0</v>
      </c>
      <c r="AM47">
        <v>475</v>
      </c>
      <c r="AN47" t="s">
        <v>156</v>
      </c>
      <c r="AO47">
        <v>0.84599999999999997</v>
      </c>
      <c r="AP47" t="s">
        <v>544</v>
      </c>
      <c r="AQ47" t="s">
        <v>373</v>
      </c>
      <c r="AR47" t="s">
        <v>156</v>
      </c>
      <c r="AS47">
        <v>104</v>
      </c>
      <c r="AT47">
        <v>102</v>
      </c>
      <c r="AU47" t="s">
        <v>48</v>
      </c>
      <c r="AV47" t="s">
        <v>543</v>
      </c>
      <c r="AW47" t="s">
        <v>543</v>
      </c>
    </row>
    <row r="48" spans="1:49" x14ac:dyDescent="0.25">
      <c r="A48">
        <v>1875</v>
      </c>
      <c r="B48" t="s">
        <v>156</v>
      </c>
      <c r="C48" t="s">
        <v>539</v>
      </c>
      <c r="D48" t="s">
        <v>540</v>
      </c>
      <c r="E48" t="s">
        <v>156</v>
      </c>
      <c r="F48">
        <v>11</v>
      </c>
      <c r="G48">
        <v>14</v>
      </c>
      <c r="H48" t="s">
        <v>156</v>
      </c>
      <c r="I48">
        <v>2</v>
      </c>
      <c r="J48">
        <v>12</v>
      </c>
      <c r="K48" s="4">
        <f t="shared" si="0"/>
        <v>0.14285714285714285</v>
      </c>
      <c r="L48" t="s">
        <v>156</v>
      </c>
      <c r="M48" t="s">
        <v>156</v>
      </c>
      <c r="N48" t="s">
        <v>12</v>
      </c>
      <c r="O48" t="s">
        <v>156</v>
      </c>
      <c r="P48">
        <v>70</v>
      </c>
      <c r="Q48">
        <v>529</v>
      </c>
      <c r="R48">
        <v>126</v>
      </c>
      <c r="S48">
        <v>19</v>
      </c>
      <c r="T48">
        <v>3</v>
      </c>
      <c r="U48">
        <v>0</v>
      </c>
      <c r="V48">
        <v>8</v>
      </c>
      <c r="W48">
        <v>0</v>
      </c>
      <c r="X48" t="s">
        <v>156</v>
      </c>
      <c r="Y48" t="s">
        <v>156</v>
      </c>
      <c r="Z48" t="s">
        <v>156</v>
      </c>
      <c r="AA48" t="s">
        <v>156</v>
      </c>
      <c r="AB48">
        <v>138</v>
      </c>
      <c r="AC48">
        <v>55</v>
      </c>
      <c r="AD48">
        <v>3.93</v>
      </c>
      <c r="AE48">
        <v>14</v>
      </c>
      <c r="AF48">
        <v>0</v>
      </c>
      <c r="AG48">
        <v>0</v>
      </c>
      <c r="AH48">
        <v>378</v>
      </c>
      <c r="AI48">
        <v>170</v>
      </c>
      <c r="AJ48">
        <v>0</v>
      </c>
      <c r="AK48">
        <v>3</v>
      </c>
      <c r="AL48">
        <v>0</v>
      </c>
      <c r="AM48">
        <v>164</v>
      </c>
      <c r="AN48" t="s">
        <v>156</v>
      </c>
      <c r="AO48">
        <v>0.76900000000000002</v>
      </c>
      <c r="AP48" t="s">
        <v>542</v>
      </c>
      <c r="AQ48" t="s">
        <v>541</v>
      </c>
      <c r="AR48" t="s">
        <v>156</v>
      </c>
      <c r="AS48">
        <v>92</v>
      </c>
      <c r="AT48">
        <v>98</v>
      </c>
      <c r="AU48" t="s">
        <v>540</v>
      </c>
      <c r="AV48" t="s">
        <v>539</v>
      </c>
      <c r="AW48" t="s">
        <v>539</v>
      </c>
    </row>
    <row r="49" spans="1:49" x14ac:dyDescent="0.25">
      <c r="A49">
        <v>1875</v>
      </c>
      <c r="B49" t="s">
        <v>156</v>
      </c>
      <c r="C49" t="s">
        <v>535</v>
      </c>
      <c r="D49" t="s">
        <v>536</v>
      </c>
      <c r="E49" t="s">
        <v>156</v>
      </c>
      <c r="F49">
        <v>10</v>
      </c>
      <c r="G49">
        <v>19</v>
      </c>
      <c r="H49" t="s">
        <v>156</v>
      </c>
      <c r="I49">
        <v>4</v>
      </c>
      <c r="J49">
        <v>15</v>
      </c>
      <c r="K49" s="4">
        <f t="shared" si="0"/>
        <v>0.21052631578947367</v>
      </c>
      <c r="L49" t="s">
        <v>156</v>
      </c>
      <c r="M49" t="s">
        <v>156</v>
      </c>
      <c r="N49" t="s">
        <v>12</v>
      </c>
      <c r="O49" t="s">
        <v>156</v>
      </c>
      <c r="P49">
        <v>60</v>
      </c>
      <c r="Q49">
        <v>688</v>
      </c>
      <c r="R49">
        <v>138</v>
      </c>
      <c r="S49">
        <v>20</v>
      </c>
      <c r="T49">
        <v>1</v>
      </c>
      <c r="U49">
        <v>0</v>
      </c>
      <c r="V49">
        <v>14</v>
      </c>
      <c r="W49">
        <v>0</v>
      </c>
      <c r="X49" t="s">
        <v>156</v>
      </c>
      <c r="Y49" t="s">
        <v>156</v>
      </c>
      <c r="Z49" t="s">
        <v>156</v>
      </c>
      <c r="AA49" t="s">
        <v>156</v>
      </c>
      <c r="AB49">
        <v>161</v>
      </c>
      <c r="AC49">
        <v>64</v>
      </c>
      <c r="AD49">
        <v>3.37</v>
      </c>
      <c r="AE49">
        <v>16</v>
      </c>
      <c r="AF49">
        <v>2</v>
      </c>
      <c r="AG49">
        <v>0</v>
      </c>
      <c r="AH49">
        <v>513</v>
      </c>
      <c r="AI49">
        <v>207</v>
      </c>
      <c r="AJ49">
        <v>0</v>
      </c>
      <c r="AK49">
        <v>3</v>
      </c>
      <c r="AL49">
        <v>0</v>
      </c>
      <c r="AM49">
        <v>150</v>
      </c>
      <c r="AN49" t="s">
        <v>156</v>
      </c>
      <c r="AO49">
        <v>0.83299999999999996</v>
      </c>
      <c r="AP49" t="s">
        <v>538</v>
      </c>
      <c r="AQ49" t="s">
        <v>537</v>
      </c>
      <c r="AR49" t="s">
        <v>156</v>
      </c>
      <c r="AS49">
        <v>90</v>
      </c>
      <c r="AT49">
        <v>98</v>
      </c>
      <c r="AU49" t="s">
        <v>536</v>
      </c>
      <c r="AV49" t="s">
        <v>535</v>
      </c>
      <c r="AW49" t="s">
        <v>535</v>
      </c>
    </row>
    <row r="50" spans="1:49" x14ac:dyDescent="0.25">
      <c r="A50">
        <v>1875</v>
      </c>
      <c r="B50" t="s">
        <v>156</v>
      </c>
      <c r="C50" t="s">
        <v>532</v>
      </c>
      <c r="D50" t="s">
        <v>534</v>
      </c>
      <c r="E50" t="s">
        <v>156</v>
      </c>
      <c r="F50">
        <v>4</v>
      </c>
      <c r="G50">
        <v>70</v>
      </c>
      <c r="H50" t="s">
        <v>156</v>
      </c>
      <c r="I50">
        <v>39</v>
      </c>
      <c r="J50">
        <v>29</v>
      </c>
      <c r="K50" s="4">
        <f t="shared" si="0"/>
        <v>0.55714285714285716</v>
      </c>
      <c r="L50" t="s">
        <v>156</v>
      </c>
      <c r="M50" t="s">
        <v>156</v>
      </c>
      <c r="N50" t="s">
        <v>12</v>
      </c>
      <c r="O50" t="s">
        <v>156</v>
      </c>
      <c r="P50">
        <v>386</v>
      </c>
      <c r="Q50">
        <v>2679</v>
      </c>
      <c r="R50">
        <v>641</v>
      </c>
      <c r="S50">
        <v>84</v>
      </c>
      <c r="T50">
        <v>27</v>
      </c>
      <c r="U50">
        <v>0</v>
      </c>
      <c r="V50">
        <v>33</v>
      </c>
      <c r="W50">
        <v>0</v>
      </c>
      <c r="X50" t="s">
        <v>156</v>
      </c>
      <c r="Y50" t="s">
        <v>156</v>
      </c>
      <c r="Z50" t="s">
        <v>156</v>
      </c>
      <c r="AA50" t="s">
        <v>156</v>
      </c>
      <c r="AB50">
        <v>369</v>
      </c>
      <c r="AC50">
        <v>148</v>
      </c>
      <c r="AD50">
        <v>2.11</v>
      </c>
      <c r="AE50">
        <v>67</v>
      </c>
      <c r="AF50">
        <v>5</v>
      </c>
      <c r="AG50">
        <v>1</v>
      </c>
      <c r="AH50">
        <v>1890</v>
      </c>
      <c r="AI50">
        <v>634</v>
      </c>
      <c r="AJ50">
        <v>3</v>
      </c>
      <c r="AK50">
        <v>20</v>
      </c>
      <c r="AL50">
        <v>0</v>
      </c>
      <c r="AM50">
        <v>424</v>
      </c>
      <c r="AN50" t="s">
        <v>156</v>
      </c>
      <c r="AO50">
        <v>0.86899999999999999</v>
      </c>
      <c r="AP50" t="s">
        <v>493</v>
      </c>
      <c r="AQ50" t="s">
        <v>533</v>
      </c>
      <c r="AR50" t="s">
        <v>156</v>
      </c>
      <c r="AS50">
        <v>89</v>
      </c>
      <c r="AT50">
        <v>86</v>
      </c>
      <c r="AU50" t="s">
        <v>30</v>
      </c>
      <c r="AV50" t="s">
        <v>532</v>
      </c>
      <c r="AW50" t="s">
        <v>532</v>
      </c>
    </row>
    <row r="51" spans="1:49" x14ac:dyDescent="0.25">
      <c r="A51">
        <v>1875</v>
      </c>
      <c r="B51" t="s">
        <v>156</v>
      </c>
      <c r="C51" t="s">
        <v>529</v>
      </c>
      <c r="D51" t="s">
        <v>531</v>
      </c>
      <c r="E51" t="s">
        <v>156</v>
      </c>
      <c r="F51">
        <v>9</v>
      </c>
      <c r="G51">
        <v>28</v>
      </c>
      <c r="H51" t="s">
        <v>156</v>
      </c>
      <c r="I51">
        <v>5</v>
      </c>
      <c r="J51">
        <v>23</v>
      </c>
      <c r="K51" s="4">
        <f t="shared" si="0"/>
        <v>0.17857142857142858</v>
      </c>
      <c r="L51" t="s">
        <v>156</v>
      </c>
      <c r="M51" t="s">
        <v>156</v>
      </c>
      <c r="N51" t="s">
        <v>12</v>
      </c>
      <c r="O51" t="s">
        <v>156</v>
      </c>
      <c r="P51">
        <v>107</v>
      </c>
      <c r="Q51">
        <v>997</v>
      </c>
      <c r="R51">
        <v>194</v>
      </c>
      <c r="S51">
        <v>12</v>
      </c>
      <c r="T51">
        <v>11</v>
      </c>
      <c r="U51">
        <v>0</v>
      </c>
      <c r="V51">
        <v>5</v>
      </c>
      <c r="W51">
        <v>0</v>
      </c>
      <c r="X51" t="s">
        <v>156</v>
      </c>
      <c r="Y51" t="s">
        <v>156</v>
      </c>
      <c r="Z51" t="s">
        <v>156</v>
      </c>
      <c r="AA51" t="s">
        <v>156</v>
      </c>
      <c r="AB51">
        <v>338</v>
      </c>
      <c r="AC51">
        <v>135</v>
      </c>
      <c r="AD51">
        <v>4.8600000000000003</v>
      </c>
      <c r="AE51">
        <v>23</v>
      </c>
      <c r="AF51">
        <v>0</v>
      </c>
      <c r="AG51">
        <v>0</v>
      </c>
      <c r="AH51">
        <v>750</v>
      </c>
      <c r="AI51">
        <v>397</v>
      </c>
      <c r="AJ51">
        <v>6</v>
      </c>
      <c r="AK51">
        <v>11</v>
      </c>
      <c r="AL51">
        <v>0</v>
      </c>
      <c r="AM51">
        <v>263</v>
      </c>
      <c r="AN51" t="s">
        <v>156</v>
      </c>
      <c r="AO51">
        <v>0.79400000000000004</v>
      </c>
      <c r="AP51" t="s">
        <v>11</v>
      </c>
      <c r="AQ51" t="s">
        <v>530</v>
      </c>
      <c r="AR51" t="s">
        <v>156</v>
      </c>
      <c r="AS51">
        <v>96</v>
      </c>
      <c r="AT51">
        <v>106</v>
      </c>
      <c r="AU51" t="s">
        <v>7</v>
      </c>
      <c r="AV51" t="s">
        <v>529</v>
      </c>
      <c r="AW51" t="s">
        <v>529</v>
      </c>
    </row>
    <row r="52" spans="1:49" x14ac:dyDescent="0.25">
      <c r="A52">
        <v>1876</v>
      </c>
      <c r="B52" t="s">
        <v>15</v>
      </c>
      <c r="C52" t="s">
        <v>227</v>
      </c>
      <c r="D52" t="s">
        <v>115</v>
      </c>
      <c r="E52" t="s">
        <v>156</v>
      </c>
      <c r="F52">
        <v>4</v>
      </c>
      <c r="G52">
        <v>70</v>
      </c>
      <c r="H52" t="s">
        <v>156</v>
      </c>
      <c r="I52">
        <v>39</v>
      </c>
      <c r="J52">
        <v>31</v>
      </c>
      <c r="K52" s="4">
        <f t="shared" si="0"/>
        <v>0.55714285714285716</v>
      </c>
      <c r="L52" t="s">
        <v>156</v>
      </c>
      <c r="M52" t="s">
        <v>156</v>
      </c>
      <c r="N52" t="s">
        <v>12</v>
      </c>
      <c r="O52" t="s">
        <v>156</v>
      </c>
      <c r="P52">
        <v>471</v>
      </c>
      <c r="Q52">
        <v>2722</v>
      </c>
      <c r="R52">
        <v>723</v>
      </c>
      <c r="S52">
        <v>96</v>
      </c>
      <c r="T52">
        <v>24</v>
      </c>
      <c r="U52">
        <v>9</v>
      </c>
      <c r="V52">
        <v>58</v>
      </c>
      <c r="W52">
        <v>98</v>
      </c>
      <c r="X52" t="s">
        <v>156</v>
      </c>
      <c r="Y52" t="s">
        <v>156</v>
      </c>
      <c r="Z52" t="s">
        <v>156</v>
      </c>
      <c r="AA52" t="s">
        <v>156</v>
      </c>
      <c r="AB52">
        <v>450</v>
      </c>
      <c r="AC52">
        <v>176</v>
      </c>
      <c r="AD52">
        <v>2.5099999999999998</v>
      </c>
      <c r="AE52">
        <v>49</v>
      </c>
      <c r="AF52">
        <v>3</v>
      </c>
      <c r="AG52">
        <v>7</v>
      </c>
      <c r="AH52">
        <v>1896</v>
      </c>
      <c r="AI52">
        <v>732</v>
      </c>
      <c r="AJ52">
        <v>7</v>
      </c>
      <c r="AK52">
        <v>104</v>
      </c>
      <c r="AL52">
        <v>77</v>
      </c>
      <c r="AM52">
        <v>422</v>
      </c>
      <c r="AN52">
        <v>42</v>
      </c>
      <c r="AO52">
        <v>0.86199999999999999</v>
      </c>
      <c r="AP52" t="s">
        <v>496</v>
      </c>
      <c r="AQ52" t="s">
        <v>421</v>
      </c>
      <c r="AR52" t="s">
        <v>156</v>
      </c>
      <c r="AS52">
        <v>102</v>
      </c>
      <c r="AT52">
        <v>98</v>
      </c>
      <c r="AU52" t="s">
        <v>227</v>
      </c>
      <c r="AV52" t="s">
        <v>227</v>
      </c>
      <c r="AW52" t="s">
        <v>227</v>
      </c>
    </row>
    <row r="53" spans="1:49" x14ac:dyDescent="0.25">
      <c r="A53">
        <v>1876</v>
      </c>
      <c r="B53" t="s">
        <v>15</v>
      </c>
      <c r="C53" t="s">
        <v>101</v>
      </c>
      <c r="D53" t="s">
        <v>102</v>
      </c>
      <c r="E53" t="s">
        <v>156</v>
      </c>
      <c r="F53">
        <v>1</v>
      </c>
      <c r="G53">
        <v>66</v>
      </c>
      <c r="H53" t="s">
        <v>156</v>
      </c>
      <c r="I53">
        <v>52</v>
      </c>
      <c r="J53">
        <v>14</v>
      </c>
      <c r="K53" s="4">
        <f t="shared" si="0"/>
        <v>0.78787878787878785</v>
      </c>
      <c r="L53" t="s">
        <v>156</v>
      </c>
      <c r="M53" t="s">
        <v>156</v>
      </c>
      <c r="N53" t="s">
        <v>13</v>
      </c>
      <c r="O53" t="s">
        <v>156</v>
      </c>
      <c r="P53">
        <v>624</v>
      </c>
      <c r="Q53">
        <v>2748</v>
      </c>
      <c r="R53">
        <v>926</v>
      </c>
      <c r="S53">
        <v>131</v>
      </c>
      <c r="T53">
        <v>32</v>
      </c>
      <c r="U53">
        <v>8</v>
      </c>
      <c r="V53">
        <v>70</v>
      </c>
      <c r="W53">
        <v>45</v>
      </c>
      <c r="X53" t="s">
        <v>156</v>
      </c>
      <c r="Y53" t="s">
        <v>156</v>
      </c>
      <c r="Z53" t="s">
        <v>156</v>
      </c>
      <c r="AA53" t="s">
        <v>156</v>
      </c>
      <c r="AB53">
        <v>257</v>
      </c>
      <c r="AC53">
        <v>116</v>
      </c>
      <c r="AD53">
        <v>1.76</v>
      </c>
      <c r="AE53">
        <v>59</v>
      </c>
      <c r="AF53">
        <v>9</v>
      </c>
      <c r="AG53">
        <v>4</v>
      </c>
      <c r="AH53">
        <v>1776</v>
      </c>
      <c r="AI53">
        <v>608</v>
      </c>
      <c r="AJ53">
        <v>6</v>
      </c>
      <c r="AK53">
        <v>29</v>
      </c>
      <c r="AL53">
        <v>51</v>
      </c>
      <c r="AM53">
        <v>282</v>
      </c>
      <c r="AN53">
        <v>33</v>
      </c>
      <c r="AO53">
        <v>0.89900000000000002</v>
      </c>
      <c r="AP53" t="s">
        <v>407</v>
      </c>
      <c r="AQ53" t="s">
        <v>522</v>
      </c>
      <c r="AR53" t="s">
        <v>156</v>
      </c>
      <c r="AS53">
        <v>112</v>
      </c>
      <c r="AT53">
        <v>106</v>
      </c>
      <c r="AU53" t="s">
        <v>102</v>
      </c>
      <c r="AV53" t="s">
        <v>101</v>
      </c>
      <c r="AW53" t="s">
        <v>101</v>
      </c>
    </row>
    <row r="54" spans="1:49" x14ac:dyDescent="0.25">
      <c r="A54">
        <v>1876</v>
      </c>
      <c r="B54" t="s">
        <v>15</v>
      </c>
      <c r="C54" t="s">
        <v>500</v>
      </c>
      <c r="D54" t="s">
        <v>501</v>
      </c>
      <c r="E54" t="s">
        <v>156</v>
      </c>
      <c r="F54">
        <v>8</v>
      </c>
      <c r="G54">
        <v>65</v>
      </c>
      <c r="H54" t="s">
        <v>156</v>
      </c>
      <c r="I54">
        <v>9</v>
      </c>
      <c r="J54">
        <v>56</v>
      </c>
      <c r="K54" s="4">
        <f t="shared" si="0"/>
        <v>0.13846153846153847</v>
      </c>
      <c r="L54" t="s">
        <v>156</v>
      </c>
      <c r="M54" t="s">
        <v>156</v>
      </c>
      <c r="N54" t="s">
        <v>12</v>
      </c>
      <c r="O54" t="s">
        <v>156</v>
      </c>
      <c r="P54">
        <v>238</v>
      </c>
      <c r="Q54">
        <v>2372</v>
      </c>
      <c r="R54">
        <v>555</v>
      </c>
      <c r="S54">
        <v>51</v>
      </c>
      <c r="T54">
        <v>12</v>
      </c>
      <c r="U54">
        <v>4</v>
      </c>
      <c r="V54">
        <v>41</v>
      </c>
      <c r="W54">
        <v>136</v>
      </c>
      <c r="X54" t="s">
        <v>156</v>
      </c>
      <c r="Y54" t="s">
        <v>156</v>
      </c>
      <c r="Z54" t="s">
        <v>156</v>
      </c>
      <c r="AA54" t="s">
        <v>156</v>
      </c>
      <c r="AB54">
        <v>579</v>
      </c>
      <c r="AC54">
        <v>238</v>
      </c>
      <c r="AD54">
        <v>3.62</v>
      </c>
      <c r="AE54">
        <v>57</v>
      </c>
      <c r="AF54">
        <v>0</v>
      </c>
      <c r="AG54">
        <v>0</v>
      </c>
      <c r="AH54">
        <v>1773</v>
      </c>
      <c r="AI54">
        <v>850</v>
      </c>
      <c r="AJ54">
        <v>9</v>
      </c>
      <c r="AK54">
        <v>34</v>
      </c>
      <c r="AL54">
        <v>60</v>
      </c>
      <c r="AM54">
        <v>469</v>
      </c>
      <c r="AN54">
        <v>45</v>
      </c>
      <c r="AO54">
        <v>0.84</v>
      </c>
      <c r="AP54" t="s">
        <v>100</v>
      </c>
      <c r="AQ54" t="s">
        <v>505</v>
      </c>
      <c r="AR54" t="s">
        <v>156</v>
      </c>
      <c r="AS54">
        <v>86</v>
      </c>
      <c r="AT54">
        <v>95</v>
      </c>
      <c r="AU54" t="s">
        <v>98</v>
      </c>
      <c r="AV54" t="s">
        <v>500</v>
      </c>
      <c r="AW54" t="s">
        <v>500</v>
      </c>
    </row>
    <row r="55" spans="1:49" x14ac:dyDescent="0.25">
      <c r="A55">
        <v>1876</v>
      </c>
      <c r="B55" t="s">
        <v>15</v>
      </c>
      <c r="C55" t="s">
        <v>519</v>
      </c>
      <c r="D55" t="s">
        <v>519</v>
      </c>
      <c r="E55" t="s">
        <v>156</v>
      </c>
      <c r="F55">
        <v>2</v>
      </c>
      <c r="G55">
        <v>69</v>
      </c>
      <c r="H55" t="s">
        <v>156</v>
      </c>
      <c r="I55">
        <v>47</v>
      </c>
      <c r="J55">
        <v>21</v>
      </c>
      <c r="K55" s="4">
        <f t="shared" si="0"/>
        <v>0.6811594202898551</v>
      </c>
      <c r="L55" t="s">
        <v>156</v>
      </c>
      <c r="M55" t="s">
        <v>156</v>
      </c>
      <c r="N55" t="s">
        <v>12</v>
      </c>
      <c r="O55" t="s">
        <v>156</v>
      </c>
      <c r="P55">
        <v>429</v>
      </c>
      <c r="Q55">
        <v>2664</v>
      </c>
      <c r="R55">
        <v>711</v>
      </c>
      <c r="S55">
        <v>96</v>
      </c>
      <c r="T55">
        <v>22</v>
      </c>
      <c r="U55">
        <v>2</v>
      </c>
      <c r="V55">
        <v>39</v>
      </c>
      <c r="W55">
        <v>78</v>
      </c>
      <c r="X55" t="s">
        <v>156</v>
      </c>
      <c r="Y55" t="s">
        <v>156</v>
      </c>
      <c r="Z55" t="s">
        <v>156</v>
      </c>
      <c r="AA55" t="s">
        <v>156</v>
      </c>
      <c r="AB55">
        <v>261</v>
      </c>
      <c r="AC55">
        <v>116</v>
      </c>
      <c r="AD55">
        <v>1.67</v>
      </c>
      <c r="AE55">
        <v>69</v>
      </c>
      <c r="AF55">
        <v>11</v>
      </c>
      <c r="AG55">
        <v>0</v>
      </c>
      <c r="AH55">
        <v>1872</v>
      </c>
      <c r="AI55">
        <v>570</v>
      </c>
      <c r="AJ55">
        <v>2</v>
      </c>
      <c r="AK55">
        <v>27</v>
      </c>
      <c r="AL55">
        <v>114</v>
      </c>
      <c r="AM55">
        <v>337</v>
      </c>
      <c r="AN55">
        <v>27</v>
      </c>
      <c r="AO55">
        <v>0.88800000000000001</v>
      </c>
      <c r="AP55" t="s">
        <v>521</v>
      </c>
      <c r="AQ55" t="s">
        <v>528</v>
      </c>
      <c r="AR55" t="s">
        <v>156</v>
      </c>
      <c r="AS55">
        <v>110</v>
      </c>
      <c r="AT55">
        <v>106</v>
      </c>
      <c r="AU55" t="s">
        <v>519</v>
      </c>
      <c r="AV55" t="s">
        <v>519</v>
      </c>
      <c r="AW55" t="s">
        <v>519</v>
      </c>
    </row>
    <row r="56" spans="1:49" x14ac:dyDescent="0.25">
      <c r="A56">
        <v>1876</v>
      </c>
      <c r="B56" t="s">
        <v>15</v>
      </c>
      <c r="C56" t="s">
        <v>515</v>
      </c>
      <c r="D56" t="s">
        <v>518</v>
      </c>
      <c r="E56" t="s">
        <v>156</v>
      </c>
      <c r="F56">
        <v>5</v>
      </c>
      <c r="G56">
        <v>69</v>
      </c>
      <c r="H56" t="s">
        <v>156</v>
      </c>
      <c r="I56">
        <v>30</v>
      </c>
      <c r="J56">
        <v>36</v>
      </c>
      <c r="K56" s="4">
        <f t="shared" si="0"/>
        <v>0.43478260869565216</v>
      </c>
      <c r="L56" t="s">
        <v>156</v>
      </c>
      <c r="M56" t="s">
        <v>156</v>
      </c>
      <c r="N56" t="s">
        <v>12</v>
      </c>
      <c r="O56" t="s">
        <v>156</v>
      </c>
      <c r="P56">
        <v>280</v>
      </c>
      <c r="Q56">
        <v>2570</v>
      </c>
      <c r="R56">
        <v>641</v>
      </c>
      <c r="S56">
        <v>68</v>
      </c>
      <c r="T56">
        <v>14</v>
      </c>
      <c r="U56">
        <v>6</v>
      </c>
      <c r="V56">
        <v>24</v>
      </c>
      <c r="W56">
        <v>98</v>
      </c>
      <c r="X56" t="s">
        <v>156</v>
      </c>
      <c r="Y56" t="s">
        <v>156</v>
      </c>
      <c r="Z56" t="s">
        <v>156</v>
      </c>
      <c r="AA56" t="s">
        <v>156</v>
      </c>
      <c r="AB56">
        <v>344</v>
      </c>
      <c r="AC56">
        <v>121</v>
      </c>
      <c r="AD56">
        <v>1.69</v>
      </c>
      <c r="AE56">
        <v>67</v>
      </c>
      <c r="AF56">
        <v>5</v>
      </c>
      <c r="AG56">
        <v>0</v>
      </c>
      <c r="AH56">
        <v>1929</v>
      </c>
      <c r="AI56">
        <v>605</v>
      </c>
      <c r="AJ56">
        <v>3</v>
      </c>
      <c r="AK56">
        <v>38</v>
      </c>
      <c r="AL56">
        <v>125</v>
      </c>
      <c r="AM56">
        <v>396</v>
      </c>
      <c r="AN56">
        <v>44</v>
      </c>
      <c r="AO56">
        <v>0.875</v>
      </c>
      <c r="AP56" t="s">
        <v>517</v>
      </c>
      <c r="AQ56" t="s">
        <v>516</v>
      </c>
      <c r="AR56" t="s">
        <v>156</v>
      </c>
      <c r="AS56">
        <v>117</v>
      </c>
      <c r="AT56">
        <v>117</v>
      </c>
      <c r="AU56" t="s">
        <v>309</v>
      </c>
      <c r="AV56" t="s">
        <v>515</v>
      </c>
      <c r="AW56" t="s">
        <v>515</v>
      </c>
    </row>
    <row r="57" spans="1:49" x14ac:dyDescent="0.25">
      <c r="A57">
        <v>1876</v>
      </c>
      <c r="B57" t="s">
        <v>15</v>
      </c>
      <c r="C57" t="s">
        <v>525</v>
      </c>
      <c r="D57" t="s">
        <v>526</v>
      </c>
      <c r="E57" t="s">
        <v>156</v>
      </c>
      <c r="F57">
        <v>6</v>
      </c>
      <c r="G57">
        <v>57</v>
      </c>
      <c r="H57" t="s">
        <v>156</v>
      </c>
      <c r="I57">
        <v>21</v>
      </c>
      <c r="J57">
        <v>35</v>
      </c>
      <c r="K57" s="4">
        <f t="shared" si="0"/>
        <v>0.36842105263157893</v>
      </c>
      <c r="L57" t="s">
        <v>156</v>
      </c>
      <c r="M57" t="s">
        <v>156</v>
      </c>
      <c r="N57" t="s">
        <v>12</v>
      </c>
      <c r="O57" t="s">
        <v>156</v>
      </c>
      <c r="P57">
        <v>260</v>
      </c>
      <c r="Q57">
        <v>2180</v>
      </c>
      <c r="R57">
        <v>494</v>
      </c>
      <c r="S57">
        <v>39</v>
      </c>
      <c r="T57">
        <v>15</v>
      </c>
      <c r="U57">
        <v>2</v>
      </c>
      <c r="V57">
        <v>18</v>
      </c>
      <c r="W57">
        <v>35</v>
      </c>
      <c r="X57" t="s">
        <v>156</v>
      </c>
      <c r="Y57" t="s">
        <v>156</v>
      </c>
      <c r="Z57" t="s">
        <v>156</v>
      </c>
      <c r="AA57" t="s">
        <v>156</v>
      </c>
      <c r="AB57">
        <v>412</v>
      </c>
      <c r="AC57">
        <v>173</v>
      </c>
      <c r="AD57">
        <v>2.94</v>
      </c>
      <c r="AE57">
        <v>56</v>
      </c>
      <c r="AF57">
        <v>2</v>
      </c>
      <c r="AG57">
        <v>0</v>
      </c>
      <c r="AH57">
        <v>1590</v>
      </c>
      <c r="AI57">
        <v>718</v>
      </c>
      <c r="AJ57">
        <v>8</v>
      </c>
      <c r="AK57">
        <v>24</v>
      </c>
      <c r="AL57">
        <v>37</v>
      </c>
      <c r="AM57">
        <v>475</v>
      </c>
      <c r="AN57">
        <v>18</v>
      </c>
      <c r="AO57">
        <v>0.82399999999999995</v>
      </c>
      <c r="AP57" t="s">
        <v>527</v>
      </c>
      <c r="AQ57" t="s">
        <v>520</v>
      </c>
      <c r="AR57" t="s">
        <v>156</v>
      </c>
      <c r="AS57">
        <v>96</v>
      </c>
      <c r="AT57">
        <v>100</v>
      </c>
      <c r="AU57" t="s">
        <v>526</v>
      </c>
      <c r="AV57" t="s">
        <v>525</v>
      </c>
      <c r="AW57" t="s">
        <v>525</v>
      </c>
    </row>
    <row r="58" spans="1:49" x14ac:dyDescent="0.25">
      <c r="A58">
        <v>1876</v>
      </c>
      <c r="B58" t="s">
        <v>15</v>
      </c>
      <c r="C58" t="s">
        <v>523</v>
      </c>
      <c r="D58" t="s">
        <v>524</v>
      </c>
      <c r="E58" t="s">
        <v>156</v>
      </c>
      <c r="F58">
        <v>7</v>
      </c>
      <c r="G58">
        <v>60</v>
      </c>
      <c r="H58" t="s">
        <v>156</v>
      </c>
      <c r="I58">
        <v>14</v>
      </c>
      <c r="J58">
        <v>45</v>
      </c>
      <c r="K58" s="4">
        <f t="shared" si="0"/>
        <v>0.23333333333333334</v>
      </c>
      <c r="L58" t="s">
        <v>156</v>
      </c>
      <c r="M58" t="s">
        <v>156</v>
      </c>
      <c r="N58" t="s">
        <v>12</v>
      </c>
      <c r="O58" t="s">
        <v>156</v>
      </c>
      <c r="P58">
        <v>378</v>
      </c>
      <c r="Q58">
        <v>2387</v>
      </c>
      <c r="R58">
        <v>646</v>
      </c>
      <c r="S58">
        <v>79</v>
      </c>
      <c r="T58">
        <v>35</v>
      </c>
      <c r="U58">
        <v>7</v>
      </c>
      <c r="V58">
        <v>27</v>
      </c>
      <c r="W58">
        <v>36</v>
      </c>
      <c r="X58" t="s">
        <v>156</v>
      </c>
      <c r="Y58" t="s">
        <v>156</v>
      </c>
      <c r="Z58" t="s">
        <v>156</v>
      </c>
      <c r="AA58" t="s">
        <v>156</v>
      </c>
      <c r="AB58">
        <v>534</v>
      </c>
      <c r="AC58">
        <v>197</v>
      </c>
      <c r="AD58">
        <v>3.22</v>
      </c>
      <c r="AE58">
        <v>53</v>
      </c>
      <c r="AF58">
        <v>1</v>
      </c>
      <c r="AG58">
        <v>2</v>
      </c>
      <c r="AH58">
        <v>1650</v>
      </c>
      <c r="AI58">
        <v>783</v>
      </c>
      <c r="AJ58">
        <v>2</v>
      </c>
      <c r="AK58">
        <v>41</v>
      </c>
      <c r="AL58">
        <v>22</v>
      </c>
      <c r="AM58">
        <v>456</v>
      </c>
      <c r="AN58">
        <v>32</v>
      </c>
      <c r="AO58">
        <v>0.83899999999999997</v>
      </c>
      <c r="AP58" t="s">
        <v>222</v>
      </c>
      <c r="AQ58" t="s">
        <v>373</v>
      </c>
      <c r="AR58" t="s">
        <v>156</v>
      </c>
      <c r="AS58">
        <v>104</v>
      </c>
      <c r="AT58">
        <v>104</v>
      </c>
      <c r="AU58" t="s">
        <v>524</v>
      </c>
      <c r="AV58" t="s">
        <v>523</v>
      </c>
      <c r="AW58" t="s">
        <v>523</v>
      </c>
    </row>
    <row r="59" spans="1:49" x14ac:dyDescent="0.25">
      <c r="A59">
        <v>1876</v>
      </c>
      <c r="B59" t="s">
        <v>15</v>
      </c>
      <c r="C59" t="s">
        <v>513</v>
      </c>
      <c r="D59" t="s">
        <v>514</v>
      </c>
      <c r="E59" t="s">
        <v>156</v>
      </c>
      <c r="F59">
        <v>3</v>
      </c>
      <c r="G59">
        <v>64</v>
      </c>
      <c r="H59" t="s">
        <v>156</v>
      </c>
      <c r="I59">
        <v>45</v>
      </c>
      <c r="J59">
        <v>19</v>
      </c>
      <c r="K59" s="4">
        <f t="shared" si="0"/>
        <v>0.703125</v>
      </c>
      <c r="L59" t="s">
        <v>156</v>
      </c>
      <c r="M59" t="s">
        <v>156</v>
      </c>
      <c r="N59" t="s">
        <v>12</v>
      </c>
      <c r="O59" t="s">
        <v>156</v>
      </c>
      <c r="P59">
        <v>386</v>
      </c>
      <c r="Q59">
        <v>2478</v>
      </c>
      <c r="R59">
        <v>642</v>
      </c>
      <c r="S59">
        <v>73</v>
      </c>
      <c r="T59">
        <v>27</v>
      </c>
      <c r="U59">
        <v>2</v>
      </c>
      <c r="V59">
        <v>59</v>
      </c>
      <c r="W59">
        <v>63</v>
      </c>
      <c r="X59" t="s">
        <v>156</v>
      </c>
      <c r="Y59" t="s">
        <v>156</v>
      </c>
      <c r="Z59" t="s">
        <v>156</v>
      </c>
      <c r="AA59" t="s">
        <v>156</v>
      </c>
      <c r="AB59">
        <v>229</v>
      </c>
      <c r="AC59">
        <v>78</v>
      </c>
      <c r="AD59">
        <v>1.22</v>
      </c>
      <c r="AE59">
        <v>63</v>
      </c>
      <c r="AF59">
        <v>16</v>
      </c>
      <c r="AG59">
        <v>0</v>
      </c>
      <c r="AH59">
        <v>1731</v>
      </c>
      <c r="AI59">
        <v>472</v>
      </c>
      <c r="AJ59">
        <v>3</v>
      </c>
      <c r="AK59">
        <v>39</v>
      </c>
      <c r="AL59">
        <v>103</v>
      </c>
      <c r="AM59">
        <v>268</v>
      </c>
      <c r="AN59">
        <v>33</v>
      </c>
      <c r="AO59">
        <v>0.90200000000000002</v>
      </c>
      <c r="AP59" t="s">
        <v>493</v>
      </c>
      <c r="AQ59" t="s">
        <v>327</v>
      </c>
      <c r="AR59" t="s">
        <v>156</v>
      </c>
      <c r="AS59">
        <v>93</v>
      </c>
      <c r="AT59">
        <v>92</v>
      </c>
      <c r="AU59" t="s">
        <v>30</v>
      </c>
      <c r="AV59" t="s">
        <v>513</v>
      </c>
      <c r="AW59" t="s">
        <v>513</v>
      </c>
    </row>
    <row r="60" spans="1:49" x14ac:dyDescent="0.25">
      <c r="A60">
        <v>1877</v>
      </c>
      <c r="B60" t="s">
        <v>15</v>
      </c>
      <c r="C60" t="s">
        <v>227</v>
      </c>
      <c r="D60" t="s">
        <v>115</v>
      </c>
      <c r="E60" t="s">
        <v>156</v>
      </c>
      <c r="F60">
        <v>1</v>
      </c>
      <c r="G60">
        <v>61</v>
      </c>
      <c r="H60" t="s">
        <v>156</v>
      </c>
      <c r="I60">
        <v>42</v>
      </c>
      <c r="J60">
        <v>18</v>
      </c>
      <c r="K60" s="4">
        <f t="shared" si="0"/>
        <v>0.68852459016393441</v>
      </c>
      <c r="L60" t="s">
        <v>156</v>
      </c>
      <c r="M60" t="s">
        <v>156</v>
      </c>
      <c r="N60" t="s">
        <v>13</v>
      </c>
      <c r="O60" t="s">
        <v>156</v>
      </c>
      <c r="P60">
        <v>419</v>
      </c>
      <c r="Q60">
        <v>2368</v>
      </c>
      <c r="R60">
        <v>700</v>
      </c>
      <c r="S60">
        <v>91</v>
      </c>
      <c r="T60">
        <v>37</v>
      </c>
      <c r="U60">
        <v>4</v>
      </c>
      <c r="V60">
        <v>65</v>
      </c>
      <c r="W60">
        <v>121</v>
      </c>
      <c r="X60" t="s">
        <v>156</v>
      </c>
      <c r="Y60" t="s">
        <v>156</v>
      </c>
      <c r="Z60" t="s">
        <v>156</v>
      </c>
      <c r="AA60" t="s">
        <v>156</v>
      </c>
      <c r="AB60">
        <v>263</v>
      </c>
      <c r="AC60">
        <v>131</v>
      </c>
      <c r="AD60">
        <v>2.15</v>
      </c>
      <c r="AE60">
        <v>61</v>
      </c>
      <c r="AF60">
        <v>7</v>
      </c>
      <c r="AG60">
        <v>0</v>
      </c>
      <c r="AH60">
        <v>1644</v>
      </c>
      <c r="AI60">
        <v>557</v>
      </c>
      <c r="AJ60">
        <v>5</v>
      </c>
      <c r="AK60">
        <v>38</v>
      </c>
      <c r="AL60">
        <v>177</v>
      </c>
      <c r="AM60">
        <v>289</v>
      </c>
      <c r="AN60">
        <v>36</v>
      </c>
      <c r="AO60">
        <v>0.88900000000000001</v>
      </c>
      <c r="AP60" t="s">
        <v>496</v>
      </c>
      <c r="AQ60" t="s">
        <v>421</v>
      </c>
      <c r="AR60" t="s">
        <v>156</v>
      </c>
      <c r="AS60">
        <v>104</v>
      </c>
      <c r="AT60">
        <v>100</v>
      </c>
      <c r="AU60" t="s">
        <v>227</v>
      </c>
      <c r="AV60" t="s">
        <v>227</v>
      </c>
      <c r="AW60" t="s">
        <v>227</v>
      </c>
    </row>
    <row r="61" spans="1:49" x14ac:dyDescent="0.25">
      <c r="A61">
        <v>1877</v>
      </c>
      <c r="B61" t="s">
        <v>15</v>
      </c>
      <c r="C61" t="s">
        <v>101</v>
      </c>
      <c r="D61" t="s">
        <v>102</v>
      </c>
      <c r="E61" t="s">
        <v>156</v>
      </c>
      <c r="F61">
        <v>5</v>
      </c>
      <c r="G61">
        <v>60</v>
      </c>
      <c r="H61" t="s">
        <v>156</v>
      </c>
      <c r="I61">
        <v>26</v>
      </c>
      <c r="J61">
        <v>33</v>
      </c>
      <c r="K61" s="4">
        <f t="shared" si="0"/>
        <v>0.43333333333333335</v>
      </c>
      <c r="L61" t="s">
        <v>156</v>
      </c>
      <c r="M61" t="s">
        <v>156</v>
      </c>
      <c r="N61" t="s">
        <v>12</v>
      </c>
      <c r="O61" t="s">
        <v>156</v>
      </c>
      <c r="P61">
        <v>366</v>
      </c>
      <c r="Q61">
        <v>2273</v>
      </c>
      <c r="R61">
        <v>633</v>
      </c>
      <c r="S61">
        <v>79</v>
      </c>
      <c r="T61">
        <v>30</v>
      </c>
      <c r="U61">
        <v>0</v>
      </c>
      <c r="V61">
        <v>57</v>
      </c>
      <c r="W61">
        <v>111</v>
      </c>
      <c r="X61" t="s">
        <v>156</v>
      </c>
      <c r="Y61" t="s">
        <v>156</v>
      </c>
      <c r="Z61" t="s">
        <v>156</v>
      </c>
      <c r="AA61" t="s">
        <v>156</v>
      </c>
      <c r="AB61">
        <v>375</v>
      </c>
      <c r="AC61">
        <v>200</v>
      </c>
      <c r="AD61">
        <v>3.37</v>
      </c>
      <c r="AE61">
        <v>45</v>
      </c>
      <c r="AF61">
        <v>3</v>
      </c>
      <c r="AG61">
        <v>3</v>
      </c>
      <c r="AH61">
        <v>1602</v>
      </c>
      <c r="AI61">
        <v>630</v>
      </c>
      <c r="AJ61">
        <v>7</v>
      </c>
      <c r="AK61">
        <v>58</v>
      </c>
      <c r="AL61">
        <v>92</v>
      </c>
      <c r="AM61">
        <v>313</v>
      </c>
      <c r="AN61">
        <v>43</v>
      </c>
      <c r="AO61">
        <v>0.88300000000000001</v>
      </c>
      <c r="AP61" t="s">
        <v>407</v>
      </c>
      <c r="AQ61" t="s">
        <v>522</v>
      </c>
      <c r="AR61" t="s">
        <v>156</v>
      </c>
      <c r="AS61">
        <v>112</v>
      </c>
      <c r="AT61">
        <v>106</v>
      </c>
      <c r="AU61" t="s">
        <v>102</v>
      </c>
      <c r="AV61" t="s">
        <v>101</v>
      </c>
      <c r="AW61" t="s">
        <v>101</v>
      </c>
    </row>
    <row r="62" spans="1:49" x14ac:dyDescent="0.25">
      <c r="A62">
        <v>1877</v>
      </c>
      <c r="B62" t="s">
        <v>15</v>
      </c>
      <c r="C62" t="s">
        <v>500</v>
      </c>
      <c r="D62" t="s">
        <v>501</v>
      </c>
      <c r="E62" t="s">
        <v>156</v>
      </c>
      <c r="F62">
        <v>6</v>
      </c>
      <c r="G62">
        <v>58</v>
      </c>
      <c r="H62" t="s">
        <v>156</v>
      </c>
      <c r="I62">
        <v>15</v>
      </c>
      <c r="J62">
        <v>42</v>
      </c>
      <c r="K62" s="4">
        <f t="shared" si="0"/>
        <v>0.25862068965517243</v>
      </c>
      <c r="L62" t="s">
        <v>156</v>
      </c>
      <c r="M62" t="s">
        <v>156</v>
      </c>
      <c r="N62" t="s">
        <v>12</v>
      </c>
      <c r="O62" t="s">
        <v>156</v>
      </c>
      <c r="P62">
        <v>291</v>
      </c>
      <c r="Q62">
        <v>2135</v>
      </c>
      <c r="R62">
        <v>545</v>
      </c>
      <c r="S62">
        <v>72</v>
      </c>
      <c r="T62">
        <v>34</v>
      </c>
      <c r="U62">
        <v>6</v>
      </c>
      <c r="V62">
        <v>78</v>
      </c>
      <c r="W62">
        <v>110</v>
      </c>
      <c r="X62" t="s">
        <v>156</v>
      </c>
      <c r="Y62" t="s">
        <v>156</v>
      </c>
      <c r="Z62" t="s">
        <v>156</v>
      </c>
      <c r="AA62" t="s">
        <v>156</v>
      </c>
      <c r="AB62">
        <v>485</v>
      </c>
      <c r="AC62">
        <v>240</v>
      </c>
      <c r="AD62">
        <v>4.1900000000000004</v>
      </c>
      <c r="AE62">
        <v>48</v>
      </c>
      <c r="AF62">
        <v>1</v>
      </c>
      <c r="AG62">
        <v>1</v>
      </c>
      <c r="AH62">
        <v>1545</v>
      </c>
      <c r="AI62">
        <v>747</v>
      </c>
      <c r="AJ62">
        <v>4</v>
      </c>
      <c r="AK62">
        <v>61</v>
      </c>
      <c r="AL62">
        <v>85</v>
      </c>
      <c r="AM62">
        <v>393</v>
      </c>
      <c r="AN62">
        <v>33</v>
      </c>
      <c r="AO62">
        <v>0.85199999999999998</v>
      </c>
      <c r="AP62" t="s">
        <v>100</v>
      </c>
      <c r="AQ62" t="s">
        <v>505</v>
      </c>
      <c r="AR62" t="s">
        <v>156</v>
      </c>
      <c r="AS62">
        <v>89</v>
      </c>
      <c r="AT62">
        <v>94</v>
      </c>
      <c r="AU62" t="s">
        <v>98</v>
      </c>
      <c r="AV62" t="s">
        <v>500</v>
      </c>
      <c r="AW62" t="s">
        <v>500</v>
      </c>
    </row>
    <row r="63" spans="1:49" x14ac:dyDescent="0.25">
      <c r="A63">
        <v>1877</v>
      </c>
      <c r="B63" t="s">
        <v>15</v>
      </c>
      <c r="C63" t="s">
        <v>519</v>
      </c>
      <c r="D63" t="s">
        <v>519</v>
      </c>
      <c r="E63" t="s">
        <v>156</v>
      </c>
      <c r="F63">
        <v>3</v>
      </c>
      <c r="G63">
        <v>60</v>
      </c>
      <c r="H63" t="s">
        <v>156</v>
      </c>
      <c r="I63">
        <v>31</v>
      </c>
      <c r="J63">
        <v>27</v>
      </c>
      <c r="K63" s="4">
        <f t="shared" si="0"/>
        <v>0.51666666666666672</v>
      </c>
      <c r="L63" t="s">
        <v>156</v>
      </c>
      <c r="M63" t="s">
        <v>156</v>
      </c>
      <c r="N63" t="s">
        <v>12</v>
      </c>
      <c r="O63" t="s">
        <v>156</v>
      </c>
      <c r="P63">
        <v>341</v>
      </c>
      <c r="Q63">
        <v>2358</v>
      </c>
      <c r="R63">
        <v>637</v>
      </c>
      <c r="S63">
        <v>63</v>
      </c>
      <c r="T63">
        <v>31</v>
      </c>
      <c r="U63">
        <v>4</v>
      </c>
      <c r="V63">
        <v>30</v>
      </c>
      <c r="W63">
        <v>97</v>
      </c>
      <c r="X63" t="s">
        <v>156</v>
      </c>
      <c r="Y63" t="s">
        <v>156</v>
      </c>
      <c r="Z63" t="s">
        <v>156</v>
      </c>
      <c r="AA63" t="s">
        <v>156</v>
      </c>
      <c r="AB63">
        <v>311</v>
      </c>
      <c r="AC63">
        <v>140</v>
      </c>
      <c r="AD63">
        <v>2.3199999999999998</v>
      </c>
      <c r="AE63">
        <v>59</v>
      </c>
      <c r="AF63">
        <v>4</v>
      </c>
      <c r="AG63">
        <v>0</v>
      </c>
      <c r="AH63">
        <v>1632</v>
      </c>
      <c r="AI63">
        <v>572</v>
      </c>
      <c r="AJ63">
        <v>2</v>
      </c>
      <c r="AK63">
        <v>56</v>
      </c>
      <c r="AL63">
        <v>99</v>
      </c>
      <c r="AM63">
        <v>313</v>
      </c>
      <c r="AN63">
        <v>32</v>
      </c>
      <c r="AO63">
        <v>0.88500000000000001</v>
      </c>
      <c r="AP63" t="s">
        <v>521</v>
      </c>
      <c r="AQ63" t="s">
        <v>520</v>
      </c>
      <c r="AR63" t="s">
        <v>156</v>
      </c>
      <c r="AS63">
        <v>90</v>
      </c>
      <c r="AT63">
        <v>87</v>
      </c>
      <c r="AU63" t="s">
        <v>519</v>
      </c>
      <c r="AV63" t="s">
        <v>519</v>
      </c>
      <c r="AW63" t="s">
        <v>519</v>
      </c>
    </row>
    <row r="64" spans="1:49" x14ac:dyDescent="0.25">
      <c r="A64">
        <v>1877</v>
      </c>
      <c r="B64" t="s">
        <v>15</v>
      </c>
      <c r="C64" t="s">
        <v>515</v>
      </c>
      <c r="D64" t="s">
        <v>518</v>
      </c>
      <c r="E64" t="s">
        <v>156</v>
      </c>
      <c r="F64">
        <v>2</v>
      </c>
      <c r="G64">
        <v>61</v>
      </c>
      <c r="H64" t="s">
        <v>156</v>
      </c>
      <c r="I64">
        <v>35</v>
      </c>
      <c r="J64">
        <v>25</v>
      </c>
      <c r="K64" s="4">
        <f t="shared" si="0"/>
        <v>0.57377049180327866</v>
      </c>
      <c r="L64" t="s">
        <v>156</v>
      </c>
      <c r="M64" t="s">
        <v>156</v>
      </c>
      <c r="N64" t="s">
        <v>12</v>
      </c>
      <c r="O64" t="s">
        <v>156</v>
      </c>
      <c r="P64">
        <v>339</v>
      </c>
      <c r="Q64">
        <v>2355</v>
      </c>
      <c r="R64">
        <v>659</v>
      </c>
      <c r="S64">
        <v>75</v>
      </c>
      <c r="T64">
        <v>36</v>
      </c>
      <c r="U64">
        <v>9</v>
      </c>
      <c r="V64">
        <v>58</v>
      </c>
      <c r="W64">
        <v>140</v>
      </c>
      <c r="X64" t="s">
        <v>156</v>
      </c>
      <c r="Y64" t="s">
        <v>156</v>
      </c>
      <c r="Z64" t="s">
        <v>156</v>
      </c>
      <c r="AA64" t="s">
        <v>156</v>
      </c>
      <c r="AB64">
        <v>288</v>
      </c>
      <c r="AC64">
        <v>140</v>
      </c>
      <c r="AD64">
        <v>2.25</v>
      </c>
      <c r="AE64">
        <v>61</v>
      </c>
      <c r="AF64">
        <v>4</v>
      </c>
      <c r="AG64">
        <v>0</v>
      </c>
      <c r="AH64">
        <v>1677</v>
      </c>
      <c r="AI64">
        <v>617</v>
      </c>
      <c r="AJ64">
        <v>4</v>
      </c>
      <c r="AK64">
        <v>41</v>
      </c>
      <c r="AL64">
        <v>141</v>
      </c>
      <c r="AM64">
        <v>267</v>
      </c>
      <c r="AN64">
        <v>37</v>
      </c>
      <c r="AO64">
        <v>0.90400000000000003</v>
      </c>
      <c r="AP64" t="s">
        <v>517</v>
      </c>
      <c r="AQ64" t="s">
        <v>516</v>
      </c>
      <c r="AR64" t="s">
        <v>156</v>
      </c>
      <c r="AS64">
        <v>117</v>
      </c>
      <c r="AT64">
        <v>117</v>
      </c>
      <c r="AU64" t="s">
        <v>309</v>
      </c>
      <c r="AV64" t="s">
        <v>515</v>
      </c>
      <c r="AW64" t="s">
        <v>515</v>
      </c>
    </row>
    <row r="65" spans="1:49" x14ac:dyDescent="0.25">
      <c r="A65">
        <v>1877</v>
      </c>
      <c r="B65" t="s">
        <v>15</v>
      </c>
      <c r="C65" t="s">
        <v>513</v>
      </c>
      <c r="D65" t="s">
        <v>514</v>
      </c>
      <c r="E65" t="s">
        <v>156</v>
      </c>
      <c r="F65">
        <v>4</v>
      </c>
      <c r="G65">
        <v>60</v>
      </c>
      <c r="H65" t="s">
        <v>156</v>
      </c>
      <c r="I65">
        <v>28</v>
      </c>
      <c r="J65">
        <v>32</v>
      </c>
      <c r="K65" s="4">
        <f t="shared" si="0"/>
        <v>0.46666666666666667</v>
      </c>
      <c r="L65" t="s">
        <v>156</v>
      </c>
      <c r="M65" t="s">
        <v>156</v>
      </c>
      <c r="N65" t="s">
        <v>12</v>
      </c>
      <c r="O65" t="s">
        <v>156</v>
      </c>
      <c r="P65">
        <v>284</v>
      </c>
      <c r="Q65">
        <v>2178</v>
      </c>
      <c r="R65">
        <v>531</v>
      </c>
      <c r="S65">
        <v>51</v>
      </c>
      <c r="T65">
        <v>36</v>
      </c>
      <c r="U65">
        <v>1</v>
      </c>
      <c r="V65">
        <v>57</v>
      </c>
      <c r="W65">
        <v>147</v>
      </c>
      <c r="X65" t="s">
        <v>156</v>
      </c>
      <c r="Y65" t="s">
        <v>156</v>
      </c>
      <c r="Z65" t="s">
        <v>156</v>
      </c>
      <c r="AA65" t="s">
        <v>156</v>
      </c>
      <c r="AB65">
        <v>318</v>
      </c>
      <c r="AC65">
        <v>160</v>
      </c>
      <c r="AD65">
        <v>2.66</v>
      </c>
      <c r="AE65">
        <v>52</v>
      </c>
      <c r="AF65">
        <v>1</v>
      </c>
      <c r="AG65">
        <v>0</v>
      </c>
      <c r="AH65">
        <v>1623</v>
      </c>
      <c r="AI65">
        <v>582</v>
      </c>
      <c r="AJ65">
        <v>2</v>
      </c>
      <c r="AK65">
        <v>92</v>
      </c>
      <c r="AL65">
        <v>132</v>
      </c>
      <c r="AM65">
        <v>281</v>
      </c>
      <c r="AN65">
        <v>29</v>
      </c>
      <c r="AO65">
        <v>0.89200000000000002</v>
      </c>
      <c r="AP65" t="s">
        <v>493</v>
      </c>
      <c r="AQ65" t="s">
        <v>327</v>
      </c>
      <c r="AR65" t="s">
        <v>156</v>
      </c>
      <c r="AS65">
        <v>95</v>
      </c>
      <c r="AT65">
        <v>93</v>
      </c>
      <c r="AU65" t="s">
        <v>30</v>
      </c>
      <c r="AV65" t="s">
        <v>513</v>
      </c>
      <c r="AW65" t="s">
        <v>513</v>
      </c>
    </row>
    <row r="66" spans="1:49" x14ac:dyDescent="0.25">
      <c r="A66">
        <v>1878</v>
      </c>
      <c r="B66" t="s">
        <v>15</v>
      </c>
      <c r="C66" t="s">
        <v>227</v>
      </c>
      <c r="D66" t="s">
        <v>115</v>
      </c>
      <c r="E66" t="s">
        <v>156</v>
      </c>
      <c r="F66">
        <v>1</v>
      </c>
      <c r="G66">
        <v>60</v>
      </c>
      <c r="H66" t="s">
        <v>156</v>
      </c>
      <c r="I66">
        <v>41</v>
      </c>
      <c r="J66">
        <v>19</v>
      </c>
      <c r="K66" s="4">
        <f t="shared" ref="K66:K129" si="1">I66/G66</f>
        <v>0.68333333333333335</v>
      </c>
      <c r="L66" t="s">
        <v>156</v>
      </c>
      <c r="M66" t="s">
        <v>156</v>
      </c>
      <c r="N66" t="s">
        <v>13</v>
      </c>
      <c r="O66" t="s">
        <v>156</v>
      </c>
      <c r="P66">
        <v>298</v>
      </c>
      <c r="Q66">
        <v>2220</v>
      </c>
      <c r="R66">
        <v>535</v>
      </c>
      <c r="S66">
        <v>75</v>
      </c>
      <c r="T66">
        <v>25</v>
      </c>
      <c r="U66">
        <v>2</v>
      </c>
      <c r="V66">
        <v>35</v>
      </c>
      <c r="W66">
        <v>154</v>
      </c>
      <c r="X66" t="s">
        <v>156</v>
      </c>
      <c r="Y66" t="s">
        <v>156</v>
      </c>
      <c r="Z66" t="s">
        <v>156</v>
      </c>
      <c r="AA66" t="s">
        <v>156</v>
      </c>
      <c r="AB66">
        <v>241</v>
      </c>
      <c r="AC66">
        <v>140</v>
      </c>
      <c r="AD66">
        <v>2.3199999999999998</v>
      </c>
      <c r="AE66">
        <v>58</v>
      </c>
      <c r="AF66">
        <v>9</v>
      </c>
      <c r="AG66">
        <v>0</v>
      </c>
      <c r="AH66">
        <v>1632</v>
      </c>
      <c r="AI66">
        <v>595</v>
      </c>
      <c r="AJ66">
        <v>6</v>
      </c>
      <c r="AK66">
        <v>38</v>
      </c>
      <c r="AL66">
        <v>184</v>
      </c>
      <c r="AM66">
        <v>228</v>
      </c>
      <c r="AN66">
        <v>48</v>
      </c>
      <c r="AO66">
        <v>0.91400000000000003</v>
      </c>
      <c r="AP66" t="s">
        <v>496</v>
      </c>
      <c r="AQ66" t="s">
        <v>421</v>
      </c>
      <c r="AR66" t="s">
        <v>156</v>
      </c>
      <c r="AS66">
        <v>108</v>
      </c>
      <c r="AT66">
        <v>102</v>
      </c>
      <c r="AU66" t="s">
        <v>227</v>
      </c>
      <c r="AV66" t="s">
        <v>227</v>
      </c>
      <c r="AW66" t="s">
        <v>227</v>
      </c>
    </row>
    <row r="67" spans="1:49" x14ac:dyDescent="0.25">
      <c r="A67">
        <v>1878</v>
      </c>
      <c r="B67" t="s">
        <v>15</v>
      </c>
      <c r="C67" t="s">
        <v>101</v>
      </c>
      <c r="D67" t="s">
        <v>102</v>
      </c>
      <c r="E67" t="s">
        <v>156</v>
      </c>
      <c r="F67">
        <v>4</v>
      </c>
      <c r="G67">
        <v>61</v>
      </c>
      <c r="H67" t="s">
        <v>156</v>
      </c>
      <c r="I67">
        <v>30</v>
      </c>
      <c r="J67">
        <v>30</v>
      </c>
      <c r="K67" s="4">
        <f t="shared" si="1"/>
        <v>0.49180327868852458</v>
      </c>
      <c r="L67" t="s">
        <v>156</v>
      </c>
      <c r="M67" t="s">
        <v>156</v>
      </c>
      <c r="N67" t="s">
        <v>12</v>
      </c>
      <c r="O67" t="s">
        <v>156</v>
      </c>
      <c r="P67">
        <v>371</v>
      </c>
      <c r="Q67">
        <v>2333</v>
      </c>
      <c r="R67">
        <v>677</v>
      </c>
      <c r="S67">
        <v>91</v>
      </c>
      <c r="T67">
        <v>20</v>
      </c>
      <c r="U67">
        <v>3</v>
      </c>
      <c r="V67">
        <v>88</v>
      </c>
      <c r="W67">
        <v>157</v>
      </c>
      <c r="X67" t="s">
        <v>156</v>
      </c>
      <c r="Y67" t="s">
        <v>156</v>
      </c>
      <c r="Z67" t="s">
        <v>156</v>
      </c>
      <c r="AA67" t="s">
        <v>156</v>
      </c>
      <c r="AB67">
        <v>331</v>
      </c>
      <c r="AC67">
        <v>145</v>
      </c>
      <c r="AD67">
        <v>2.37</v>
      </c>
      <c r="AE67">
        <v>61</v>
      </c>
      <c r="AF67">
        <v>1</v>
      </c>
      <c r="AG67">
        <v>0</v>
      </c>
      <c r="AH67">
        <v>1653</v>
      </c>
      <c r="AI67">
        <v>577</v>
      </c>
      <c r="AJ67">
        <v>4</v>
      </c>
      <c r="AK67">
        <v>35</v>
      </c>
      <c r="AL67">
        <v>175</v>
      </c>
      <c r="AM67">
        <v>304</v>
      </c>
      <c r="AN67">
        <v>37</v>
      </c>
      <c r="AO67">
        <v>0.89100000000000001</v>
      </c>
      <c r="AP67" t="s">
        <v>407</v>
      </c>
      <c r="AQ67" t="s">
        <v>499</v>
      </c>
      <c r="AR67" t="s">
        <v>156</v>
      </c>
      <c r="AS67">
        <v>106</v>
      </c>
      <c r="AT67">
        <v>105</v>
      </c>
      <c r="AU67" t="s">
        <v>102</v>
      </c>
      <c r="AV67" t="s">
        <v>101</v>
      </c>
      <c r="AW67" t="s">
        <v>101</v>
      </c>
    </row>
    <row r="68" spans="1:49" x14ac:dyDescent="0.25">
      <c r="A68">
        <v>1878</v>
      </c>
      <c r="B68" t="s">
        <v>15</v>
      </c>
      <c r="C68" t="s">
        <v>500</v>
      </c>
      <c r="D68" t="s">
        <v>501</v>
      </c>
      <c r="E68" t="s">
        <v>156</v>
      </c>
      <c r="F68">
        <v>2</v>
      </c>
      <c r="G68">
        <v>61</v>
      </c>
      <c r="H68" t="s">
        <v>156</v>
      </c>
      <c r="I68">
        <v>37</v>
      </c>
      <c r="J68">
        <v>23</v>
      </c>
      <c r="K68" s="4">
        <f t="shared" si="1"/>
        <v>0.60655737704918034</v>
      </c>
      <c r="L68" t="s">
        <v>156</v>
      </c>
      <c r="M68" t="s">
        <v>156</v>
      </c>
      <c r="N68" t="s">
        <v>12</v>
      </c>
      <c r="O68" t="s">
        <v>156</v>
      </c>
      <c r="P68">
        <v>333</v>
      </c>
      <c r="Q68">
        <v>2281</v>
      </c>
      <c r="R68">
        <v>629</v>
      </c>
      <c r="S68">
        <v>67</v>
      </c>
      <c r="T68">
        <v>22</v>
      </c>
      <c r="U68">
        <v>5</v>
      </c>
      <c r="V68">
        <v>58</v>
      </c>
      <c r="W68">
        <v>141</v>
      </c>
      <c r="X68" t="s">
        <v>156</v>
      </c>
      <c r="Y68" t="s">
        <v>156</v>
      </c>
      <c r="Z68" t="s">
        <v>156</v>
      </c>
      <c r="AA68" t="s">
        <v>156</v>
      </c>
      <c r="AB68">
        <v>281</v>
      </c>
      <c r="AC68">
        <v>112</v>
      </c>
      <c r="AD68">
        <v>1.84</v>
      </c>
      <c r="AE68">
        <v>61</v>
      </c>
      <c r="AF68">
        <v>6</v>
      </c>
      <c r="AG68">
        <v>0</v>
      </c>
      <c r="AH68">
        <v>1644</v>
      </c>
      <c r="AI68">
        <v>546</v>
      </c>
      <c r="AJ68">
        <v>2</v>
      </c>
      <c r="AK68">
        <v>63</v>
      </c>
      <c r="AL68">
        <v>220</v>
      </c>
      <c r="AM68">
        <v>254</v>
      </c>
      <c r="AN68">
        <v>37</v>
      </c>
      <c r="AO68">
        <v>0.90100000000000002</v>
      </c>
      <c r="AP68" t="s">
        <v>100</v>
      </c>
      <c r="AQ68" t="s">
        <v>505</v>
      </c>
      <c r="AR68" t="s">
        <v>156</v>
      </c>
      <c r="AS68">
        <v>91</v>
      </c>
      <c r="AT68">
        <v>92</v>
      </c>
      <c r="AU68" t="s">
        <v>98</v>
      </c>
      <c r="AV68" t="s">
        <v>500</v>
      </c>
      <c r="AW68" t="s">
        <v>500</v>
      </c>
    </row>
    <row r="69" spans="1:49" x14ac:dyDescent="0.25">
      <c r="A69">
        <v>1878</v>
      </c>
      <c r="B69" t="s">
        <v>15</v>
      </c>
      <c r="C69" t="s">
        <v>509</v>
      </c>
      <c r="D69" t="s">
        <v>512</v>
      </c>
      <c r="E69" t="s">
        <v>156</v>
      </c>
      <c r="F69">
        <v>5</v>
      </c>
      <c r="G69">
        <v>63</v>
      </c>
      <c r="H69" t="s">
        <v>156</v>
      </c>
      <c r="I69">
        <v>24</v>
      </c>
      <c r="J69">
        <v>36</v>
      </c>
      <c r="K69" s="4">
        <f t="shared" si="1"/>
        <v>0.38095238095238093</v>
      </c>
      <c r="L69" t="s">
        <v>156</v>
      </c>
      <c r="M69" t="s">
        <v>156</v>
      </c>
      <c r="N69" t="s">
        <v>12</v>
      </c>
      <c r="O69" t="s">
        <v>156</v>
      </c>
      <c r="P69">
        <v>293</v>
      </c>
      <c r="Q69">
        <v>2300</v>
      </c>
      <c r="R69">
        <v>542</v>
      </c>
      <c r="S69">
        <v>76</v>
      </c>
      <c r="T69">
        <v>15</v>
      </c>
      <c r="U69">
        <v>3</v>
      </c>
      <c r="V69">
        <v>64</v>
      </c>
      <c r="W69">
        <v>197</v>
      </c>
      <c r="X69" t="s">
        <v>156</v>
      </c>
      <c r="Y69" t="s">
        <v>156</v>
      </c>
      <c r="Z69" t="s">
        <v>156</v>
      </c>
      <c r="AA69" t="s">
        <v>156</v>
      </c>
      <c r="AB69">
        <v>328</v>
      </c>
      <c r="AC69">
        <v>149</v>
      </c>
      <c r="AD69">
        <v>2.3199999999999998</v>
      </c>
      <c r="AE69">
        <v>59</v>
      </c>
      <c r="AF69">
        <v>2</v>
      </c>
      <c r="AG69">
        <v>1</v>
      </c>
      <c r="AH69">
        <v>1734</v>
      </c>
      <c r="AI69">
        <v>621</v>
      </c>
      <c r="AJ69">
        <v>3</v>
      </c>
      <c r="AK69">
        <v>87</v>
      </c>
      <c r="AL69">
        <v>182</v>
      </c>
      <c r="AM69">
        <v>290</v>
      </c>
      <c r="AN69">
        <v>37</v>
      </c>
      <c r="AO69">
        <v>0.89800000000000002</v>
      </c>
      <c r="AP69" t="s">
        <v>511</v>
      </c>
      <c r="AQ69" t="s">
        <v>510</v>
      </c>
      <c r="AR69" t="s">
        <v>156</v>
      </c>
      <c r="AS69">
        <v>87</v>
      </c>
      <c r="AT69">
        <v>89</v>
      </c>
      <c r="AU69" t="s">
        <v>269</v>
      </c>
      <c r="AV69" t="s">
        <v>509</v>
      </c>
      <c r="AW69" t="s">
        <v>509</v>
      </c>
    </row>
    <row r="70" spans="1:49" x14ac:dyDescent="0.25">
      <c r="A70">
        <v>1878</v>
      </c>
      <c r="B70" t="s">
        <v>15</v>
      </c>
      <c r="C70" t="s">
        <v>506</v>
      </c>
      <c r="D70" t="s">
        <v>507</v>
      </c>
      <c r="E70" t="s">
        <v>156</v>
      </c>
      <c r="F70">
        <v>6</v>
      </c>
      <c r="G70">
        <v>61</v>
      </c>
      <c r="H70" t="s">
        <v>156</v>
      </c>
      <c r="I70">
        <v>15</v>
      </c>
      <c r="J70">
        <v>45</v>
      </c>
      <c r="K70" s="4">
        <f t="shared" si="1"/>
        <v>0.24590163934426229</v>
      </c>
      <c r="L70" t="s">
        <v>156</v>
      </c>
      <c r="M70" t="s">
        <v>156</v>
      </c>
      <c r="N70" t="s">
        <v>12</v>
      </c>
      <c r="O70" t="s">
        <v>156</v>
      </c>
      <c r="P70">
        <v>256</v>
      </c>
      <c r="Q70">
        <v>2212</v>
      </c>
      <c r="R70">
        <v>552</v>
      </c>
      <c r="S70">
        <v>65</v>
      </c>
      <c r="T70">
        <v>20</v>
      </c>
      <c r="U70">
        <v>2</v>
      </c>
      <c r="V70">
        <v>69</v>
      </c>
      <c r="W70">
        <v>214</v>
      </c>
      <c r="X70" t="s">
        <v>156</v>
      </c>
      <c r="Y70" t="s">
        <v>156</v>
      </c>
      <c r="Z70" t="s">
        <v>156</v>
      </c>
      <c r="AA70" t="s">
        <v>156</v>
      </c>
      <c r="AB70">
        <v>386</v>
      </c>
      <c r="AC70">
        <v>158</v>
      </c>
      <c r="AD70">
        <v>2.6</v>
      </c>
      <c r="AE70">
        <v>54</v>
      </c>
      <c r="AF70">
        <v>1</v>
      </c>
      <c r="AG70">
        <v>0</v>
      </c>
      <c r="AH70">
        <v>1641</v>
      </c>
      <c r="AI70">
        <v>589</v>
      </c>
      <c r="AJ70">
        <v>3</v>
      </c>
      <c r="AK70">
        <v>55</v>
      </c>
      <c r="AL70">
        <v>147</v>
      </c>
      <c r="AM70">
        <v>376</v>
      </c>
      <c r="AN70">
        <v>32</v>
      </c>
      <c r="AO70">
        <v>0.86599999999999999</v>
      </c>
      <c r="AP70" t="s">
        <v>508</v>
      </c>
      <c r="AQ70" t="s">
        <v>310</v>
      </c>
      <c r="AR70" t="s">
        <v>156</v>
      </c>
      <c r="AS70">
        <v>106</v>
      </c>
      <c r="AT70">
        <v>113</v>
      </c>
      <c r="AU70" t="s">
        <v>507</v>
      </c>
      <c r="AV70" t="s">
        <v>506</v>
      </c>
      <c r="AW70" t="s">
        <v>506</v>
      </c>
    </row>
    <row r="71" spans="1:49" x14ac:dyDescent="0.25">
      <c r="A71">
        <v>1878</v>
      </c>
      <c r="B71" t="s">
        <v>15</v>
      </c>
      <c r="C71" t="s">
        <v>428</v>
      </c>
      <c r="D71" t="s">
        <v>428</v>
      </c>
      <c r="E71" t="s">
        <v>156</v>
      </c>
      <c r="F71">
        <v>3</v>
      </c>
      <c r="G71">
        <v>62</v>
      </c>
      <c r="H71" t="s">
        <v>156</v>
      </c>
      <c r="I71">
        <v>33</v>
      </c>
      <c r="J71">
        <v>27</v>
      </c>
      <c r="K71" s="4">
        <f t="shared" si="1"/>
        <v>0.532258064516129</v>
      </c>
      <c r="L71" t="s">
        <v>156</v>
      </c>
      <c r="M71" t="s">
        <v>156</v>
      </c>
      <c r="N71" t="s">
        <v>12</v>
      </c>
      <c r="O71" t="s">
        <v>156</v>
      </c>
      <c r="P71">
        <v>353</v>
      </c>
      <c r="Q71">
        <v>2298</v>
      </c>
      <c r="R71">
        <v>604</v>
      </c>
      <c r="S71">
        <v>107</v>
      </c>
      <c r="T71">
        <v>30</v>
      </c>
      <c r="U71">
        <v>8</v>
      </c>
      <c r="V71">
        <v>50</v>
      </c>
      <c r="W71">
        <v>218</v>
      </c>
      <c r="X71" t="s">
        <v>156</v>
      </c>
      <c r="Y71" t="s">
        <v>156</v>
      </c>
      <c r="Z71" t="s">
        <v>156</v>
      </c>
      <c r="AA71" t="s">
        <v>156</v>
      </c>
      <c r="AB71">
        <v>337</v>
      </c>
      <c r="AC71">
        <v>147</v>
      </c>
      <c r="AD71">
        <v>2.38</v>
      </c>
      <c r="AE71">
        <v>59</v>
      </c>
      <c r="AF71">
        <v>6</v>
      </c>
      <c r="AG71">
        <v>0</v>
      </c>
      <c r="AH71">
        <v>1668</v>
      </c>
      <c r="AI71">
        <v>609</v>
      </c>
      <c r="AJ71">
        <v>5</v>
      </c>
      <c r="AK71">
        <v>86</v>
      </c>
      <c r="AL71">
        <v>173</v>
      </c>
      <c r="AM71">
        <v>311</v>
      </c>
      <c r="AN71">
        <v>42</v>
      </c>
      <c r="AO71">
        <v>0.89200000000000002</v>
      </c>
      <c r="AP71" t="s">
        <v>430</v>
      </c>
      <c r="AQ71" t="s">
        <v>429</v>
      </c>
      <c r="AR71" t="s">
        <v>156</v>
      </c>
      <c r="AS71">
        <v>100</v>
      </c>
      <c r="AT71">
        <v>96</v>
      </c>
      <c r="AU71" t="s">
        <v>428</v>
      </c>
      <c r="AV71" t="s">
        <v>428</v>
      </c>
      <c r="AW71" t="s">
        <v>428</v>
      </c>
    </row>
    <row r="72" spans="1:49" x14ac:dyDescent="0.25">
      <c r="A72">
        <v>1879</v>
      </c>
      <c r="B72" t="s">
        <v>15</v>
      </c>
      <c r="C72" t="s">
        <v>432</v>
      </c>
      <c r="D72" t="s">
        <v>259</v>
      </c>
      <c r="E72" t="s">
        <v>156</v>
      </c>
      <c r="F72">
        <v>3</v>
      </c>
      <c r="G72">
        <v>79</v>
      </c>
      <c r="H72" t="s">
        <v>156</v>
      </c>
      <c r="I72">
        <v>46</v>
      </c>
      <c r="J72">
        <v>32</v>
      </c>
      <c r="K72" s="4">
        <f t="shared" si="1"/>
        <v>0.58227848101265822</v>
      </c>
      <c r="L72" t="s">
        <v>156</v>
      </c>
      <c r="M72" t="s">
        <v>156</v>
      </c>
      <c r="N72" t="s">
        <v>12</v>
      </c>
      <c r="O72" t="s">
        <v>156</v>
      </c>
      <c r="P72">
        <v>394</v>
      </c>
      <c r="Q72">
        <v>2906</v>
      </c>
      <c r="R72">
        <v>733</v>
      </c>
      <c r="S72">
        <v>105</v>
      </c>
      <c r="T72">
        <v>54</v>
      </c>
      <c r="U72">
        <v>2</v>
      </c>
      <c r="V72">
        <v>78</v>
      </c>
      <c r="W72">
        <v>314</v>
      </c>
      <c r="X72" t="s">
        <v>156</v>
      </c>
      <c r="Y72" t="s">
        <v>156</v>
      </c>
      <c r="Z72" t="s">
        <v>156</v>
      </c>
      <c r="AA72" t="s">
        <v>156</v>
      </c>
      <c r="AB72">
        <v>365</v>
      </c>
      <c r="AC72">
        <v>185</v>
      </c>
      <c r="AD72">
        <v>2.34</v>
      </c>
      <c r="AE72">
        <v>78</v>
      </c>
      <c r="AF72">
        <v>8</v>
      </c>
      <c r="AG72">
        <v>0</v>
      </c>
      <c r="AH72">
        <v>2139</v>
      </c>
      <c r="AI72">
        <v>698</v>
      </c>
      <c r="AJ72">
        <v>3</v>
      </c>
      <c r="AK72">
        <v>47</v>
      </c>
      <c r="AL72">
        <v>198</v>
      </c>
      <c r="AM72">
        <v>331</v>
      </c>
      <c r="AN72">
        <v>62</v>
      </c>
      <c r="AO72">
        <v>0.90600000000000003</v>
      </c>
      <c r="AP72" t="s">
        <v>394</v>
      </c>
      <c r="AQ72" t="s">
        <v>484</v>
      </c>
      <c r="AR72" t="s">
        <v>156</v>
      </c>
      <c r="AS72">
        <v>102</v>
      </c>
      <c r="AT72">
        <v>105</v>
      </c>
      <c r="AU72" t="s">
        <v>259</v>
      </c>
      <c r="AV72" t="s">
        <v>432</v>
      </c>
      <c r="AW72" t="s">
        <v>432</v>
      </c>
    </row>
    <row r="73" spans="1:49" x14ac:dyDescent="0.25">
      <c r="A73">
        <v>1879</v>
      </c>
      <c r="B73" t="s">
        <v>15</v>
      </c>
      <c r="C73" t="s">
        <v>227</v>
      </c>
      <c r="D73" t="s">
        <v>115</v>
      </c>
      <c r="E73" t="s">
        <v>156</v>
      </c>
      <c r="F73">
        <v>2</v>
      </c>
      <c r="G73">
        <v>84</v>
      </c>
      <c r="H73" t="s">
        <v>156</v>
      </c>
      <c r="I73">
        <v>54</v>
      </c>
      <c r="J73">
        <v>30</v>
      </c>
      <c r="K73" s="4">
        <f t="shared" si="1"/>
        <v>0.6428571428571429</v>
      </c>
      <c r="L73" t="s">
        <v>156</v>
      </c>
      <c r="M73" t="s">
        <v>156</v>
      </c>
      <c r="N73" t="s">
        <v>12</v>
      </c>
      <c r="O73" t="s">
        <v>156</v>
      </c>
      <c r="P73">
        <v>562</v>
      </c>
      <c r="Q73">
        <v>3217</v>
      </c>
      <c r="R73">
        <v>883</v>
      </c>
      <c r="S73">
        <v>138</v>
      </c>
      <c r="T73">
        <v>51</v>
      </c>
      <c r="U73">
        <v>20</v>
      </c>
      <c r="V73">
        <v>90</v>
      </c>
      <c r="W73">
        <v>222</v>
      </c>
      <c r="X73" t="s">
        <v>156</v>
      </c>
      <c r="Y73" t="s">
        <v>156</v>
      </c>
      <c r="Z73" t="s">
        <v>156</v>
      </c>
      <c r="AA73" t="s">
        <v>156</v>
      </c>
      <c r="AB73">
        <v>348</v>
      </c>
      <c r="AC73">
        <v>183</v>
      </c>
      <c r="AD73">
        <v>2.19</v>
      </c>
      <c r="AE73">
        <v>80</v>
      </c>
      <c r="AF73">
        <v>13</v>
      </c>
      <c r="AG73">
        <v>0</v>
      </c>
      <c r="AH73">
        <v>2259</v>
      </c>
      <c r="AI73">
        <v>757</v>
      </c>
      <c r="AJ73">
        <v>9</v>
      </c>
      <c r="AK73">
        <v>46</v>
      </c>
      <c r="AL73">
        <v>230</v>
      </c>
      <c r="AM73">
        <v>319</v>
      </c>
      <c r="AN73">
        <v>58</v>
      </c>
      <c r="AO73">
        <v>0.91300000000000003</v>
      </c>
      <c r="AP73" t="s">
        <v>496</v>
      </c>
      <c r="AQ73" t="s">
        <v>421</v>
      </c>
      <c r="AR73" t="s">
        <v>156</v>
      </c>
      <c r="AS73">
        <v>102</v>
      </c>
      <c r="AT73">
        <v>100</v>
      </c>
      <c r="AU73" t="s">
        <v>227</v>
      </c>
      <c r="AV73" t="s">
        <v>227</v>
      </c>
      <c r="AW73" t="s">
        <v>227</v>
      </c>
    </row>
    <row r="74" spans="1:49" x14ac:dyDescent="0.25">
      <c r="A74">
        <v>1879</v>
      </c>
      <c r="B74" t="s">
        <v>15</v>
      </c>
      <c r="C74" t="s">
        <v>101</v>
      </c>
      <c r="D74" t="s">
        <v>102</v>
      </c>
      <c r="E74" t="s">
        <v>156</v>
      </c>
      <c r="F74">
        <v>4</v>
      </c>
      <c r="G74">
        <v>83</v>
      </c>
      <c r="H74" t="s">
        <v>156</v>
      </c>
      <c r="I74">
        <v>46</v>
      </c>
      <c r="J74">
        <v>33</v>
      </c>
      <c r="K74" s="4">
        <f t="shared" si="1"/>
        <v>0.55421686746987953</v>
      </c>
      <c r="L74" t="s">
        <v>156</v>
      </c>
      <c r="M74" t="s">
        <v>156</v>
      </c>
      <c r="N74" t="s">
        <v>12</v>
      </c>
      <c r="O74" t="s">
        <v>156</v>
      </c>
      <c r="P74">
        <v>437</v>
      </c>
      <c r="Q74">
        <v>3116</v>
      </c>
      <c r="R74">
        <v>808</v>
      </c>
      <c r="S74">
        <v>167</v>
      </c>
      <c r="T74">
        <v>32</v>
      </c>
      <c r="U74">
        <v>3</v>
      </c>
      <c r="V74">
        <v>73</v>
      </c>
      <c r="W74">
        <v>294</v>
      </c>
      <c r="X74" t="s">
        <v>156</v>
      </c>
      <c r="Y74" t="s">
        <v>156</v>
      </c>
      <c r="Z74" t="s">
        <v>156</v>
      </c>
      <c r="AA74" t="s">
        <v>156</v>
      </c>
      <c r="AB74">
        <v>411</v>
      </c>
      <c r="AC74">
        <v>203</v>
      </c>
      <c r="AD74">
        <v>2.46</v>
      </c>
      <c r="AE74">
        <v>82</v>
      </c>
      <c r="AF74">
        <v>6</v>
      </c>
      <c r="AG74">
        <v>0</v>
      </c>
      <c r="AH74">
        <v>2232</v>
      </c>
      <c r="AI74">
        <v>762</v>
      </c>
      <c r="AJ74">
        <v>5</v>
      </c>
      <c r="AK74">
        <v>57</v>
      </c>
      <c r="AL74">
        <v>211</v>
      </c>
      <c r="AM74">
        <v>381</v>
      </c>
      <c r="AN74">
        <v>52</v>
      </c>
      <c r="AO74">
        <v>0.9</v>
      </c>
      <c r="AP74" t="s">
        <v>407</v>
      </c>
      <c r="AQ74" t="s">
        <v>499</v>
      </c>
      <c r="AR74" t="s">
        <v>156</v>
      </c>
      <c r="AS74">
        <v>106</v>
      </c>
      <c r="AT74">
        <v>103</v>
      </c>
      <c r="AU74" t="s">
        <v>102</v>
      </c>
      <c r="AV74" t="s">
        <v>101</v>
      </c>
      <c r="AW74" t="s">
        <v>101</v>
      </c>
    </row>
    <row r="75" spans="1:49" x14ac:dyDescent="0.25">
      <c r="A75">
        <v>1879</v>
      </c>
      <c r="B75" t="s">
        <v>15</v>
      </c>
      <c r="C75" t="s">
        <v>468</v>
      </c>
      <c r="D75" t="s">
        <v>470</v>
      </c>
      <c r="E75" t="s">
        <v>156</v>
      </c>
      <c r="F75">
        <v>6</v>
      </c>
      <c r="G75">
        <v>82</v>
      </c>
      <c r="H75" t="s">
        <v>156</v>
      </c>
      <c r="I75">
        <v>27</v>
      </c>
      <c r="J75">
        <v>55</v>
      </c>
      <c r="K75" s="4">
        <f t="shared" si="1"/>
        <v>0.32926829268292684</v>
      </c>
      <c r="L75" t="s">
        <v>156</v>
      </c>
      <c r="M75" t="s">
        <v>156</v>
      </c>
      <c r="N75" t="s">
        <v>12</v>
      </c>
      <c r="O75" t="s">
        <v>156</v>
      </c>
      <c r="P75">
        <v>322</v>
      </c>
      <c r="Q75">
        <v>2987</v>
      </c>
      <c r="R75">
        <v>666</v>
      </c>
      <c r="S75">
        <v>116</v>
      </c>
      <c r="T75">
        <v>29</v>
      </c>
      <c r="U75">
        <v>4</v>
      </c>
      <c r="V75">
        <v>37</v>
      </c>
      <c r="W75">
        <v>214</v>
      </c>
      <c r="X75" t="s">
        <v>156</v>
      </c>
      <c r="Y75" t="s">
        <v>156</v>
      </c>
      <c r="Z75" t="s">
        <v>156</v>
      </c>
      <c r="AA75" t="s">
        <v>156</v>
      </c>
      <c r="AB75">
        <v>461</v>
      </c>
      <c r="AC75">
        <v>218</v>
      </c>
      <c r="AD75">
        <v>2.65</v>
      </c>
      <c r="AE75">
        <v>79</v>
      </c>
      <c r="AF75">
        <v>3</v>
      </c>
      <c r="AG75">
        <v>0</v>
      </c>
      <c r="AH75">
        <v>2223</v>
      </c>
      <c r="AI75">
        <v>818</v>
      </c>
      <c r="AJ75">
        <v>4</v>
      </c>
      <c r="AK75">
        <v>116</v>
      </c>
      <c r="AL75">
        <v>287</v>
      </c>
      <c r="AM75">
        <v>405</v>
      </c>
      <c r="AN75">
        <v>42</v>
      </c>
      <c r="AO75">
        <v>0.88900000000000001</v>
      </c>
      <c r="AP75" t="s">
        <v>303</v>
      </c>
      <c r="AQ75" t="s">
        <v>469</v>
      </c>
      <c r="AR75" t="s">
        <v>156</v>
      </c>
      <c r="AS75">
        <v>99</v>
      </c>
      <c r="AT75">
        <v>100</v>
      </c>
      <c r="AU75" t="s">
        <v>313</v>
      </c>
      <c r="AV75" t="s">
        <v>468</v>
      </c>
      <c r="AW75" t="s">
        <v>468</v>
      </c>
    </row>
    <row r="76" spans="1:49" x14ac:dyDescent="0.25">
      <c r="A76">
        <v>1879</v>
      </c>
      <c r="B76" t="s">
        <v>15</v>
      </c>
      <c r="C76" t="s">
        <v>500</v>
      </c>
      <c r="D76" t="s">
        <v>501</v>
      </c>
      <c r="E76" t="s">
        <v>156</v>
      </c>
      <c r="F76">
        <v>5</v>
      </c>
      <c r="G76">
        <v>81</v>
      </c>
      <c r="H76" t="s">
        <v>156</v>
      </c>
      <c r="I76">
        <v>43</v>
      </c>
      <c r="J76">
        <v>37</v>
      </c>
      <c r="K76" s="4">
        <f t="shared" si="1"/>
        <v>0.53086419753086422</v>
      </c>
      <c r="L76" t="s">
        <v>156</v>
      </c>
      <c r="M76" t="s">
        <v>156</v>
      </c>
      <c r="N76" t="s">
        <v>12</v>
      </c>
      <c r="O76" t="s">
        <v>156</v>
      </c>
      <c r="P76">
        <v>485</v>
      </c>
      <c r="Q76">
        <v>3085</v>
      </c>
      <c r="R76">
        <v>813</v>
      </c>
      <c r="S76">
        <v>127</v>
      </c>
      <c r="T76">
        <v>53</v>
      </c>
      <c r="U76">
        <v>8</v>
      </c>
      <c r="V76">
        <v>66</v>
      </c>
      <c r="W76">
        <v>207</v>
      </c>
      <c r="X76" t="s">
        <v>156</v>
      </c>
      <c r="Y76" t="s">
        <v>156</v>
      </c>
      <c r="Z76" t="s">
        <v>156</v>
      </c>
      <c r="AA76" t="s">
        <v>156</v>
      </c>
      <c r="AB76">
        <v>464</v>
      </c>
      <c r="AC76">
        <v>185</v>
      </c>
      <c r="AD76">
        <v>2.29</v>
      </c>
      <c r="AE76">
        <v>79</v>
      </c>
      <c r="AF76">
        <v>4</v>
      </c>
      <c r="AG76">
        <v>0</v>
      </c>
      <c r="AH76">
        <v>2178</v>
      </c>
      <c r="AI76">
        <v>756</v>
      </c>
      <c r="AJ76">
        <v>11</v>
      </c>
      <c r="AK76">
        <v>81</v>
      </c>
      <c r="AL76">
        <v>246</v>
      </c>
      <c r="AM76">
        <v>426</v>
      </c>
      <c r="AN76">
        <v>48</v>
      </c>
      <c r="AO76">
        <v>0.879</v>
      </c>
      <c r="AP76" t="s">
        <v>100</v>
      </c>
      <c r="AQ76" t="s">
        <v>505</v>
      </c>
      <c r="AR76" t="s">
        <v>156</v>
      </c>
      <c r="AS76">
        <v>95</v>
      </c>
      <c r="AT76">
        <v>94</v>
      </c>
      <c r="AU76" t="s">
        <v>98</v>
      </c>
      <c r="AV76" t="s">
        <v>500</v>
      </c>
      <c r="AW76" t="s">
        <v>500</v>
      </c>
    </row>
    <row r="77" spans="1:49" x14ac:dyDescent="0.25">
      <c r="A77">
        <v>1879</v>
      </c>
      <c r="B77" t="s">
        <v>15</v>
      </c>
      <c r="C77" t="s">
        <v>428</v>
      </c>
      <c r="D77" t="s">
        <v>428</v>
      </c>
      <c r="E77" t="s">
        <v>156</v>
      </c>
      <c r="F77">
        <v>1</v>
      </c>
      <c r="G77">
        <v>85</v>
      </c>
      <c r="H77" t="s">
        <v>156</v>
      </c>
      <c r="I77">
        <v>59</v>
      </c>
      <c r="J77">
        <v>25</v>
      </c>
      <c r="K77" s="4">
        <f t="shared" si="1"/>
        <v>0.69411764705882351</v>
      </c>
      <c r="L77" t="s">
        <v>156</v>
      </c>
      <c r="M77" t="s">
        <v>156</v>
      </c>
      <c r="N77" t="s">
        <v>13</v>
      </c>
      <c r="O77" t="s">
        <v>156</v>
      </c>
      <c r="P77">
        <v>612</v>
      </c>
      <c r="Q77">
        <v>3392</v>
      </c>
      <c r="R77">
        <v>1003</v>
      </c>
      <c r="S77">
        <v>142</v>
      </c>
      <c r="T77">
        <v>55</v>
      </c>
      <c r="U77">
        <v>12</v>
      </c>
      <c r="V77">
        <v>91</v>
      </c>
      <c r="W77">
        <v>172</v>
      </c>
      <c r="X77" t="s">
        <v>156</v>
      </c>
      <c r="Y77" t="s">
        <v>156</v>
      </c>
      <c r="Z77" t="s">
        <v>156</v>
      </c>
      <c r="AA77" t="s">
        <v>156</v>
      </c>
      <c r="AB77">
        <v>355</v>
      </c>
      <c r="AC77">
        <v>188</v>
      </c>
      <c r="AD77">
        <v>2.1800000000000002</v>
      </c>
      <c r="AE77">
        <v>73</v>
      </c>
      <c r="AF77">
        <v>3</v>
      </c>
      <c r="AG77">
        <v>2</v>
      </c>
      <c r="AH77">
        <v>2328</v>
      </c>
      <c r="AI77">
        <v>765</v>
      </c>
      <c r="AJ77">
        <v>9</v>
      </c>
      <c r="AK77">
        <v>62</v>
      </c>
      <c r="AL77">
        <v>329</v>
      </c>
      <c r="AM77">
        <v>382</v>
      </c>
      <c r="AN77">
        <v>41</v>
      </c>
      <c r="AO77">
        <v>0.90200000000000002</v>
      </c>
      <c r="AP77" t="s">
        <v>430</v>
      </c>
      <c r="AQ77" t="s">
        <v>429</v>
      </c>
      <c r="AR77" t="s">
        <v>156</v>
      </c>
      <c r="AS77">
        <v>99</v>
      </c>
      <c r="AT77">
        <v>95</v>
      </c>
      <c r="AU77" t="s">
        <v>428</v>
      </c>
      <c r="AV77" t="s">
        <v>428</v>
      </c>
      <c r="AW77" t="s">
        <v>428</v>
      </c>
    </row>
    <row r="78" spans="1:49" x14ac:dyDescent="0.25">
      <c r="A78">
        <v>1879</v>
      </c>
      <c r="B78" t="s">
        <v>15</v>
      </c>
      <c r="C78" t="s">
        <v>503</v>
      </c>
      <c r="D78" t="s">
        <v>358</v>
      </c>
      <c r="E78" t="s">
        <v>156</v>
      </c>
      <c r="F78">
        <v>7</v>
      </c>
      <c r="G78">
        <v>71</v>
      </c>
      <c r="H78" t="s">
        <v>156</v>
      </c>
      <c r="I78">
        <v>22</v>
      </c>
      <c r="J78">
        <v>48</v>
      </c>
      <c r="K78" s="4">
        <f t="shared" si="1"/>
        <v>0.30985915492957744</v>
      </c>
      <c r="L78" t="s">
        <v>156</v>
      </c>
      <c r="M78" t="s">
        <v>156</v>
      </c>
      <c r="N78" t="s">
        <v>12</v>
      </c>
      <c r="O78" t="s">
        <v>156</v>
      </c>
      <c r="P78">
        <v>276</v>
      </c>
      <c r="Q78">
        <v>2611</v>
      </c>
      <c r="R78">
        <v>592</v>
      </c>
      <c r="S78">
        <v>61</v>
      </c>
      <c r="T78">
        <v>19</v>
      </c>
      <c r="U78">
        <v>5</v>
      </c>
      <c r="V78">
        <v>28</v>
      </c>
      <c r="W78">
        <v>238</v>
      </c>
      <c r="X78" t="s">
        <v>156</v>
      </c>
      <c r="Y78" t="s">
        <v>156</v>
      </c>
      <c r="Z78" t="s">
        <v>156</v>
      </c>
      <c r="AA78" t="s">
        <v>156</v>
      </c>
      <c r="AB78">
        <v>462</v>
      </c>
      <c r="AC78">
        <v>230</v>
      </c>
      <c r="AD78">
        <v>3.19</v>
      </c>
      <c r="AE78">
        <v>64</v>
      </c>
      <c r="AF78">
        <v>5</v>
      </c>
      <c r="AG78">
        <v>0</v>
      </c>
      <c r="AH78">
        <v>1947</v>
      </c>
      <c r="AI78">
        <v>775</v>
      </c>
      <c r="AJ78">
        <v>4</v>
      </c>
      <c r="AK78">
        <v>52</v>
      </c>
      <c r="AL78">
        <v>132</v>
      </c>
      <c r="AM78">
        <v>398</v>
      </c>
      <c r="AN78">
        <v>37</v>
      </c>
      <c r="AO78">
        <v>0.872</v>
      </c>
      <c r="AP78" t="s">
        <v>360</v>
      </c>
      <c r="AQ78" t="s">
        <v>504</v>
      </c>
      <c r="AR78" t="s">
        <v>156</v>
      </c>
      <c r="AS78">
        <v>89</v>
      </c>
      <c r="AT78">
        <v>95</v>
      </c>
      <c r="AU78" t="s">
        <v>358</v>
      </c>
      <c r="AV78" t="s">
        <v>503</v>
      </c>
      <c r="AW78" t="s">
        <v>503</v>
      </c>
    </row>
    <row r="79" spans="1:49" x14ac:dyDescent="0.25">
      <c r="A79">
        <v>1879</v>
      </c>
      <c r="B79" t="s">
        <v>15</v>
      </c>
      <c r="C79" t="s">
        <v>488</v>
      </c>
      <c r="D79" t="s">
        <v>492</v>
      </c>
      <c r="E79" t="s">
        <v>156</v>
      </c>
      <c r="F79">
        <v>8</v>
      </c>
      <c r="G79">
        <v>77</v>
      </c>
      <c r="H79" t="s">
        <v>156</v>
      </c>
      <c r="I79">
        <v>19</v>
      </c>
      <c r="J79">
        <v>56</v>
      </c>
      <c r="K79" s="4">
        <f t="shared" si="1"/>
        <v>0.24675324675324675</v>
      </c>
      <c r="L79" t="s">
        <v>156</v>
      </c>
      <c r="M79" t="s">
        <v>156</v>
      </c>
      <c r="N79" t="s">
        <v>12</v>
      </c>
      <c r="O79" t="s">
        <v>156</v>
      </c>
      <c r="P79">
        <v>321</v>
      </c>
      <c r="Q79">
        <v>2841</v>
      </c>
      <c r="R79">
        <v>673</v>
      </c>
      <c r="S79">
        <v>102</v>
      </c>
      <c r="T79">
        <v>24</v>
      </c>
      <c r="U79">
        <v>4</v>
      </c>
      <c r="V79">
        <v>45</v>
      </c>
      <c r="W79">
        <v>182</v>
      </c>
      <c r="X79" t="s">
        <v>156</v>
      </c>
      <c r="Y79" t="s">
        <v>156</v>
      </c>
      <c r="Z79" t="s">
        <v>156</v>
      </c>
      <c r="AA79" t="s">
        <v>156</v>
      </c>
      <c r="AB79">
        <v>543</v>
      </c>
      <c r="AC79">
        <v>216</v>
      </c>
      <c r="AD79">
        <v>2.8</v>
      </c>
      <c r="AE79">
        <v>75</v>
      </c>
      <c r="AF79">
        <v>3</v>
      </c>
      <c r="AG79">
        <v>0</v>
      </c>
      <c r="AH79">
        <v>2085</v>
      </c>
      <c r="AI79">
        <v>840</v>
      </c>
      <c r="AJ79">
        <v>13</v>
      </c>
      <c r="AK79">
        <v>47</v>
      </c>
      <c r="AL79">
        <v>210</v>
      </c>
      <c r="AM79">
        <v>460</v>
      </c>
      <c r="AN79">
        <v>44</v>
      </c>
      <c r="AO79">
        <v>0.875</v>
      </c>
      <c r="AP79" t="s">
        <v>491</v>
      </c>
      <c r="AQ79" t="s">
        <v>502</v>
      </c>
      <c r="AR79" t="s">
        <v>156</v>
      </c>
      <c r="AS79">
        <v>93</v>
      </c>
      <c r="AT79">
        <v>100</v>
      </c>
      <c r="AU79" t="s">
        <v>489</v>
      </c>
      <c r="AV79" t="s">
        <v>488</v>
      </c>
      <c r="AW79" t="s">
        <v>488</v>
      </c>
    </row>
    <row r="80" spans="1:49" x14ac:dyDescent="0.25">
      <c r="A80">
        <v>1880</v>
      </c>
      <c r="B80" t="s">
        <v>15</v>
      </c>
      <c r="C80" t="s">
        <v>432</v>
      </c>
      <c r="D80" t="s">
        <v>259</v>
      </c>
      <c r="E80" t="s">
        <v>156</v>
      </c>
      <c r="F80">
        <v>7</v>
      </c>
      <c r="G80">
        <v>85</v>
      </c>
      <c r="H80" t="s">
        <v>156</v>
      </c>
      <c r="I80">
        <v>24</v>
      </c>
      <c r="J80">
        <v>58</v>
      </c>
      <c r="K80" s="4">
        <f t="shared" si="1"/>
        <v>0.28235294117647058</v>
      </c>
      <c r="L80" t="s">
        <v>156</v>
      </c>
      <c r="M80" t="s">
        <v>156</v>
      </c>
      <c r="N80" t="s">
        <v>12</v>
      </c>
      <c r="O80" t="s">
        <v>156</v>
      </c>
      <c r="P80">
        <v>331</v>
      </c>
      <c r="Q80">
        <v>2962</v>
      </c>
      <c r="R80">
        <v>669</v>
      </c>
      <c r="S80">
        <v>104</v>
      </c>
      <c r="T80">
        <v>37</v>
      </c>
      <c r="U80">
        <v>3</v>
      </c>
      <c r="V80">
        <v>90</v>
      </c>
      <c r="W80">
        <v>327</v>
      </c>
      <c r="X80" t="s">
        <v>156</v>
      </c>
      <c r="Y80" t="s">
        <v>156</v>
      </c>
      <c r="Z80" t="s">
        <v>156</v>
      </c>
      <c r="AA80" t="s">
        <v>156</v>
      </c>
      <c r="AB80">
        <v>502</v>
      </c>
      <c r="AC80">
        <v>254</v>
      </c>
      <c r="AD80">
        <v>3.09</v>
      </c>
      <c r="AE80">
        <v>72</v>
      </c>
      <c r="AF80">
        <v>6</v>
      </c>
      <c r="AG80">
        <v>1</v>
      </c>
      <c r="AH80">
        <v>2217</v>
      </c>
      <c r="AI80">
        <v>879</v>
      </c>
      <c r="AJ80">
        <v>10</v>
      </c>
      <c r="AK80">
        <v>78</v>
      </c>
      <c r="AL80">
        <v>186</v>
      </c>
      <c r="AM80">
        <v>403</v>
      </c>
      <c r="AN80">
        <v>55</v>
      </c>
      <c r="AO80">
        <v>0.89100000000000001</v>
      </c>
      <c r="AP80" t="s">
        <v>394</v>
      </c>
      <c r="AQ80" t="s">
        <v>484</v>
      </c>
      <c r="AR80" t="s">
        <v>156</v>
      </c>
      <c r="AS80">
        <v>102</v>
      </c>
      <c r="AT80">
        <v>103</v>
      </c>
      <c r="AU80" t="s">
        <v>259</v>
      </c>
      <c r="AV80" t="s">
        <v>432</v>
      </c>
      <c r="AW80" t="s">
        <v>432</v>
      </c>
    </row>
    <row r="81" spans="1:49" x14ac:dyDescent="0.25">
      <c r="A81">
        <v>1880</v>
      </c>
      <c r="B81" t="s">
        <v>15</v>
      </c>
      <c r="C81" t="s">
        <v>227</v>
      </c>
      <c r="D81" t="s">
        <v>115</v>
      </c>
      <c r="E81" t="s">
        <v>156</v>
      </c>
      <c r="F81">
        <v>6</v>
      </c>
      <c r="G81">
        <v>86</v>
      </c>
      <c r="H81" t="s">
        <v>156</v>
      </c>
      <c r="I81">
        <v>40</v>
      </c>
      <c r="J81">
        <v>44</v>
      </c>
      <c r="K81" s="4">
        <f t="shared" si="1"/>
        <v>0.46511627906976744</v>
      </c>
      <c r="L81" t="s">
        <v>156</v>
      </c>
      <c r="M81" t="s">
        <v>156</v>
      </c>
      <c r="N81" t="s">
        <v>12</v>
      </c>
      <c r="O81" t="s">
        <v>156</v>
      </c>
      <c r="P81">
        <v>416</v>
      </c>
      <c r="Q81">
        <v>3080</v>
      </c>
      <c r="R81">
        <v>779</v>
      </c>
      <c r="S81">
        <v>134</v>
      </c>
      <c r="T81">
        <v>41</v>
      </c>
      <c r="U81">
        <v>20</v>
      </c>
      <c r="V81">
        <v>105</v>
      </c>
      <c r="W81">
        <v>221</v>
      </c>
      <c r="X81" t="s">
        <v>156</v>
      </c>
      <c r="Y81" t="s">
        <v>156</v>
      </c>
      <c r="Z81" t="s">
        <v>156</v>
      </c>
      <c r="AA81" t="s">
        <v>156</v>
      </c>
      <c r="AB81">
        <v>456</v>
      </c>
      <c r="AC81">
        <v>255</v>
      </c>
      <c r="AD81">
        <v>3.08</v>
      </c>
      <c r="AE81">
        <v>70</v>
      </c>
      <c r="AF81">
        <v>4</v>
      </c>
      <c r="AG81">
        <v>0</v>
      </c>
      <c r="AH81">
        <v>2232</v>
      </c>
      <c r="AI81">
        <v>840</v>
      </c>
      <c r="AJ81">
        <v>2</v>
      </c>
      <c r="AK81">
        <v>86</v>
      </c>
      <c r="AL81">
        <v>187</v>
      </c>
      <c r="AM81">
        <v>368</v>
      </c>
      <c r="AN81">
        <v>54</v>
      </c>
      <c r="AO81">
        <v>0.90100000000000002</v>
      </c>
      <c r="AP81" t="s">
        <v>496</v>
      </c>
      <c r="AQ81" t="s">
        <v>421</v>
      </c>
      <c r="AR81" t="s">
        <v>156</v>
      </c>
      <c r="AS81">
        <v>97</v>
      </c>
      <c r="AT81">
        <v>96</v>
      </c>
      <c r="AU81" t="s">
        <v>227</v>
      </c>
      <c r="AV81" t="s">
        <v>227</v>
      </c>
      <c r="AW81" t="s">
        <v>227</v>
      </c>
    </row>
    <row r="82" spans="1:49" x14ac:dyDescent="0.25">
      <c r="A82">
        <v>1880</v>
      </c>
      <c r="B82" t="s">
        <v>15</v>
      </c>
      <c r="C82" t="s">
        <v>101</v>
      </c>
      <c r="D82" t="s">
        <v>102</v>
      </c>
      <c r="E82" t="s">
        <v>156</v>
      </c>
      <c r="F82">
        <v>1</v>
      </c>
      <c r="G82">
        <v>86</v>
      </c>
      <c r="H82" t="s">
        <v>156</v>
      </c>
      <c r="I82">
        <v>67</v>
      </c>
      <c r="J82">
        <v>17</v>
      </c>
      <c r="K82" s="4">
        <f t="shared" si="1"/>
        <v>0.77906976744186052</v>
      </c>
      <c r="L82" t="s">
        <v>156</v>
      </c>
      <c r="M82" t="s">
        <v>156</v>
      </c>
      <c r="N82" t="s">
        <v>13</v>
      </c>
      <c r="O82" t="s">
        <v>156</v>
      </c>
      <c r="P82">
        <v>538</v>
      </c>
      <c r="Q82">
        <v>3135</v>
      </c>
      <c r="R82">
        <v>876</v>
      </c>
      <c r="S82">
        <v>164</v>
      </c>
      <c r="T82">
        <v>39</v>
      </c>
      <c r="U82">
        <v>4</v>
      </c>
      <c r="V82">
        <v>104</v>
      </c>
      <c r="W82">
        <v>217</v>
      </c>
      <c r="X82" t="s">
        <v>156</v>
      </c>
      <c r="Y82" t="s">
        <v>156</v>
      </c>
      <c r="Z82" t="s">
        <v>156</v>
      </c>
      <c r="AA82" t="s">
        <v>156</v>
      </c>
      <c r="AB82">
        <v>317</v>
      </c>
      <c r="AC82">
        <v>166</v>
      </c>
      <c r="AD82">
        <v>1.93</v>
      </c>
      <c r="AE82">
        <v>80</v>
      </c>
      <c r="AF82">
        <v>8</v>
      </c>
      <c r="AG82">
        <v>3</v>
      </c>
      <c r="AH82">
        <v>2325</v>
      </c>
      <c r="AI82">
        <v>622</v>
      </c>
      <c r="AJ82">
        <v>8</v>
      </c>
      <c r="AK82">
        <v>129</v>
      </c>
      <c r="AL82">
        <v>367</v>
      </c>
      <c r="AM82">
        <v>329</v>
      </c>
      <c r="AN82">
        <v>41</v>
      </c>
      <c r="AO82">
        <v>0.91300000000000003</v>
      </c>
      <c r="AP82" t="s">
        <v>407</v>
      </c>
      <c r="AQ82" t="s">
        <v>499</v>
      </c>
      <c r="AR82" t="s">
        <v>156</v>
      </c>
      <c r="AS82">
        <v>106</v>
      </c>
      <c r="AT82">
        <v>102</v>
      </c>
      <c r="AU82" t="s">
        <v>102</v>
      </c>
      <c r="AV82" t="s">
        <v>101</v>
      </c>
      <c r="AW82" t="s">
        <v>101</v>
      </c>
    </row>
    <row r="83" spans="1:49" x14ac:dyDescent="0.25">
      <c r="A83">
        <v>1880</v>
      </c>
      <c r="B83" t="s">
        <v>15</v>
      </c>
      <c r="C83" t="s">
        <v>468</v>
      </c>
      <c r="D83" t="s">
        <v>470</v>
      </c>
      <c r="E83" t="s">
        <v>156</v>
      </c>
      <c r="F83">
        <v>3</v>
      </c>
      <c r="G83">
        <v>85</v>
      </c>
      <c r="H83" t="s">
        <v>156</v>
      </c>
      <c r="I83">
        <v>47</v>
      </c>
      <c r="J83">
        <v>37</v>
      </c>
      <c r="K83" s="4">
        <f t="shared" si="1"/>
        <v>0.55294117647058827</v>
      </c>
      <c r="L83" t="s">
        <v>156</v>
      </c>
      <c r="M83" t="s">
        <v>156</v>
      </c>
      <c r="N83" t="s">
        <v>12</v>
      </c>
      <c r="O83" t="s">
        <v>156</v>
      </c>
      <c r="P83">
        <v>387</v>
      </c>
      <c r="Q83">
        <v>3002</v>
      </c>
      <c r="R83">
        <v>726</v>
      </c>
      <c r="S83">
        <v>130</v>
      </c>
      <c r="T83">
        <v>52</v>
      </c>
      <c r="U83">
        <v>7</v>
      </c>
      <c r="V83">
        <v>76</v>
      </c>
      <c r="W83">
        <v>237</v>
      </c>
      <c r="X83" t="s">
        <v>156</v>
      </c>
      <c r="Y83" t="s">
        <v>156</v>
      </c>
      <c r="Z83" t="s">
        <v>156</v>
      </c>
      <c r="AA83" t="s">
        <v>156</v>
      </c>
      <c r="AB83">
        <v>337</v>
      </c>
      <c r="AC83">
        <v>160</v>
      </c>
      <c r="AD83">
        <v>1.9</v>
      </c>
      <c r="AE83">
        <v>83</v>
      </c>
      <c r="AF83">
        <v>7</v>
      </c>
      <c r="AG83">
        <v>1</v>
      </c>
      <c r="AH83">
        <v>2277</v>
      </c>
      <c r="AI83">
        <v>685</v>
      </c>
      <c r="AJ83">
        <v>4</v>
      </c>
      <c r="AK83">
        <v>98</v>
      </c>
      <c r="AL83">
        <v>289</v>
      </c>
      <c r="AM83">
        <v>330</v>
      </c>
      <c r="AN83">
        <v>52</v>
      </c>
      <c r="AO83">
        <v>0.91</v>
      </c>
      <c r="AP83" t="s">
        <v>303</v>
      </c>
      <c r="AQ83" t="s">
        <v>469</v>
      </c>
      <c r="AR83" t="s">
        <v>156</v>
      </c>
      <c r="AS83">
        <v>98</v>
      </c>
      <c r="AT83">
        <v>99</v>
      </c>
      <c r="AU83" t="s">
        <v>313</v>
      </c>
      <c r="AV83" t="s">
        <v>468</v>
      </c>
      <c r="AW83" t="s">
        <v>468</v>
      </c>
    </row>
    <row r="84" spans="1:49" x14ac:dyDescent="0.25">
      <c r="A84">
        <v>1880</v>
      </c>
      <c r="B84" t="s">
        <v>15</v>
      </c>
      <c r="C84" t="s">
        <v>500</v>
      </c>
      <c r="D84" t="s">
        <v>501</v>
      </c>
      <c r="E84" t="s">
        <v>156</v>
      </c>
      <c r="F84">
        <v>8</v>
      </c>
      <c r="G84">
        <v>83</v>
      </c>
      <c r="H84" t="s">
        <v>156</v>
      </c>
      <c r="I84">
        <v>21</v>
      </c>
      <c r="J84">
        <v>59</v>
      </c>
      <c r="K84" s="4">
        <f t="shared" si="1"/>
        <v>0.25301204819277107</v>
      </c>
      <c r="L84" t="s">
        <v>156</v>
      </c>
      <c r="M84" t="s">
        <v>156</v>
      </c>
      <c r="N84" t="s">
        <v>12</v>
      </c>
      <c r="O84" t="s">
        <v>156</v>
      </c>
      <c r="P84">
        <v>296</v>
      </c>
      <c r="Q84">
        <v>2895</v>
      </c>
      <c r="R84">
        <v>649</v>
      </c>
      <c r="S84">
        <v>91</v>
      </c>
      <c r="T84">
        <v>36</v>
      </c>
      <c r="U84">
        <v>7</v>
      </c>
      <c r="V84">
        <v>75</v>
      </c>
      <c r="W84">
        <v>267</v>
      </c>
      <c r="X84" t="s">
        <v>156</v>
      </c>
      <c r="Y84" t="s">
        <v>156</v>
      </c>
      <c r="Z84" t="s">
        <v>156</v>
      </c>
      <c r="AA84" t="s">
        <v>156</v>
      </c>
      <c r="AB84">
        <v>472</v>
      </c>
      <c r="AC84">
        <v>193</v>
      </c>
      <c r="AD84">
        <v>2.44</v>
      </c>
      <c r="AE84">
        <v>79</v>
      </c>
      <c r="AF84">
        <v>3</v>
      </c>
      <c r="AG84">
        <v>0</v>
      </c>
      <c r="AH84">
        <v>2139</v>
      </c>
      <c r="AI84">
        <v>785</v>
      </c>
      <c r="AJ84">
        <v>10</v>
      </c>
      <c r="AK84">
        <v>88</v>
      </c>
      <c r="AL84">
        <v>208</v>
      </c>
      <c r="AM84">
        <v>427</v>
      </c>
      <c r="AN84">
        <v>49</v>
      </c>
      <c r="AO84">
        <v>0.876</v>
      </c>
      <c r="AP84" t="s">
        <v>100</v>
      </c>
      <c r="AQ84" t="s">
        <v>483</v>
      </c>
      <c r="AR84" t="s">
        <v>156</v>
      </c>
      <c r="AS84">
        <v>98</v>
      </c>
      <c r="AT84">
        <v>104</v>
      </c>
      <c r="AU84" t="s">
        <v>98</v>
      </c>
      <c r="AV84" t="s">
        <v>500</v>
      </c>
      <c r="AW84" t="s">
        <v>500</v>
      </c>
    </row>
    <row r="85" spans="1:49" x14ac:dyDescent="0.25">
      <c r="A85">
        <v>1880</v>
      </c>
      <c r="B85" t="s">
        <v>15</v>
      </c>
      <c r="C85" t="s">
        <v>428</v>
      </c>
      <c r="D85" t="s">
        <v>428</v>
      </c>
      <c r="E85" t="s">
        <v>156</v>
      </c>
      <c r="F85">
        <v>2</v>
      </c>
      <c r="G85">
        <v>87</v>
      </c>
      <c r="H85" t="s">
        <v>156</v>
      </c>
      <c r="I85">
        <v>52</v>
      </c>
      <c r="J85">
        <v>32</v>
      </c>
      <c r="K85" s="4">
        <f t="shared" si="1"/>
        <v>0.5977011494252874</v>
      </c>
      <c r="L85" t="s">
        <v>156</v>
      </c>
      <c r="M85" t="s">
        <v>156</v>
      </c>
      <c r="N85" t="s">
        <v>12</v>
      </c>
      <c r="O85" t="s">
        <v>156</v>
      </c>
      <c r="P85">
        <v>419</v>
      </c>
      <c r="Q85">
        <v>3196</v>
      </c>
      <c r="R85">
        <v>793</v>
      </c>
      <c r="S85">
        <v>114</v>
      </c>
      <c r="T85">
        <v>34</v>
      </c>
      <c r="U85">
        <v>8</v>
      </c>
      <c r="V85">
        <v>89</v>
      </c>
      <c r="W85">
        <v>186</v>
      </c>
      <c r="X85" t="s">
        <v>156</v>
      </c>
      <c r="Y85" t="s">
        <v>156</v>
      </c>
      <c r="Z85" t="s">
        <v>156</v>
      </c>
      <c r="AA85" t="s">
        <v>156</v>
      </c>
      <c r="AB85">
        <v>299</v>
      </c>
      <c r="AC85">
        <v>146</v>
      </c>
      <c r="AD85">
        <v>1.64</v>
      </c>
      <c r="AE85">
        <v>75</v>
      </c>
      <c r="AF85">
        <v>13</v>
      </c>
      <c r="AG85">
        <v>2</v>
      </c>
      <c r="AH85">
        <v>2397</v>
      </c>
      <c r="AI85">
        <v>663</v>
      </c>
      <c r="AJ85">
        <v>7</v>
      </c>
      <c r="AK85">
        <v>51</v>
      </c>
      <c r="AL85">
        <v>286</v>
      </c>
      <c r="AM85">
        <v>357</v>
      </c>
      <c r="AN85">
        <v>53</v>
      </c>
      <c r="AO85">
        <v>0.91</v>
      </c>
      <c r="AP85" t="s">
        <v>430</v>
      </c>
      <c r="AQ85" t="s">
        <v>429</v>
      </c>
      <c r="AR85" t="s">
        <v>156</v>
      </c>
      <c r="AS85">
        <v>97</v>
      </c>
      <c r="AT85">
        <v>93</v>
      </c>
      <c r="AU85" t="s">
        <v>428</v>
      </c>
      <c r="AV85" t="s">
        <v>428</v>
      </c>
      <c r="AW85" t="s">
        <v>428</v>
      </c>
    </row>
    <row r="86" spans="1:49" x14ac:dyDescent="0.25">
      <c r="A86">
        <v>1880</v>
      </c>
      <c r="B86" t="s">
        <v>15</v>
      </c>
      <c r="C86" t="s">
        <v>488</v>
      </c>
      <c r="D86" t="s">
        <v>492</v>
      </c>
      <c r="E86" t="s">
        <v>156</v>
      </c>
      <c r="F86">
        <v>4</v>
      </c>
      <c r="G86">
        <v>83</v>
      </c>
      <c r="H86" t="s">
        <v>156</v>
      </c>
      <c r="I86">
        <v>41</v>
      </c>
      <c r="J86">
        <v>42</v>
      </c>
      <c r="K86" s="4">
        <f t="shared" si="1"/>
        <v>0.49397590361445781</v>
      </c>
      <c r="L86" t="s">
        <v>156</v>
      </c>
      <c r="M86" t="s">
        <v>156</v>
      </c>
      <c r="N86" t="s">
        <v>12</v>
      </c>
      <c r="O86" t="s">
        <v>156</v>
      </c>
      <c r="P86">
        <v>392</v>
      </c>
      <c r="Q86">
        <v>3007</v>
      </c>
      <c r="R86">
        <v>755</v>
      </c>
      <c r="S86">
        <v>114</v>
      </c>
      <c r="T86">
        <v>37</v>
      </c>
      <c r="U86">
        <v>5</v>
      </c>
      <c r="V86">
        <v>120</v>
      </c>
      <c r="W86">
        <v>260</v>
      </c>
      <c r="X86" t="s">
        <v>156</v>
      </c>
      <c r="Y86" t="s">
        <v>156</v>
      </c>
      <c r="Z86" t="s">
        <v>156</v>
      </c>
      <c r="AA86" t="s">
        <v>156</v>
      </c>
      <c r="AB86">
        <v>438</v>
      </c>
      <c r="AC86">
        <v>225</v>
      </c>
      <c r="AD86">
        <v>2.74</v>
      </c>
      <c r="AE86">
        <v>81</v>
      </c>
      <c r="AF86">
        <v>4</v>
      </c>
      <c r="AG86">
        <v>0</v>
      </c>
      <c r="AH86">
        <v>2214</v>
      </c>
      <c r="AI86">
        <v>763</v>
      </c>
      <c r="AJ86">
        <v>8</v>
      </c>
      <c r="AK86">
        <v>113</v>
      </c>
      <c r="AL86">
        <v>173</v>
      </c>
      <c r="AM86">
        <v>366</v>
      </c>
      <c r="AN86">
        <v>58</v>
      </c>
      <c r="AO86">
        <v>0.9</v>
      </c>
      <c r="AP86" t="s">
        <v>491</v>
      </c>
      <c r="AQ86" t="s">
        <v>498</v>
      </c>
      <c r="AR86" t="s">
        <v>156</v>
      </c>
      <c r="AS86">
        <v>105</v>
      </c>
      <c r="AT86">
        <v>106</v>
      </c>
      <c r="AU86" t="s">
        <v>489</v>
      </c>
      <c r="AV86" t="s">
        <v>488</v>
      </c>
      <c r="AW86" t="s">
        <v>488</v>
      </c>
    </row>
    <row r="87" spans="1:49" x14ac:dyDescent="0.25">
      <c r="A87">
        <v>1880</v>
      </c>
      <c r="B87" t="s">
        <v>15</v>
      </c>
      <c r="C87" t="s">
        <v>485</v>
      </c>
      <c r="D87" t="s">
        <v>485</v>
      </c>
      <c r="E87" t="s">
        <v>156</v>
      </c>
      <c r="F87">
        <v>5</v>
      </c>
      <c r="G87">
        <v>85</v>
      </c>
      <c r="H87" t="s">
        <v>156</v>
      </c>
      <c r="I87">
        <v>40</v>
      </c>
      <c r="J87">
        <v>43</v>
      </c>
      <c r="K87" s="4">
        <f t="shared" si="1"/>
        <v>0.47058823529411764</v>
      </c>
      <c r="L87" t="s">
        <v>156</v>
      </c>
      <c r="M87" t="s">
        <v>156</v>
      </c>
      <c r="N87" t="s">
        <v>12</v>
      </c>
      <c r="O87" t="s">
        <v>156</v>
      </c>
      <c r="P87">
        <v>412</v>
      </c>
      <c r="Q87">
        <v>3024</v>
      </c>
      <c r="R87">
        <v>699</v>
      </c>
      <c r="S87">
        <v>129</v>
      </c>
      <c r="T87">
        <v>52</v>
      </c>
      <c r="U87">
        <v>8</v>
      </c>
      <c r="V87">
        <v>81</v>
      </c>
      <c r="W87">
        <v>278</v>
      </c>
      <c r="X87" t="s">
        <v>156</v>
      </c>
      <c r="Y87" t="s">
        <v>156</v>
      </c>
      <c r="Z87" t="s">
        <v>156</v>
      </c>
      <c r="AA87" t="s">
        <v>156</v>
      </c>
      <c r="AB87">
        <v>370</v>
      </c>
      <c r="AC87">
        <v>192</v>
      </c>
      <c r="AD87">
        <v>2.27</v>
      </c>
      <c r="AE87">
        <v>68</v>
      </c>
      <c r="AF87">
        <v>7</v>
      </c>
      <c r="AG87">
        <v>5</v>
      </c>
      <c r="AH87">
        <v>2286</v>
      </c>
      <c r="AI87">
        <v>709</v>
      </c>
      <c r="AJ87">
        <v>13</v>
      </c>
      <c r="AK87">
        <v>97</v>
      </c>
      <c r="AL87">
        <v>297</v>
      </c>
      <c r="AM87">
        <v>355</v>
      </c>
      <c r="AN87">
        <v>49</v>
      </c>
      <c r="AO87">
        <v>0.90600000000000003</v>
      </c>
      <c r="AP87" t="s">
        <v>487</v>
      </c>
      <c r="AQ87" t="s">
        <v>486</v>
      </c>
      <c r="AR87" t="s">
        <v>156</v>
      </c>
      <c r="AS87">
        <v>108</v>
      </c>
      <c r="AT87">
        <v>109</v>
      </c>
      <c r="AU87" t="s">
        <v>485</v>
      </c>
      <c r="AV87" t="s">
        <v>485</v>
      </c>
      <c r="AW87" t="s">
        <v>485</v>
      </c>
    </row>
    <row r="88" spans="1:49" x14ac:dyDescent="0.25">
      <c r="A88">
        <v>1881</v>
      </c>
      <c r="B88" t="s">
        <v>15</v>
      </c>
      <c r="C88" t="s">
        <v>432</v>
      </c>
      <c r="D88" t="s">
        <v>259</v>
      </c>
      <c r="E88" t="s">
        <v>156</v>
      </c>
      <c r="F88">
        <v>3</v>
      </c>
      <c r="G88">
        <v>83</v>
      </c>
      <c r="H88" t="s">
        <v>156</v>
      </c>
      <c r="I88">
        <v>45</v>
      </c>
      <c r="J88">
        <v>38</v>
      </c>
      <c r="K88" s="4">
        <f t="shared" si="1"/>
        <v>0.54216867469879515</v>
      </c>
      <c r="L88" t="s">
        <v>156</v>
      </c>
      <c r="M88" t="s">
        <v>156</v>
      </c>
      <c r="N88" t="s">
        <v>12</v>
      </c>
      <c r="O88" t="s">
        <v>156</v>
      </c>
      <c r="P88">
        <v>440</v>
      </c>
      <c r="Q88">
        <v>3019</v>
      </c>
      <c r="R88">
        <v>797</v>
      </c>
      <c r="S88">
        <v>157</v>
      </c>
      <c r="T88">
        <v>50</v>
      </c>
      <c r="U88">
        <v>12</v>
      </c>
      <c r="V88">
        <v>108</v>
      </c>
      <c r="W88">
        <v>270</v>
      </c>
      <c r="X88" t="s">
        <v>156</v>
      </c>
      <c r="Y88" t="s">
        <v>156</v>
      </c>
      <c r="Z88" t="s">
        <v>156</v>
      </c>
      <c r="AA88" t="s">
        <v>156</v>
      </c>
      <c r="AB88">
        <v>447</v>
      </c>
      <c r="AC88">
        <v>234</v>
      </c>
      <c r="AD88">
        <v>2.84</v>
      </c>
      <c r="AE88">
        <v>72</v>
      </c>
      <c r="AF88">
        <v>5</v>
      </c>
      <c r="AG88">
        <v>0</v>
      </c>
      <c r="AH88">
        <v>2226</v>
      </c>
      <c r="AI88">
        <v>881</v>
      </c>
      <c r="AJ88">
        <v>9</v>
      </c>
      <c r="AK88">
        <v>89</v>
      </c>
      <c r="AL88">
        <v>185</v>
      </c>
      <c r="AM88">
        <v>408</v>
      </c>
      <c r="AN88">
        <v>48</v>
      </c>
      <c r="AO88">
        <v>0.89200000000000002</v>
      </c>
      <c r="AP88" t="s">
        <v>394</v>
      </c>
      <c r="AQ88" t="s">
        <v>484</v>
      </c>
      <c r="AR88" t="s">
        <v>156</v>
      </c>
      <c r="AS88">
        <v>99</v>
      </c>
      <c r="AT88">
        <v>100</v>
      </c>
      <c r="AU88" t="s">
        <v>259</v>
      </c>
      <c r="AV88" t="s">
        <v>432</v>
      </c>
      <c r="AW88" t="s">
        <v>432</v>
      </c>
    </row>
    <row r="89" spans="1:49" x14ac:dyDescent="0.25">
      <c r="A89">
        <v>1881</v>
      </c>
      <c r="B89" t="s">
        <v>15</v>
      </c>
      <c r="C89" t="s">
        <v>227</v>
      </c>
      <c r="D89" t="s">
        <v>115</v>
      </c>
      <c r="E89" t="s">
        <v>156</v>
      </c>
      <c r="F89">
        <v>6</v>
      </c>
      <c r="G89">
        <v>83</v>
      </c>
      <c r="H89" t="s">
        <v>156</v>
      </c>
      <c r="I89">
        <v>38</v>
      </c>
      <c r="J89">
        <v>45</v>
      </c>
      <c r="K89" s="4">
        <f t="shared" si="1"/>
        <v>0.45783132530120479</v>
      </c>
      <c r="L89" t="s">
        <v>156</v>
      </c>
      <c r="M89" t="s">
        <v>156</v>
      </c>
      <c r="N89" t="s">
        <v>12</v>
      </c>
      <c r="O89" t="s">
        <v>156</v>
      </c>
      <c r="P89">
        <v>349</v>
      </c>
      <c r="Q89">
        <v>2916</v>
      </c>
      <c r="R89">
        <v>733</v>
      </c>
      <c r="S89">
        <v>121</v>
      </c>
      <c r="T89">
        <v>27</v>
      </c>
      <c r="U89">
        <v>5</v>
      </c>
      <c r="V89">
        <v>110</v>
      </c>
      <c r="W89">
        <v>193</v>
      </c>
      <c r="X89" t="s">
        <v>156</v>
      </c>
      <c r="Y89" t="s">
        <v>156</v>
      </c>
      <c r="Z89" t="s">
        <v>156</v>
      </c>
      <c r="AA89" t="s">
        <v>156</v>
      </c>
      <c r="AB89">
        <v>410</v>
      </c>
      <c r="AC89">
        <v>220</v>
      </c>
      <c r="AD89">
        <v>2.71</v>
      </c>
      <c r="AE89">
        <v>72</v>
      </c>
      <c r="AF89">
        <v>6</v>
      </c>
      <c r="AG89">
        <v>3</v>
      </c>
      <c r="AH89">
        <v>2190</v>
      </c>
      <c r="AI89">
        <v>763</v>
      </c>
      <c r="AJ89">
        <v>9</v>
      </c>
      <c r="AK89">
        <v>143</v>
      </c>
      <c r="AL89">
        <v>199</v>
      </c>
      <c r="AM89">
        <v>293</v>
      </c>
      <c r="AN89">
        <v>54</v>
      </c>
      <c r="AO89">
        <v>0.91300000000000003</v>
      </c>
      <c r="AP89" t="s">
        <v>496</v>
      </c>
      <c r="AQ89" t="s">
        <v>421</v>
      </c>
      <c r="AR89" t="s">
        <v>156</v>
      </c>
      <c r="AS89">
        <v>96</v>
      </c>
      <c r="AT89">
        <v>96</v>
      </c>
      <c r="AU89" t="s">
        <v>227</v>
      </c>
      <c r="AV89" t="s">
        <v>227</v>
      </c>
      <c r="AW89" t="s">
        <v>227</v>
      </c>
    </row>
    <row r="90" spans="1:49" x14ac:dyDescent="0.25">
      <c r="A90">
        <v>1881</v>
      </c>
      <c r="B90" t="s">
        <v>15</v>
      </c>
      <c r="C90" t="s">
        <v>101</v>
      </c>
      <c r="D90" t="s">
        <v>102</v>
      </c>
      <c r="E90" t="s">
        <v>156</v>
      </c>
      <c r="F90">
        <v>1</v>
      </c>
      <c r="G90">
        <v>84</v>
      </c>
      <c r="H90" t="s">
        <v>156</v>
      </c>
      <c r="I90">
        <v>56</v>
      </c>
      <c r="J90">
        <v>28</v>
      </c>
      <c r="K90" s="4">
        <f t="shared" si="1"/>
        <v>0.66666666666666663</v>
      </c>
      <c r="L90" t="s">
        <v>156</v>
      </c>
      <c r="M90" t="s">
        <v>156</v>
      </c>
      <c r="N90" t="s">
        <v>13</v>
      </c>
      <c r="O90" t="s">
        <v>156</v>
      </c>
      <c r="P90">
        <v>550</v>
      </c>
      <c r="Q90">
        <v>3114</v>
      </c>
      <c r="R90">
        <v>918</v>
      </c>
      <c r="S90">
        <v>157</v>
      </c>
      <c r="T90">
        <v>36</v>
      </c>
      <c r="U90">
        <v>12</v>
      </c>
      <c r="V90">
        <v>140</v>
      </c>
      <c r="W90">
        <v>224</v>
      </c>
      <c r="X90" t="s">
        <v>156</v>
      </c>
      <c r="Y90" t="s">
        <v>156</v>
      </c>
      <c r="Z90" t="s">
        <v>156</v>
      </c>
      <c r="AA90" t="s">
        <v>156</v>
      </c>
      <c r="AB90">
        <v>379</v>
      </c>
      <c r="AC90">
        <v>201</v>
      </c>
      <c r="AD90">
        <v>2.4300000000000002</v>
      </c>
      <c r="AE90">
        <v>81</v>
      </c>
      <c r="AF90">
        <v>9</v>
      </c>
      <c r="AG90">
        <v>0</v>
      </c>
      <c r="AH90">
        <v>2232</v>
      </c>
      <c r="AI90">
        <v>722</v>
      </c>
      <c r="AJ90">
        <v>14</v>
      </c>
      <c r="AK90">
        <v>122</v>
      </c>
      <c r="AL90">
        <v>228</v>
      </c>
      <c r="AM90">
        <v>309</v>
      </c>
      <c r="AN90">
        <v>54</v>
      </c>
      <c r="AO90">
        <v>0.91600000000000004</v>
      </c>
      <c r="AP90" t="s">
        <v>407</v>
      </c>
      <c r="AQ90" t="s">
        <v>499</v>
      </c>
      <c r="AR90" t="s">
        <v>156</v>
      </c>
      <c r="AS90">
        <v>105</v>
      </c>
      <c r="AT90">
        <v>99</v>
      </c>
      <c r="AU90" t="s">
        <v>102</v>
      </c>
      <c r="AV90" t="s">
        <v>101</v>
      </c>
      <c r="AW90" t="s">
        <v>101</v>
      </c>
    </row>
    <row r="91" spans="1:49" x14ac:dyDescent="0.25">
      <c r="A91">
        <v>1881</v>
      </c>
      <c r="B91" t="s">
        <v>15</v>
      </c>
      <c r="C91" t="s">
        <v>468</v>
      </c>
      <c r="D91" t="s">
        <v>470</v>
      </c>
      <c r="E91" t="s">
        <v>156</v>
      </c>
      <c r="F91">
        <v>7</v>
      </c>
      <c r="G91">
        <v>85</v>
      </c>
      <c r="H91" t="s">
        <v>156</v>
      </c>
      <c r="I91">
        <v>36</v>
      </c>
      <c r="J91">
        <v>48</v>
      </c>
      <c r="K91" s="4">
        <f t="shared" si="1"/>
        <v>0.42352941176470588</v>
      </c>
      <c r="L91" t="s">
        <v>156</v>
      </c>
      <c r="M91" t="s">
        <v>156</v>
      </c>
      <c r="N91" t="s">
        <v>12</v>
      </c>
      <c r="O91" t="s">
        <v>156</v>
      </c>
      <c r="P91">
        <v>392</v>
      </c>
      <c r="Q91">
        <v>3117</v>
      </c>
      <c r="R91">
        <v>796</v>
      </c>
      <c r="S91">
        <v>120</v>
      </c>
      <c r="T91">
        <v>39</v>
      </c>
      <c r="U91">
        <v>7</v>
      </c>
      <c r="V91">
        <v>132</v>
      </c>
      <c r="W91">
        <v>224</v>
      </c>
      <c r="X91" t="s">
        <v>156</v>
      </c>
      <c r="Y91" t="s">
        <v>156</v>
      </c>
      <c r="Z91" t="s">
        <v>156</v>
      </c>
      <c r="AA91" t="s">
        <v>156</v>
      </c>
      <c r="AB91">
        <v>414</v>
      </c>
      <c r="AC91">
        <v>226</v>
      </c>
      <c r="AD91">
        <v>2.68</v>
      </c>
      <c r="AE91">
        <v>82</v>
      </c>
      <c r="AF91">
        <v>2</v>
      </c>
      <c r="AG91">
        <v>0</v>
      </c>
      <c r="AH91">
        <v>2280</v>
      </c>
      <c r="AI91">
        <v>737</v>
      </c>
      <c r="AJ91">
        <v>9</v>
      </c>
      <c r="AK91">
        <v>126</v>
      </c>
      <c r="AL91">
        <v>240</v>
      </c>
      <c r="AM91">
        <v>348</v>
      </c>
      <c r="AN91">
        <v>68</v>
      </c>
      <c r="AO91">
        <v>0.90400000000000003</v>
      </c>
      <c r="AP91" t="s">
        <v>303</v>
      </c>
      <c r="AQ91" t="s">
        <v>469</v>
      </c>
      <c r="AR91" t="s">
        <v>156</v>
      </c>
      <c r="AS91">
        <v>95</v>
      </c>
      <c r="AT91">
        <v>95</v>
      </c>
      <c r="AU91" t="s">
        <v>313</v>
      </c>
      <c r="AV91" t="s">
        <v>468</v>
      </c>
      <c r="AW91" t="s">
        <v>468</v>
      </c>
    </row>
    <row r="92" spans="1:49" x14ac:dyDescent="0.25">
      <c r="A92">
        <v>1881</v>
      </c>
      <c r="B92" t="s">
        <v>15</v>
      </c>
      <c r="C92" t="s">
        <v>413</v>
      </c>
      <c r="D92" t="s">
        <v>413</v>
      </c>
      <c r="E92" t="s">
        <v>156</v>
      </c>
      <c r="F92">
        <v>4</v>
      </c>
      <c r="G92">
        <v>84</v>
      </c>
      <c r="H92" t="s">
        <v>156</v>
      </c>
      <c r="I92">
        <v>41</v>
      </c>
      <c r="J92">
        <v>43</v>
      </c>
      <c r="K92" s="4">
        <f t="shared" si="1"/>
        <v>0.48809523809523808</v>
      </c>
      <c r="L92" t="s">
        <v>156</v>
      </c>
      <c r="M92" t="s">
        <v>156</v>
      </c>
      <c r="N92" t="s">
        <v>12</v>
      </c>
      <c r="O92" t="s">
        <v>156</v>
      </c>
      <c r="P92">
        <v>439</v>
      </c>
      <c r="Q92">
        <v>2995</v>
      </c>
      <c r="R92">
        <v>780</v>
      </c>
      <c r="S92">
        <v>131</v>
      </c>
      <c r="T92">
        <v>53</v>
      </c>
      <c r="U92">
        <v>17</v>
      </c>
      <c r="V92">
        <v>136</v>
      </c>
      <c r="W92">
        <v>250</v>
      </c>
      <c r="X92" t="s">
        <v>156</v>
      </c>
      <c r="Y92" t="s">
        <v>156</v>
      </c>
      <c r="Z92" t="s">
        <v>156</v>
      </c>
      <c r="AA92" t="s">
        <v>156</v>
      </c>
      <c r="AB92">
        <v>429</v>
      </c>
      <c r="AC92">
        <v>219</v>
      </c>
      <c r="AD92">
        <v>2.65</v>
      </c>
      <c r="AE92">
        <v>83</v>
      </c>
      <c r="AF92">
        <v>10</v>
      </c>
      <c r="AG92">
        <v>0</v>
      </c>
      <c r="AH92">
        <v>2232</v>
      </c>
      <c r="AI92">
        <v>785</v>
      </c>
      <c r="AJ92">
        <v>8</v>
      </c>
      <c r="AK92">
        <v>137</v>
      </c>
      <c r="AL92">
        <v>265</v>
      </c>
      <c r="AM92">
        <v>338</v>
      </c>
      <c r="AN92">
        <v>80</v>
      </c>
      <c r="AO92">
        <v>0.90600000000000003</v>
      </c>
      <c r="AP92" t="s">
        <v>414</v>
      </c>
      <c r="AQ92" t="s">
        <v>370</v>
      </c>
      <c r="AR92" t="s">
        <v>156</v>
      </c>
      <c r="AS92">
        <v>104</v>
      </c>
      <c r="AT92">
        <v>105</v>
      </c>
      <c r="AU92" t="s">
        <v>413</v>
      </c>
      <c r="AV92" t="s">
        <v>413</v>
      </c>
      <c r="AW92" t="s">
        <v>413</v>
      </c>
    </row>
    <row r="93" spans="1:49" x14ac:dyDescent="0.25">
      <c r="A93">
        <v>1881</v>
      </c>
      <c r="B93" t="s">
        <v>15</v>
      </c>
      <c r="C93" t="s">
        <v>428</v>
      </c>
      <c r="D93" t="s">
        <v>428</v>
      </c>
      <c r="E93" t="s">
        <v>156</v>
      </c>
      <c r="F93">
        <v>2</v>
      </c>
      <c r="G93">
        <v>85</v>
      </c>
      <c r="H93" t="s">
        <v>156</v>
      </c>
      <c r="I93">
        <v>47</v>
      </c>
      <c r="J93">
        <v>37</v>
      </c>
      <c r="K93" s="4">
        <f t="shared" si="1"/>
        <v>0.55294117647058827</v>
      </c>
      <c r="L93" t="s">
        <v>156</v>
      </c>
      <c r="M93" t="s">
        <v>156</v>
      </c>
      <c r="N93" t="s">
        <v>12</v>
      </c>
      <c r="O93" t="s">
        <v>156</v>
      </c>
      <c r="P93">
        <v>447</v>
      </c>
      <c r="Q93">
        <v>3077</v>
      </c>
      <c r="R93">
        <v>780</v>
      </c>
      <c r="S93">
        <v>144</v>
      </c>
      <c r="T93">
        <v>37</v>
      </c>
      <c r="U93">
        <v>11</v>
      </c>
      <c r="V93">
        <v>146</v>
      </c>
      <c r="W93">
        <v>214</v>
      </c>
      <c r="X93" t="s">
        <v>156</v>
      </c>
      <c r="Y93" t="s">
        <v>156</v>
      </c>
      <c r="Z93" t="s">
        <v>156</v>
      </c>
      <c r="AA93" t="s">
        <v>156</v>
      </c>
      <c r="AB93">
        <v>426</v>
      </c>
      <c r="AC93">
        <v>202</v>
      </c>
      <c r="AD93">
        <v>2.4</v>
      </c>
      <c r="AE93">
        <v>76</v>
      </c>
      <c r="AF93">
        <v>7</v>
      </c>
      <c r="AG93">
        <v>0</v>
      </c>
      <c r="AH93">
        <v>2271</v>
      </c>
      <c r="AI93">
        <v>756</v>
      </c>
      <c r="AJ93">
        <v>5</v>
      </c>
      <c r="AK93">
        <v>138</v>
      </c>
      <c r="AL93">
        <v>264</v>
      </c>
      <c r="AM93">
        <v>389</v>
      </c>
      <c r="AN93">
        <v>66</v>
      </c>
      <c r="AO93">
        <v>0.89600000000000002</v>
      </c>
      <c r="AP93" t="s">
        <v>430</v>
      </c>
      <c r="AQ93" t="s">
        <v>429</v>
      </c>
      <c r="AR93" t="s">
        <v>156</v>
      </c>
      <c r="AS93">
        <v>98</v>
      </c>
      <c r="AT93">
        <v>96</v>
      </c>
      <c r="AU93" t="s">
        <v>428</v>
      </c>
      <c r="AV93" t="s">
        <v>428</v>
      </c>
      <c r="AW93" t="s">
        <v>428</v>
      </c>
    </row>
    <row r="94" spans="1:49" x14ac:dyDescent="0.25">
      <c r="A94">
        <v>1881</v>
      </c>
      <c r="B94" t="s">
        <v>15</v>
      </c>
      <c r="C94" t="s">
        <v>488</v>
      </c>
      <c r="D94" t="s">
        <v>492</v>
      </c>
      <c r="E94" t="s">
        <v>156</v>
      </c>
      <c r="F94">
        <v>5</v>
      </c>
      <c r="G94">
        <v>85</v>
      </c>
      <c r="H94" t="s">
        <v>156</v>
      </c>
      <c r="I94">
        <v>39</v>
      </c>
      <c r="J94">
        <v>45</v>
      </c>
      <c r="K94" s="4">
        <f t="shared" si="1"/>
        <v>0.45882352941176469</v>
      </c>
      <c r="L94" t="s">
        <v>156</v>
      </c>
      <c r="M94" t="s">
        <v>156</v>
      </c>
      <c r="N94" t="s">
        <v>12</v>
      </c>
      <c r="O94" t="s">
        <v>156</v>
      </c>
      <c r="P94">
        <v>399</v>
      </c>
      <c r="Q94">
        <v>3046</v>
      </c>
      <c r="R94">
        <v>754</v>
      </c>
      <c r="S94">
        <v>124</v>
      </c>
      <c r="T94">
        <v>31</v>
      </c>
      <c r="U94">
        <v>5</v>
      </c>
      <c r="V94">
        <v>140</v>
      </c>
      <c r="W94">
        <v>240</v>
      </c>
      <c r="X94" t="s">
        <v>156</v>
      </c>
      <c r="Y94" t="s">
        <v>156</v>
      </c>
      <c r="Z94" t="s">
        <v>156</v>
      </c>
      <c r="AA94" t="s">
        <v>156</v>
      </c>
      <c r="AB94">
        <v>429</v>
      </c>
      <c r="AC94">
        <v>254</v>
      </c>
      <c r="AD94">
        <v>2.97</v>
      </c>
      <c r="AE94">
        <v>85</v>
      </c>
      <c r="AF94">
        <v>8</v>
      </c>
      <c r="AG94">
        <v>0</v>
      </c>
      <c r="AH94">
        <v>2310</v>
      </c>
      <c r="AI94">
        <v>813</v>
      </c>
      <c r="AJ94">
        <v>11</v>
      </c>
      <c r="AK94">
        <v>159</v>
      </c>
      <c r="AL94">
        <v>207</v>
      </c>
      <c r="AM94">
        <v>311</v>
      </c>
      <c r="AN94">
        <v>70</v>
      </c>
      <c r="AO94">
        <v>0.91700000000000004</v>
      </c>
      <c r="AP94" t="s">
        <v>491</v>
      </c>
      <c r="AQ94" t="s">
        <v>498</v>
      </c>
      <c r="AR94" t="s">
        <v>156</v>
      </c>
      <c r="AS94">
        <v>105</v>
      </c>
      <c r="AT94">
        <v>106</v>
      </c>
      <c r="AU94" t="s">
        <v>489</v>
      </c>
      <c r="AV94" t="s">
        <v>488</v>
      </c>
      <c r="AW94" t="s">
        <v>488</v>
      </c>
    </row>
    <row r="95" spans="1:49" x14ac:dyDescent="0.25">
      <c r="A95">
        <v>1881</v>
      </c>
      <c r="B95" t="s">
        <v>15</v>
      </c>
      <c r="C95" t="s">
        <v>485</v>
      </c>
      <c r="D95" t="s">
        <v>485</v>
      </c>
      <c r="E95" t="s">
        <v>156</v>
      </c>
      <c r="F95">
        <v>8</v>
      </c>
      <c r="G95">
        <v>83</v>
      </c>
      <c r="H95" t="s">
        <v>156</v>
      </c>
      <c r="I95">
        <v>32</v>
      </c>
      <c r="J95">
        <v>50</v>
      </c>
      <c r="K95" s="4">
        <f t="shared" si="1"/>
        <v>0.38554216867469882</v>
      </c>
      <c r="L95" t="s">
        <v>156</v>
      </c>
      <c r="M95" t="s">
        <v>156</v>
      </c>
      <c r="N95" t="s">
        <v>12</v>
      </c>
      <c r="O95" t="s">
        <v>156</v>
      </c>
      <c r="P95">
        <v>410</v>
      </c>
      <c r="Q95">
        <v>3093</v>
      </c>
      <c r="R95">
        <v>781</v>
      </c>
      <c r="S95">
        <v>114</v>
      </c>
      <c r="T95">
        <v>31</v>
      </c>
      <c r="U95">
        <v>7</v>
      </c>
      <c r="V95">
        <v>121</v>
      </c>
      <c r="W95">
        <v>169</v>
      </c>
      <c r="X95" t="s">
        <v>156</v>
      </c>
      <c r="Y95" t="s">
        <v>156</v>
      </c>
      <c r="Z95" t="s">
        <v>156</v>
      </c>
      <c r="AA95" t="s">
        <v>156</v>
      </c>
      <c r="AB95">
        <v>492</v>
      </c>
      <c r="AC95">
        <v>290</v>
      </c>
      <c r="AD95">
        <v>3.54</v>
      </c>
      <c r="AE95">
        <v>80</v>
      </c>
      <c r="AF95">
        <v>5</v>
      </c>
      <c r="AG95">
        <v>0</v>
      </c>
      <c r="AH95">
        <v>2211</v>
      </c>
      <c r="AI95">
        <v>882</v>
      </c>
      <c r="AJ95">
        <v>11</v>
      </c>
      <c r="AK95">
        <v>120</v>
      </c>
      <c r="AL95">
        <v>196</v>
      </c>
      <c r="AM95">
        <v>353</v>
      </c>
      <c r="AN95">
        <v>50</v>
      </c>
      <c r="AO95">
        <v>0.90300000000000002</v>
      </c>
      <c r="AP95" t="s">
        <v>487</v>
      </c>
      <c r="AQ95" t="s">
        <v>486</v>
      </c>
      <c r="AR95" t="s">
        <v>156</v>
      </c>
      <c r="AS95">
        <v>105</v>
      </c>
      <c r="AT95">
        <v>108</v>
      </c>
      <c r="AU95" t="s">
        <v>485</v>
      </c>
      <c r="AV95" t="s">
        <v>485</v>
      </c>
      <c r="AW95" t="s">
        <v>485</v>
      </c>
    </row>
    <row r="96" spans="1:49" x14ac:dyDescent="0.25">
      <c r="A96">
        <v>1882</v>
      </c>
      <c r="B96" t="s">
        <v>15</v>
      </c>
      <c r="C96" t="s">
        <v>432</v>
      </c>
      <c r="D96" t="s">
        <v>259</v>
      </c>
      <c r="E96" t="s">
        <v>156</v>
      </c>
      <c r="F96">
        <v>3</v>
      </c>
      <c r="G96">
        <v>84</v>
      </c>
      <c r="H96" t="s">
        <v>156</v>
      </c>
      <c r="I96">
        <v>45</v>
      </c>
      <c r="J96">
        <v>39</v>
      </c>
      <c r="K96" s="4">
        <f t="shared" si="1"/>
        <v>0.5357142857142857</v>
      </c>
      <c r="L96" t="s">
        <v>156</v>
      </c>
      <c r="M96" t="s">
        <v>156</v>
      </c>
      <c r="N96" t="s">
        <v>12</v>
      </c>
      <c r="O96" t="s">
        <v>156</v>
      </c>
      <c r="P96">
        <v>500</v>
      </c>
      <c r="Q96">
        <v>3128</v>
      </c>
      <c r="R96">
        <v>858</v>
      </c>
      <c r="S96">
        <v>146</v>
      </c>
      <c r="T96">
        <v>47</v>
      </c>
      <c r="U96">
        <v>18</v>
      </c>
      <c r="V96">
        <v>116</v>
      </c>
      <c r="W96">
        <v>228</v>
      </c>
      <c r="X96" t="s">
        <v>156</v>
      </c>
      <c r="Y96" t="s">
        <v>156</v>
      </c>
      <c r="Z96" t="s">
        <v>156</v>
      </c>
      <c r="AA96" t="s">
        <v>156</v>
      </c>
      <c r="AB96">
        <v>461</v>
      </c>
      <c r="AC96">
        <v>266</v>
      </c>
      <c r="AD96">
        <v>3.25</v>
      </c>
      <c r="AE96">
        <v>79</v>
      </c>
      <c r="AF96">
        <v>3</v>
      </c>
      <c r="AG96">
        <v>0</v>
      </c>
      <c r="AH96">
        <v>2211</v>
      </c>
      <c r="AI96">
        <v>778</v>
      </c>
      <c r="AJ96">
        <v>16</v>
      </c>
      <c r="AK96">
        <v>114</v>
      </c>
      <c r="AL96">
        <v>287</v>
      </c>
      <c r="AM96">
        <v>315</v>
      </c>
      <c r="AN96">
        <v>42</v>
      </c>
      <c r="AO96">
        <v>0.91</v>
      </c>
      <c r="AP96" t="s">
        <v>394</v>
      </c>
      <c r="AQ96" t="s">
        <v>484</v>
      </c>
      <c r="AR96" t="s">
        <v>156</v>
      </c>
      <c r="AS96">
        <v>102</v>
      </c>
      <c r="AT96">
        <v>101</v>
      </c>
      <c r="AU96" t="s">
        <v>259</v>
      </c>
      <c r="AV96" t="s">
        <v>432</v>
      </c>
      <c r="AW96" t="s">
        <v>432</v>
      </c>
    </row>
    <row r="97" spans="1:49" x14ac:dyDescent="0.25">
      <c r="A97">
        <v>1882</v>
      </c>
      <c r="B97" t="s">
        <v>331</v>
      </c>
      <c r="C97" t="s">
        <v>410</v>
      </c>
      <c r="D97" t="s">
        <v>317</v>
      </c>
      <c r="E97" t="s">
        <v>156</v>
      </c>
      <c r="F97">
        <v>6</v>
      </c>
      <c r="G97">
        <v>74</v>
      </c>
      <c r="H97" t="s">
        <v>156</v>
      </c>
      <c r="I97">
        <v>19</v>
      </c>
      <c r="J97">
        <v>54</v>
      </c>
      <c r="K97" s="4">
        <f t="shared" si="1"/>
        <v>0.25675675675675674</v>
      </c>
      <c r="L97" t="s">
        <v>156</v>
      </c>
      <c r="M97" t="s">
        <v>156</v>
      </c>
      <c r="N97" t="s">
        <v>12</v>
      </c>
      <c r="O97" t="s">
        <v>156</v>
      </c>
      <c r="P97">
        <v>273</v>
      </c>
      <c r="Q97">
        <v>2583</v>
      </c>
      <c r="R97">
        <v>535</v>
      </c>
      <c r="S97">
        <v>60</v>
      </c>
      <c r="T97">
        <v>24</v>
      </c>
      <c r="U97">
        <v>4</v>
      </c>
      <c r="V97">
        <v>72</v>
      </c>
      <c r="W97">
        <v>215</v>
      </c>
      <c r="X97" t="s">
        <v>156</v>
      </c>
      <c r="Y97" t="s">
        <v>156</v>
      </c>
      <c r="Z97" t="s">
        <v>156</v>
      </c>
      <c r="AA97" t="s">
        <v>156</v>
      </c>
      <c r="AB97">
        <v>515</v>
      </c>
      <c r="AC97">
        <v>278</v>
      </c>
      <c r="AD97">
        <v>3.87</v>
      </c>
      <c r="AE97">
        <v>64</v>
      </c>
      <c r="AF97">
        <v>1</v>
      </c>
      <c r="AG97">
        <v>0</v>
      </c>
      <c r="AH97">
        <v>1938</v>
      </c>
      <c r="AI97">
        <v>760</v>
      </c>
      <c r="AJ97">
        <v>15</v>
      </c>
      <c r="AK97">
        <v>108</v>
      </c>
      <c r="AL97">
        <v>113</v>
      </c>
      <c r="AM97">
        <v>488</v>
      </c>
      <c r="AN97">
        <v>41</v>
      </c>
      <c r="AO97">
        <v>0.85899999999999999</v>
      </c>
      <c r="AP97" t="s">
        <v>114</v>
      </c>
      <c r="AQ97" t="s">
        <v>497</v>
      </c>
      <c r="AR97" t="s">
        <v>156</v>
      </c>
      <c r="AS97">
        <v>90</v>
      </c>
      <c r="AT97">
        <v>100</v>
      </c>
      <c r="AU97" t="s">
        <v>112</v>
      </c>
      <c r="AV97" t="s">
        <v>410</v>
      </c>
      <c r="AW97" t="s">
        <v>410</v>
      </c>
    </row>
    <row r="98" spans="1:49" x14ac:dyDescent="0.25">
      <c r="A98">
        <v>1882</v>
      </c>
      <c r="B98" t="s">
        <v>15</v>
      </c>
      <c r="C98" t="s">
        <v>227</v>
      </c>
      <c r="D98" t="s">
        <v>115</v>
      </c>
      <c r="E98" t="s">
        <v>156</v>
      </c>
      <c r="F98">
        <v>3</v>
      </c>
      <c r="G98">
        <v>85</v>
      </c>
      <c r="H98" t="s">
        <v>156</v>
      </c>
      <c r="I98">
        <v>45</v>
      </c>
      <c r="J98">
        <v>39</v>
      </c>
      <c r="K98" s="4">
        <f t="shared" si="1"/>
        <v>0.52941176470588236</v>
      </c>
      <c r="L98" t="s">
        <v>156</v>
      </c>
      <c r="M98" t="s">
        <v>156</v>
      </c>
      <c r="N98" t="s">
        <v>12</v>
      </c>
      <c r="O98" t="s">
        <v>156</v>
      </c>
      <c r="P98">
        <v>472</v>
      </c>
      <c r="Q98">
        <v>3118</v>
      </c>
      <c r="R98">
        <v>823</v>
      </c>
      <c r="S98">
        <v>114</v>
      </c>
      <c r="T98">
        <v>50</v>
      </c>
      <c r="U98">
        <v>15</v>
      </c>
      <c r="V98">
        <v>134</v>
      </c>
      <c r="W98">
        <v>244</v>
      </c>
      <c r="X98" t="s">
        <v>156</v>
      </c>
      <c r="Y98" t="s">
        <v>156</v>
      </c>
      <c r="Z98" t="s">
        <v>156</v>
      </c>
      <c r="AA98" t="s">
        <v>156</v>
      </c>
      <c r="AB98">
        <v>414</v>
      </c>
      <c r="AC98">
        <v>233</v>
      </c>
      <c r="AD98">
        <v>2.8</v>
      </c>
      <c r="AE98">
        <v>81</v>
      </c>
      <c r="AF98">
        <v>4</v>
      </c>
      <c r="AG98">
        <v>0</v>
      </c>
      <c r="AH98">
        <v>2247</v>
      </c>
      <c r="AI98">
        <v>738</v>
      </c>
      <c r="AJ98">
        <v>10</v>
      </c>
      <c r="AK98">
        <v>77</v>
      </c>
      <c r="AL98">
        <v>352</v>
      </c>
      <c r="AM98">
        <v>295</v>
      </c>
      <c r="AN98">
        <v>37</v>
      </c>
      <c r="AO98">
        <v>0.91100000000000003</v>
      </c>
      <c r="AP98" t="s">
        <v>496</v>
      </c>
      <c r="AQ98" t="s">
        <v>421</v>
      </c>
      <c r="AR98" t="s">
        <v>156</v>
      </c>
      <c r="AS98">
        <v>100</v>
      </c>
      <c r="AT98">
        <v>98</v>
      </c>
      <c r="AU98" t="s">
        <v>227</v>
      </c>
      <c r="AV98" t="s">
        <v>227</v>
      </c>
      <c r="AW98" t="s">
        <v>227</v>
      </c>
    </row>
    <row r="99" spans="1:49" x14ac:dyDescent="0.25">
      <c r="A99">
        <v>1882</v>
      </c>
      <c r="B99" t="s">
        <v>15</v>
      </c>
      <c r="C99" t="s">
        <v>101</v>
      </c>
      <c r="D99" t="s">
        <v>102</v>
      </c>
      <c r="E99" t="s">
        <v>156</v>
      </c>
      <c r="F99">
        <v>1</v>
      </c>
      <c r="G99">
        <v>84</v>
      </c>
      <c r="H99" t="s">
        <v>156</v>
      </c>
      <c r="I99">
        <v>55</v>
      </c>
      <c r="J99">
        <v>29</v>
      </c>
      <c r="K99" s="4">
        <f t="shared" si="1"/>
        <v>0.65476190476190477</v>
      </c>
      <c r="L99" t="s">
        <v>156</v>
      </c>
      <c r="M99" t="s">
        <v>156</v>
      </c>
      <c r="N99" t="s">
        <v>13</v>
      </c>
      <c r="O99" t="s">
        <v>156</v>
      </c>
      <c r="P99">
        <v>604</v>
      </c>
      <c r="Q99">
        <v>3225</v>
      </c>
      <c r="R99">
        <v>892</v>
      </c>
      <c r="S99">
        <v>209</v>
      </c>
      <c r="T99">
        <v>54</v>
      </c>
      <c r="U99">
        <v>15</v>
      </c>
      <c r="V99">
        <v>142</v>
      </c>
      <c r="W99">
        <v>262</v>
      </c>
      <c r="X99" t="s">
        <v>156</v>
      </c>
      <c r="Y99" t="s">
        <v>156</v>
      </c>
      <c r="Z99" t="s">
        <v>156</v>
      </c>
      <c r="AA99" t="s">
        <v>156</v>
      </c>
      <c r="AB99">
        <v>353</v>
      </c>
      <c r="AC99">
        <v>188</v>
      </c>
      <c r="AD99">
        <v>2.2200000000000002</v>
      </c>
      <c r="AE99">
        <v>83</v>
      </c>
      <c r="AF99">
        <v>7</v>
      </c>
      <c r="AG99">
        <v>0</v>
      </c>
      <c r="AH99">
        <v>2289</v>
      </c>
      <c r="AI99">
        <v>667</v>
      </c>
      <c r="AJ99">
        <v>13</v>
      </c>
      <c r="AK99">
        <v>102</v>
      </c>
      <c r="AL99">
        <v>279</v>
      </c>
      <c r="AM99">
        <v>376</v>
      </c>
      <c r="AN99">
        <v>54</v>
      </c>
      <c r="AO99">
        <v>0.89800000000000002</v>
      </c>
      <c r="AP99" t="s">
        <v>407</v>
      </c>
      <c r="AQ99" t="s">
        <v>495</v>
      </c>
      <c r="AR99" t="s">
        <v>156</v>
      </c>
      <c r="AS99">
        <v>105</v>
      </c>
      <c r="AT99">
        <v>99</v>
      </c>
      <c r="AU99" t="s">
        <v>102</v>
      </c>
      <c r="AV99" t="s">
        <v>101</v>
      </c>
      <c r="AW99" t="s">
        <v>101</v>
      </c>
    </row>
    <row r="100" spans="1:49" x14ac:dyDescent="0.25">
      <c r="A100">
        <v>1882</v>
      </c>
      <c r="B100" t="s">
        <v>15</v>
      </c>
      <c r="C100" t="s">
        <v>468</v>
      </c>
      <c r="D100" t="s">
        <v>470</v>
      </c>
      <c r="E100" t="s">
        <v>156</v>
      </c>
      <c r="F100">
        <v>5</v>
      </c>
      <c r="G100">
        <v>84</v>
      </c>
      <c r="H100" t="s">
        <v>156</v>
      </c>
      <c r="I100">
        <v>42</v>
      </c>
      <c r="J100">
        <v>40</v>
      </c>
      <c r="K100" s="4">
        <f t="shared" si="1"/>
        <v>0.5</v>
      </c>
      <c r="L100" t="s">
        <v>156</v>
      </c>
      <c r="M100" t="s">
        <v>156</v>
      </c>
      <c r="N100" t="s">
        <v>12</v>
      </c>
      <c r="O100" t="s">
        <v>156</v>
      </c>
      <c r="P100">
        <v>402</v>
      </c>
      <c r="Q100">
        <v>3009</v>
      </c>
      <c r="R100">
        <v>716</v>
      </c>
      <c r="S100">
        <v>139</v>
      </c>
      <c r="T100">
        <v>40</v>
      </c>
      <c r="U100">
        <v>20</v>
      </c>
      <c r="V100">
        <v>122</v>
      </c>
      <c r="W100">
        <v>261</v>
      </c>
      <c r="X100" t="s">
        <v>156</v>
      </c>
      <c r="Y100" t="s">
        <v>156</v>
      </c>
      <c r="Z100" t="s">
        <v>156</v>
      </c>
      <c r="AA100" t="s">
        <v>156</v>
      </c>
      <c r="AB100">
        <v>411</v>
      </c>
      <c r="AC100">
        <v>229</v>
      </c>
      <c r="AD100">
        <v>2.74</v>
      </c>
      <c r="AE100">
        <v>81</v>
      </c>
      <c r="AF100">
        <v>4</v>
      </c>
      <c r="AG100">
        <v>0</v>
      </c>
      <c r="AH100">
        <v>2253</v>
      </c>
      <c r="AI100">
        <v>743</v>
      </c>
      <c r="AJ100">
        <v>22</v>
      </c>
      <c r="AK100">
        <v>132</v>
      </c>
      <c r="AL100">
        <v>232</v>
      </c>
      <c r="AM100">
        <v>355</v>
      </c>
      <c r="AN100">
        <v>71</v>
      </c>
      <c r="AO100">
        <v>0.90500000000000003</v>
      </c>
      <c r="AP100" t="s">
        <v>303</v>
      </c>
      <c r="AQ100" t="s">
        <v>469</v>
      </c>
      <c r="AR100" t="s">
        <v>156</v>
      </c>
      <c r="AS100">
        <v>97</v>
      </c>
      <c r="AT100">
        <v>97</v>
      </c>
      <c r="AU100" t="s">
        <v>313</v>
      </c>
      <c r="AV100" t="s">
        <v>468</v>
      </c>
      <c r="AW100" t="s">
        <v>468</v>
      </c>
    </row>
    <row r="101" spans="1:49" x14ac:dyDescent="0.25">
      <c r="A101">
        <v>1882</v>
      </c>
      <c r="B101" t="s">
        <v>331</v>
      </c>
      <c r="C101" t="s">
        <v>405</v>
      </c>
      <c r="D101" t="s">
        <v>98</v>
      </c>
      <c r="E101" t="s">
        <v>156</v>
      </c>
      <c r="F101">
        <v>1</v>
      </c>
      <c r="G101">
        <v>80</v>
      </c>
      <c r="H101" t="s">
        <v>156</v>
      </c>
      <c r="I101">
        <v>55</v>
      </c>
      <c r="J101">
        <v>25</v>
      </c>
      <c r="K101" s="4">
        <f t="shared" si="1"/>
        <v>0.6875</v>
      </c>
      <c r="L101" t="s">
        <v>156</v>
      </c>
      <c r="M101" t="s">
        <v>156</v>
      </c>
      <c r="N101" t="s">
        <v>13</v>
      </c>
      <c r="O101" t="s">
        <v>156</v>
      </c>
      <c r="P101">
        <v>489</v>
      </c>
      <c r="Q101">
        <v>3007</v>
      </c>
      <c r="R101">
        <v>795</v>
      </c>
      <c r="S101">
        <v>95</v>
      </c>
      <c r="T101">
        <v>47</v>
      </c>
      <c r="U101">
        <v>5</v>
      </c>
      <c r="V101">
        <v>102</v>
      </c>
      <c r="W101">
        <v>204</v>
      </c>
      <c r="X101" t="s">
        <v>156</v>
      </c>
      <c r="Y101" t="s">
        <v>156</v>
      </c>
      <c r="Z101" t="s">
        <v>156</v>
      </c>
      <c r="AA101" t="s">
        <v>156</v>
      </c>
      <c r="AB101">
        <v>268</v>
      </c>
      <c r="AC101">
        <v>132</v>
      </c>
      <c r="AD101">
        <v>1.65</v>
      </c>
      <c r="AE101">
        <v>77</v>
      </c>
      <c r="AF101">
        <v>11</v>
      </c>
      <c r="AG101">
        <v>0</v>
      </c>
      <c r="AH101">
        <v>2163</v>
      </c>
      <c r="AI101">
        <v>609</v>
      </c>
      <c r="AJ101">
        <v>7</v>
      </c>
      <c r="AK101">
        <v>125</v>
      </c>
      <c r="AL101">
        <v>165</v>
      </c>
      <c r="AM101">
        <v>322</v>
      </c>
      <c r="AN101">
        <v>41</v>
      </c>
      <c r="AO101">
        <v>0.90300000000000002</v>
      </c>
      <c r="AP101" t="s">
        <v>406</v>
      </c>
      <c r="AQ101" t="s">
        <v>483</v>
      </c>
      <c r="AR101" t="s">
        <v>156</v>
      </c>
      <c r="AS101">
        <v>106</v>
      </c>
      <c r="AT101">
        <v>99</v>
      </c>
      <c r="AU101" t="s">
        <v>98</v>
      </c>
      <c r="AV101" t="s">
        <v>405</v>
      </c>
      <c r="AW101" t="s">
        <v>405</v>
      </c>
    </row>
    <row r="102" spans="1:49" x14ac:dyDescent="0.25">
      <c r="A102">
        <v>1882</v>
      </c>
      <c r="B102" t="s">
        <v>15</v>
      </c>
      <c r="C102" t="s">
        <v>413</v>
      </c>
      <c r="D102" t="s">
        <v>413</v>
      </c>
      <c r="E102" t="s">
        <v>156</v>
      </c>
      <c r="F102">
        <v>5</v>
      </c>
      <c r="G102">
        <v>86</v>
      </c>
      <c r="H102" t="s">
        <v>156</v>
      </c>
      <c r="I102">
        <v>42</v>
      </c>
      <c r="J102">
        <v>41</v>
      </c>
      <c r="K102" s="4">
        <f t="shared" si="1"/>
        <v>0.48837209302325579</v>
      </c>
      <c r="L102" t="s">
        <v>156</v>
      </c>
      <c r="M102" t="s">
        <v>156</v>
      </c>
      <c r="N102" t="s">
        <v>12</v>
      </c>
      <c r="O102" t="s">
        <v>156</v>
      </c>
      <c r="P102">
        <v>407</v>
      </c>
      <c r="Q102">
        <v>3144</v>
      </c>
      <c r="R102">
        <v>724</v>
      </c>
      <c r="S102">
        <v>117</v>
      </c>
      <c r="T102">
        <v>44</v>
      </c>
      <c r="U102">
        <v>19</v>
      </c>
      <c r="V102">
        <v>122</v>
      </c>
      <c r="W102">
        <v>308</v>
      </c>
      <c r="X102" t="s">
        <v>156</v>
      </c>
      <c r="Y102" t="s">
        <v>156</v>
      </c>
      <c r="Z102" t="s">
        <v>156</v>
      </c>
      <c r="AA102" t="s">
        <v>156</v>
      </c>
      <c r="AB102">
        <v>488</v>
      </c>
      <c r="AC102">
        <v>263</v>
      </c>
      <c r="AD102">
        <v>2.98</v>
      </c>
      <c r="AE102">
        <v>82</v>
      </c>
      <c r="AF102">
        <v>7</v>
      </c>
      <c r="AG102">
        <v>0</v>
      </c>
      <c r="AH102">
        <v>2379</v>
      </c>
      <c r="AI102">
        <v>808</v>
      </c>
      <c r="AJ102">
        <v>19</v>
      </c>
      <c r="AK102">
        <v>129</v>
      </c>
      <c r="AL102">
        <v>354</v>
      </c>
      <c r="AM102">
        <v>377</v>
      </c>
      <c r="AN102">
        <v>44</v>
      </c>
      <c r="AO102">
        <v>0.89300000000000002</v>
      </c>
      <c r="AP102" t="s">
        <v>414</v>
      </c>
      <c r="AQ102" t="s">
        <v>370</v>
      </c>
      <c r="AR102" t="s">
        <v>156</v>
      </c>
      <c r="AS102">
        <v>100</v>
      </c>
      <c r="AT102">
        <v>101</v>
      </c>
      <c r="AU102" t="s">
        <v>413</v>
      </c>
      <c r="AV102" t="s">
        <v>413</v>
      </c>
      <c r="AW102" t="s">
        <v>413</v>
      </c>
    </row>
    <row r="103" spans="1:49" x14ac:dyDescent="0.25">
      <c r="A103">
        <v>1882</v>
      </c>
      <c r="B103" t="s">
        <v>331</v>
      </c>
      <c r="C103" t="s">
        <v>338</v>
      </c>
      <c r="D103" t="s">
        <v>309</v>
      </c>
      <c r="E103" t="s">
        <v>156</v>
      </c>
      <c r="F103">
        <v>2</v>
      </c>
      <c r="G103">
        <v>80</v>
      </c>
      <c r="H103" t="s">
        <v>156</v>
      </c>
      <c r="I103">
        <v>42</v>
      </c>
      <c r="J103">
        <v>38</v>
      </c>
      <c r="K103" s="4">
        <f t="shared" si="1"/>
        <v>0.52500000000000002</v>
      </c>
      <c r="L103" t="s">
        <v>156</v>
      </c>
      <c r="M103" t="s">
        <v>156</v>
      </c>
      <c r="N103" t="s">
        <v>12</v>
      </c>
      <c r="O103" t="s">
        <v>156</v>
      </c>
      <c r="P103">
        <v>443</v>
      </c>
      <c r="Q103">
        <v>2806</v>
      </c>
      <c r="R103">
        <v>728</v>
      </c>
      <c r="S103">
        <v>110</v>
      </c>
      <c r="T103">
        <v>28</v>
      </c>
      <c r="U103">
        <v>9</v>
      </c>
      <c r="V103">
        <v>128</v>
      </c>
      <c r="W103">
        <v>193</v>
      </c>
      <c r="X103" t="s">
        <v>156</v>
      </c>
      <c r="Y103" t="s">
        <v>156</v>
      </c>
      <c r="Z103" t="s">
        <v>156</v>
      </c>
      <c r="AA103" t="s">
        <v>156</v>
      </c>
      <c r="AB103">
        <v>352</v>
      </c>
      <c r="AC103">
        <v>156</v>
      </c>
      <c r="AD103">
        <v>2.0299999999999998</v>
      </c>
      <c r="AE103">
        <v>73</v>
      </c>
      <c r="AF103">
        <v>6</v>
      </c>
      <c r="AG103">
        <v>0</v>
      </c>
      <c r="AH103">
        <v>2079</v>
      </c>
      <c r="AI103">
        <v>637</v>
      </c>
      <c r="AJ103">
        <v>6</v>
      </c>
      <c r="AK103">
        <v>112</v>
      </c>
      <c r="AL103">
        <v>240</v>
      </c>
      <c r="AM103">
        <v>385</v>
      </c>
      <c r="AN103">
        <v>37</v>
      </c>
      <c r="AO103">
        <v>0.89300000000000002</v>
      </c>
      <c r="AP103" t="s">
        <v>456</v>
      </c>
      <c r="AQ103" t="s">
        <v>328</v>
      </c>
      <c r="AR103" t="s">
        <v>156</v>
      </c>
      <c r="AS103">
        <v>95</v>
      </c>
      <c r="AT103">
        <v>93</v>
      </c>
      <c r="AU103" t="s">
        <v>309</v>
      </c>
      <c r="AV103" t="s">
        <v>338</v>
      </c>
      <c r="AW103" t="s">
        <v>338</v>
      </c>
    </row>
    <row r="104" spans="1:49" x14ac:dyDescent="0.25">
      <c r="A104">
        <v>1882</v>
      </c>
      <c r="B104" t="s">
        <v>331</v>
      </c>
      <c r="C104" t="s">
        <v>333</v>
      </c>
      <c r="D104" t="s">
        <v>221</v>
      </c>
      <c r="E104" t="s">
        <v>156</v>
      </c>
      <c r="F104">
        <v>3</v>
      </c>
      <c r="G104">
        <v>75</v>
      </c>
      <c r="H104" t="s">
        <v>156</v>
      </c>
      <c r="I104">
        <v>41</v>
      </c>
      <c r="J104">
        <v>34</v>
      </c>
      <c r="K104" s="4">
        <f t="shared" si="1"/>
        <v>0.54666666666666663</v>
      </c>
      <c r="L104" t="s">
        <v>156</v>
      </c>
      <c r="M104" t="s">
        <v>156</v>
      </c>
      <c r="N104" t="s">
        <v>12</v>
      </c>
      <c r="O104" t="s">
        <v>156</v>
      </c>
      <c r="P104">
        <v>406</v>
      </c>
      <c r="Q104">
        <v>2707</v>
      </c>
      <c r="R104">
        <v>660</v>
      </c>
      <c r="S104">
        <v>89</v>
      </c>
      <c r="T104">
        <v>21</v>
      </c>
      <c r="U104">
        <v>5</v>
      </c>
      <c r="V104">
        <v>125</v>
      </c>
      <c r="W104">
        <v>164</v>
      </c>
      <c r="X104" t="s">
        <v>156</v>
      </c>
      <c r="Y104" t="s">
        <v>156</v>
      </c>
      <c r="Z104" t="s">
        <v>156</v>
      </c>
      <c r="AA104" t="s">
        <v>156</v>
      </c>
      <c r="AB104">
        <v>389</v>
      </c>
      <c r="AC104">
        <v>219</v>
      </c>
      <c r="AD104">
        <v>2.97</v>
      </c>
      <c r="AE104">
        <v>72</v>
      </c>
      <c r="AF104">
        <v>2</v>
      </c>
      <c r="AG104">
        <v>0</v>
      </c>
      <c r="AH104">
        <v>1989</v>
      </c>
      <c r="AI104">
        <v>682</v>
      </c>
      <c r="AJ104">
        <v>13</v>
      </c>
      <c r="AK104">
        <v>99</v>
      </c>
      <c r="AL104">
        <v>190</v>
      </c>
      <c r="AM104">
        <v>361</v>
      </c>
      <c r="AN104">
        <v>36</v>
      </c>
      <c r="AO104">
        <v>0.89500000000000002</v>
      </c>
      <c r="AP104" t="s">
        <v>222</v>
      </c>
      <c r="AQ104" t="s">
        <v>494</v>
      </c>
      <c r="AR104" t="s">
        <v>156</v>
      </c>
      <c r="AS104">
        <v>110</v>
      </c>
      <c r="AT104">
        <v>110</v>
      </c>
      <c r="AU104" t="s">
        <v>221</v>
      </c>
      <c r="AV104" t="s">
        <v>333</v>
      </c>
      <c r="AW104" t="s">
        <v>333</v>
      </c>
    </row>
    <row r="105" spans="1:49" x14ac:dyDescent="0.25">
      <c r="A105">
        <v>1882</v>
      </c>
      <c r="B105" t="s">
        <v>15</v>
      </c>
      <c r="C105" t="s">
        <v>428</v>
      </c>
      <c r="D105" t="s">
        <v>428</v>
      </c>
      <c r="E105" t="s">
        <v>156</v>
      </c>
      <c r="F105">
        <v>2</v>
      </c>
      <c r="G105">
        <v>84</v>
      </c>
      <c r="H105" t="s">
        <v>156</v>
      </c>
      <c r="I105">
        <v>52</v>
      </c>
      <c r="J105">
        <v>32</v>
      </c>
      <c r="K105" s="4">
        <f t="shared" si="1"/>
        <v>0.61904761904761907</v>
      </c>
      <c r="L105" t="s">
        <v>156</v>
      </c>
      <c r="M105" t="s">
        <v>156</v>
      </c>
      <c r="N105" t="s">
        <v>12</v>
      </c>
      <c r="O105" t="s">
        <v>156</v>
      </c>
      <c r="P105">
        <v>463</v>
      </c>
      <c r="Q105">
        <v>3104</v>
      </c>
      <c r="R105">
        <v>776</v>
      </c>
      <c r="S105">
        <v>121</v>
      </c>
      <c r="T105">
        <v>53</v>
      </c>
      <c r="U105">
        <v>11</v>
      </c>
      <c r="V105">
        <v>102</v>
      </c>
      <c r="W105">
        <v>255</v>
      </c>
      <c r="X105" t="s">
        <v>156</v>
      </c>
      <c r="Y105" t="s">
        <v>156</v>
      </c>
      <c r="Z105" t="s">
        <v>156</v>
      </c>
      <c r="AA105" t="s">
        <v>156</v>
      </c>
      <c r="AB105">
        <v>356</v>
      </c>
      <c r="AC105">
        <v>190</v>
      </c>
      <c r="AD105">
        <v>2.27</v>
      </c>
      <c r="AE105">
        <v>80</v>
      </c>
      <c r="AF105">
        <v>10</v>
      </c>
      <c r="AG105">
        <v>1</v>
      </c>
      <c r="AH105">
        <v>2256</v>
      </c>
      <c r="AI105">
        <v>690</v>
      </c>
      <c r="AJ105">
        <v>12</v>
      </c>
      <c r="AK105">
        <v>87</v>
      </c>
      <c r="AL105">
        <v>273</v>
      </c>
      <c r="AM105">
        <v>371</v>
      </c>
      <c r="AN105">
        <v>67</v>
      </c>
      <c r="AO105">
        <v>0.90100000000000002</v>
      </c>
      <c r="AP105" t="s">
        <v>430</v>
      </c>
      <c r="AQ105" t="s">
        <v>429</v>
      </c>
      <c r="AR105" t="s">
        <v>156</v>
      </c>
      <c r="AS105">
        <v>100</v>
      </c>
      <c r="AT105">
        <v>98</v>
      </c>
      <c r="AU105" t="s">
        <v>428</v>
      </c>
      <c r="AV105" t="s">
        <v>428</v>
      </c>
      <c r="AW105" t="s">
        <v>428</v>
      </c>
    </row>
    <row r="106" spans="1:49" x14ac:dyDescent="0.25">
      <c r="A106">
        <v>1882</v>
      </c>
      <c r="B106" t="s">
        <v>331</v>
      </c>
      <c r="C106" t="s">
        <v>425</v>
      </c>
      <c r="D106" t="s">
        <v>45</v>
      </c>
      <c r="E106" t="s">
        <v>156</v>
      </c>
      <c r="F106">
        <v>4</v>
      </c>
      <c r="G106">
        <v>79</v>
      </c>
      <c r="H106" t="s">
        <v>156</v>
      </c>
      <c r="I106">
        <v>39</v>
      </c>
      <c r="J106">
        <v>39</v>
      </c>
      <c r="K106" s="4">
        <f t="shared" si="1"/>
        <v>0.49367088607594939</v>
      </c>
      <c r="L106" t="s">
        <v>156</v>
      </c>
      <c r="M106" t="s">
        <v>156</v>
      </c>
      <c r="N106" t="s">
        <v>12</v>
      </c>
      <c r="O106" t="s">
        <v>156</v>
      </c>
      <c r="P106">
        <v>428</v>
      </c>
      <c r="Q106">
        <v>2904</v>
      </c>
      <c r="R106">
        <v>730</v>
      </c>
      <c r="S106">
        <v>110</v>
      </c>
      <c r="T106">
        <v>59</v>
      </c>
      <c r="U106">
        <v>18</v>
      </c>
      <c r="V106">
        <v>90</v>
      </c>
      <c r="W106">
        <v>183</v>
      </c>
      <c r="X106" t="s">
        <v>156</v>
      </c>
      <c r="Y106" t="s">
        <v>156</v>
      </c>
      <c r="Z106" t="s">
        <v>156</v>
      </c>
      <c r="AA106" t="s">
        <v>156</v>
      </c>
      <c r="AB106">
        <v>418</v>
      </c>
      <c r="AC106">
        <v>216</v>
      </c>
      <c r="AD106">
        <v>2.79</v>
      </c>
      <c r="AE106">
        <v>77</v>
      </c>
      <c r="AF106">
        <v>2</v>
      </c>
      <c r="AG106">
        <v>0</v>
      </c>
      <c r="AH106">
        <v>2088</v>
      </c>
      <c r="AI106">
        <v>694</v>
      </c>
      <c r="AJ106">
        <v>4</v>
      </c>
      <c r="AK106">
        <v>82</v>
      </c>
      <c r="AL106">
        <v>252</v>
      </c>
      <c r="AM106">
        <v>397</v>
      </c>
      <c r="AN106">
        <v>40</v>
      </c>
      <c r="AO106">
        <v>0.88900000000000001</v>
      </c>
      <c r="AP106" t="s">
        <v>371</v>
      </c>
      <c r="AQ106" t="s">
        <v>482</v>
      </c>
      <c r="AR106" t="s">
        <v>156</v>
      </c>
      <c r="AS106">
        <v>100</v>
      </c>
      <c r="AT106">
        <v>99</v>
      </c>
      <c r="AU106" t="s">
        <v>45</v>
      </c>
      <c r="AV106" t="s">
        <v>425</v>
      </c>
      <c r="AW106" t="s">
        <v>425</v>
      </c>
    </row>
    <row r="107" spans="1:49" x14ac:dyDescent="0.25">
      <c r="A107">
        <v>1882</v>
      </c>
      <c r="B107" t="s">
        <v>331</v>
      </c>
      <c r="C107" t="s">
        <v>332</v>
      </c>
      <c r="D107" t="s">
        <v>30</v>
      </c>
      <c r="E107" t="s">
        <v>156</v>
      </c>
      <c r="F107">
        <v>5</v>
      </c>
      <c r="G107">
        <v>80</v>
      </c>
      <c r="H107" t="s">
        <v>156</v>
      </c>
      <c r="I107">
        <v>37</v>
      </c>
      <c r="J107">
        <v>43</v>
      </c>
      <c r="K107" s="4">
        <f t="shared" si="1"/>
        <v>0.46250000000000002</v>
      </c>
      <c r="L107" t="s">
        <v>156</v>
      </c>
      <c r="M107" t="s">
        <v>156</v>
      </c>
      <c r="N107" t="s">
        <v>12</v>
      </c>
      <c r="O107" t="s">
        <v>156</v>
      </c>
      <c r="P107">
        <v>399</v>
      </c>
      <c r="Q107">
        <v>2865</v>
      </c>
      <c r="R107">
        <v>663</v>
      </c>
      <c r="S107">
        <v>87</v>
      </c>
      <c r="T107">
        <v>41</v>
      </c>
      <c r="U107">
        <v>11</v>
      </c>
      <c r="V107">
        <v>112</v>
      </c>
      <c r="W107">
        <v>226</v>
      </c>
      <c r="X107" t="s">
        <v>156</v>
      </c>
      <c r="Y107" t="s">
        <v>156</v>
      </c>
      <c r="Z107" t="s">
        <v>156</v>
      </c>
      <c r="AA107" t="s">
        <v>156</v>
      </c>
      <c r="AB107">
        <v>496</v>
      </c>
      <c r="AC107">
        <v>223</v>
      </c>
      <c r="AD107">
        <v>2.92</v>
      </c>
      <c r="AE107">
        <v>75</v>
      </c>
      <c r="AF107">
        <v>3</v>
      </c>
      <c r="AG107">
        <v>1</v>
      </c>
      <c r="AH107">
        <v>2064</v>
      </c>
      <c r="AI107">
        <v>729</v>
      </c>
      <c r="AJ107">
        <v>7</v>
      </c>
      <c r="AK107">
        <v>103</v>
      </c>
      <c r="AL107">
        <v>225</v>
      </c>
      <c r="AM107">
        <v>446</v>
      </c>
      <c r="AN107">
        <v>41</v>
      </c>
      <c r="AO107">
        <v>0.875</v>
      </c>
      <c r="AP107" t="s">
        <v>493</v>
      </c>
      <c r="AQ107" t="s">
        <v>327</v>
      </c>
      <c r="AR107" t="s">
        <v>156</v>
      </c>
      <c r="AS107">
        <v>104</v>
      </c>
      <c r="AT107">
        <v>104</v>
      </c>
      <c r="AU107" t="s">
        <v>30</v>
      </c>
      <c r="AV107" t="s">
        <v>332</v>
      </c>
      <c r="AW107" t="s">
        <v>332</v>
      </c>
    </row>
    <row r="108" spans="1:49" x14ac:dyDescent="0.25">
      <c r="A108">
        <v>1882</v>
      </c>
      <c r="B108" t="s">
        <v>15</v>
      </c>
      <c r="C108" t="s">
        <v>488</v>
      </c>
      <c r="D108" t="s">
        <v>492</v>
      </c>
      <c r="E108" t="s">
        <v>156</v>
      </c>
      <c r="F108">
        <v>7</v>
      </c>
      <c r="G108">
        <v>85</v>
      </c>
      <c r="H108" t="s">
        <v>156</v>
      </c>
      <c r="I108">
        <v>35</v>
      </c>
      <c r="J108">
        <v>48</v>
      </c>
      <c r="K108" s="4">
        <f t="shared" si="1"/>
        <v>0.41176470588235292</v>
      </c>
      <c r="L108" t="s">
        <v>156</v>
      </c>
      <c r="M108" t="s">
        <v>156</v>
      </c>
      <c r="N108" t="s">
        <v>12</v>
      </c>
      <c r="O108" t="s">
        <v>156</v>
      </c>
      <c r="P108">
        <v>430</v>
      </c>
      <c r="Q108">
        <v>3057</v>
      </c>
      <c r="R108">
        <v>747</v>
      </c>
      <c r="S108">
        <v>116</v>
      </c>
      <c r="T108">
        <v>59</v>
      </c>
      <c r="U108">
        <v>12</v>
      </c>
      <c r="V108">
        <v>109</v>
      </c>
      <c r="W108">
        <v>298</v>
      </c>
      <c r="X108" t="s">
        <v>156</v>
      </c>
      <c r="Y108" t="s">
        <v>156</v>
      </c>
      <c r="Z108" t="s">
        <v>156</v>
      </c>
      <c r="AA108" t="s">
        <v>156</v>
      </c>
      <c r="AB108">
        <v>522</v>
      </c>
      <c r="AC108">
        <v>259</v>
      </c>
      <c r="AD108">
        <v>3.08</v>
      </c>
      <c r="AE108">
        <v>81</v>
      </c>
      <c r="AF108">
        <v>6</v>
      </c>
      <c r="AG108">
        <v>0</v>
      </c>
      <c r="AH108">
        <v>2271</v>
      </c>
      <c r="AI108">
        <v>837</v>
      </c>
      <c r="AJ108">
        <v>13</v>
      </c>
      <c r="AK108">
        <v>168</v>
      </c>
      <c r="AL108">
        <v>189</v>
      </c>
      <c r="AM108">
        <v>432</v>
      </c>
      <c r="AN108">
        <v>70</v>
      </c>
      <c r="AO108">
        <v>0.88700000000000001</v>
      </c>
      <c r="AP108" t="s">
        <v>491</v>
      </c>
      <c r="AQ108" t="s">
        <v>490</v>
      </c>
      <c r="AR108" t="s">
        <v>156</v>
      </c>
      <c r="AS108">
        <v>95</v>
      </c>
      <c r="AT108">
        <v>98</v>
      </c>
      <c r="AU108" t="s">
        <v>489</v>
      </c>
      <c r="AV108" t="s">
        <v>488</v>
      </c>
      <c r="AW108" t="s">
        <v>488</v>
      </c>
    </row>
    <row r="109" spans="1:49" x14ac:dyDescent="0.25">
      <c r="A109">
        <v>1882</v>
      </c>
      <c r="B109" t="s">
        <v>15</v>
      </c>
      <c r="C109" t="s">
        <v>485</v>
      </c>
      <c r="D109" t="s">
        <v>485</v>
      </c>
      <c r="E109" t="s">
        <v>156</v>
      </c>
      <c r="F109">
        <v>8</v>
      </c>
      <c r="G109">
        <v>84</v>
      </c>
      <c r="H109" t="s">
        <v>156</v>
      </c>
      <c r="I109">
        <v>18</v>
      </c>
      <c r="J109">
        <v>66</v>
      </c>
      <c r="K109" s="4">
        <f t="shared" si="1"/>
        <v>0.21428571428571427</v>
      </c>
      <c r="L109" t="s">
        <v>156</v>
      </c>
      <c r="M109" t="s">
        <v>156</v>
      </c>
      <c r="N109" t="s">
        <v>12</v>
      </c>
      <c r="O109" t="s">
        <v>156</v>
      </c>
      <c r="P109">
        <v>379</v>
      </c>
      <c r="Q109">
        <v>2984</v>
      </c>
      <c r="R109">
        <v>689</v>
      </c>
      <c r="S109">
        <v>109</v>
      </c>
      <c r="T109">
        <v>57</v>
      </c>
      <c r="U109">
        <v>16</v>
      </c>
      <c r="V109">
        <v>113</v>
      </c>
      <c r="W109">
        <v>303</v>
      </c>
      <c r="X109" t="s">
        <v>156</v>
      </c>
      <c r="Y109" t="s">
        <v>156</v>
      </c>
      <c r="Z109" t="s">
        <v>156</v>
      </c>
      <c r="AA109" t="s">
        <v>156</v>
      </c>
      <c r="AB109">
        <v>652</v>
      </c>
      <c r="AC109">
        <v>308</v>
      </c>
      <c r="AD109">
        <v>3.76</v>
      </c>
      <c r="AE109">
        <v>75</v>
      </c>
      <c r="AF109">
        <v>0</v>
      </c>
      <c r="AG109">
        <v>0</v>
      </c>
      <c r="AH109">
        <v>2214</v>
      </c>
      <c r="AI109">
        <v>964</v>
      </c>
      <c r="AJ109">
        <v>21</v>
      </c>
      <c r="AK109">
        <v>151</v>
      </c>
      <c r="AL109">
        <v>195</v>
      </c>
      <c r="AM109">
        <v>469</v>
      </c>
      <c r="AN109">
        <v>66</v>
      </c>
      <c r="AO109">
        <v>0.877</v>
      </c>
      <c r="AP109" t="s">
        <v>487</v>
      </c>
      <c r="AQ109" t="s">
        <v>486</v>
      </c>
      <c r="AR109" t="s">
        <v>156</v>
      </c>
      <c r="AS109">
        <v>102</v>
      </c>
      <c r="AT109">
        <v>107</v>
      </c>
      <c r="AU109" t="s">
        <v>485</v>
      </c>
      <c r="AV109" t="s">
        <v>485</v>
      </c>
      <c r="AW109" t="s">
        <v>485</v>
      </c>
    </row>
    <row r="110" spans="1:49" x14ac:dyDescent="0.25">
      <c r="A110">
        <v>1883</v>
      </c>
      <c r="B110" t="s">
        <v>15</v>
      </c>
      <c r="C110" t="s">
        <v>432</v>
      </c>
      <c r="D110" t="s">
        <v>259</v>
      </c>
      <c r="E110" t="s">
        <v>156</v>
      </c>
      <c r="F110">
        <v>5</v>
      </c>
      <c r="G110">
        <v>98</v>
      </c>
      <c r="H110" t="s">
        <v>156</v>
      </c>
      <c r="I110">
        <v>52</v>
      </c>
      <c r="J110">
        <v>45</v>
      </c>
      <c r="K110" s="4">
        <f t="shared" si="1"/>
        <v>0.53061224489795922</v>
      </c>
      <c r="L110" t="s">
        <v>156</v>
      </c>
      <c r="M110" t="s">
        <v>156</v>
      </c>
      <c r="N110" t="s">
        <v>12</v>
      </c>
      <c r="O110" t="s">
        <v>156</v>
      </c>
      <c r="P110">
        <v>614</v>
      </c>
      <c r="Q110">
        <v>3729</v>
      </c>
      <c r="R110">
        <v>1058</v>
      </c>
      <c r="S110">
        <v>184</v>
      </c>
      <c r="T110">
        <v>59</v>
      </c>
      <c r="U110">
        <v>8</v>
      </c>
      <c r="V110">
        <v>147</v>
      </c>
      <c r="W110">
        <v>342</v>
      </c>
      <c r="X110" t="s">
        <v>156</v>
      </c>
      <c r="Y110" t="s">
        <v>156</v>
      </c>
      <c r="Z110" t="s">
        <v>156</v>
      </c>
      <c r="AA110" t="s">
        <v>156</v>
      </c>
      <c r="AB110">
        <v>576</v>
      </c>
      <c r="AC110">
        <v>317</v>
      </c>
      <c r="AD110">
        <v>3.32</v>
      </c>
      <c r="AE110">
        <v>90</v>
      </c>
      <c r="AF110">
        <v>5</v>
      </c>
      <c r="AG110">
        <v>2</v>
      </c>
      <c r="AH110">
        <v>2577</v>
      </c>
      <c r="AI110">
        <v>971</v>
      </c>
      <c r="AJ110">
        <v>12</v>
      </c>
      <c r="AK110">
        <v>101</v>
      </c>
      <c r="AL110">
        <v>362</v>
      </c>
      <c r="AM110">
        <v>445</v>
      </c>
      <c r="AN110" t="s">
        <v>156</v>
      </c>
      <c r="AO110">
        <v>0.89600000000000002</v>
      </c>
      <c r="AP110" t="s">
        <v>394</v>
      </c>
      <c r="AQ110" t="s">
        <v>484</v>
      </c>
      <c r="AR110" t="s">
        <v>156</v>
      </c>
      <c r="AS110">
        <v>102</v>
      </c>
      <c r="AT110">
        <v>101</v>
      </c>
      <c r="AU110" t="s">
        <v>259</v>
      </c>
      <c r="AV110" t="s">
        <v>432</v>
      </c>
      <c r="AW110" t="s">
        <v>432</v>
      </c>
    </row>
    <row r="111" spans="1:49" x14ac:dyDescent="0.25">
      <c r="A111">
        <v>1883</v>
      </c>
      <c r="B111" t="s">
        <v>331</v>
      </c>
      <c r="C111" t="s">
        <v>410</v>
      </c>
      <c r="D111" t="s">
        <v>317</v>
      </c>
      <c r="E111" t="s">
        <v>156</v>
      </c>
      <c r="F111">
        <v>8</v>
      </c>
      <c r="G111">
        <v>96</v>
      </c>
      <c r="H111" t="s">
        <v>156</v>
      </c>
      <c r="I111">
        <v>28</v>
      </c>
      <c r="J111">
        <v>68</v>
      </c>
      <c r="K111" s="4">
        <f t="shared" si="1"/>
        <v>0.29166666666666669</v>
      </c>
      <c r="L111" t="s">
        <v>156</v>
      </c>
      <c r="M111" t="s">
        <v>156</v>
      </c>
      <c r="N111" t="s">
        <v>12</v>
      </c>
      <c r="O111" t="s">
        <v>156</v>
      </c>
      <c r="P111">
        <v>471</v>
      </c>
      <c r="Q111">
        <v>3534</v>
      </c>
      <c r="R111">
        <v>870</v>
      </c>
      <c r="S111">
        <v>125</v>
      </c>
      <c r="T111">
        <v>49</v>
      </c>
      <c r="U111">
        <v>5</v>
      </c>
      <c r="V111">
        <v>162</v>
      </c>
      <c r="W111">
        <v>331</v>
      </c>
      <c r="X111" t="s">
        <v>156</v>
      </c>
      <c r="Y111" t="s">
        <v>156</v>
      </c>
      <c r="Z111" t="s">
        <v>156</v>
      </c>
      <c r="AA111" t="s">
        <v>156</v>
      </c>
      <c r="AB111">
        <v>742</v>
      </c>
      <c r="AC111">
        <v>383</v>
      </c>
      <c r="AD111">
        <v>4.08</v>
      </c>
      <c r="AE111">
        <v>86</v>
      </c>
      <c r="AF111">
        <v>1</v>
      </c>
      <c r="AG111">
        <v>0</v>
      </c>
      <c r="AH111">
        <v>2532</v>
      </c>
      <c r="AI111">
        <v>943</v>
      </c>
      <c r="AJ111">
        <v>12</v>
      </c>
      <c r="AK111">
        <v>190</v>
      </c>
      <c r="AL111">
        <v>290</v>
      </c>
      <c r="AM111">
        <v>624</v>
      </c>
      <c r="AN111" t="s">
        <v>156</v>
      </c>
      <c r="AO111">
        <v>0.85499999999999998</v>
      </c>
      <c r="AP111" t="s">
        <v>114</v>
      </c>
      <c r="AQ111" t="s">
        <v>300</v>
      </c>
      <c r="AR111" t="s">
        <v>156</v>
      </c>
      <c r="AS111">
        <v>103</v>
      </c>
      <c r="AT111">
        <v>105</v>
      </c>
      <c r="AU111" t="s">
        <v>112</v>
      </c>
      <c r="AV111" t="s">
        <v>410</v>
      </c>
      <c r="AW111" t="s">
        <v>410</v>
      </c>
    </row>
    <row r="112" spans="1:49" x14ac:dyDescent="0.25">
      <c r="A112">
        <v>1883</v>
      </c>
      <c r="B112" t="s">
        <v>15</v>
      </c>
      <c r="C112" t="s">
        <v>227</v>
      </c>
      <c r="D112" t="s">
        <v>115</v>
      </c>
      <c r="E112" t="s">
        <v>156</v>
      </c>
      <c r="F112">
        <v>1</v>
      </c>
      <c r="G112">
        <v>98</v>
      </c>
      <c r="H112" t="s">
        <v>156</v>
      </c>
      <c r="I112">
        <v>63</v>
      </c>
      <c r="J112">
        <v>35</v>
      </c>
      <c r="K112" s="4">
        <f t="shared" si="1"/>
        <v>0.6428571428571429</v>
      </c>
      <c r="L112" t="s">
        <v>156</v>
      </c>
      <c r="M112" t="s">
        <v>156</v>
      </c>
      <c r="N112" t="s">
        <v>13</v>
      </c>
      <c r="O112" t="s">
        <v>156</v>
      </c>
      <c r="P112">
        <v>669</v>
      </c>
      <c r="Q112">
        <v>3657</v>
      </c>
      <c r="R112">
        <v>1010</v>
      </c>
      <c r="S112">
        <v>209</v>
      </c>
      <c r="T112">
        <v>86</v>
      </c>
      <c r="U112">
        <v>34</v>
      </c>
      <c r="V112">
        <v>123</v>
      </c>
      <c r="W112">
        <v>423</v>
      </c>
      <c r="X112" t="s">
        <v>156</v>
      </c>
      <c r="Y112" t="s">
        <v>156</v>
      </c>
      <c r="Z112" t="s">
        <v>156</v>
      </c>
      <c r="AA112" t="s">
        <v>156</v>
      </c>
      <c r="AB112">
        <v>456</v>
      </c>
      <c r="AC112">
        <v>244</v>
      </c>
      <c r="AD112">
        <v>2.5499999999999998</v>
      </c>
      <c r="AE112">
        <v>89</v>
      </c>
      <c r="AF112">
        <v>6</v>
      </c>
      <c r="AG112">
        <v>3</v>
      </c>
      <c r="AH112">
        <v>2580</v>
      </c>
      <c r="AI112">
        <v>853</v>
      </c>
      <c r="AJ112">
        <v>11</v>
      </c>
      <c r="AK112">
        <v>90</v>
      </c>
      <c r="AL112">
        <v>538</v>
      </c>
      <c r="AM112">
        <v>382</v>
      </c>
      <c r="AN112" t="s">
        <v>156</v>
      </c>
      <c r="AO112">
        <v>0.90200000000000002</v>
      </c>
      <c r="AP112" t="s">
        <v>295</v>
      </c>
      <c r="AQ112" t="s">
        <v>421</v>
      </c>
      <c r="AR112" t="s">
        <v>156</v>
      </c>
      <c r="AS112">
        <v>102</v>
      </c>
      <c r="AT112">
        <v>98</v>
      </c>
      <c r="AU112" t="s">
        <v>227</v>
      </c>
      <c r="AV112" t="s">
        <v>227</v>
      </c>
      <c r="AW112" t="s">
        <v>227</v>
      </c>
    </row>
    <row r="113" spans="1:49" x14ac:dyDescent="0.25">
      <c r="A113">
        <v>1883</v>
      </c>
      <c r="B113" t="s">
        <v>15</v>
      </c>
      <c r="C113" t="s">
        <v>101</v>
      </c>
      <c r="D113" t="s">
        <v>102</v>
      </c>
      <c r="E113" t="s">
        <v>156</v>
      </c>
      <c r="F113">
        <v>2</v>
      </c>
      <c r="G113">
        <v>98</v>
      </c>
      <c r="H113" t="s">
        <v>156</v>
      </c>
      <c r="I113">
        <v>59</v>
      </c>
      <c r="J113">
        <v>39</v>
      </c>
      <c r="K113" s="4">
        <f t="shared" si="1"/>
        <v>0.60204081632653061</v>
      </c>
      <c r="L113" t="s">
        <v>156</v>
      </c>
      <c r="M113" t="s">
        <v>156</v>
      </c>
      <c r="N113" t="s">
        <v>12</v>
      </c>
      <c r="O113" t="s">
        <v>156</v>
      </c>
      <c r="P113">
        <v>679</v>
      </c>
      <c r="Q113">
        <v>3658</v>
      </c>
      <c r="R113">
        <v>1000</v>
      </c>
      <c r="S113">
        <v>277</v>
      </c>
      <c r="T113">
        <v>61</v>
      </c>
      <c r="U113">
        <v>13</v>
      </c>
      <c r="V113">
        <v>129</v>
      </c>
      <c r="W113">
        <v>399</v>
      </c>
      <c r="X113" t="s">
        <v>156</v>
      </c>
      <c r="Y113" t="s">
        <v>156</v>
      </c>
      <c r="Z113" t="s">
        <v>156</v>
      </c>
      <c r="AA113" t="s">
        <v>156</v>
      </c>
      <c r="AB113">
        <v>540</v>
      </c>
      <c r="AC113">
        <v>266</v>
      </c>
      <c r="AD113">
        <v>2.78</v>
      </c>
      <c r="AE113">
        <v>91</v>
      </c>
      <c r="AF113">
        <v>5</v>
      </c>
      <c r="AG113">
        <v>1</v>
      </c>
      <c r="AH113">
        <v>2586</v>
      </c>
      <c r="AI113">
        <v>942</v>
      </c>
      <c r="AJ113">
        <v>21</v>
      </c>
      <c r="AK113">
        <v>123</v>
      </c>
      <c r="AL113">
        <v>299</v>
      </c>
      <c r="AM113">
        <v>543</v>
      </c>
      <c r="AN113" t="s">
        <v>156</v>
      </c>
      <c r="AO113">
        <v>0.879</v>
      </c>
      <c r="AP113" t="s">
        <v>407</v>
      </c>
      <c r="AQ113" t="s">
        <v>474</v>
      </c>
      <c r="AR113" t="s">
        <v>156</v>
      </c>
      <c r="AS113">
        <v>108</v>
      </c>
      <c r="AT113">
        <v>105</v>
      </c>
      <c r="AU113" t="s">
        <v>102</v>
      </c>
      <c r="AV113" t="s">
        <v>101</v>
      </c>
      <c r="AW113" t="s">
        <v>101</v>
      </c>
    </row>
    <row r="114" spans="1:49" x14ac:dyDescent="0.25">
      <c r="A114">
        <v>1883</v>
      </c>
      <c r="B114" t="s">
        <v>15</v>
      </c>
      <c r="C114" t="s">
        <v>468</v>
      </c>
      <c r="D114" t="s">
        <v>470</v>
      </c>
      <c r="E114" t="s">
        <v>156</v>
      </c>
      <c r="F114">
        <v>4</v>
      </c>
      <c r="G114">
        <v>100</v>
      </c>
      <c r="H114" t="s">
        <v>156</v>
      </c>
      <c r="I114">
        <v>55</v>
      </c>
      <c r="J114">
        <v>42</v>
      </c>
      <c r="K114" s="4">
        <f t="shared" si="1"/>
        <v>0.55000000000000004</v>
      </c>
      <c r="L114" t="s">
        <v>156</v>
      </c>
      <c r="M114" t="s">
        <v>156</v>
      </c>
      <c r="N114" t="s">
        <v>12</v>
      </c>
      <c r="O114" t="s">
        <v>156</v>
      </c>
      <c r="P114">
        <v>476</v>
      </c>
      <c r="Q114">
        <v>3457</v>
      </c>
      <c r="R114">
        <v>852</v>
      </c>
      <c r="S114">
        <v>184</v>
      </c>
      <c r="T114">
        <v>38</v>
      </c>
      <c r="U114">
        <v>8</v>
      </c>
      <c r="V114">
        <v>139</v>
      </c>
      <c r="W114">
        <v>374</v>
      </c>
      <c r="X114" t="s">
        <v>156</v>
      </c>
      <c r="Y114" t="s">
        <v>156</v>
      </c>
      <c r="Z114" t="s">
        <v>156</v>
      </c>
      <c r="AA114" t="s">
        <v>156</v>
      </c>
      <c r="AB114">
        <v>443</v>
      </c>
      <c r="AC114">
        <v>217</v>
      </c>
      <c r="AD114">
        <v>2.2200000000000002</v>
      </c>
      <c r="AE114">
        <v>92</v>
      </c>
      <c r="AF114">
        <v>5</v>
      </c>
      <c r="AG114">
        <v>2</v>
      </c>
      <c r="AH114">
        <v>2637</v>
      </c>
      <c r="AI114">
        <v>818</v>
      </c>
      <c r="AJ114">
        <v>7</v>
      </c>
      <c r="AK114">
        <v>217</v>
      </c>
      <c r="AL114">
        <v>402</v>
      </c>
      <c r="AM114">
        <v>389</v>
      </c>
      <c r="AN114" t="s">
        <v>156</v>
      </c>
      <c r="AO114">
        <v>0.90900000000000003</v>
      </c>
      <c r="AP114" t="s">
        <v>303</v>
      </c>
      <c r="AQ114" t="s">
        <v>469</v>
      </c>
      <c r="AR114" t="s">
        <v>156</v>
      </c>
      <c r="AS114">
        <v>99</v>
      </c>
      <c r="AT114">
        <v>100</v>
      </c>
      <c r="AU114" t="s">
        <v>313</v>
      </c>
      <c r="AV114" t="s">
        <v>468</v>
      </c>
      <c r="AW114" t="s">
        <v>468</v>
      </c>
    </row>
    <row r="115" spans="1:49" x14ac:dyDescent="0.25">
      <c r="A115">
        <v>1883</v>
      </c>
      <c r="B115" t="s">
        <v>331</v>
      </c>
      <c r="C115" t="s">
        <v>464</v>
      </c>
      <c r="D115" t="s">
        <v>467</v>
      </c>
      <c r="E115" t="s">
        <v>156</v>
      </c>
      <c r="F115">
        <v>6</v>
      </c>
      <c r="G115">
        <v>97</v>
      </c>
      <c r="H115" t="s">
        <v>156</v>
      </c>
      <c r="I115">
        <v>32</v>
      </c>
      <c r="J115">
        <v>65</v>
      </c>
      <c r="K115" s="4">
        <f t="shared" si="1"/>
        <v>0.32989690721649484</v>
      </c>
      <c r="L115" t="s">
        <v>156</v>
      </c>
      <c r="M115" t="s">
        <v>156</v>
      </c>
      <c r="N115" t="s">
        <v>12</v>
      </c>
      <c r="O115" t="s">
        <v>156</v>
      </c>
      <c r="P115">
        <v>476</v>
      </c>
      <c r="Q115">
        <v>3553</v>
      </c>
      <c r="R115">
        <v>854</v>
      </c>
      <c r="S115">
        <v>101</v>
      </c>
      <c r="T115">
        <v>79</v>
      </c>
      <c r="U115">
        <v>15</v>
      </c>
      <c r="V115">
        <v>134</v>
      </c>
      <c r="W115">
        <v>410</v>
      </c>
      <c r="X115" t="s">
        <v>156</v>
      </c>
      <c r="Y115" t="s">
        <v>156</v>
      </c>
      <c r="Z115" t="s">
        <v>156</v>
      </c>
      <c r="AA115" t="s">
        <v>156</v>
      </c>
      <c r="AB115">
        <v>659</v>
      </c>
      <c r="AC115">
        <v>370</v>
      </c>
      <c r="AD115">
        <v>3.96</v>
      </c>
      <c r="AE115">
        <v>90</v>
      </c>
      <c r="AF115">
        <v>4</v>
      </c>
      <c r="AG115">
        <v>0</v>
      </c>
      <c r="AH115">
        <v>2520</v>
      </c>
      <c r="AI115">
        <v>980</v>
      </c>
      <c r="AJ115">
        <v>16</v>
      </c>
      <c r="AK115">
        <v>211</v>
      </c>
      <c r="AL115">
        <v>222</v>
      </c>
      <c r="AM115">
        <v>535</v>
      </c>
      <c r="AN115" t="s">
        <v>156</v>
      </c>
      <c r="AO115">
        <v>0.874</v>
      </c>
      <c r="AP115" t="s">
        <v>466</v>
      </c>
      <c r="AQ115" t="s">
        <v>465</v>
      </c>
      <c r="AR115" t="s">
        <v>156</v>
      </c>
      <c r="AS115">
        <v>92</v>
      </c>
      <c r="AT115">
        <v>93</v>
      </c>
      <c r="AU115" t="s">
        <v>92</v>
      </c>
      <c r="AV115" t="s">
        <v>464</v>
      </c>
      <c r="AW115" t="s">
        <v>464</v>
      </c>
    </row>
    <row r="116" spans="1:49" x14ac:dyDescent="0.25">
      <c r="A116">
        <v>1883</v>
      </c>
      <c r="B116" t="s">
        <v>331</v>
      </c>
      <c r="C116" t="s">
        <v>405</v>
      </c>
      <c r="D116" t="s">
        <v>98</v>
      </c>
      <c r="E116" t="s">
        <v>156</v>
      </c>
      <c r="F116">
        <v>3</v>
      </c>
      <c r="G116">
        <v>98</v>
      </c>
      <c r="H116" t="s">
        <v>156</v>
      </c>
      <c r="I116">
        <v>61</v>
      </c>
      <c r="J116">
        <v>37</v>
      </c>
      <c r="K116" s="4">
        <f t="shared" si="1"/>
        <v>0.62244897959183676</v>
      </c>
      <c r="L116" t="s">
        <v>156</v>
      </c>
      <c r="M116" t="s">
        <v>156</v>
      </c>
      <c r="N116" t="s">
        <v>12</v>
      </c>
      <c r="O116" t="s">
        <v>156</v>
      </c>
      <c r="P116">
        <v>662</v>
      </c>
      <c r="Q116">
        <v>3669</v>
      </c>
      <c r="R116">
        <v>961</v>
      </c>
      <c r="S116">
        <v>122</v>
      </c>
      <c r="T116">
        <v>74</v>
      </c>
      <c r="U116">
        <v>34</v>
      </c>
      <c r="V116">
        <v>139</v>
      </c>
      <c r="W116">
        <v>261</v>
      </c>
      <c r="X116" t="s">
        <v>156</v>
      </c>
      <c r="Y116" t="s">
        <v>156</v>
      </c>
      <c r="Z116" t="s">
        <v>156</v>
      </c>
      <c r="AA116" t="s">
        <v>156</v>
      </c>
      <c r="AB116">
        <v>413</v>
      </c>
      <c r="AC116">
        <v>217</v>
      </c>
      <c r="AD116">
        <v>2.2599999999999998</v>
      </c>
      <c r="AE116">
        <v>96</v>
      </c>
      <c r="AF116">
        <v>8</v>
      </c>
      <c r="AG116">
        <v>0</v>
      </c>
      <c r="AH116">
        <v>2598</v>
      </c>
      <c r="AI116">
        <v>766</v>
      </c>
      <c r="AJ116">
        <v>17</v>
      </c>
      <c r="AK116">
        <v>168</v>
      </c>
      <c r="AL116">
        <v>215</v>
      </c>
      <c r="AM116">
        <v>360</v>
      </c>
      <c r="AN116" t="s">
        <v>156</v>
      </c>
      <c r="AO116">
        <v>0.90800000000000003</v>
      </c>
      <c r="AP116" t="s">
        <v>406</v>
      </c>
      <c r="AQ116" t="s">
        <v>483</v>
      </c>
      <c r="AR116" t="s">
        <v>156</v>
      </c>
      <c r="AS116">
        <v>106</v>
      </c>
      <c r="AT116">
        <v>99</v>
      </c>
      <c r="AU116" t="s">
        <v>98</v>
      </c>
      <c r="AV116" t="s">
        <v>405</v>
      </c>
      <c r="AW116" t="s">
        <v>405</v>
      </c>
    </row>
    <row r="117" spans="1:49" x14ac:dyDescent="0.25">
      <c r="A117">
        <v>1883</v>
      </c>
      <c r="B117" t="s">
        <v>15</v>
      </c>
      <c r="C117" t="s">
        <v>413</v>
      </c>
      <c r="D117" t="s">
        <v>413</v>
      </c>
      <c r="E117" t="s">
        <v>156</v>
      </c>
      <c r="F117">
        <v>7</v>
      </c>
      <c r="G117">
        <v>101</v>
      </c>
      <c r="H117" t="s">
        <v>156</v>
      </c>
      <c r="I117">
        <v>40</v>
      </c>
      <c r="J117">
        <v>58</v>
      </c>
      <c r="K117" s="4">
        <f t="shared" si="1"/>
        <v>0.39603960396039606</v>
      </c>
      <c r="L117" t="s">
        <v>156</v>
      </c>
      <c r="M117" t="s">
        <v>156</v>
      </c>
      <c r="N117" t="s">
        <v>12</v>
      </c>
      <c r="O117" t="s">
        <v>156</v>
      </c>
      <c r="P117">
        <v>524</v>
      </c>
      <c r="Q117">
        <v>3726</v>
      </c>
      <c r="R117">
        <v>931</v>
      </c>
      <c r="S117">
        <v>164</v>
      </c>
      <c r="T117">
        <v>48</v>
      </c>
      <c r="U117">
        <v>13</v>
      </c>
      <c r="V117">
        <v>166</v>
      </c>
      <c r="W117">
        <v>378</v>
      </c>
      <c r="X117" t="s">
        <v>156</v>
      </c>
      <c r="Y117" t="s">
        <v>156</v>
      </c>
      <c r="Z117" t="s">
        <v>156</v>
      </c>
      <c r="AA117" t="s">
        <v>156</v>
      </c>
      <c r="AB117">
        <v>650</v>
      </c>
      <c r="AC117">
        <v>356</v>
      </c>
      <c r="AD117">
        <v>3.58</v>
      </c>
      <c r="AE117">
        <v>89</v>
      </c>
      <c r="AF117">
        <v>5</v>
      </c>
      <c r="AG117">
        <v>2</v>
      </c>
      <c r="AH117">
        <v>2682</v>
      </c>
      <c r="AI117">
        <v>1026</v>
      </c>
      <c r="AJ117">
        <v>22</v>
      </c>
      <c r="AK117">
        <v>184</v>
      </c>
      <c r="AL117">
        <v>324</v>
      </c>
      <c r="AM117">
        <v>444</v>
      </c>
      <c r="AN117" t="s">
        <v>156</v>
      </c>
      <c r="AO117">
        <v>0.89400000000000002</v>
      </c>
      <c r="AP117" t="s">
        <v>414</v>
      </c>
      <c r="AQ117" t="s">
        <v>370</v>
      </c>
      <c r="AR117" t="s">
        <v>156</v>
      </c>
      <c r="AS117">
        <v>95</v>
      </c>
      <c r="AT117">
        <v>99</v>
      </c>
      <c r="AU117" t="s">
        <v>413</v>
      </c>
      <c r="AV117" t="s">
        <v>413</v>
      </c>
      <c r="AW117" t="s">
        <v>413</v>
      </c>
    </row>
    <row r="118" spans="1:49" x14ac:dyDescent="0.25">
      <c r="A118">
        <v>1883</v>
      </c>
      <c r="B118" t="s">
        <v>331</v>
      </c>
      <c r="C118" t="s">
        <v>338</v>
      </c>
      <c r="D118" t="s">
        <v>309</v>
      </c>
      <c r="E118" t="s">
        <v>156</v>
      </c>
      <c r="F118">
        <v>5</v>
      </c>
      <c r="G118">
        <v>98</v>
      </c>
      <c r="H118" t="s">
        <v>156</v>
      </c>
      <c r="I118">
        <v>52</v>
      </c>
      <c r="J118">
        <v>45</v>
      </c>
      <c r="K118" s="4">
        <f t="shared" si="1"/>
        <v>0.53061224489795922</v>
      </c>
      <c r="L118" t="s">
        <v>156</v>
      </c>
      <c r="M118" t="s">
        <v>156</v>
      </c>
      <c r="N118" t="s">
        <v>12</v>
      </c>
      <c r="O118" t="s">
        <v>156</v>
      </c>
      <c r="P118">
        <v>564</v>
      </c>
      <c r="Q118">
        <v>3553</v>
      </c>
      <c r="R118">
        <v>891</v>
      </c>
      <c r="S118">
        <v>114</v>
      </c>
      <c r="T118">
        <v>64</v>
      </c>
      <c r="U118">
        <v>14</v>
      </c>
      <c r="V118">
        <v>140</v>
      </c>
      <c r="W118">
        <v>305</v>
      </c>
      <c r="X118" t="s">
        <v>156</v>
      </c>
      <c r="Y118" t="s">
        <v>156</v>
      </c>
      <c r="Z118" t="s">
        <v>156</v>
      </c>
      <c r="AA118" t="s">
        <v>156</v>
      </c>
      <c r="AB118">
        <v>562</v>
      </c>
      <c r="AC118">
        <v>340</v>
      </c>
      <c r="AD118">
        <v>3.51</v>
      </c>
      <c r="AE118">
        <v>96</v>
      </c>
      <c r="AF118">
        <v>7</v>
      </c>
      <c r="AG118">
        <v>0</v>
      </c>
      <c r="AH118">
        <v>2619</v>
      </c>
      <c r="AI118">
        <v>987</v>
      </c>
      <c r="AJ118">
        <v>7</v>
      </c>
      <c r="AK118">
        <v>110</v>
      </c>
      <c r="AL118">
        <v>269</v>
      </c>
      <c r="AM118">
        <v>471</v>
      </c>
      <c r="AN118" t="s">
        <v>156</v>
      </c>
      <c r="AO118">
        <v>0.88800000000000001</v>
      </c>
      <c r="AP118" t="s">
        <v>456</v>
      </c>
      <c r="AQ118" t="s">
        <v>328</v>
      </c>
      <c r="AR118" t="s">
        <v>156</v>
      </c>
      <c r="AS118">
        <v>93</v>
      </c>
      <c r="AT118">
        <v>91</v>
      </c>
      <c r="AU118" t="s">
        <v>309</v>
      </c>
      <c r="AV118" t="s">
        <v>338</v>
      </c>
      <c r="AW118" t="s">
        <v>338</v>
      </c>
    </row>
    <row r="119" spans="1:49" x14ac:dyDescent="0.25">
      <c r="A119">
        <v>1883</v>
      </c>
      <c r="B119" t="s">
        <v>15</v>
      </c>
      <c r="C119" t="s">
        <v>214</v>
      </c>
      <c r="D119" t="s">
        <v>35</v>
      </c>
      <c r="E119" t="s">
        <v>156</v>
      </c>
      <c r="F119">
        <v>6</v>
      </c>
      <c r="G119">
        <v>98</v>
      </c>
      <c r="H119" t="s">
        <v>156</v>
      </c>
      <c r="I119">
        <v>46</v>
      </c>
      <c r="J119">
        <v>50</v>
      </c>
      <c r="K119" s="4">
        <f t="shared" si="1"/>
        <v>0.46938775510204084</v>
      </c>
      <c r="L119" t="s">
        <v>156</v>
      </c>
      <c r="M119" t="s">
        <v>156</v>
      </c>
      <c r="N119" t="s">
        <v>12</v>
      </c>
      <c r="O119" t="s">
        <v>156</v>
      </c>
      <c r="P119">
        <v>530</v>
      </c>
      <c r="Q119">
        <v>3524</v>
      </c>
      <c r="R119">
        <v>900</v>
      </c>
      <c r="S119">
        <v>139</v>
      </c>
      <c r="T119">
        <v>69</v>
      </c>
      <c r="U119">
        <v>24</v>
      </c>
      <c r="V119">
        <v>127</v>
      </c>
      <c r="W119">
        <v>297</v>
      </c>
      <c r="X119" t="s">
        <v>156</v>
      </c>
      <c r="Y119" t="s">
        <v>156</v>
      </c>
      <c r="Z119" t="s">
        <v>156</v>
      </c>
      <c r="AA119" t="s">
        <v>156</v>
      </c>
      <c r="AB119">
        <v>577</v>
      </c>
      <c r="AC119">
        <v>283</v>
      </c>
      <c r="AD119">
        <v>2.94</v>
      </c>
      <c r="AE119">
        <v>87</v>
      </c>
      <c r="AF119">
        <v>5</v>
      </c>
      <c r="AG119">
        <v>0</v>
      </c>
      <c r="AH119">
        <v>2598</v>
      </c>
      <c r="AI119">
        <v>907</v>
      </c>
      <c r="AJ119">
        <v>19</v>
      </c>
      <c r="AK119">
        <v>170</v>
      </c>
      <c r="AL119">
        <v>323</v>
      </c>
      <c r="AM119">
        <v>468</v>
      </c>
      <c r="AN119" t="s">
        <v>156</v>
      </c>
      <c r="AO119">
        <v>0.88900000000000001</v>
      </c>
      <c r="AP119" t="s">
        <v>454</v>
      </c>
      <c r="AQ119" t="s">
        <v>411</v>
      </c>
      <c r="AR119" t="s">
        <v>156</v>
      </c>
      <c r="AS119">
        <v>99</v>
      </c>
      <c r="AT119">
        <v>99</v>
      </c>
      <c r="AU119" t="s">
        <v>215</v>
      </c>
      <c r="AV119" t="s">
        <v>214</v>
      </c>
      <c r="AW119" t="s">
        <v>214</v>
      </c>
    </row>
    <row r="120" spans="1:49" x14ac:dyDescent="0.25">
      <c r="A120">
        <v>1883</v>
      </c>
      <c r="B120" t="s">
        <v>331</v>
      </c>
      <c r="C120" t="s">
        <v>417</v>
      </c>
      <c r="D120" t="s">
        <v>374</v>
      </c>
      <c r="E120" t="s">
        <v>156</v>
      </c>
      <c r="F120">
        <v>4</v>
      </c>
      <c r="G120">
        <v>97</v>
      </c>
      <c r="H120" t="s">
        <v>156</v>
      </c>
      <c r="I120">
        <v>54</v>
      </c>
      <c r="J120">
        <v>42</v>
      </c>
      <c r="K120" s="4">
        <f t="shared" si="1"/>
        <v>0.55670103092783507</v>
      </c>
      <c r="L120" t="s">
        <v>156</v>
      </c>
      <c r="M120" t="s">
        <v>156</v>
      </c>
      <c r="N120" t="s">
        <v>12</v>
      </c>
      <c r="O120" t="s">
        <v>156</v>
      </c>
      <c r="P120">
        <v>498</v>
      </c>
      <c r="Q120">
        <v>3534</v>
      </c>
      <c r="R120">
        <v>883</v>
      </c>
      <c r="S120">
        <v>111</v>
      </c>
      <c r="T120">
        <v>58</v>
      </c>
      <c r="U120">
        <v>6</v>
      </c>
      <c r="V120">
        <v>142</v>
      </c>
      <c r="W120">
        <v>259</v>
      </c>
      <c r="X120" t="s">
        <v>156</v>
      </c>
      <c r="Y120" t="s">
        <v>156</v>
      </c>
      <c r="Z120" t="s">
        <v>156</v>
      </c>
      <c r="AA120" t="s">
        <v>156</v>
      </c>
      <c r="AB120">
        <v>405</v>
      </c>
      <c r="AC120">
        <v>282</v>
      </c>
      <c r="AD120">
        <v>2.9</v>
      </c>
      <c r="AE120">
        <v>97</v>
      </c>
      <c r="AF120">
        <v>6</v>
      </c>
      <c r="AG120">
        <v>0</v>
      </c>
      <c r="AH120">
        <v>2622</v>
      </c>
      <c r="AI120">
        <v>749</v>
      </c>
      <c r="AJ120">
        <v>12</v>
      </c>
      <c r="AK120">
        <v>123</v>
      </c>
      <c r="AL120">
        <v>480</v>
      </c>
      <c r="AM120">
        <v>391</v>
      </c>
      <c r="AN120" t="s">
        <v>156</v>
      </c>
      <c r="AO120">
        <v>0.90500000000000003</v>
      </c>
      <c r="AP120" t="s">
        <v>419</v>
      </c>
      <c r="AQ120" t="s">
        <v>431</v>
      </c>
      <c r="AR120" t="s">
        <v>156</v>
      </c>
      <c r="AS120">
        <v>109</v>
      </c>
      <c r="AT120">
        <v>106</v>
      </c>
      <c r="AU120" t="s">
        <v>374</v>
      </c>
      <c r="AV120" t="s">
        <v>417</v>
      </c>
      <c r="AW120" t="s">
        <v>417</v>
      </c>
    </row>
    <row r="121" spans="1:49" x14ac:dyDescent="0.25">
      <c r="A121">
        <v>1883</v>
      </c>
      <c r="B121" t="s">
        <v>331</v>
      </c>
      <c r="C121" t="s">
        <v>333</v>
      </c>
      <c r="D121" t="s">
        <v>221</v>
      </c>
      <c r="E121" t="s">
        <v>156</v>
      </c>
      <c r="F121">
        <v>1</v>
      </c>
      <c r="G121">
        <v>98</v>
      </c>
      <c r="H121" t="s">
        <v>156</v>
      </c>
      <c r="I121">
        <v>66</v>
      </c>
      <c r="J121">
        <v>32</v>
      </c>
      <c r="K121" s="4">
        <f t="shared" si="1"/>
        <v>0.67346938775510201</v>
      </c>
      <c r="L121" t="s">
        <v>156</v>
      </c>
      <c r="M121" t="s">
        <v>156</v>
      </c>
      <c r="N121" t="s">
        <v>13</v>
      </c>
      <c r="O121" t="s">
        <v>156</v>
      </c>
      <c r="P121">
        <v>720</v>
      </c>
      <c r="Q121">
        <v>3714</v>
      </c>
      <c r="R121">
        <v>972</v>
      </c>
      <c r="S121">
        <v>149</v>
      </c>
      <c r="T121">
        <v>50</v>
      </c>
      <c r="U121">
        <v>20</v>
      </c>
      <c r="V121">
        <v>194</v>
      </c>
      <c r="W121">
        <v>268</v>
      </c>
      <c r="X121" t="s">
        <v>156</v>
      </c>
      <c r="Y121" t="s">
        <v>156</v>
      </c>
      <c r="Z121" t="s">
        <v>156</v>
      </c>
      <c r="AA121" t="s">
        <v>156</v>
      </c>
      <c r="AB121">
        <v>547</v>
      </c>
      <c r="AC121">
        <v>279</v>
      </c>
      <c r="AD121">
        <v>2.88</v>
      </c>
      <c r="AE121">
        <v>92</v>
      </c>
      <c r="AF121">
        <v>1</v>
      </c>
      <c r="AG121">
        <v>0</v>
      </c>
      <c r="AH121">
        <v>2619</v>
      </c>
      <c r="AI121">
        <v>921</v>
      </c>
      <c r="AJ121">
        <v>22</v>
      </c>
      <c r="AK121">
        <v>95</v>
      </c>
      <c r="AL121">
        <v>347</v>
      </c>
      <c r="AM121">
        <v>584</v>
      </c>
      <c r="AN121" t="s">
        <v>156</v>
      </c>
      <c r="AO121">
        <v>0.86499999999999999</v>
      </c>
      <c r="AP121" t="s">
        <v>222</v>
      </c>
      <c r="AQ121" t="s">
        <v>373</v>
      </c>
      <c r="AR121" t="s">
        <v>156</v>
      </c>
      <c r="AS121">
        <v>108</v>
      </c>
      <c r="AT121">
        <v>105</v>
      </c>
      <c r="AU121" t="s">
        <v>221</v>
      </c>
      <c r="AV121" t="s">
        <v>333</v>
      </c>
      <c r="AW121" t="s">
        <v>333</v>
      </c>
    </row>
    <row r="122" spans="1:49" x14ac:dyDescent="0.25">
      <c r="A122">
        <v>1883</v>
      </c>
      <c r="B122" t="s">
        <v>15</v>
      </c>
      <c r="C122" t="s">
        <v>48</v>
      </c>
      <c r="D122" t="s">
        <v>48</v>
      </c>
      <c r="E122" t="s">
        <v>156</v>
      </c>
      <c r="F122">
        <v>8</v>
      </c>
      <c r="G122">
        <v>99</v>
      </c>
      <c r="H122" t="s">
        <v>156</v>
      </c>
      <c r="I122">
        <v>17</v>
      </c>
      <c r="J122">
        <v>81</v>
      </c>
      <c r="K122" s="4">
        <f t="shared" si="1"/>
        <v>0.17171717171717171</v>
      </c>
      <c r="L122" t="s">
        <v>156</v>
      </c>
      <c r="M122" t="s">
        <v>156</v>
      </c>
      <c r="N122" t="s">
        <v>12</v>
      </c>
      <c r="O122" t="s">
        <v>156</v>
      </c>
      <c r="P122">
        <v>437</v>
      </c>
      <c r="Q122">
        <v>3576</v>
      </c>
      <c r="R122">
        <v>859</v>
      </c>
      <c r="S122">
        <v>181</v>
      </c>
      <c r="T122">
        <v>48</v>
      </c>
      <c r="U122">
        <v>3</v>
      </c>
      <c r="V122">
        <v>141</v>
      </c>
      <c r="W122">
        <v>355</v>
      </c>
      <c r="X122" t="s">
        <v>156</v>
      </c>
      <c r="Y122" t="s">
        <v>156</v>
      </c>
      <c r="Z122" t="s">
        <v>156</v>
      </c>
      <c r="AA122" t="s">
        <v>156</v>
      </c>
      <c r="AB122">
        <v>887</v>
      </c>
      <c r="AC122">
        <v>513</v>
      </c>
      <c r="AD122">
        <v>5.34</v>
      </c>
      <c r="AE122">
        <v>91</v>
      </c>
      <c r="AF122">
        <v>3</v>
      </c>
      <c r="AG122">
        <v>0</v>
      </c>
      <c r="AH122">
        <v>2592</v>
      </c>
      <c r="AI122">
        <v>1267</v>
      </c>
      <c r="AJ122">
        <v>20</v>
      </c>
      <c r="AK122">
        <v>125</v>
      </c>
      <c r="AL122">
        <v>253</v>
      </c>
      <c r="AM122">
        <v>639</v>
      </c>
      <c r="AN122" t="s">
        <v>156</v>
      </c>
      <c r="AO122">
        <v>0.85799999999999998</v>
      </c>
      <c r="AP122" t="s">
        <v>399</v>
      </c>
      <c r="AQ122" t="s">
        <v>370</v>
      </c>
      <c r="AR122" t="s">
        <v>156</v>
      </c>
      <c r="AS122">
        <v>91</v>
      </c>
      <c r="AT122">
        <v>98</v>
      </c>
      <c r="AU122" t="s">
        <v>48</v>
      </c>
      <c r="AV122" t="s">
        <v>48</v>
      </c>
      <c r="AW122" t="s">
        <v>48</v>
      </c>
    </row>
    <row r="123" spans="1:49" x14ac:dyDescent="0.25">
      <c r="A123">
        <v>1883</v>
      </c>
      <c r="B123" t="s">
        <v>15</v>
      </c>
      <c r="C123" t="s">
        <v>428</v>
      </c>
      <c r="D123" t="s">
        <v>428</v>
      </c>
      <c r="E123" t="s">
        <v>156</v>
      </c>
      <c r="F123">
        <v>3</v>
      </c>
      <c r="G123">
        <v>98</v>
      </c>
      <c r="H123" t="s">
        <v>156</v>
      </c>
      <c r="I123">
        <v>58</v>
      </c>
      <c r="J123">
        <v>40</v>
      </c>
      <c r="K123" s="4">
        <f t="shared" si="1"/>
        <v>0.59183673469387754</v>
      </c>
      <c r="L123" t="s">
        <v>156</v>
      </c>
      <c r="M123" t="s">
        <v>156</v>
      </c>
      <c r="N123" t="s">
        <v>12</v>
      </c>
      <c r="O123" t="s">
        <v>156</v>
      </c>
      <c r="P123">
        <v>636</v>
      </c>
      <c r="Q123">
        <v>3685</v>
      </c>
      <c r="R123">
        <v>1001</v>
      </c>
      <c r="S123">
        <v>189</v>
      </c>
      <c r="T123">
        <v>59</v>
      </c>
      <c r="U123">
        <v>21</v>
      </c>
      <c r="V123">
        <v>149</v>
      </c>
      <c r="W123">
        <v>309</v>
      </c>
      <c r="X123" t="s">
        <v>156</v>
      </c>
      <c r="Y123" t="s">
        <v>156</v>
      </c>
      <c r="Z123" t="s">
        <v>156</v>
      </c>
      <c r="AA123" t="s">
        <v>156</v>
      </c>
      <c r="AB123">
        <v>436</v>
      </c>
      <c r="AC123">
        <v>229</v>
      </c>
      <c r="AD123">
        <v>2.37</v>
      </c>
      <c r="AE123">
        <v>88</v>
      </c>
      <c r="AF123">
        <v>4</v>
      </c>
      <c r="AG123">
        <v>1</v>
      </c>
      <c r="AH123">
        <v>2613</v>
      </c>
      <c r="AI123">
        <v>827</v>
      </c>
      <c r="AJ123">
        <v>12</v>
      </c>
      <c r="AK123">
        <v>111</v>
      </c>
      <c r="AL123">
        <v>376</v>
      </c>
      <c r="AM123">
        <v>419</v>
      </c>
      <c r="AN123" t="s">
        <v>156</v>
      </c>
      <c r="AO123">
        <v>0.90300000000000002</v>
      </c>
      <c r="AP123" t="s">
        <v>430</v>
      </c>
      <c r="AQ123" t="s">
        <v>429</v>
      </c>
      <c r="AR123" t="s">
        <v>156</v>
      </c>
      <c r="AS123">
        <v>103</v>
      </c>
      <c r="AT123">
        <v>99</v>
      </c>
      <c r="AU123" t="s">
        <v>428</v>
      </c>
      <c r="AV123" t="s">
        <v>428</v>
      </c>
      <c r="AW123" t="s">
        <v>428</v>
      </c>
    </row>
    <row r="124" spans="1:49" x14ac:dyDescent="0.25">
      <c r="A124">
        <v>1883</v>
      </c>
      <c r="B124" t="s">
        <v>331</v>
      </c>
      <c r="C124" t="s">
        <v>425</v>
      </c>
      <c r="D124" t="s">
        <v>45</v>
      </c>
      <c r="E124" t="s">
        <v>156</v>
      </c>
      <c r="F124">
        <v>7</v>
      </c>
      <c r="G124">
        <v>98</v>
      </c>
      <c r="H124" t="s">
        <v>156</v>
      </c>
      <c r="I124">
        <v>31</v>
      </c>
      <c r="J124">
        <v>67</v>
      </c>
      <c r="K124" s="4">
        <f t="shared" si="1"/>
        <v>0.31632653061224492</v>
      </c>
      <c r="L124" t="s">
        <v>156</v>
      </c>
      <c r="M124" t="s">
        <v>156</v>
      </c>
      <c r="N124" t="s">
        <v>12</v>
      </c>
      <c r="O124" t="s">
        <v>156</v>
      </c>
      <c r="P124">
        <v>525</v>
      </c>
      <c r="Q124">
        <v>3609</v>
      </c>
      <c r="R124">
        <v>892</v>
      </c>
      <c r="S124">
        <v>120</v>
      </c>
      <c r="T124">
        <v>58</v>
      </c>
      <c r="U124">
        <v>13</v>
      </c>
      <c r="V124">
        <v>162</v>
      </c>
      <c r="W124">
        <v>345</v>
      </c>
      <c r="X124" t="s">
        <v>156</v>
      </c>
      <c r="Y124" t="s">
        <v>156</v>
      </c>
      <c r="Z124" t="s">
        <v>156</v>
      </c>
      <c r="AA124" t="s">
        <v>156</v>
      </c>
      <c r="AB124">
        <v>728</v>
      </c>
      <c r="AC124">
        <v>445</v>
      </c>
      <c r="AD124">
        <v>4.62</v>
      </c>
      <c r="AE124">
        <v>82</v>
      </c>
      <c r="AF124">
        <v>1</v>
      </c>
      <c r="AG124">
        <v>1</v>
      </c>
      <c r="AH124">
        <v>2601</v>
      </c>
      <c r="AI124">
        <v>1140</v>
      </c>
      <c r="AJ124">
        <v>21</v>
      </c>
      <c r="AK124">
        <v>151</v>
      </c>
      <c r="AL124">
        <v>271</v>
      </c>
      <c r="AM124">
        <v>506</v>
      </c>
      <c r="AN124" t="s">
        <v>156</v>
      </c>
      <c r="AO124">
        <v>0.88400000000000001</v>
      </c>
      <c r="AP124" t="s">
        <v>371</v>
      </c>
      <c r="AQ124" t="s">
        <v>482</v>
      </c>
      <c r="AR124" t="s">
        <v>156</v>
      </c>
      <c r="AS124">
        <v>94</v>
      </c>
      <c r="AT124">
        <v>98</v>
      </c>
      <c r="AU124" t="s">
        <v>45</v>
      </c>
      <c r="AV124" t="s">
        <v>425</v>
      </c>
      <c r="AW124" t="s">
        <v>425</v>
      </c>
    </row>
    <row r="125" spans="1:49" x14ac:dyDescent="0.25">
      <c r="A125">
        <v>1883</v>
      </c>
      <c r="B125" t="s">
        <v>331</v>
      </c>
      <c r="C125" t="s">
        <v>332</v>
      </c>
      <c r="D125" t="s">
        <v>30</v>
      </c>
      <c r="E125" t="s">
        <v>156</v>
      </c>
      <c r="F125">
        <v>2</v>
      </c>
      <c r="G125">
        <v>98</v>
      </c>
      <c r="H125" t="s">
        <v>156</v>
      </c>
      <c r="I125">
        <v>65</v>
      </c>
      <c r="J125">
        <v>33</v>
      </c>
      <c r="K125" s="4">
        <f t="shared" si="1"/>
        <v>0.66326530612244894</v>
      </c>
      <c r="L125" t="s">
        <v>156</v>
      </c>
      <c r="M125" t="s">
        <v>156</v>
      </c>
      <c r="N125" t="s">
        <v>12</v>
      </c>
      <c r="O125" t="s">
        <v>156</v>
      </c>
      <c r="P125">
        <v>549</v>
      </c>
      <c r="Q125">
        <v>3495</v>
      </c>
      <c r="R125">
        <v>892</v>
      </c>
      <c r="S125">
        <v>118</v>
      </c>
      <c r="T125">
        <v>46</v>
      </c>
      <c r="U125">
        <v>7</v>
      </c>
      <c r="V125">
        <v>125</v>
      </c>
      <c r="W125">
        <v>240</v>
      </c>
      <c r="X125" t="s">
        <v>156</v>
      </c>
      <c r="Y125" t="s">
        <v>156</v>
      </c>
      <c r="Z125" t="s">
        <v>156</v>
      </c>
      <c r="AA125" t="s">
        <v>156</v>
      </c>
      <c r="AB125">
        <v>409</v>
      </c>
      <c r="AC125">
        <v>218</v>
      </c>
      <c r="AD125">
        <v>2.23</v>
      </c>
      <c r="AE125">
        <v>93</v>
      </c>
      <c r="AF125">
        <v>9</v>
      </c>
      <c r="AG125">
        <v>1</v>
      </c>
      <c r="AH125">
        <v>2637</v>
      </c>
      <c r="AI125">
        <v>729</v>
      </c>
      <c r="AJ125">
        <v>7</v>
      </c>
      <c r="AK125">
        <v>150</v>
      </c>
      <c r="AL125">
        <v>325</v>
      </c>
      <c r="AM125">
        <v>388</v>
      </c>
      <c r="AN125" t="s">
        <v>156</v>
      </c>
      <c r="AO125">
        <v>0.90900000000000003</v>
      </c>
      <c r="AP125" t="s">
        <v>225</v>
      </c>
      <c r="AQ125" t="s">
        <v>327</v>
      </c>
      <c r="AR125" t="s">
        <v>156</v>
      </c>
      <c r="AS125">
        <v>106</v>
      </c>
      <c r="AT125">
        <v>106</v>
      </c>
      <c r="AU125" t="s">
        <v>30</v>
      </c>
      <c r="AV125" t="s">
        <v>332</v>
      </c>
      <c r="AW125" t="s">
        <v>332</v>
      </c>
    </row>
    <row r="126" spans="1:49" x14ac:dyDescent="0.25">
      <c r="A126">
        <v>1884</v>
      </c>
      <c r="B126" t="s">
        <v>436</v>
      </c>
      <c r="C126" t="s">
        <v>480</v>
      </c>
      <c r="D126" t="s">
        <v>480</v>
      </c>
      <c r="E126" t="s">
        <v>156</v>
      </c>
      <c r="F126">
        <v>10</v>
      </c>
      <c r="G126">
        <v>25</v>
      </c>
      <c r="H126" t="s">
        <v>156</v>
      </c>
      <c r="I126">
        <v>6</v>
      </c>
      <c r="J126">
        <v>19</v>
      </c>
      <c r="K126" s="4">
        <f t="shared" si="1"/>
        <v>0.24</v>
      </c>
      <c r="L126" t="s">
        <v>156</v>
      </c>
      <c r="M126" t="s">
        <v>156</v>
      </c>
      <c r="N126" t="s">
        <v>12</v>
      </c>
      <c r="O126" t="s">
        <v>156</v>
      </c>
      <c r="P126">
        <v>90</v>
      </c>
      <c r="Q126">
        <v>899</v>
      </c>
      <c r="R126">
        <v>223</v>
      </c>
      <c r="S126">
        <v>30</v>
      </c>
      <c r="T126">
        <v>6</v>
      </c>
      <c r="U126">
        <v>2</v>
      </c>
      <c r="V126">
        <v>22</v>
      </c>
      <c r="W126">
        <v>130</v>
      </c>
      <c r="X126" t="s">
        <v>156</v>
      </c>
      <c r="Y126" t="s">
        <v>156</v>
      </c>
      <c r="Z126" t="s">
        <v>156</v>
      </c>
      <c r="AA126" t="s">
        <v>156</v>
      </c>
      <c r="AB126">
        <v>216</v>
      </c>
      <c r="AC126">
        <v>114</v>
      </c>
      <c r="AD126">
        <v>4.68</v>
      </c>
      <c r="AE126">
        <v>20</v>
      </c>
      <c r="AF126">
        <v>0</v>
      </c>
      <c r="AG126">
        <v>0</v>
      </c>
      <c r="AH126">
        <v>657</v>
      </c>
      <c r="AI126">
        <v>292</v>
      </c>
      <c r="AJ126">
        <v>3</v>
      </c>
      <c r="AK126">
        <v>52</v>
      </c>
      <c r="AL126">
        <v>93</v>
      </c>
      <c r="AM126">
        <v>156</v>
      </c>
      <c r="AN126" t="s">
        <v>156</v>
      </c>
      <c r="AO126">
        <v>0.86199999999999999</v>
      </c>
      <c r="AP126" t="s">
        <v>481</v>
      </c>
      <c r="AQ126" t="s">
        <v>156</v>
      </c>
      <c r="AR126" t="s">
        <v>156</v>
      </c>
      <c r="AS126">
        <v>101</v>
      </c>
      <c r="AT126">
        <v>109</v>
      </c>
      <c r="AU126" t="s">
        <v>480</v>
      </c>
      <c r="AV126" t="s">
        <v>480</v>
      </c>
      <c r="AW126" t="s">
        <v>480</v>
      </c>
    </row>
    <row r="127" spans="1:49" x14ac:dyDescent="0.25">
      <c r="A127">
        <v>1884</v>
      </c>
      <c r="B127" t="s">
        <v>15</v>
      </c>
      <c r="C127" t="s">
        <v>432</v>
      </c>
      <c r="D127" t="s">
        <v>259</v>
      </c>
      <c r="E127" t="s">
        <v>156</v>
      </c>
      <c r="F127">
        <v>3</v>
      </c>
      <c r="G127">
        <v>115</v>
      </c>
      <c r="H127" t="s">
        <v>156</v>
      </c>
      <c r="I127">
        <v>64</v>
      </c>
      <c r="J127">
        <v>47</v>
      </c>
      <c r="K127" s="4">
        <f t="shared" si="1"/>
        <v>0.55652173913043479</v>
      </c>
      <c r="L127" t="s">
        <v>156</v>
      </c>
      <c r="M127" t="s">
        <v>156</v>
      </c>
      <c r="N127" t="s">
        <v>12</v>
      </c>
      <c r="O127" t="s">
        <v>12</v>
      </c>
      <c r="P127">
        <v>700</v>
      </c>
      <c r="Q127">
        <v>4197</v>
      </c>
      <c r="R127">
        <v>1099</v>
      </c>
      <c r="S127">
        <v>163</v>
      </c>
      <c r="T127">
        <v>69</v>
      </c>
      <c r="U127">
        <v>39</v>
      </c>
      <c r="V127">
        <v>215</v>
      </c>
      <c r="W127">
        <v>458</v>
      </c>
      <c r="X127" t="s">
        <v>156</v>
      </c>
      <c r="Y127" t="s">
        <v>156</v>
      </c>
      <c r="Z127" t="s">
        <v>156</v>
      </c>
      <c r="AA127" t="s">
        <v>156</v>
      </c>
      <c r="AB127">
        <v>626</v>
      </c>
      <c r="AC127">
        <v>328</v>
      </c>
      <c r="AD127">
        <v>2.95</v>
      </c>
      <c r="AE127">
        <v>108</v>
      </c>
      <c r="AF127">
        <v>14</v>
      </c>
      <c r="AG127">
        <v>1</v>
      </c>
      <c r="AH127">
        <v>3003</v>
      </c>
      <c r="AI127">
        <v>1041</v>
      </c>
      <c r="AJ127">
        <v>46</v>
      </c>
      <c r="AK127">
        <v>189</v>
      </c>
      <c r="AL127">
        <v>534</v>
      </c>
      <c r="AM127">
        <v>463</v>
      </c>
      <c r="AN127" t="s">
        <v>156</v>
      </c>
      <c r="AO127">
        <v>0.90400000000000003</v>
      </c>
      <c r="AP127" t="s">
        <v>394</v>
      </c>
      <c r="AQ127" t="s">
        <v>433</v>
      </c>
      <c r="AR127" t="s">
        <v>156</v>
      </c>
      <c r="AS127">
        <v>103</v>
      </c>
      <c r="AT127">
        <v>105</v>
      </c>
      <c r="AU127" t="s">
        <v>259</v>
      </c>
      <c r="AV127" t="s">
        <v>432</v>
      </c>
      <c r="AW127" t="s">
        <v>432</v>
      </c>
    </row>
    <row r="128" spans="1:49" x14ac:dyDescent="0.25">
      <c r="A128">
        <v>1884</v>
      </c>
      <c r="B128" t="s">
        <v>331</v>
      </c>
      <c r="C128" t="s">
        <v>410</v>
      </c>
      <c r="D128" t="s">
        <v>317</v>
      </c>
      <c r="E128" t="s">
        <v>156</v>
      </c>
      <c r="F128">
        <v>6</v>
      </c>
      <c r="G128">
        <v>108</v>
      </c>
      <c r="H128" t="s">
        <v>156</v>
      </c>
      <c r="I128">
        <v>63</v>
      </c>
      <c r="J128">
        <v>43</v>
      </c>
      <c r="K128" s="4">
        <f t="shared" si="1"/>
        <v>0.58333333333333337</v>
      </c>
      <c r="L128" t="s">
        <v>156</v>
      </c>
      <c r="M128" t="s">
        <v>156</v>
      </c>
      <c r="N128" t="s">
        <v>12</v>
      </c>
      <c r="O128" t="s">
        <v>12</v>
      </c>
      <c r="P128">
        <v>636</v>
      </c>
      <c r="Q128">
        <v>3845</v>
      </c>
      <c r="R128">
        <v>896</v>
      </c>
      <c r="S128">
        <v>133</v>
      </c>
      <c r="T128">
        <v>84</v>
      </c>
      <c r="U128">
        <v>32</v>
      </c>
      <c r="V128">
        <v>211</v>
      </c>
      <c r="W128">
        <v>545</v>
      </c>
      <c r="X128" t="s">
        <v>156</v>
      </c>
      <c r="Y128" t="s">
        <v>156</v>
      </c>
      <c r="Z128" t="s">
        <v>156</v>
      </c>
      <c r="AA128" t="s">
        <v>156</v>
      </c>
      <c r="AB128">
        <v>515</v>
      </c>
      <c r="AC128">
        <v>288</v>
      </c>
      <c r="AD128">
        <v>2.71</v>
      </c>
      <c r="AE128">
        <v>105</v>
      </c>
      <c r="AF128">
        <v>8</v>
      </c>
      <c r="AG128">
        <v>1</v>
      </c>
      <c r="AH128">
        <v>2865</v>
      </c>
      <c r="AI128">
        <v>869</v>
      </c>
      <c r="AJ128">
        <v>16</v>
      </c>
      <c r="AK128">
        <v>219</v>
      </c>
      <c r="AL128">
        <v>635</v>
      </c>
      <c r="AM128">
        <v>461</v>
      </c>
      <c r="AN128" t="s">
        <v>156</v>
      </c>
      <c r="AO128">
        <v>0.89900000000000002</v>
      </c>
      <c r="AP128" t="s">
        <v>114</v>
      </c>
      <c r="AQ128" t="s">
        <v>300</v>
      </c>
      <c r="AR128" t="s">
        <v>156</v>
      </c>
      <c r="AS128">
        <v>104</v>
      </c>
      <c r="AT128">
        <v>107</v>
      </c>
      <c r="AU128" t="s">
        <v>112</v>
      </c>
      <c r="AV128" t="s">
        <v>410</v>
      </c>
      <c r="AW128" t="s">
        <v>410</v>
      </c>
    </row>
    <row r="129" spans="1:49" x14ac:dyDescent="0.25">
      <c r="A129">
        <v>1884</v>
      </c>
      <c r="B129" t="s">
        <v>436</v>
      </c>
      <c r="C129" t="s">
        <v>478</v>
      </c>
      <c r="D129" t="s">
        <v>478</v>
      </c>
      <c r="E129" t="s">
        <v>156</v>
      </c>
      <c r="F129">
        <v>4</v>
      </c>
      <c r="G129">
        <v>106</v>
      </c>
      <c r="H129" t="s">
        <v>156</v>
      </c>
      <c r="I129">
        <v>58</v>
      </c>
      <c r="J129">
        <v>47</v>
      </c>
      <c r="K129" s="4">
        <f t="shared" si="1"/>
        <v>0.54716981132075471</v>
      </c>
      <c r="L129" t="s">
        <v>156</v>
      </c>
      <c r="M129" t="s">
        <v>156</v>
      </c>
      <c r="N129" t="s">
        <v>12</v>
      </c>
      <c r="O129" t="s">
        <v>156</v>
      </c>
      <c r="P129">
        <v>662</v>
      </c>
      <c r="Q129">
        <v>3883</v>
      </c>
      <c r="R129">
        <v>952</v>
      </c>
      <c r="S129">
        <v>150</v>
      </c>
      <c r="T129">
        <v>26</v>
      </c>
      <c r="U129">
        <v>17</v>
      </c>
      <c r="V129">
        <v>144</v>
      </c>
      <c r="W129">
        <v>652</v>
      </c>
      <c r="X129" t="s">
        <v>156</v>
      </c>
      <c r="Y129" t="s">
        <v>156</v>
      </c>
      <c r="Z129" t="s">
        <v>156</v>
      </c>
      <c r="AA129" t="s">
        <v>156</v>
      </c>
      <c r="AB129">
        <v>627</v>
      </c>
      <c r="AC129">
        <v>316</v>
      </c>
      <c r="AD129">
        <v>3.01</v>
      </c>
      <c r="AE129">
        <v>92</v>
      </c>
      <c r="AF129">
        <v>4</v>
      </c>
      <c r="AG129">
        <v>0</v>
      </c>
      <c r="AH129">
        <v>2838</v>
      </c>
      <c r="AI129">
        <v>1002</v>
      </c>
      <c r="AJ129">
        <v>24</v>
      </c>
      <c r="AK129">
        <v>177</v>
      </c>
      <c r="AL129">
        <v>628</v>
      </c>
      <c r="AM129">
        <v>610</v>
      </c>
      <c r="AN129" t="s">
        <v>156</v>
      </c>
      <c r="AO129">
        <v>0.873</v>
      </c>
      <c r="AP129" t="s">
        <v>479</v>
      </c>
      <c r="AQ129" t="s">
        <v>156</v>
      </c>
      <c r="AR129" t="s">
        <v>156</v>
      </c>
      <c r="AS129">
        <v>109</v>
      </c>
      <c r="AT129">
        <v>109</v>
      </c>
      <c r="AU129" t="s">
        <v>478</v>
      </c>
      <c r="AV129" t="s">
        <v>478</v>
      </c>
      <c r="AW129" t="s">
        <v>478</v>
      </c>
    </row>
    <row r="130" spans="1:49" x14ac:dyDescent="0.25">
      <c r="A130">
        <v>1884</v>
      </c>
      <c r="B130" t="s">
        <v>331</v>
      </c>
      <c r="C130" t="s">
        <v>408</v>
      </c>
      <c r="D130" t="s">
        <v>75</v>
      </c>
      <c r="E130" t="s">
        <v>156</v>
      </c>
      <c r="F130">
        <v>9</v>
      </c>
      <c r="G130">
        <v>109</v>
      </c>
      <c r="H130" t="s">
        <v>156</v>
      </c>
      <c r="I130">
        <v>40</v>
      </c>
      <c r="J130">
        <v>64</v>
      </c>
      <c r="K130" s="4">
        <f t="shared" ref="K130:K193" si="2">I130/G130</f>
        <v>0.3669724770642202</v>
      </c>
      <c r="L130" t="s">
        <v>156</v>
      </c>
      <c r="M130" t="s">
        <v>156</v>
      </c>
      <c r="N130" t="s">
        <v>12</v>
      </c>
      <c r="O130" t="s">
        <v>12</v>
      </c>
      <c r="P130">
        <v>476</v>
      </c>
      <c r="Q130">
        <v>3763</v>
      </c>
      <c r="R130">
        <v>845</v>
      </c>
      <c r="S130">
        <v>112</v>
      </c>
      <c r="T130">
        <v>47</v>
      </c>
      <c r="U130">
        <v>16</v>
      </c>
      <c r="V130">
        <v>179</v>
      </c>
      <c r="W130">
        <v>417</v>
      </c>
      <c r="X130" t="s">
        <v>156</v>
      </c>
      <c r="Y130" t="s">
        <v>156</v>
      </c>
      <c r="Z130" t="s">
        <v>156</v>
      </c>
      <c r="AA130" t="s">
        <v>156</v>
      </c>
      <c r="AB130">
        <v>644</v>
      </c>
      <c r="AC130">
        <v>399</v>
      </c>
      <c r="AD130">
        <v>3.79</v>
      </c>
      <c r="AE130">
        <v>105</v>
      </c>
      <c r="AF130">
        <v>6</v>
      </c>
      <c r="AG130">
        <v>0</v>
      </c>
      <c r="AH130">
        <v>2844</v>
      </c>
      <c r="AI130">
        <v>996</v>
      </c>
      <c r="AJ130">
        <v>20</v>
      </c>
      <c r="AK130">
        <v>163</v>
      </c>
      <c r="AL130">
        <v>378</v>
      </c>
      <c r="AM130">
        <v>508</v>
      </c>
      <c r="AN130" t="s">
        <v>156</v>
      </c>
      <c r="AO130">
        <v>0.88900000000000001</v>
      </c>
      <c r="AP130" t="s">
        <v>477</v>
      </c>
      <c r="AQ130" t="s">
        <v>409</v>
      </c>
      <c r="AR130" t="s">
        <v>156</v>
      </c>
      <c r="AS130">
        <v>100</v>
      </c>
      <c r="AT130">
        <v>102</v>
      </c>
      <c r="AU130" t="s">
        <v>217</v>
      </c>
      <c r="AV130" t="s">
        <v>408</v>
      </c>
      <c r="AW130" t="s">
        <v>408</v>
      </c>
    </row>
    <row r="131" spans="1:49" x14ac:dyDescent="0.25">
      <c r="A131">
        <v>1884</v>
      </c>
      <c r="B131" t="s">
        <v>15</v>
      </c>
      <c r="C131" t="s">
        <v>227</v>
      </c>
      <c r="D131" t="s">
        <v>115</v>
      </c>
      <c r="E131" t="s">
        <v>156</v>
      </c>
      <c r="F131">
        <v>2</v>
      </c>
      <c r="G131">
        <v>116</v>
      </c>
      <c r="H131" t="s">
        <v>156</v>
      </c>
      <c r="I131">
        <v>73</v>
      </c>
      <c r="J131">
        <v>38</v>
      </c>
      <c r="K131" s="4">
        <f t="shared" si="2"/>
        <v>0.62931034482758619</v>
      </c>
      <c r="L131" t="s">
        <v>156</v>
      </c>
      <c r="M131" t="s">
        <v>156</v>
      </c>
      <c r="N131" t="s">
        <v>12</v>
      </c>
      <c r="O131" t="s">
        <v>12</v>
      </c>
      <c r="P131">
        <v>684</v>
      </c>
      <c r="Q131">
        <v>4189</v>
      </c>
      <c r="R131">
        <v>1063</v>
      </c>
      <c r="S131">
        <v>179</v>
      </c>
      <c r="T131">
        <v>60</v>
      </c>
      <c r="U131">
        <v>36</v>
      </c>
      <c r="V131">
        <v>207</v>
      </c>
      <c r="W131">
        <v>660</v>
      </c>
      <c r="X131" t="s">
        <v>156</v>
      </c>
      <c r="Y131" t="s">
        <v>156</v>
      </c>
      <c r="Z131" t="s">
        <v>156</v>
      </c>
      <c r="AA131" t="s">
        <v>156</v>
      </c>
      <c r="AB131">
        <v>468</v>
      </c>
      <c r="AC131">
        <v>285</v>
      </c>
      <c r="AD131">
        <v>2.4700000000000002</v>
      </c>
      <c r="AE131">
        <v>109</v>
      </c>
      <c r="AF131">
        <v>14</v>
      </c>
      <c r="AG131">
        <v>2</v>
      </c>
      <c r="AH131">
        <v>3111</v>
      </c>
      <c r="AI131">
        <v>932</v>
      </c>
      <c r="AJ131">
        <v>30</v>
      </c>
      <c r="AK131">
        <v>135</v>
      </c>
      <c r="AL131">
        <v>742</v>
      </c>
      <c r="AM131">
        <v>374</v>
      </c>
      <c r="AN131" t="s">
        <v>156</v>
      </c>
      <c r="AO131">
        <v>0.92</v>
      </c>
      <c r="AP131" t="s">
        <v>295</v>
      </c>
      <c r="AQ131" t="s">
        <v>421</v>
      </c>
      <c r="AR131" t="s">
        <v>156</v>
      </c>
      <c r="AS131">
        <v>99</v>
      </c>
      <c r="AT131">
        <v>97</v>
      </c>
      <c r="AU131" t="s">
        <v>227</v>
      </c>
      <c r="AV131" t="s">
        <v>227</v>
      </c>
      <c r="AW131" t="s">
        <v>227</v>
      </c>
    </row>
    <row r="132" spans="1:49" x14ac:dyDescent="0.25">
      <c r="A132">
        <v>1884</v>
      </c>
      <c r="B132" t="s">
        <v>436</v>
      </c>
      <c r="C132" t="s">
        <v>475</v>
      </c>
      <c r="D132" t="s">
        <v>476</v>
      </c>
      <c r="E132" t="s">
        <v>156</v>
      </c>
      <c r="F132">
        <v>5</v>
      </c>
      <c r="G132">
        <v>111</v>
      </c>
      <c r="H132" t="s">
        <v>156</v>
      </c>
      <c r="I132">
        <v>58</v>
      </c>
      <c r="J132">
        <v>51</v>
      </c>
      <c r="K132" s="4">
        <f t="shared" si="2"/>
        <v>0.52252252252252251</v>
      </c>
      <c r="L132" t="s">
        <v>156</v>
      </c>
      <c r="M132" t="s">
        <v>156</v>
      </c>
      <c r="N132" t="s">
        <v>12</v>
      </c>
      <c r="O132" t="s">
        <v>156</v>
      </c>
      <c r="P132">
        <v>636</v>
      </c>
      <c r="Q132">
        <v>3940</v>
      </c>
      <c r="R132">
        <v>928</v>
      </c>
      <c r="S132">
        <v>168</v>
      </c>
      <c r="T132">
        <v>32</v>
      </c>
      <c r="U132">
        <v>19</v>
      </c>
      <c r="V132">
        <v>128</v>
      </c>
      <c r="W132">
        <v>787</v>
      </c>
      <c r="X132" t="s">
        <v>156</v>
      </c>
      <c r="Y132" t="s">
        <v>156</v>
      </c>
      <c r="Z132" t="s">
        <v>156</v>
      </c>
      <c r="AA132" t="s">
        <v>156</v>
      </c>
      <c r="AB132">
        <v>558</v>
      </c>
      <c r="AC132">
        <v>286</v>
      </c>
      <c r="AD132">
        <v>2.7</v>
      </c>
      <c r="AE132">
        <v>100</v>
      </c>
      <c r="AF132">
        <v>5</v>
      </c>
      <c r="AG132">
        <v>1</v>
      </c>
      <c r="AH132">
        <v>2859</v>
      </c>
      <c r="AI132">
        <v>885</v>
      </c>
      <c r="AJ132">
        <v>17</v>
      </c>
      <c r="AK132">
        <v>110</v>
      </c>
      <c r="AL132">
        <v>753</v>
      </c>
      <c r="AM132">
        <v>633</v>
      </c>
      <c r="AN132" t="s">
        <v>156</v>
      </c>
      <c r="AO132">
        <v>0.86799999999999999</v>
      </c>
      <c r="AP132" t="s">
        <v>349</v>
      </c>
      <c r="AQ132" t="s">
        <v>156</v>
      </c>
      <c r="AR132" t="s">
        <v>156</v>
      </c>
      <c r="AS132">
        <v>99</v>
      </c>
      <c r="AT132">
        <v>98</v>
      </c>
      <c r="AU132" t="s">
        <v>109</v>
      </c>
      <c r="AV132" t="s">
        <v>475</v>
      </c>
      <c r="AW132" t="s">
        <v>475</v>
      </c>
    </row>
    <row r="133" spans="1:49" x14ac:dyDescent="0.25">
      <c r="A133">
        <v>1884</v>
      </c>
      <c r="B133" t="s">
        <v>15</v>
      </c>
      <c r="C133" t="s">
        <v>101</v>
      </c>
      <c r="D133" t="s">
        <v>102</v>
      </c>
      <c r="E133" t="s">
        <v>156</v>
      </c>
      <c r="F133">
        <v>5</v>
      </c>
      <c r="G133">
        <v>113</v>
      </c>
      <c r="H133" t="s">
        <v>156</v>
      </c>
      <c r="I133">
        <v>62</v>
      </c>
      <c r="J133">
        <v>50</v>
      </c>
      <c r="K133" s="4">
        <f t="shared" si="2"/>
        <v>0.54867256637168138</v>
      </c>
      <c r="L133" t="s">
        <v>156</v>
      </c>
      <c r="M133" t="s">
        <v>156</v>
      </c>
      <c r="N133" t="s">
        <v>12</v>
      </c>
      <c r="O133" t="s">
        <v>12</v>
      </c>
      <c r="P133">
        <v>834</v>
      </c>
      <c r="Q133">
        <v>4182</v>
      </c>
      <c r="R133">
        <v>1176</v>
      </c>
      <c r="S133">
        <v>162</v>
      </c>
      <c r="T133">
        <v>50</v>
      </c>
      <c r="U133">
        <v>142</v>
      </c>
      <c r="V133">
        <v>264</v>
      </c>
      <c r="W133">
        <v>469</v>
      </c>
      <c r="X133" t="s">
        <v>156</v>
      </c>
      <c r="Y133" t="s">
        <v>156</v>
      </c>
      <c r="Z133" t="s">
        <v>156</v>
      </c>
      <c r="AA133" t="s">
        <v>156</v>
      </c>
      <c r="AB133">
        <v>647</v>
      </c>
      <c r="AC133">
        <v>336</v>
      </c>
      <c r="AD133">
        <v>3.03</v>
      </c>
      <c r="AE133">
        <v>106</v>
      </c>
      <c r="AF133">
        <v>9</v>
      </c>
      <c r="AG133">
        <v>0</v>
      </c>
      <c r="AH133">
        <v>2991</v>
      </c>
      <c r="AI133">
        <v>1028</v>
      </c>
      <c r="AJ133">
        <v>83</v>
      </c>
      <c r="AK133">
        <v>231</v>
      </c>
      <c r="AL133">
        <v>472</v>
      </c>
      <c r="AM133">
        <v>595</v>
      </c>
      <c r="AN133" t="s">
        <v>156</v>
      </c>
      <c r="AO133">
        <v>0.88600000000000001</v>
      </c>
      <c r="AP133" t="s">
        <v>407</v>
      </c>
      <c r="AQ133" t="s">
        <v>474</v>
      </c>
      <c r="AR133" t="s">
        <v>156</v>
      </c>
      <c r="AS133">
        <v>108</v>
      </c>
      <c r="AT133">
        <v>105</v>
      </c>
      <c r="AU133" t="s">
        <v>102</v>
      </c>
      <c r="AV133" t="s">
        <v>101</v>
      </c>
      <c r="AW133" t="s">
        <v>101</v>
      </c>
    </row>
    <row r="134" spans="1:49" x14ac:dyDescent="0.25">
      <c r="A134">
        <v>1884</v>
      </c>
      <c r="B134" t="s">
        <v>436</v>
      </c>
      <c r="C134" t="s">
        <v>471</v>
      </c>
      <c r="D134" t="s">
        <v>472</v>
      </c>
      <c r="E134" t="s">
        <v>156</v>
      </c>
      <c r="F134">
        <v>6</v>
      </c>
      <c r="G134">
        <v>93</v>
      </c>
      <c r="H134" t="s">
        <v>156</v>
      </c>
      <c r="I134">
        <v>41</v>
      </c>
      <c r="J134">
        <v>50</v>
      </c>
      <c r="K134" s="4">
        <f t="shared" si="2"/>
        <v>0.44086021505376344</v>
      </c>
      <c r="L134" t="s">
        <v>156</v>
      </c>
      <c r="M134" t="s">
        <v>156</v>
      </c>
      <c r="N134" t="s">
        <v>12</v>
      </c>
      <c r="O134" t="s">
        <v>156</v>
      </c>
      <c r="P134">
        <v>438</v>
      </c>
      <c r="Q134">
        <v>3212</v>
      </c>
      <c r="R134">
        <v>742</v>
      </c>
      <c r="S134">
        <v>127</v>
      </c>
      <c r="T134">
        <v>26</v>
      </c>
      <c r="U134">
        <v>10</v>
      </c>
      <c r="V134">
        <v>119</v>
      </c>
      <c r="W134">
        <v>505</v>
      </c>
      <c r="X134" t="s">
        <v>156</v>
      </c>
      <c r="Y134" t="s">
        <v>156</v>
      </c>
      <c r="Z134" t="s">
        <v>156</v>
      </c>
      <c r="AA134" t="s">
        <v>156</v>
      </c>
      <c r="AB134">
        <v>482</v>
      </c>
      <c r="AC134">
        <v>243</v>
      </c>
      <c r="AD134">
        <v>2.72</v>
      </c>
      <c r="AE134">
        <v>86</v>
      </c>
      <c r="AF134">
        <v>6</v>
      </c>
      <c r="AG134">
        <v>0</v>
      </c>
      <c r="AH134">
        <v>2409</v>
      </c>
      <c r="AI134">
        <v>743</v>
      </c>
      <c r="AJ134">
        <v>12</v>
      </c>
      <c r="AK134">
        <v>137</v>
      </c>
      <c r="AL134">
        <v>679</v>
      </c>
      <c r="AM134">
        <v>459</v>
      </c>
      <c r="AN134" t="s">
        <v>156</v>
      </c>
      <c r="AO134">
        <v>0.88200000000000001</v>
      </c>
      <c r="AP134" t="s">
        <v>473</v>
      </c>
      <c r="AQ134" t="s">
        <v>156</v>
      </c>
      <c r="AR134" t="s">
        <v>156</v>
      </c>
      <c r="AS134">
        <v>98</v>
      </c>
      <c r="AT134">
        <v>99</v>
      </c>
      <c r="AU134" t="s">
        <v>472</v>
      </c>
      <c r="AV134" t="s">
        <v>471</v>
      </c>
      <c r="AW134" t="s">
        <v>471</v>
      </c>
    </row>
    <row r="135" spans="1:49" x14ac:dyDescent="0.25">
      <c r="A135">
        <v>1884</v>
      </c>
      <c r="B135" t="s">
        <v>15</v>
      </c>
      <c r="C135" t="s">
        <v>468</v>
      </c>
      <c r="D135" t="s">
        <v>470</v>
      </c>
      <c r="E135" t="s">
        <v>156</v>
      </c>
      <c r="F135">
        <v>7</v>
      </c>
      <c r="G135">
        <v>113</v>
      </c>
      <c r="H135" t="s">
        <v>156</v>
      </c>
      <c r="I135">
        <v>35</v>
      </c>
      <c r="J135">
        <v>77</v>
      </c>
      <c r="K135" s="4">
        <f t="shared" si="2"/>
        <v>0.30973451327433627</v>
      </c>
      <c r="L135" t="s">
        <v>156</v>
      </c>
      <c r="M135" t="s">
        <v>156</v>
      </c>
      <c r="N135" t="s">
        <v>12</v>
      </c>
      <c r="O135" t="s">
        <v>12</v>
      </c>
      <c r="P135">
        <v>458</v>
      </c>
      <c r="Q135">
        <v>3934</v>
      </c>
      <c r="R135">
        <v>934</v>
      </c>
      <c r="S135">
        <v>147</v>
      </c>
      <c r="T135">
        <v>49</v>
      </c>
      <c r="U135">
        <v>16</v>
      </c>
      <c r="V135">
        <v>170</v>
      </c>
      <c r="W135">
        <v>576</v>
      </c>
      <c r="X135" t="s">
        <v>156</v>
      </c>
      <c r="Y135" t="s">
        <v>156</v>
      </c>
      <c r="Z135" t="s">
        <v>156</v>
      </c>
      <c r="AA135" t="s">
        <v>156</v>
      </c>
      <c r="AB135">
        <v>716</v>
      </c>
      <c r="AC135">
        <v>379</v>
      </c>
      <c r="AD135">
        <v>3.43</v>
      </c>
      <c r="AE135">
        <v>107</v>
      </c>
      <c r="AF135">
        <v>7</v>
      </c>
      <c r="AG135">
        <v>0</v>
      </c>
      <c r="AH135">
        <v>2982</v>
      </c>
      <c r="AI135">
        <v>1046</v>
      </c>
      <c r="AJ135">
        <v>35</v>
      </c>
      <c r="AK135">
        <v>269</v>
      </c>
      <c r="AL135">
        <v>482</v>
      </c>
      <c r="AM135">
        <v>512</v>
      </c>
      <c r="AN135" t="s">
        <v>156</v>
      </c>
      <c r="AO135">
        <v>0.89700000000000002</v>
      </c>
      <c r="AP135" t="s">
        <v>303</v>
      </c>
      <c r="AQ135" t="s">
        <v>469</v>
      </c>
      <c r="AR135" t="s">
        <v>156</v>
      </c>
      <c r="AS135">
        <v>103</v>
      </c>
      <c r="AT135">
        <v>106</v>
      </c>
      <c r="AU135" t="s">
        <v>313</v>
      </c>
      <c r="AV135" t="s">
        <v>468</v>
      </c>
      <c r="AW135" t="s">
        <v>468</v>
      </c>
    </row>
    <row r="136" spans="1:49" x14ac:dyDescent="0.25">
      <c r="A136">
        <v>1884</v>
      </c>
      <c r="B136" t="s">
        <v>331</v>
      </c>
      <c r="C136" t="s">
        <v>464</v>
      </c>
      <c r="D136" t="s">
        <v>467</v>
      </c>
      <c r="E136" t="s">
        <v>156</v>
      </c>
      <c r="F136">
        <v>2</v>
      </c>
      <c r="G136">
        <v>110</v>
      </c>
      <c r="H136" t="s">
        <v>156</v>
      </c>
      <c r="I136">
        <v>69</v>
      </c>
      <c r="J136">
        <v>39</v>
      </c>
      <c r="K136" s="4">
        <f t="shared" si="2"/>
        <v>0.62727272727272732</v>
      </c>
      <c r="L136" t="s">
        <v>156</v>
      </c>
      <c r="M136" t="s">
        <v>156</v>
      </c>
      <c r="N136" t="s">
        <v>12</v>
      </c>
      <c r="O136" t="s">
        <v>12</v>
      </c>
      <c r="P136">
        <v>585</v>
      </c>
      <c r="Q136">
        <v>3759</v>
      </c>
      <c r="R136">
        <v>901</v>
      </c>
      <c r="S136">
        <v>107</v>
      </c>
      <c r="T136">
        <v>96</v>
      </c>
      <c r="U136">
        <v>40</v>
      </c>
      <c r="V136">
        <v>196</v>
      </c>
      <c r="W136">
        <v>404</v>
      </c>
      <c r="X136" t="s">
        <v>156</v>
      </c>
      <c r="Y136" t="s">
        <v>156</v>
      </c>
      <c r="Z136" t="s">
        <v>156</v>
      </c>
      <c r="AA136" t="s">
        <v>156</v>
      </c>
      <c r="AB136">
        <v>459</v>
      </c>
      <c r="AC136">
        <v>286</v>
      </c>
      <c r="AD136">
        <v>2.68</v>
      </c>
      <c r="AE136">
        <v>102</v>
      </c>
      <c r="AF136">
        <v>8</v>
      </c>
      <c r="AG136">
        <v>1</v>
      </c>
      <c r="AH136">
        <v>2886</v>
      </c>
      <c r="AI136">
        <v>815</v>
      </c>
      <c r="AJ136">
        <v>22</v>
      </c>
      <c r="AK136">
        <v>172</v>
      </c>
      <c r="AL136">
        <v>526</v>
      </c>
      <c r="AM136">
        <v>433</v>
      </c>
      <c r="AN136" t="s">
        <v>156</v>
      </c>
      <c r="AO136">
        <v>0.90800000000000003</v>
      </c>
      <c r="AP136" t="s">
        <v>466</v>
      </c>
      <c r="AQ136" t="s">
        <v>465</v>
      </c>
      <c r="AR136" t="s">
        <v>156</v>
      </c>
      <c r="AS136">
        <v>92</v>
      </c>
      <c r="AT136">
        <v>93</v>
      </c>
      <c r="AU136" t="s">
        <v>92</v>
      </c>
      <c r="AV136" t="s">
        <v>464</v>
      </c>
      <c r="AW136" t="s">
        <v>464</v>
      </c>
    </row>
    <row r="137" spans="1:49" x14ac:dyDescent="0.25">
      <c r="A137">
        <v>1884</v>
      </c>
      <c r="B137" t="s">
        <v>331</v>
      </c>
      <c r="C137" t="s">
        <v>405</v>
      </c>
      <c r="D137" t="s">
        <v>98</v>
      </c>
      <c r="E137" t="s">
        <v>156</v>
      </c>
      <c r="F137">
        <v>5</v>
      </c>
      <c r="G137">
        <v>112</v>
      </c>
      <c r="H137" t="s">
        <v>156</v>
      </c>
      <c r="I137">
        <v>68</v>
      </c>
      <c r="J137">
        <v>41</v>
      </c>
      <c r="K137" s="4">
        <f t="shared" si="2"/>
        <v>0.6071428571428571</v>
      </c>
      <c r="L137" t="s">
        <v>156</v>
      </c>
      <c r="M137" t="s">
        <v>156</v>
      </c>
      <c r="N137" t="s">
        <v>12</v>
      </c>
      <c r="O137" t="s">
        <v>12</v>
      </c>
      <c r="P137">
        <v>754</v>
      </c>
      <c r="Q137">
        <v>4090</v>
      </c>
      <c r="R137">
        <v>1037</v>
      </c>
      <c r="S137">
        <v>109</v>
      </c>
      <c r="T137">
        <v>96</v>
      </c>
      <c r="U137">
        <v>36</v>
      </c>
      <c r="V137">
        <v>154</v>
      </c>
      <c r="W137">
        <v>404</v>
      </c>
      <c r="X137" t="s">
        <v>156</v>
      </c>
      <c r="Y137" t="s">
        <v>156</v>
      </c>
      <c r="Z137" t="s">
        <v>156</v>
      </c>
      <c r="AA137" t="s">
        <v>156</v>
      </c>
      <c r="AB137">
        <v>512</v>
      </c>
      <c r="AC137">
        <v>364</v>
      </c>
      <c r="AD137">
        <v>3.33</v>
      </c>
      <c r="AE137">
        <v>111</v>
      </c>
      <c r="AF137">
        <v>11</v>
      </c>
      <c r="AG137">
        <v>0</v>
      </c>
      <c r="AH137">
        <v>2949</v>
      </c>
      <c r="AI137">
        <v>956</v>
      </c>
      <c r="AJ137">
        <v>27</v>
      </c>
      <c r="AK137">
        <v>181</v>
      </c>
      <c r="AL137">
        <v>308</v>
      </c>
      <c r="AM137">
        <v>412</v>
      </c>
      <c r="AN137" t="s">
        <v>156</v>
      </c>
      <c r="AO137">
        <v>0.91100000000000003</v>
      </c>
      <c r="AP137" t="s">
        <v>406</v>
      </c>
      <c r="AQ137" t="s">
        <v>324</v>
      </c>
      <c r="AR137" t="s">
        <v>156</v>
      </c>
      <c r="AS137">
        <v>104</v>
      </c>
      <c r="AT137">
        <v>102</v>
      </c>
      <c r="AU137" t="s">
        <v>98</v>
      </c>
      <c r="AV137" t="s">
        <v>405</v>
      </c>
      <c r="AW137" t="s">
        <v>405</v>
      </c>
    </row>
    <row r="138" spans="1:49" x14ac:dyDescent="0.25">
      <c r="A138">
        <v>1884</v>
      </c>
      <c r="B138" t="s">
        <v>436</v>
      </c>
      <c r="C138" t="s">
        <v>461</v>
      </c>
      <c r="D138" t="s">
        <v>462</v>
      </c>
      <c r="E138" t="s">
        <v>156</v>
      </c>
      <c r="F138">
        <v>3</v>
      </c>
      <c r="G138">
        <v>105</v>
      </c>
      <c r="H138" t="s">
        <v>156</v>
      </c>
      <c r="I138">
        <v>69</v>
      </c>
      <c r="J138">
        <v>36</v>
      </c>
      <c r="K138" s="4">
        <f t="shared" si="2"/>
        <v>0.65714285714285714</v>
      </c>
      <c r="L138" t="s">
        <v>156</v>
      </c>
      <c r="M138" t="s">
        <v>156</v>
      </c>
      <c r="N138" t="s">
        <v>12</v>
      </c>
      <c r="O138" t="s">
        <v>156</v>
      </c>
      <c r="P138">
        <v>703</v>
      </c>
      <c r="Q138">
        <v>3786</v>
      </c>
      <c r="R138">
        <v>1027</v>
      </c>
      <c r="S138">
        <v>118</v>
      </c>
      <c r="T138">
        <v>63</v>
      </c>
      <c r="U138">
        <v>26</v>
      </c>
      <c r="V138">
        <v>147</v>
      </c>
      <c r="W138">
        <v>482</v>
      </c>
      <c r="X138" t="s">
        <v>156</v>
      </c>
      <c r="Y138" t="s">
        <v>156</v>
      </c>
      <c r="Z138" t="s">
        <v>156</v>
      </c>
      <c r="AA138" t="s">
        <v>156</v>
      </c>
      <c r="AB138">
        <v>466</v>
      </c>
      <c r="AC138">
        <v>242</v>
      </c>
      <c r="AD138">
        <v>2.38</v>
      </c>
      <c r="AE138">
        <v>95</v>
      </c>
      <c r="AF138">
        <v>11</v>
      </c>
      <c r="AG138">
        <v>1</v>
      </c>
      <c r="AH138">
        <v>2742</v>
      </c>
      <c r="AI138">
        <v>831</v>
      </c>
      <c r="AJ138">
        <v>17</v>
      </c>
      <c r="AK138">
        <v>90</v>
      </c>
      <c r="AL138">
        <v>503</v>
      </c>
      <c r="AM138">
        <v>532</v>
      </c>
      <c r="AN138" t="s">
        <v>156</v>
      </c>
      <c r="AO138">
        <v>0.88200000000000001</v>
      </c>
      <c r="AP138" t="s">
        <v>463</v>
      </c>
      <c r="AQ138" t="s">
        <v>156</v>
      </c>
      <c r="AR138" t="s">
        <v>156</v>
      </c>
      <c r="AS138">
        <v>111</v>
      </c>
      <c r="AT138">
        <v>107</v>
      </c>
      <c r="AU138" t="s">
        <v>462</v>
      </c>
      <c r="AV138" t="s">
        <v>461</v>
      </c>
      <c r="AW138" t="s">
        <v>461</v>
      </c>
    </row>
    <row r="139" spans="1:49" x14ac:dyDescent="0.25">
      <c r="A139">
        <v>1884</v>
      </c>
      <c r="B139" t="s">
        <v>15</v>
      </c>
      <c r="C139" t="s">
        <v>413</v>
      </c>
      <c r="D139" t="s">
        <v>413</v>
      </c>
      <c r="E139" t="s">
        <v>156</v>
      </c>
      <c r="F139">
        <v>8</v>
      </c>
      <c r="G139">
        <v>114</v>
      </c>
      <c r="H139" t="s">
        <v>156</v>
      </c>
      <c r="I139">
        <v>28</v>
      </c>
      <c r="J139">
        <v>84</v>
      </c>
      <c r="K139" s="4">
        <f t="shared" si="2"/>
        <v>0.24561403508771928</v>
      </c>
      <c r="L139" t="s">
        <v>156</v>
      </c>
      <c r="M139" t="s">
        <v>156</v>
      </c>
      <c r="N139" t="s">
        <v>12</v>
      </c>
      <c r="O139" t="s">
        <v>12</v>
      </c>
      <c r="P139">
        <v>445</v>
      </c>
      <c r="Q139">
        <v>3970</v>
      </c>
      <c r="R139">
        <v>825</v>
      </c>
      <c r="S139">
        <v>114</v>
      </c>
      <c r="T139">
        <v>47</v>
      </c>
      <c r="U139">
        <v>31</v>
      </c>
      <c r="V139">
        <v>207</v>
      </c>
      <c r="W139">
        <v>699</v>
      </c>
      <c r="X139" t="s">
        <v>156</v>
      </c>
      <c r="Y139" t="s">
        <v>156</v>
      </c>
      <c r="Z139" t="s">
        <v>156</v>
      </c>
      <c r="AA139" t="s">
        <v>156</v>
      </c>
      <c r="AB139">
        <v>736</v>
      </c>
      <c r="AC139">
        <v>370</v>
      </c>
      <c r="AD139">
        <v>3.38</v>
      </c>
      <c r="AE139">
        <v>109</v>
      </c>
      <c r="AF139">
        <v>3</v>
      </c>
      <c r="AG139">
        <v>0</v>
      </c>
      <c r="AH139">
        <v>2952</v>
      </c>
      <c r="AI139">
        <v>1097</v>
      </c>
      <c r="AJ139">
        <v>36</v>
      </c>
      <c r="AK139">
        <v>245</v>
      </c>
      <c r="AL139">
        <v>488</v>
      </c>
      <c r="AM139">
        <v>514</v>
      </c>
      <c r="AN139" t="s">
        <v>156</v>
      </c>
      <c r="AO139">
        <v>0.89</v>
      </c>
      <c r="AP139" t="s">
        <v>414</v>
      </c>
      <c r="AQ139" t="s">
        <v>370</v>
      </c>
      <c r="AR139" t="s">
        <v>156</v>
      </c>
      <c r="AS139">
        <v>94</v>
      </c>
      <c r="AT139">
        <v>97</v>
      </c>
      <c r="AU139" t="s">
        <v>413</v>
      </c>
      <c r="AV139" t="s">
        <v>413</v>
      </c>
      <c r="AW139" t="s">
        <v>413</v>
      </c>
    </row>
    <row r="140" spans="1:49" x14ac:dyDescent="0.25">
      <c r="A140">
        <v>1884</v>
      </c>
      <c r="B140" t="s">
        <v>331</v>
      </c>
      <c r="C140" t="s">
        <v>458</v>
      </c>
      <c r="D140" t="s">
        <v>460</v>
      </c>
      <c r="E140" t="s">
        <v>156</v>
      </c>
      <c r="F140">
        <v>12</v>
      </c>
      <c r="G140">
        <v>110</v>
      </c>
      <c r="H140" t="s">
        <v>156</v>
      </c>
      <c r="I140">
        <v>29</v>
      </c>
      <c r="J140">
        <v>78</v>
      </c>
      <c r="K140" s="4">
        <f t="shared" si="2"/>
        <v>0.26363636363636361</v>
      </c>
      <c r="L140" t="s">
        <v>156</v>
      </c>
      <c r="M140" t="s">
        <v>156</v>
      </c>
      <c r="N140" t="s">
        <v>12</v>
      </c>
      <c r="O140" t="s">
        <v>12</v>
      </c>
      <c r="P140">
        <v>462</v>
      </c>
      <c r="Q140">
        <v>3813</v>
      </c>
      <c r="R140">
        <v>890</v>
      </c>
      <c r="S140">
        <v>129</v>
      </c>
      <c r="T140">
        <v>62</v>
      </c>
      <c r="U140">
        <v>20</v>
      </c>
      <c r="V140">
        <v>125</v>
      </c>
      <c r="W140">
        <v>560</v>
      </c>
      <c r="X140" t="s">
        <v>156</v>
      </c>
      <c r="Y140" t="s">
        <v>156</v>
      </c>
      <c r="Z140" t="s">
        <v>156</v>
      </c>
      <c r="AA140" t="s">
        <v>156</v>
      </c>
      <c r="AB140">
        <v>755</v>
      </c>
      <c r="AC140">
        <v>437</v>
      </c>
      <c r="AD140">
        <v>4.2</v>
      </c>
      <c r="AE140">
        <v>107</v>
      </c>
      <c r="AF140">
        <v>2</v>
      </c>
      <c r="AG140">
        <v>0</v>
      </c>
      <c r="AH140">
        <v>2811</v>
      </c>
      <c r="AI140">
        <v>1001</v>
      </c>
      <c r="AJ140">
        <v>30</v>
      </c>
      <c r="AK140">
        <v>199</v>
      </c>
      <c r="AL140">
        <v>479</v>
      </c>
      <c r="AM140">
        <v>515</v>
      </c>
      <c r="AN140" t="s">
        <v>156</v>
      </c>
      <c r="AO140">
        <v>0.88900000000000001</v>
      </c>
      <c r="AP140" t="s">
        <v>270</v>
      </c>
      <c r="AQ140" t="s">
        <v>459</v>
      </c>
      <c r="AR140" t="s">
        <v>156</v>
      </c>
      <c r="AS140">
        <v>97</v>
      </c>
      <c r="AT140">
        <v>100</v>
      </c>
      <c r="AU140" t="s">
        <v>269</v>
      </c>
      <c r="AV140" t="s">
        <v>458</v>
      </c>
      <c r="AW140" t="s">
        <v>458</v>
      </c>
    </row>
    <row r="141" spans="1:49" x14ac:dyDescent="0.25">
      <c r="A141">
        <v>1884</v>
      </c>
      <c r="B141" t="s">
        <v>436</v>
      </c>
      <c r="C141" t="s">
        <v>457</v>
      </c>
      <c r="D141" t="s">
        <v>457</v>
      </c>
      <c r="E141" t="s">
        <v>156</v>
      </c>
      <c r="F141">
        <v>11</v>
      </c>
      <c r="G141">
        <v>82</v>
      </c>
      <c r="H141" t="s">
        <v>156</v>
      </c>
      <c r="I141">
        <v>16</v>
      </c>
      <c r="J141">
        <v>63</v>
      </c>
      <c r="K141" s="4">
        <f t="shared" si="2"/>
        <v>0.1951219512195122</v>
      </c>
      <c r="L141" t="s">
        <v>156</v>
      </c>
      <c r="M141" t="s">
        <v>156</v>
      </c>
      <c r="N141" t="s">
        <v>12</v>
      </c>
      <c r="O141" t="s">
        <v>156</v>
      </c>
      <c r="P141">
        <v>311</v>
      </c>
      <c r="Q141">
        <v>2802</v>
      </c>
      <c r="R141">
        <v>557</v>
      </c>
      <c r="S141">
        <v>104</v>
      </c>
      <c r="T141">
        <v>15</v>
      </c>
      <c r="U141">
        <v>6</v>
      </c>
      <c r="V141">
        <v>123</v>
      </c>
      <c r="W141">
        <v>529</v>
      </c>
      <c r="X141" t="s">
        <v>156</v>
      </c>
      <c r="Y141" t="s">
        <v>156</v>
      </c>
      <c r="Z141" t="s">
        <v>156</v>
      </c>
      <c r="AA141" t="s">
        <v>156</v>
      </c>
      <c r="AB141">
        <v>618</v>
      </c>
      <c r="AC141">
        <v>317</v>
      </c>
      <c r="AD141">
        <v>4.0599999999999996</v>
      </c>
      <c r="AE141">
        <v>70</v>
      </c>
      <c r="AF141">
        <v>0</v>
      </c>
      <c r="AG141">
        <v>0</v>
      </c>
      <c r="AH141">
        <v>2106</v>
      </c>
      <c r="AI141">
        <v>862</v>
      </c>
      <c r="AJ141">
        <v>14</v>
      </c>
      <c r="AK141">
        <v>127</v>
      </c>
      <c r="AL141">
        <v>334</v>
      </c>
      <c r="AM141">
        <v>520</v>
      </c>
      <c r="AN141" t="s">
        <v>156</v>
      </c>
      <c r="AO141">
        <v>0.86</v>
      </c>
      <c r="AP141" t="s">
        <v>402</v>
      </c>
      <c r="AQ141" t="s">
        <v>156</v>
      </c>
      <c r="AR141" t="s">
        <v>156</v>
      </c>
      <c r="AS141">
        <v>87</v>
      </c>
      <c r="AT141">
        <v>92</v>
      </c>
      <c r="AU141" t="s">
        <v>401</v>
      </c>
      <c r="AV141" t="s">
        <v>457</v>
      </c>
      <c r="AW141" t="s">
        <v>457</v>
      </c>
    </row>
    <row r="142" spans="1:49" x14ac:dyDescent="0.25">
      <c r="A142">
        <v>1884</v>
      </c>
      <c r="B142" t="s">
        <v>331</v>
      </c>
      <c r="C142" t="s">
        <v>338</v>
      </c>
      <c r="D142" t="s">
        <v>309</v>
      </c>
      <c r="E142" t="s">
        <v>156</v>
      </c>
      <c r="F142">
        <v>3</v>
      </c>
      <c r="G142">
        <v>110</v>
      </c>
      <c r="H142" t="s">
        <v>156</v>
      </c>
      <c r="I142">
        <v>68</v>
      </c>
      <c r="J142">
        <v>40</v>
      </c>
      <c r="K142" s="4">
        <f t="shared" si="2"/>
        <v>0.61818181818181817</v>
      </c>
      <c r="L142" t="s">
        <v>156</v>
      </c>
      <c r="M142" t="s">
        <v>156</v>
      </c>
      <c r="N142" t="s">
        <v>12</v>
      </c>
      <c r="O142" t="s">
        <v>12</v>
      </c>
      <c r="P142">
        <v>573</v>
      </c>
      <c r="Q142">
        <v>3957</v>
      </c>
      <c r="R142">
        <v>1004</v>
      </c>
      <c r="S142">
        <v>152</v>
      </c>
      <c r="T142">
        <v>69</v>
      </c>
      <c r="U142">
        <v>17</v>
      </c>
      <c r="V142">
        <v>146</v>
      </c>
      <c r="W142">
        <v>408</v>
      </c>
      <c r="X142" t="s">
        <v>156</v>
      </c>
      <c r="Y142" t="s">
        <v>156</v>
      </c>
      <c r="Z142" t="s">
        <v>156</v>
      </c>
      <c r="AA142" t="s">
        <v>156</v>
      </c>
      <c r="AB142">
        <v>425</v>
      </c>
      <c r="AC142">
        <v>238</v>
      </c>
      <c r="AD142">
        <v>2.17</v>
      </c>
      <c r="AE142">
        <v>101</v>
      </c>
      <c r="AF142">
        <v>6</v>
      </c>
      <c r="AG142">
        <v>0</v>
      </c>
      <c r="AH142">
        <v>2967</v>
      </c>
      <c r="AI142">
        <v>836</v>
      </c>
      <c r="AJ142">
        <v>9</v>
      </c>
      <c r="AK142">
        <v>97</v>
      </c>
      <c r="AL142">
        <v>470</v>
      </c>
      <c r="AM142">
        <v>426</v>
      </c>
      <c r="AN142" t="s">
        <v>156</v>
      </c>
      <c r="AO142">
        <v>0.91200000000000003</v>
      </c>
      <c r="AP142" t="s">
        <v>456</v>
      </c>
      <c r="AQ142" t="s">
        <v>328</v>
      </c>
      <c r="AR142" t="s">
        <v>156</v>
      </c>
      <c r="AS142">
        <v>95</v>
      </c>
      <c r="AT142">
        <v>95</v>
      </c>
      <c r="AU142" t="s">
        <v>309</v>
      </c>
      <c r="AV142" t="s">
        <v>338</v>
      </c>
      <c r="AW142" t="s">
        <v>338</v>
      </c>
    </row>
    <row r="143" spans="1:49" x14ac:dyDescent="0.25">
      <c r="A143">
        <v>1884</v>
      </c>
      <c r="B143" t="s">
        <v>436</v>
      </c>
      <c r="C143" t="s">
        <v>455</v>
      </c>
      <c r="D143" t="s">
        <v>455</v>
      </c>
      <c r="E143" t="s">
        <v>156</v>
      </c>
      <c r="F143">
        <v>2</v>
      </c>
      <c r="G143">
        <v>12</v>
      </c>
      <c r="H143" t="s">
        <v>156</v>
      </c>
      <c r="I143">
        <v>8</v>
      </c>
      <c r="J143">
        <v>4</v>
      </c>
      <c r="K143" s="4">
        <f t="shared" si="2"/>
        <v>0.66666666666666663</v>
      </c>
      <c r="L143" t="s">
        <v>156</v>
      </c>
      <c r="M143" t="s">
        <v>156</v>
      </c>
      <c r="N143" t="s">
        <v>12</v>
      </c>
      <c r="O143" t="s">
        <v>156</v>
      </c>
      <c r="P143">
        <v>53</v>
      </c>
      <c r="Q143">
        <v>395</v>
      </c>
      <c r="R143">
        <v>88</v>
      </c>
      <c r="S143">
        <v>25</v>
      </c>
      <c r="T143">
        <v>0</v>
      </c>
      <c r="U143">
        <v>0</v>
      </c>
      <c r="V143">
        <v>20</v>
      </c>
      <c r="W143">
        <v>70</v>
      </c>
      <c r="X143" t="s">
        <v>156</v>
      </c>
      <c r="Y143" t="s">
        <v>156</v>
      </c>
      <c r="Z143" t="s">
        <v>156</v>
      </c>
      <c r="AA143" t="s">
        <v>156</v>
      </c>
      <c r="AB143">
        <v>34</v>
      </c>
      <c r="AC143">
        <v>26</v>
      </c>
      <c r="AD143">
        <v>2.25</v>
      </c>
      <c r="AE143">
        <v>12</v>
      </c>
      <c r="AF143">
        <v>3</v>
      </c>
      <c r="AG143">
        <v>0</v>
      </c>
      <c r="AH143">
        <v>312</v>
      </c>
      <c r="AI143">
        <v>49</v>
      </c>
      <c r="AJ143">
        <v>1</v>
      </c>
      <c r="AK143">
        <v>13</v>
      </c>
      <c r="AL143">
        <v>139</v>
      </c>
      <c r="AM143">
        <v>53</v>
      </c>
      <c r="AN143" t="s">
        <v>156</v>
      </c>
      <c r="AO143">
        <v>0.89200000000000002</v>
      </c>
      <c r="AP143" t="s">
        <v>68</v>
      </c>
      <c r="AQ143" t="s">
        <v>156</v>
      </c>
      <c r="AR143" t="s">
        <v>156</v>
      </c>
      <c r="AS143">
        <v>60</v>
      </c>
      <c r="AT143">
        <v>60</v>
      </c>
      <c r="AU143" t="s">
        <v>65</v>
      </c>
      <c r="AV143" t="s">
        <v>455</v>
      </c>
      <c r="AW143" t="s">
        <v>455</v>
      </c>
    </row>
    <row r="144" spans="1:49" x14ac:dyDescent="0.25">
      <c r="A144">
        <v>1884</v>
      </c>
      <c r="B144" t="s">
        <v>15</v>
      </c>
      <c r="C144" t="s">
        <v>214</v>
      </c>
      <c r="D144" t="s">
        <v>35</v>
      </c>
      <c r="E144" t="s">
        <v>156</v>
      </c>
      <c r="F144">
        <v>4</v>
      </c>
      <c r="G144">
        <v>116</v>
      </c>
      <c r="H144" t="s">
        <v>156</v>
      </c>
      <c r="I144">
        <v>62</v>
      </c>
      <c r="J144">
        <v>50</v>
      </c>
      <c r="K144" s="4">
        <f t="shared" si="2"/>
        <v>0.53448275862068961</v>
      </c>
      <c r="L144" t="s">
        <v>156</v>
      </c>
      <c r="M144" t="s">
        <v>156</v>
      </c>
      <c r="N144" t="s">
        <v>12</v>
      </c>
      <c r="O144" t="s">
        <v>12</v>
      </c>
      <c r="P144">
        <v>693</v>
      </c>
      <c r="Q144">
        <v>4124</v>
      </c>
      <c r="R144">
        <v>1053</v>
      </c>
      <c r="S144">
        <v>149</v>
      </c>
      <c r="T144">
        <v>67</v>
      </c>
      <c r="U144">
        <v>23</v>
      </c>
      <c r="V144">
        <v>249</v>
      </c>
      <c r="W144">
        <v>492</v>
      </c>
      <c r="X144" t="s">
        <v>156</v>
      </c>
      <c r="Y144" t="s">
        <v>156</v>
      </c>
      <c r="Z144" t="s">
        <v>156</v>
      </c>
      <c r="AA144" t="s">
        <v>156</v>
      </c>
      <c r="AB144">
        <v>623</v>
      </c>
      <c r="AC144">
        <v>352</v>
      </c>
      <c r="AD144">
        <v>3.12</v>
      </c>
      <c r="AE144">
        <v>111</v>
      </c>
      <c r="AF144">
        <v>4</v>
      </c>
      <c r="AG144">
        <v>0</v>
      </c>
      <c r="AH144">
        <v>3042</v>
      </c>
      <c r="AI144">
        <v>1011</v>
      </c>
      <c r="AJ144">
        <v>28</v>
      </c>
      <c r="AK144">
        <v>326</v>
      </c>
      <c r="AL144">
        <v>567</v>
      </c>
      <c r="AM144">
        <v>514</v>
      </c>
      <c r="AN144" t="s">
        <v>156</v>
      </c>
      <c r="AO144">
        <v>0.89500000000000002</v>
      </c>
      <c r="AP144" t="s">
        <v>454</v>
      </c>
      <c r="AQ144" t="s">
        <v>411</v>
      </c>
      <c r="AR144" t="s">
        <v>156</v>
      </c>
      <c r="AS144">
        <v>105</v>
      </c>
      <c r="AT144">
        <v>102</v>
      </c>
      <c r="AU144" t="s">
        <v>215</v>
      </c>
      <c r="AV144" t="s">
        <v>214</v>
      </c>
      <c r="AW144" t="s">
        <v>214</v>
      </c>
    </row>
    <row r="145" spans="1:49" x14ac:dyDescent="0.25">
      <c r="A145">
        <v>1884</v>
      </c>
      <c r="B145" t="s">
        <v>331</v>
      </c>
      <c r="C145" t="s">
        <v>417</v>
      </c>
      <c r="D145" t="s">
        <v>374</v>
      </c>
      <c r="E145" t="s">
        <v>156</v>
      </c>
      <c r="F145">
        <v>1</v>
      </c>
      <c r="G145">
        <v>112</v>
      </c>
      <c r="H145" t="s">
        <v>156</v>
      </c>
      <c r="I145">
        <v>75</v>
      </c>
      <c r="J145">
        <v>32</v>
      </c>
      <c r="K145" s="4">
        <f t="shared" si="2"/>
        <v>0.6696428571428571</v>
      </c>
      <c r="L145" t="s">
        <v>156</v>
      </c>
      <c r="M145" t="s">
        <v>156</v>
      </c>
      <c r="N145" t="s">
        <v>13</v>
      </c>
      <c r="O145" t="s">
        <v>12</v>
      </c>
      <c r="P145">
        <v>734</v>
      </c>
      <c r="Q145">
        <v>4012</v>
      </c>
      <c r="R145">
        <v>1052</v>
      </c>
      <c r="S145">
        <v>155</v>
      </c>
      <c r="T145">
        <v>64</v>
      </c>
      <c r="U145">
        <v>22</v>
      </c>
      <c r="V145">
        <v>203</v>
      </c>
      <c r="W145">
        <v>315</v>
      </c>
      <c r="X145" t="s">
        <v>156</v>
      </c>
      <c r="Y145" t="s">
        <v>156</v>
      </c>
      <c r="Z145" t="s">
        <v>156</v>
      </c>
      <c r="AA145" t="s">
        <v>156</v>
      </c>
      <c r="AB145">
        <v>423</v>
      </c>
      <c r="AC145">
        <v>269</v>
      </c>
      <c r="AD145">
        <v>2.46</v>
      </c>
      <c r="AE145">
        <v>111</v>
      </c>
      <c r="AF145">
        <v>9</v>
      </c>
      <c r="AG145">
        <v>0</v>
      </c>
      <c r="AH145">
        <v>2952</v>
      </c>
      <c r="AI145">
        <v>800</v>
      </c>
      <c r="AJ145">
        <v>15</v>
      </c>
      <c r="AK145">
        <v>119</v>
      </c>
      <c r="AL145">
        <v>611</v>
      </c>
      <c r="AM145">
        <v>441</v>
      </c>
      <c r="AN145" t="s">
        <v>156</v>
      </c>
      <c r="AO145">
        <v>0.90700000000000003</v>
      </c>
      <c r="AP145" t="s">
        <v>419</v>
      </c>
      <c r="AQ145" t="s">
        <v>431</v>
      </c>
      <c r="AR145" t="s">
        <v>156</v>
      </c>
      <c r="AS145">
        <v>100</v>
      </c>
      <c r="AT145">
        <v>96</v>
      </c>
      <c r="AU145" t="s">
        <v>374</v>
      </c>
      <c r="AV145" t="s">
        <v>417</v>
      </c>
      <c r="AW145" t="s">
        <v>417</v>
      </c>
    </row>
    <row r="146" spans="1:49" x14ac:dyDescent="0.25">
      <c r="A146">
        <v>1884</v>
      </c>
      <c r="B146" t="s">
        <v>331</v>
      </c>
      <c r="C146" t="s">
        <v>333</v>
      </c>
      <c r="D146" t="s">
        <v>221</v>
      </c>
      <c r="E146" t="s">
        <v>156</v>
      </c>
      <c r="F146">
        <v>7</v>
      </c>
      <c r="G146">
        <v>108</v>
      </c>
      <c r="H146" t="s">
        <v>156</v>
      </c>
      <c r="I146">
        <v>61</v>
      </c>
      <c r="J146">
        <v>46</v>
      </c>
      <c r="K146" s="4">
        <f t="shared" si="2"/>
        <v>0.56481481481481477</v>
      </c>
      <c r="L146" t="s">
        <v>156</v>
      </c>
      <c r="M146" t="s">
        <v>156</v>
      </c>
      <c r="N146" t="s">
        <v>12</v>
      </c>
      <c r="O146" t="s">
        <v>12</v>
      </c>
      <c r="P146">
        <v>700</v>
      </c>
      <c r="Q146">
        <v>3959</v>
      </c>
      <c r="R146">
        <v>1057</v>
      </c>
      <c r="S146">
        <v>167</v>
      </c>
      <c r="T146">
        <v>100</v>
      </c>
      <c r="U146">
        <v>26</v>
      </c>
      <c r="V146">
        <v>153</v>
      </c>
      <c r="W146">
        <v>425</v>
      </c>
      <c r="X146" t="s">
        <v>156</v>
      </c>
      <c r="Y146" t="s">
        <v>156</v>
      </c>
      <c r="Z146" t="s">
        <v>156</v>
      </c>
      <c r="AA146" t="s">
        <v>156</v>
      </c>
      <c r="AB146">
        <v>546</v>
      </c>
      <c r="AC146">
        <v>360</v>
      </c>
      <c r="AD146">
        <v>3.42</v>
      </c>
      <c r="AE146">
        <v>105</v>
      </c>
      <c r="AF146">
        <v>5</v>
      </c>
      <c r="AG146">
        <v>0</v>
      </c>
      <c r="AH146">
        <v>2844</v>
      </c>
      <c r="AI146">
        <v>920</v>
      </c>
      <c r="AJ146">
        <v>16</v>
      </c>
      <c r="AK146">
        <v>127</v>
      </c>
      <c r="AL146">
        <v>530</v>
      </c>
      <c r="AM146">
        <v>458</v>
      </c>
      <c r="AN146" t="s">
        <v>156</v>
      </c>
      <c r="AO146">
        <v>0.90100000000000002</v>
      </c>
      <c r="AP146" t="s">
        <v>222</v>
      </c>
      <c r="AQ146" t="s">
        <v>373</v>
      </c>
      <c r="AR146" t="s">
        <v>156</v>
      </c>
      <c r="AS146">
        <v>107</v>
      </c>
      <c r="AT146">
        <v>104</v>
      </c>
      <c r="AU146" t="s">
        <v>221</v>
      </c>
      <c r="AV146" t="s">
        <v>333</v>
      </c>
      <c r="AW146" t="s">
        <v>333</v>
      </c>
    </row>
    <row r="147" spans="1:49" x14ac:dyDescent="0.25">
      <c r="A147">
        <v>1884</v>
      </c>
      <c r="B147" t="s">
        <v>15</v>
      </c>
      <c r="C147" t="s">
        <v>48</v>
      </c>
      <c r="D147" t="s">
        <v>48</v>
      </c>
      <c r="E147" t="s">
        <v>156</v>
      </c>
      <c r="F147">
        <v>6</v>
      </c>
      <c r="G147">
        <v>113</v>
      </c>
      <c r="H147" t="s">
        <v>156</v>
      </c>
      <c r="I147">
        <v>39</v>
      </c>
      <c r="J147">
        <v>73</v>
      </c>
      <c r="K147" s="4">
        <f t="shared" si="2"/>
        <v>0.34513274336283184</v>
      </c>
      <c r="L147" t="s">
        <v>156</v>
      </c>
      <c r="M147" t="s">
        <v>156</v>
      </c>
      <c r="N147" t="s">
        <v>12</v>
      </c>
      <c r="O147" t="s">
        <v>12</v>
      </c>
      <c r="P147">
        <v>549</v>
      </c>
      <c r="Q147">
        <v>3998</v>
      </c>
      <c r="R147">
        <v>934</v>
      </c>
      <c r="S147">
        <v>149</v>
      </c>
      <c r="T147">
        <v>39</v>
      </c>
      <c r="U147">
        <v>14</v>
      </c>
      <c r="V147">
        <v>209</v>
      </c>
      <c r="W147">
        <v>512</v>
      </c>
      <c r="X147" t="s">
        <v>156</v>
      </c>
      <c r="Y147" t="s">
        <v>156</v>
      </c>
      <c r="Z147" t="s">
        <v>156</v>
      </c>
      <c r="AA147" t="s">
        <v>156</v>
      </c>
      <c r="AB147">
        <v>824</v>
      </c>
      <c r="AC147">
        <v>428</v>
      </c>
      <c r="AD147">
        <v>3.93</v>
      </c>
      <c r="AE147">
        <v>106</v>
      </c>
      <c r="AF147">
        <v>3</v>
      </c>
      <c r="AG147">
        <v>1</v>
      </c>
      <c r="AH147">
        <v>2943</v>
      </c>
      <c r="AI147">
        <v>1090</v>
      </c>
      <c r="AJ147">
        <v>38</v>
      </c>
      <c r="AK147">
        <v>254</v>
      </c>
      <c r="AL147">
        <v>411</v>
      </c>
      <c r="AM147">
        <v>536</v>
      </c>
      <c r="AN147" t="s">
        <v>156</v>
      </c>
      <c r="AO147">
        <v>0.88800000000000001</v>
      </c>
      <c r="AP147" t="s">
        <v>399</v>
      </c>
      <c r="AQ147" t="s">
        <v>370</v>
      </c>
      <c r="AR147" t="s">
        <v>156</v>
      </c>
      <c r="AS147">
        <v>94</v>
      </c>
      <c r="AT147">
        <v>99</v>
      </c>
      <c r="AU147" t="s">
        <v>48</v>
      </c>
      <c r="AV147" t="s">
        <v>48</v>
      </c>
      <c r="AW147" t="s">
        <v>48</v>
      </c>
    </row>
    <row r="148" spans="1:49" x14ac:dyDescent="0.25">
      <c r="A148">
        <v>1884</v>
      </c>
      <c r="B148" t="s">
        <v>436</v>
      </c>
      <c r="C148" t="s">
        <v>451</v>
      </c>
      <c r="D148" t="s">
        <v>452</v>
      </c>
      <c r="E148" t="s">
        <v>156</v>
      </c>
      <c r="F148">
        <v>8</v>
      </c>
      <c r="G148">
        <v>67</v>
      </c>
      <c r="H148" t="s">
        <v>156</v>
      </c>
      <c r="I148">
        <v>21</v>
      </c>
      <c r="J148">
        <v>46</v>
      </c>
      <c r="K148" s="4">
        <f t="shared" si="2"/>
        <v>0.31343283582089554</v>
      </c>
      <c r="L148" t="s">
        <v>156</v>
      </c>
      <c r="M148" t="s">
        <v>156</v>
      </c>
      <c r="N148" t="s">
        <v>12</v>
      </c>
      <c r="O148" t="s">
        <v>156</v>
      </c>
      <c r="P148">
        <v>414</v>
      </c>
      <c r="Q148">
        <v>2518</v>
      </c>
      <c r="R148">
        <v>618</v>
      </c>
      <c r="S148">
        <v>108</v>
      </c>
      <c r="T148">
        <v>35</v>
      </c>
      <c r="U148">
        <v>7</v>
      </c>
      <c r="V148">
        <v>103</v>
      </c>
      <c r="W148">
        <v>405</v>
      </c>
      <c r="X148" t="s">
        <v>156</v>
      </c>
      <c r="Y148" t="s">
        <v>156</v>
      </c>
      <c r="Z148" t="s">
        <v>156</v>
      </c>
      <c r="AA148" t="s">
        <v>156</v>
      </c>
      <c r="AB148">
        <v>545</v>
      </c>
      <c r="AC148">
        <v>305</v>
      </c>
      <c r="AD148">
        <v>4.63</v>
      </c>
      <c r="AE148">
        <v>64</v>
      </c>
      <c r="AF148">
        <v>1</v>
      </c>
      <c r="AG148">
        <v>0</v>
      </c>
      <c r="AH148">
        <v>1779</v>
      </c>
      <c r="AI148">
        <v>726</v>
      </c>
      <c r="AJ148">
        <v>7</v>
      </c>
      <c r="AK148">
        <v>105</v>
      </c>
      <c r="AL148">
        <v>310</v>
      </c>
      <c r="AM148">
        <v>501</v>
      </c>
      <c r="AN148" t="s">
        <v>156</v>
      </c>
      <c r="AO148">
        <v>0.84099999999999997</v>
      </c>
      <c r="AP148" t="s">
        <v>453</v>
      </c>
      <c r="AQ148" t="s">
        <v>156</v>
      </c>
      <c r="AR148" t="s">
        <v>156</v>
      </c>
      <c r="AS148">
        <v>91</v>
      </c>
      <c r="AT148">
        <v>94</v>
      </c>
      <c r="AU148" t="s">
        <v>452</v>
      </c>
      <c r="AV148" t="s">
        <v>451</v>
      </c>
      <c r="AW148" t="s">
        <v>451</v>
      </c>
    </row>
    <row r="149" spans="1:49" x14ac:dyDescent="0.25">
      <c r="A149">
        <v>1884</v>
      </c>
      <c r="B149" t="s">
        <v>15</v>
      </c>
      <c r="C149" t="s">
        <v>428</v>
      </c>
      <c r="D149" t="s">
        <v>428</v>
      </c>
      <c r="E149" t="s">
        <v>156</v>
      </c>
      <c r="F149">
        <v>1</v>
      </c>
      <c r="G149">
        <v>114</v>
      </c>
      <c r="H149" t="s">
        <v>156</v>
      </c>
      <c r="I149">
        <v>84</v>
      </c>
      <c r="J149">
        <v>28</v>
      </c>
      <c r="K149" s="4">
        <f t="shared" si="2"/>
        <v>0.73684210526315785</v>
      </c>
      <c r="L149" t="s">
        <v>156</v>
      </c>
      <c r="M149" t="s">
        <v>156</v>
      </c>
      <c r="N149" t="s">
        <v>13</v>
      </c>
      <c r="O149" t="s">
        <v>13</v>
      </c>
      <c r="P149">
        <v>665</v>
      </c>
      <c r="Q149">
        <v>4093</v>
      </c>
      <c r="R149">
        <v>987</v>
      </c>
      <c r="S149">
        <v>153</v>
      </c>
      <c r="T149">
        <v>43</v>
      </c>
      <c r="U149">
        <v>21</v>
      </c>
      <c r="V149">
        <v>300</v>
      </c>
      <c r="W149">
        <v>469</v>
      </c>
      <c r="X149" t="s">
        <v>156</v>
      </c>
      <c r="Y149" t="s">
        <v>156</v>
      </c>
      <c r="Z149" t="s">
        <v>156</v>
      </c>
      <c r="AA149" t="s">
        <v>156</v>
      </c>
      <c r="AB149">
        <v>388</v>
      </c>
      <c r="AC149">
        <v>185</v>
      </c>
      <c r="AD149">
        <v>1.61</v>
      </c>
      <c r="AE149">
        <v>107</v>
      </c>
      <c r="AF149">
        <v>16</v>
      </c>
      <c r="AG149">
        <v>2</v>
      </c>
      <c r="AH149">
        <v>3108</v>
      </c>
      <c r="AI149">
        <v>825</v>
      </c>
      <c r="AJ149">
        <v>26</v>
      </c>
      <c r="AK149">
        <v>172</v>
      </c>
      <c r="AL149">
        <v>639</v>
      </c>
      <c r="AM149">
        <v>398</v>
      </c>
      <c r="AN149" t="s">
        <v>156</v>
      </c>
      <c r="AO149">
        <v>0.91800000000000004</v>
      </c>
      <c r="AP149" t="s">
        <v>430</v>
      </c>
      <c r="AQ149" t="s">
        <v>429</v>
      </c>
      <c r="AR149" t="s">
        <v>156</v>
      </c>
      <c r="AS149">
        <v>99</v>
      </c>
      <c r="AT149">
        <v>96</v>
      </c>
      <c r="AU149" t="s">
        <v>428</v>
      </c>
      <c r="AV149" t="s">
        <v>428</v>
      </c>
      <c r="AW149" t="s">
        <v>428</v>
      </c>
    </row>
    <row r="150" spans="1:49" x14ac:dyDescent="0.25">
      <c r="A150">
        <v>1884</v>
      </c>
      <c r="B150" t="s">
        <v>331</v>
      </c>
      <c r="C150" t="s">
        <v>425</v>
      </c>
      <c r="D150" t="s">
        <v>45</v>
      </c>
      <c r="E150" t="s">
        <v>156</v>
      </c>
      <c r="F150">
        <v>11</v>
      </c>
      <c r="G150">
        <v>110</v>
      </c>
      <c r="H150" t="s">
        <v>156</v>
      </c>
      <c r="I150">
        <v>30</v>
      </c>
      <c r="J150">
        <v>78</v>
      </c>
      <c r="K150" s="4">
        <f t="shared" si="2"/>
        <v>0.27272727272727271</v>
      </c>
      <c r="L150" t="s">
        <v>156</v>
      </c>
      <c r="M150" t="s">
        <v>156</v>
      </c>
      <c r="N150" t="s">
        <v>12</v>
      </c>
      <c r="O150" t="s">
        <v>12</v>
      </c>
      <c r="P150">
        <v>406</v>
      </c>
      <c r="Q150">
        <v>3689</v>
      </c>
      <c r="R150">
        <v>777</v>
      </c>
      <c r="S150">
        <v>105</v>
      </c>
      <c r="T150">
        <v>50</v>
      </c>
      <c r="U150">
        <v>2</v>
      </c>
      <c r="V150">
        <v>143</v>
      </c>
      <c r="W150">
        <v>411</v>
      </c>
      <c r="X150" t="s">
        <v>156</v>
      </c>
      <c r="Y150" t="s">
        <v>156</v>
      </c>
      <c r="Z150" t="s">
        <v>156</v>
      </c>
      <c r="AA150" t="s">
        <v>156</v>
      </c>
      <c r="AB150">
        <v>725</v>
      </c>
      <c r="AC150">
        <v>456</v>
      </c>
      <c r="AD150">
        <v>4.3499999999999996</v>
      </c>
      <c r="AE150">
        <v>108</v>
      </c>
      <c r="AF150">
        <v>4</v>
      </c>
      <c r="AG150">
        <v>0</v>
      </c>
      <c r="AH150">
        <v>2829</v>
      </c>
      <c r="AI150">
        <v>1059</v>
      </c>
      <c r="AJ150">
        <v>25</v>
      </c>
      <c r="AK150">
        <v>216</v>
      </c>
      <c r="AL150">
        <v>338</v>
      </c>
      <c r="AM150">
        <v>523</v>
      </c>
      <c r="AN150" t="s">
        <v>156</v>
      </c>
      <c r="AO150">
        <v>0.88900000000000001</v>
      </c>
      <c r="AP150" t="s">
        <v>371</v>
      </c>
      <c r="AQ150" t="s">
        <v>370</v>
      </c>
      <c r="AR150" t="s">
        <v>156</v>
      </c>
      <c r="AS150">
        <v>97</v>
      </c>
      <c r="AT150">
        <v>101</v>
      </c>
      <c r="AU150" t="s">
        <v>45</v>
      </c>
      <c r="AV150" t="s">
        <v>425</v>
      </c>
      <c r="AW150" t="s">
        <v>425</v>
      </c>
    </row>
    <row r="151" spans="1:49" x14ac:dyDescent="0.25">
      <c r="A151">
        <v>1884</v>
      </c>
      <c r="B151" t="s">
        <v>331</v>
      </c>
      <c r="C151" t="s">
        <v>448</v>
      </c>
      <c r="D151" t="s">
        <v>448</v>
      </c>
      <c r="E151" t="s">
        <v>156</v>
      </c>
      <c r="F151">
        <v>10</v>
      </c>
      <c r="G151">
        <v>46</v>
      </c>
      <c r="H151" t="s">
        <v>156</v>
      </c>
      <c r="I151">
        <v>12</v>
      </c>
      <c r="J151">
        <v>30</v>
      </c>
      <c r="K151" s="4">
        <f t="shared" si="2"/>
        <v>0.2608695652173913</v>
      </c>
      <c r="L151" t="s">
        <v>156</v>
      </c>
      <c r="M151" t="s">
        <v>156</v>
      </c>
      <c r="N151" t="s">
        <v>12</v>
      </c>
      <c r="O151" t="s">
        <v>12</v>
      </c>
      <c r="P151">
        <v>194</v>
      </c>
      <c r="Q151">
        <v>1469</v>
      </c>
      <c r="R151">
        <v>325</v>
      </c>
      <c r="S151">
        <v>40</v>
      </c>
      <c r="T151">
        <v>33</v>
      </c>
      <c r="U151">
        <v>7</v>
      </c>
      <c r="V151">
        <v>53</v>
      </c>
      <c r="W151">
        <v>284</v>
      </c>
      <c r="X151" t="s">
        <v>156</v>
      </c>
      <c r="Y151" t="s">
        <v>156</v>
      </c>
      <c r="Z151" t="s">
        <v>156</v>
      </c>
      <c r="AA151" t="s">
        <v>156</v>
      </c>
      <c r="AB151">
        <v>294</v>
      </c>
      <c r="AC151">
        <v>186</v>
      </c>
      <c r="AD151">
        <v>4.5199999999999996</v>
      </c>
      <c r="AE151">
        <v>45</v>
      </c>
      <c r="AF151">
        <v>1</v>
      </c>
      <c r="AG151">
        <v>0</v>
      </c>
      <c r="AH151">
        <v>1110</v>
      </c>
      <c r="AI151">
        <v>402</v>
      </c>
      <c r="AJ151">
        <v>14</v>
      </c>
      <c r="AK151">
        <v>52</v>
      </c>
      <c r="AL151">
        <v>167</v>
      </c>
      <c r="AM151">
        <v>238</v>
      </c>
      <c r="AN151" t="s">
        <v>156</v>
      </c>
      <c r="AO151">
        <v>0.874</v>
      </c>
      <c r="AP151" t="s">
        <v>450</v>
      </c>
      <c r="AQ151" t="s">
        <v>449</v>
      </c>
      <c r="AR151" t="s">
        <v>156</v>
      </c>
      <c r="AS151">
        <v>99</v>
      </c>
      <c r="AT151">
        <v>102</v>
      </c>
      <c r="AU151" t="s">
        <v>448</v>
      </c>
      <c r="AV151" t="s">
        <v>448</v>
      </c>
      <c r="AW151" t="s">
        <v>448</v>
      </c>
    </row>
    <row r="152" spans="1:49" x14ac:dyDescent="0.25">
      <c r="A152">
        <v>1884</v>
      </c>
      <c r="B152" t="s">
        <v>331</v>
      </c>
      <c r="C152" t="s">
        <v>332</v>
      </c>
      <c r="D152" t="s">
        <v>30</v>
      </c>
      <c r="E152" t="s">
        <v>156</v>
      </c>
      <c r="F152">
        <v>4</v>
      </c>
      <c r="G152">
        <v>110</v>
      </c>
      <c r="H152" t="s">
        <v>156</v>
      </c>
      <c r="I152">
        <v>67</v>
      </c>
      <c r="J152">
        <v>40</v>
      </c>
      <c r="K152" s="4">
        <f t="shared" si="2"/>
        <v>0.60909090909090913</v>
      </c>
      <c r="L152" t="s">
        <v>156</v>
      </c>
      <c r="M152" t="s">
        <v>156</v>
      </c>
      <c r="N152" t="s">
        <v>12</v>
      </c>
      <c r="O152" t="s">
        <v>12</v>
      </c>
      <c r="P152">
        <v>658</v>
      </c>
      <c r="Q152">
        <v>3952</v>
      </c>
      <c r="R152">
        <v>986</v>
      </c>
      <c r="S152">
        <v>151</v>
      </c>
      <c r="T152">
        <v>60</v>
      </c>
      <c r="U152">
        <v>11</v>
      </c>
      <c r="V152">
        <v>174</v>
      </c>
      <c r="W152">
        <v>339</v>
      </c>
      <c r="X152" t="s">
        <v>156</v>
      </c>
      <c r="Y152" t="s">
        <v>156</v>
      </c>
      <c r="Z152" t="s">
        <v>156</v>
      </c>
      <c r="AA152" t="s">
        <v>156</v>
      </c>
      <c r="AB152">
        <v>539</v>
      </c>
      <c r="AC152">
        <v>293</v>
      </c>
      <c r="AD152">
        <v>2.67</v>
      </c>
      <c r="AE152">
        <v>99</v>
      </c>
      <c r="AF152">
        <v>8</v>
      </c>
      <c r="AG152">
        <v>0</v>
      </c>
      <c r="AH152">
        <v>2961</v>
      </c>
      <c r="AI152">
        <v>881</v>
      </c>
      <c r="AJ152">
        <v>16</v>
      </c>
      <c r="AK152">
        <v>172</v>
      </c>
      <c r="AL152">
        <v>477</v>
      </c>
      <c r="AM152">
        <v>489</v>
      </c>
      <c r="AN152" t="s">
        <v>156</v>
      </c>
      <c r="AO152">
        <v>0.9</v>
      </c>
      <c r="AP152" t="s">
        <v>225</v>
      </c>
      <c r="AQ152" t="s">
        <v>327</v>
      </c>
      <c r="AR152" t="s">
        <v>156</v>
      </c>
      <c r="AS152">
        <v>104</v>
      </c>
      <c r="AT152">
        <v>101</v>
      </c>
      <c r="AU152" t="s">
        <v>30</v>
      </c>
      <c r="AV152" t="s">
        <v>332</v>
      </c>
      <c r="AW152" t="s">
        <v>332</v>
      </c>
    </row>
    <row r="153" spans="1:49" x14ac:dyDescent="0.25">
      <c r="A153">
        <v>1884</v>
      </c>
      <c r="B153" t="s">
        <v>436</v>
      </c>
      <c r="C153" t="s">
        <v>447</v>
      </c>
      <c r="D153" t="s">
        <v>242</v>
      </c>
      <c r="E153" t="s">
        <v>156</v>
      </c>
      <c r="F153">
        <v>1</v>
      </c>
      <c r="G153">
        <v>114</v>
      </c>
      <c r="H153" t="s">
        <v>156</v>
      </c>
      <c r="I153">
        <v>94</v>
      </c>
      <c r="J153">
        <v>19</v>
      </c>
      <c r="K153" s="4">
        <f t="shared" si="2"/>
        <v>0.82456140350877194</v>
      </c>
      <c r="L153" t="s">
        <v>156</v>
      </c>
      <c r="M153" t="s">
        <v>156</v>
      </c>
      <c r="N153" t="s">
        <v>13</v>
      </c>
      <c r="O153" t="s">
        <v>156</v>
      </c>
      <c r="P153">
        <v>887</v>
      </c>
      <c r="Q153">
        <v>4285</v>
      </c>
      <c r="R153">
        <v>1251</v>
      </c>
      <c r="S153">
        <v>259</v>
      </c>
      <c r="T153">
        <v>41</v>
      </c>
      <c r="U153">
        <v>32</v>
      </c>
      <c r="V153">
        <v>181</v>
      </c>
      <c r="W153">
        <v>542</v>
      </c>
      <c r="X153" t="s">
        <v>156</v>
      </c>
      <c r="Y153" t="s">
        <v>156</v>
      </c>
      <c r="Z153" t="s">
        <v>156</v>
      </c>
      <c r="AA153" t="s">
        <v>156</v>
      </c>
      <c r="AB153">
        <v>429</v>
      </c>
      <c r="AC153">
        <v>216</v>
      </c>
      <c r="AD153">
        <v>1.96</v>
      </c>
      <c r="AE153">
        <v>104</v>
      </c>
      <c r="AF153">
        <v>8</v>
      </c>
      <c r="AG153">
        <v>6</v>
      </c>
      <c r="AH153">
        <v>2979</v>
      </c>
      <c r="AI153">
        <v>838</v>
      </c>
      <c r="AJ153">
        <v>9</v>
      </c>
      <c r="AK153">
        <v>110</v>
      </c>
      <c r="AL153">
        <v>550</v>
      </c>
      <c r="AM153">
        <v>554</v>
      </c>
      <c r="AN153" t="s">
        <v>156</v>
      </c>
      <c r="AO153">
        <v>0.88800000000000001</v>
      </c>
      <c r="AP153" t="s">
        <v>424</v>
      </c>
      <c r="AQ153" t="s">
        <v>156</v>
      </c>
      <c r="AR153" t="s">
        <v>156</v>
      </c>
      <c r="AS153">
        <v>99</v>
      </c>
      <c r="AT153">
        <v>98</v>
      </c>
      <c r="AU153" t="s">
        <v>242</v>
      </c>
      <c r="AV153" t="s">
        <v>447</v>
      </c>
      <c r="AW153" t="s">
        <v>447</v>
      </c>
    </row>
    <row r="154" spans="1:49" x14ac:dyDescent="0.25">
      <c r="A154">
        <v>1884</v>
      </c>
      <c r="B154" t="s">
        <v>436</v>
      </c>
      <c r="C154" t="s">
        <v>444</v>
      </c>
      <c r="D154" t="s">
        <v>445</v>
      </c>
      <c r="E154" t="s">
        <v>156</v>
      </c>
      <c r="F154">
        <v>9</v>
      </c>
      <c r="G154">
        <v>9</v>
      </c>
      <c r="H154" t="s">
        <v>156</v>
      </c>
      <c r="I154">
        <v>2</v>
      </c>
      <c r="J154">
        <v>6</v>
      </c>
      <c r="K154" s="4">
        <f t="shared" si="2"/>
        <v>0.22222222222222221</v>
      </c>
      <c r="L154" t="s">
        <v>156</v>
      </c>
      <c r="M154" t="s">
        <v>156</v>
      </c>
      <c r="N154" t="s">
        <v>12</v>
      </c>
      <c r="O154" t="s">
        <v>156</v>
      </c>
      <c r="P154">
        <v>24</v>
      </c>
      <c r="Q154">
        <v>272</v>
      </c>
      <c r="R154">
        <v>49</v>
      </c>
      <c r="S154">
        <v>13</v>
      </c>
      <c r="T154">
        <v>1</v>
      </c>
      <c r="U154">
        <v>0</v>
      </c>
      <c r="V154">
        <v>7</v>
      </c>
      <c r="W154">
        <v>47</v>
      </c>
      <c r="X154" t="s">
        <v>156</v>
      </c>
      <c r="Y154" t="s">
        <v>156</v>
      </c>
      <c r="Z154" t="s">
        <v>156</v>
      </c>
      <c r="AA154" t="s">
        <v>156</v>
      </c>
      <c r="AB154">
        <v>57</v>
      </c>
      <c r="AC154">
        <v>25</v>
      </c>
      <c r="AD154">
        <v>3.17</v>
      </c>
      <c r="AE154">
        <v>7</v>
      </c>
      <c r="AF154">
        <v>1</v>
      </c>
      <c r="AG154">
        <v>0</v>
      </c>
      <c r="AH154">
        <v>213</v>
      </c>
      <c r="AI154">
        <v>72</v>
      </c>
      <c r="AJ154">
        <v>1</v>
      </c>
      <c r="AK154">
        <v>27</v>
      </c>
      <c r="AL154">
        <v>44</v>
      </c>
      <c r="AM154">
        <v>47</v>
      </c>
      <c r="AN154" t="s">
        <v>156</v>
      </c>
      <c r="AO154">
        <v>0.872</v>
      </c>
      <c r="AP154" t="s">
        <v>446</v>
      </c>
      <c r="AQ154" t="s">
        <v>156</v>
      </c>
      <c r="AR154" t="s">
        <v>156</v>
      </c>
      <c r="AS154">
        <v>60</v>
      </c>
      <c r="AT154">
        <v>60</v>
      </c>
      <c r="AU154" t="s">
        <v>445</v>
      </c>
      <c r="AV154" t="s">
        <v>444</v>
      </c>
      <c r="AW154" t="s">
        <v>444</v>
      </c>
    </row>
    <row r="155" spans="1:49" x14ac:dyDescent="0.25">
      <c r="A155">
        <v>1884</v>
      </c>
      <c r="B155" t="s">
        <v>331</v>
      </c>
      <c r="C155" t="s">
        <v>441</v>
      </c>
      <c r="D155" t="s">
        <v>353</v>
      </c>
      <c r="E155" t="s">
        <v>156</v>
      </c>
      <c r="F155">
        <v>8</v>
      </c>
      <c r="G155">
        <v>110</v>
      </c>
      <c r="H155" t="s">
        <v>156</v>
      </c>
      <c r="I155">
        <v>46</v>
      </c>
      <c r="J155">
        <v>58</v>
      </c>
      <c r="K155" s="4">
        <f t="shared" si="2"/>
        <v>0.41818181818181815</v>
      </c>
      <c r="L155" t="s">
        <v>156</v>
      </c>
      <c r="M155" t="s">
        <v>156</v>
      </c>
      <c r="N155" t="s">
        <v>12</v>
      </c>
      <c r="O155" t="s">
        <v>12</v>
      </c>
      <c r="P155">
        <v>463</v>
      </c>
      <c r="Q155">
        <v>3712</v>
      </c>
      <c r="R155">
        <v>859</v>
      </c>
      <c r="S155">
        <v>153</v>
      </c>
      <c r="T155">
        <v>48</v>
      </c>
      <c r="U155">
        <v>8</v>
      </c>
      <c r="V155">
        <v>157</v>
      </c>
      <c r="W155">
        <v>541</v>
      </c>
      <c r="X155" t="s">
        <v>156</v>
      </c>
      <c r="Y155" t="s">
        <v>156</v>
      </c>
      <c r="Z155" t="s">
        <v>156</v>
      </c>
      <c r="AA155" t="s">
        <v>156</v>
      </c>
      <c r="AB155">
        <v>571</v>
      </c>
      <c r="AC155">
        <v>322</v>
      </c>
      <c r="AD155">
        <v>3.06</v>
      </c>
      <c r="AE155">
        <v>103</v>
      </c>
      <c r="AF155">
        <v>9</v>
      </c>
      <c r="AG155">
        <v>1</v>
      </c>
      <c r="AH155">
        <v>2838</v>
      </c>
      <c r="AI155">
        <v>885</v>
      </c>
      <c r="AJ155">
        <v>12</v>
      </c>
      <c r="AK155">
        <v>169</v>
      </c>
      <c r="AL155">
        <v>501</v>
      </c>
      <c r="AM155">
        <v>469</v>
      </c>
      <c r="AN155" t="s">
        <v>156</v>
      </c>
      <c r="AO155">
        <v>0.9</v>
      </c>
      <c r="AP155" t="s">
        <v>443</v>
      </c>
      <c r="AQ155" t="s">
        <v>442</v>
      </c>
      <c r="AR155" t="s">
        <v>156</v>
      </c>
      <c r="AS155">
        <v>103</v>
      </c>
      <c r="AT155">
        <v>105</v>
      </c>
      <c r="AU155" t="s">
        <v>353</v>
      </c>
      <c r="AV155" t="s">
        <v>441</v>
      </c>
      <c r="AW155" t="s">
        <v>441</v>
      </c>
    </row>
    <row r="156" spans="1:49" x14ac:dyDescent="0.25">
      <c r="A156">
        <v>1884</v>
      </c>
      <c r="B156" t="s">
        <v>436</v>
      </c>
      <c r="C156" t="s">
        <v>439</v>
      </c>
      <c r="D156" t="s">
        <v>439</v>
      </c>
      <c r="E156" t="s">
        <v>156</v>
      </c>
      <c r="F156">
        <v>12</v>
      </c>
      <c r="G156">
        <v>18</v>
      </c>
      <c r="H156" t="s">
        <v>156</v>
      </c>
      <c r="I156">
        <v>2</v>
      </c>
      <c r="J156">
        <v>16</v>
      </c>
      <c r="K156" s="4">
        <f t="shared" si="2"/>
        <v>0.1111111111111111</v>
      </c>
      <c r="L156" t="s">
        <v>156</v>
      </c>
      <c r="M156" t="s">
        <v>156</v>
      </c>
      <c r="N156" t="s">
        <v>12</v>
      </c>
      <c r="O156" t="s">
        <v>156</v>
      </c>
      <c r="P156">
        <v>35</v>
      </c>
      <c r="Q156">
        <v>521</v>
      </c>
      <c r="R156">
        <v>91</v>
      </c>
      <c r="S156">
        <v>8</v>
      </c>
      <c r="T156">
        <v>8</v>
      </c>
      <c r="U156">
        <v>2</v>
      </c>
      <c r="V156">
        <v>22</v>
      </c>
      <c r="W156">
        <v>123</v>
      </c>
      <c r="X156" t="s">
        <v>156</v>
      </c>
      <c r="Y156" t="s">
        <v>156</v>
      </c>
      <c r="Z156" t="s">
        <v>156</v>
      </c>
      <c r="AA156" t="s">
        <v>156</v>
      </c>
      <c r="AB156">
        <v>114</v>
      </c>
      <c r="AC156">
        <v>48</v>
      </c>
      <c r="AD156">
        <v>3.04</v>
      </c>
      <c r="AE156">
        <v>15</v>
      </c>
      <c r="AF156">
        <v>0</v>
      </c>
      <c r="AG156">
        <v>0</v>
      </c>
      <c r="AH156">
        <v>426</v>
      </c>
      <c r="AI156">
        <v>165</v>
      </c>
      <c r="AJ156">
        <v>4</v>
      </c>
      <c r="AK156">
        <v>18</v>
      </c>
      <c r="AL156">
        <v>113</v>
      </c>
      <c r="AM156">
        <v>104</v>
      </c>
      <c r="AN156" t="s">
        <v>156</v>
      </c>
      <c r="AO156">
        <v>0.85899999999999999</v>
      </c>
      <c r="AP156" t="s">
        <v>440</v>
      </c>
      <c r="AQ156" t="s">
        <v>156</v>
      </c>
      <c r="AR156" t="s">
        <v>156</v>
      </c>
      <c r="AS156">
        <v>103</v>
      </c>
      <c r="AT156">
        <v>109</v>
      </c>
      <c r="AU156" t="s">
        <v>439</v>
      </c>
      <c r="AV156" t="s">
        <v>439</v>
      </c>
      <c r="AW156" t="s">
        <v>439</v>
      </c>
    </row>
    <row r="157" spans="1:49" x14ac:dyDescent="0.25">
      <c r="A157">
        <v>1884</v>
      </c>
      <c r="B157" t="s">
        <v>331</v>
      </c>
      <c r="C157" t="s">
        <v>437</v>
      </c>
      <c r="D157" t="s">
        <v>438</v>
      </c>
      <c r="E157" t="s">
        <v>156</v>
      </c>
      <c r="F157">
        <v>13</v>
      </c>
      <c r="G157">
        <v>63</v>
      </c>
      <c r="H157" t="s">
        <v>156</v>
      </c>
      <c r="I157">
        <v>12</v>
      </c>
      <c r="J157">
        <v>51</v>
      </c>
      <c r="K157" s="4">
        <f t="shared" si="2"/>
        <v>0.19047619047619047</v>
      </c>
      <c r="L157" t="s">
        <v>156</v>
      </c>
      <c r="M157" t="s">
        <v>156</v>
      </c>
      <c r="N157" t="s">
        <v>12</v>
      </c>
      <c r="O157" t="s">
        <v>12</v>
      </c>
      <c r="P157">
        <v>248</v>
      </c>
      <c r="Q157">
        <v>2166</v>
      </c>
      <c r="R157">
        <v>434</v>
      </c>
      <c r="S157">
        <v>61</v>
      </c>
      <c r="T157">
        <v>24</v>
      </c>
      <c r="U157">
        <v>6</v>
      </c>
      <c r="V157">
        <v>102</v>
      </c>
      <c r="W157">
        <v>377</v>
      </c>
      <c r="X157" t="s">
        <v>156</v>
      </c>
      <c r="Y157" t="s">
        <v>156</v>
      </c>
      <c r="Z157" t="s">
        <v>156</v>
      </c>
      <c r="AA157" t="s">
        <v>156</v>
      </c>
      <c r="AB157">
        <v>481</v>
      </c>
      <c r="AC157">
        <v>242</v>
      </c>
      <c r="AD157">
        <v>4.01</v>
      </c>
      <c r="AE157">
        <v>62</v>
      </c>
      <c r="AF157">
        <v>3</v>
      </c>
      <c r="AG157">
        <v>0</v>
      </c>
      <c r="AH157">
        <v>1629</v>
      </c>
      <c r="AI157">
        <v>643</v>
      </c>
      <c r="AJ157">
        <v>21</v>
      </c>
      <c r="AK157">
        <v>110</v>
      </c>
      <c r="AL157">
        <v>235</v>
      </c>
      <c r="AM157">
        <v>399</v>
      </c>
      <c r="AN157" t="s">
        <v>156</v>
      </c>
      <c r="AO157">
        <v>0.85799999999999998</v>
      </c>
      <c r="AP157" t="s">
        <v>11</v>
      </c>
      <c r="AQ157" t="s">
        <v>334</v>
      </c>
      <c r="AR157" t="s">
        <v>156</v>
      </c>
      <c r="AS157">
        <v>88</v>
      </c>
      <c r="AT157">
        <v>93</v>
      </c>
      <c r="AU157" t="s">
        <v>7</v>
      </c>
      <c r="AV157" t="s">
        <v>437</v>
      </c>
      <c r="AW157" t="s">
        <v>437</v>
      </c>
    </row>
    <row r="158" spans="1:49" x14ac:dyDescent="0.25">
      <c r="A158">
        <v>1884</v>
      </c>
      <c r="B158" t="s">
        <v>436</v>
      </c>
      <c r="C158" t="s">
        <v>434</v>
      </c>
      <c r="D158" t="s">
        <v>435</v>
      </c>
      <c r="E158" t="s">
        <v>156</v>
      </c>
      <c r="F158">
        <v>7</v>
      </c>
      <c r="G158">
        <v>114</v>
      </c>
      <c r="H158" t="s">
        <v>156</v>
      </c>
      <c r="I158">
        <v>47</v>
      </c>
      <c r="J158">
        <v>65</v>
      </c>
      <c r="K158" s="4">
        <f t="shared" si="2"/>
        <v>0.41228070175438597</v>
      </c>
      <c r="L158" t="s">
        <v>156</v>
      </c>
      <c r="M158" t="s">
        <v>156</v>
      </c>
      <c r="N158" t="s">
        <v>12</v>
      </c>
      <c r="O158" t="s">
        <v>156</v>
      </c>
      <c r="P158">
        <v>572</v>
      </c>
      <c r="Q158">
        <v>3926</v>
      </c>
      <c r="R158">
        <v>931</v>
      </c>
      <c r="S158">
        <v>120</v>
      </c>
      <c r="T158">
        <v>26</v>
      </c>
      <c r="U158">
        <v>4</v>
      </c>
      <c r="V158">
        <v>118</v>
      </c>
      <c r="W158">
        <v>558</v>
      </c>
      <c r="X158" t="s">
        <v>156</v>
      </c>
      <c r="Y158" t="s">
        <v>156</v>
      </c>
      <c r="Z158" t="s">
        <v>156</v>
      </c>
      <c r="AA158" t="s">
        <v>156</v>
      </c>
      <c r="AB158">
        <v>679</v>
      </c>
      <c r="AC158">
        <v>364</v>
      </c>
      <c r="AD158">
        <v>3.44</v>
      </c>
      <c r="AE158">
        <v>94</v>
      </c>
      <c r="AF158">
        <v>5</v>
      </c>
      <c r="AG158">
        <v>0</v>
      </c>
      <c r="AH158">
        <v>2859</v>
      </c>
      <c r="AI158">
        <v>992</v>
      </c>
      <c r="AJ158">
        <v>16</v>
      </c>
      <c r="AK158">
        <v>168</v>
      </c>
      <c r="AL158">
        <v>684</v>
      </c>
      <c r="AM158">
        <v>550</v>
      </c>
      <c r="AN158" t="s">
        <v>156</v>
      </c>
      <c r="AO158">
        <v>0.875</v>
      </c>
      <c r="AP158" t="s">
        <v>11</v>
      </c>
      <c r="AQ158" t="s">
        <v>156</v>
      </c>
      <c r="AR158" t="s">
        <v>156</v>
      </c>
      <c r="AS158">
        <v>96</v>
      </c>
      <c r="AT158">
        <v>98</v>
      </c>
      <c r="AU158" t="s">
        <v>305</v>
      </c>
      <c r="AV158" t="s">
        <v>434</v>
      </c>
      <c r="AW158" t="s">
        <v>434</v>
      </c>
    </row>
    <row r="159" spans="1:49" x14ac:dyDescent="0.25">
      <c r="A159">
        <v>1885</v>
      </c>
      <c r="B159" t="s">
        <v>15</v>
      </c>
      <c r="C159" t="s">
        <v>432</v>
      </c>
      <c r="D159" t="s">
        <v>259</v>
      </c>
      <c r="E159" t="s">
        <v>156</v>
      </c>
      <c r="F159">
        <v>7</v>
      </c>
      <c r="G159">
        <v>112</v>
      </c>
      <c r="H159" t="s">
        <v>156</v>
      </c>
      <c r="I159">
        <v>38</v>
      </c>
      <c r="J159">
        <v>74</v>
      </c>
      <c r="K159" s="4">
        <f t="shared" si="2"/>
        <v>0.3392857142857143</v>
      </c>
      <c r="L159" t="s">
        <v>156</v>
      </c>
      <c r="M159" t="s">
        <v>156</v>
      </c>
      <c r="N159" t="s">
        <v>12</v>
      </c>
      <c r="O159" t="s">
        <v>12</v>
      </c>
      <c r="P159">
        <v>495</v>
      </c>
      <c r="Q159">
        <v>3900</v>
      </c>
      <c r="R159">
        <v>980</v>
      </c>
      <c r="S159">
        <v>149</v>
      </c>
      <c r="T159">
        <v>50</v>
      </c>
      <c r="U159">
        <v>23</v>
      </c>
      <c r="V159">
        <v>179</v>
      </c>
      <c r="W159">
        <v>380</v>
      </c>
      <c r="X159" t="s">
        <v>156</v>
      </c>
      <c r="Y159" t="s">
        <v>156</v>
      </c>
      <c r="Z159" t="s">
        <v>156</v>
      </c>
      <c r="AA159" t="s">
        <v>156</v>
      </c>
      <c r="AB159">
        <v>761</v>
      </c>
      <c r="AC159">
        <v>456</v>
      </c>
      <c r="AD159">
        <v>4.29</v>
      </c>
      <c r="AE159">
        <v>107</v>
      </c>
      <c r="AF159">
        <v>4</v>
      </c>
      <c r="AG159">
        <v>1</v>
      </c>
      <c r="AH159">
        <v>2868</v>
      </c>
      <c r="AI159">
        <v>1175</v>
      </c>
      <c r="AJ159">
        <v>31</v>
      </c>
      <c r="AK159">
        <v>234</v>
      </c>
      <c r="AL159">
        <v>320</v>
      </c>
      <c r="AM159">
        <v>464</v>
      </c>
      <c r="AN159" t="s">
        <v>156</v>
      </c>
      <c r="AO159">
        <v>0.90100000000000002</v>
      </c>
      <c r="AP159" t="s">
        <v>394</v>
      </c>
      <c r="AQ159" t="s">
        <v>433</v>
      </c>
      <c r="AR159" t="s">
        <v>156</v>
      </c>
      <c r="AS159">
        <v>103</v>
      </c>
      <c r="AT159">
        <v>105</v>
      </c>
      <c r="AU159" t="s">
        <v>259</v>
      </c>
      <c r="AV159" t="s">
        <v>432</v>
      </c>
      <c r="AW159" t="s">
        <v>432</v>
      </c>
    </row>
    <row r="160" spans="1:49" x14ac:dyDescent="0.25">
      <c r="A160">
        <v>1885</v>
      </c>
      <c r="B160" t="s">
        <v>331</v>
      </c>
      <c r="C160" t="s">
        <v>410</v>
      </c>
      <c r="D160" t="s">
        <v>317</v>
      </c>
      <c r="E160" t="s">
        <v>156</v>
      </c>
      <c r="F160">
        <v>8</v>
      </c>
      <c r="G160">
        <v>110</v>
      </c>
      <c r="H160" t="s">
        <v>156</v>
      </c>
      <c r="I160">
        <v>41</v>
      </c>
      <c r="J160">
        <v>68</v>
      </c>
      <c r="K160" s="4">
        <f t="shared" si="2"/>
        <v>0.37272727272727274</v>
      </c>
      <c r="L160" t="s">
        <v>156</v>
      </c>
      <c r="M160" t="s">
        <v>156</v>
      </c>
      <c r="N160" t="s">
        <v>12</v>
      </c>
      <c r="O160" t="s">
        <v>12</v>
      </c>
      <c r="P160">
        <v>541</v>
      </c>
      <c r="Q160">
        <v>3820</v>
      </c>
      <c r="R160">
        <v>837</v>
      </c>
      <c r="S160">
        <v>124</v>
      </c>
      <c r="T160">
        <v>59</v>
      </c>
      <c r="U160">
        <v>17</v>
      </c>
      <c r="V160">
        <v>279</v>
      </c>
      <c r="W160">
        <v>529</v>
      </c>
      <c r="X160" t="s">
        <v>156</v>
      </c>
      <c r="Y160" t="s">
        <v>156</v>
      </c>
      <c r="Z160" t="s">
        <v>156</v>
      </c>
      <c r="AA160" t="s">
        <v>156</v>
      </c>
      <c r="AB160">
        <v>683</v>
      </c>
      <c r="AC160">
        <v>421</v>
      </c>
      <c r="AD160">
        <v>3.9</v>
      </c>
      <c r="AE160">
        <v>103</v>
      </c>
      <c r="AF160">
        <v>2</v>
      </c>
      <c r="AG160">
        <v>4</v>
      </c>
      <c r="AH160">
        <v>2913</v>
      </c>
      <c r="AI160">
        <v>1059</v>
      </c>
      <c r="AJ160">
        <v>12</v>
      </c>
      <c r="AK160">
        <v>222</v>
      </c>
      <c r="AL160">
        <v>395</v>
      </c>
      <c r="AM160">
        <v>419</v>
      </c>
      <c r="AN160" t="s">
        <v>156</v>
      </c>
      <c r="AO160">
        <v>0.90900000000000003</v>
      </c>
      <c r="AP160" t="s">
        <v>114</v>
      </c>
      <c r="AQ160" t="s">
        <v>300</v>
      </c>
      <c r="AR160" t="s">
        <v>156</v>
      </c>
      <c r="AS160">
        <v>99</v>
      </c>
      <c r="AT160">
        <v>100</v>
      </c>
      <c r="AU160" t="s">
        <v>112</v>
      </c>
      <c r="AV160" t="s">
        <v>410</v>
      </c>
      <c r="AW160" t="s">
        <v>410</v>
      </c>
    </row>
    <row r="161" spans="1:49" x14ac:dyDescent="0.25">
      <c r="A161">
        <v>1885</v>
      </c>
      <c r="B161" t="s">
        <v>331</v>
      </c>
      <c r="C161" t="s">
        <v>408</v>
      </c>
      <c r="D161" t="s">
        <v>75</v>
      </c>
      <c r="E161" t="s">
        <v>156</v>
      </c>
      <c r="F161">
        <v>5</v>
      </c>
      <c r="G161">
        <v>112</v>
      </c>
      <c r="H161" t="s">
        <v>156</v>
      </c>
      <c r="I161">
        <v>53</v>
      </c>
      <c r="J161">
        <v>59</v>
      </c>
      <c r="K161" s="4">
        <f t="shared" si="2"/>
        <v>0.4732142857142857</v>
      </c>
      <c r="L161" t="s">
        <v>156</v>
      </c>
      <c r="M161" t="s">
        <v>156</v>
      </c>
      <c r="N161" t="s">
        <v>12</v>
      </c>
      <c r="O161" t="s">
        <v>12</v>
      </c>
      <c r="P161">
        <v>624</v>
      </c>
      <c r="Q161">
        <v>3943</v>
      </c>
      <c r="R161">
        <v>966</v>
      </c>
      <c r="S161">
        <v>121</v>
      </c>
      <c r="T161">
        <v>65</v>
      </c>
      <c r="U161">
        <v>14</v>
      </c>
      <c r="V161">
        <v>238</v>
      </c>
      <c r="W161">
        <v>324</v>
      </c>
      <c r="X161" t="s">
        <v>156</v>
      </c>
      <c r="Y161" t="s">
        <v>156</v>
      </c>
      <c r="Z161" t="s">
        <v>156</v>
      </c>
      <c r="AA161" t="s">
        <v>156</v>
      </c>
      <c r="AB161">
        <v>650</v>
      </c>
      <c r="AC161">
        <v>381</v>
      </c>
      <c r="AD161">
        <v>3.46</v>
      </c>
      <c r="AE161">
        <v>110</v>
      </c>
      <c r="AF161">
        <v>3</v>
      </c>
      <c r="AG161">
        <v>1</v>
      </c>
      <c r="AH161">
        <v>2973</v>
      </c>
      <c r="AI161">
        <v>955</v>
      </c>
      <c r="AJ161">
        <v>27</v>
      </c>
      <c r="AK161">
        <v>211</v>
      </c>
      <c r="AL161">
        <v>436</v>
      </c>
      <c r="AM161">
        <v>436</v>
      </c>
      <c r="AN161" t="s">
        <v>156</v>
      </c>
      <c r="AO161">
        <v>0.91</v>
      </c>
      <c r="AP161" t="s">
        <v>422</v>
      </c>
      <c r="AQ161" t="s">
        <v>409</v>
      </c>
      <c r="AR161" t="s">
        <v>156</v>
      </c>
      <c r="AS161">
        <v>100</v>
      </c>
      <c r="AT161">
        <v>102</v>
      </c>
      <c r="AU161" t="s">
        <v>217</v>
      </c>
      <c r="AV161" t="s">
        <v>408</v>
      </c>
      <c r="AW161" t="s">
        <v>408</v>
      </c>
    </row>
    <row r="162" spans="1:49" x14ac:dyDescent="0.25">
      <c r="A162">
        <v>1885</v>
      </c>
      <c r="B162" t="s">
        <v>15</v>
      </c>
      <c r="C162" t="s">
        <v>227</v>
      </c>
      <c r="D162" t="s">
        <v>115</v>
      </c>
      <c r="E162" t="s">
        <v>156</v>
      </c>
      <c r="F162">
        <v>5</v>
      </c>
      <c r="G162">
        <v>113</v>
      </c>
      <c r="H162" t="s">
        <v>156</v>
      </c>
      <c r="I162">
        <v>46</v>
      </c>
      <c r="J162">
        <v>66</v>
      </c>
      <c r="K162" s="4">
        <f t="shared" si="2"/>
        <v>0.40707964601769914</v>
      </c>
      <c r="L162" t="s">
        <v>156</v>
      </c>
      <c r="M162" t="s">
        <v>156</v>
      </c>
      <c r="N162" t="s">
        <v>12</v>
      </c>
      <c r="O162" t="s">
        <v>12</v>
      </c>
      <c r="P162">
        <v>528</v>
      </c>
      <c r="Q162">
        <v>3950</v>
      </c>
      <c r="R162">
        <v>915</v>
      </c>
      <c r="S162">
        <v>144</v>
      </c>
      <c r="T162">
        <v>53</v>
      </c>
      <c r="U162">
        <v>22</v>
      </c>
      <c r="V162">
        <v>190</v>
      </c>
      <c r="W162">
        <v>522</v>
      </c>
      <c r="X162" t="s">
        <v>156</v>
      </c>
      <c r="Y162" t="s">
        <v>156</v>
      </c>
      <c r="Z162" t="s">
        <v>156</v>
      </c>
      <c r="AA162" t="s">
        <v>156</v>
      </c>
      <c r="AB162">
        <v>589</v>
      </c>
      <c r="AC162">
        <v>330</v>
      </c>
      <c r="AD162">
        <v>3.03</v>
      </c>
      <c r="AE162">
        <v>111</v>
      </c>
      <c r="AF162">
        <v>10</v>
      </c>
      <c r="AG162">
        <v>0</v>
      </c>
      <c r="AH162">
        <v>2943</v>
      </c>
      <c r="AI162">
        <v>1045</v>
      </c>
      <c r="AJ162">
        <v>26</v>
      </c>
      <c r="AK162">
        <v>188</v>
      </c>
      <c r="AL162">
        <v>480</v>
      </c>
      <c r="AM162">
        <v>445</v>
      </c>
      <c r="AN162" t="s">
        <v>156</v>
      </c>
      <c r="AO162">
        <v>0.90300000000000002</v>
      </c>
      <c r="AP162" t="s">
        <v>295</v>
      </c>
      <c r="AQ162" t="s">
        <v>421</v>
      </c>
      <c r="AR162" t="s">
        <v>156</v>
      </c>
      <c r="AS162">
        <v>96</v>
      </c>
      <c r="AT162">
        <v>95</v>
      </c>
      <c r="AU162" t="s">
        <v>227</v>
      </c>
      <c r="AV162" t="s">
        <v>227</v>
      </c>
      <c r="AW162" t="s">
        <v>227</v>
      </c>
    </row>
    <row r="163" spans="1:49" x14ac:dyDescent="0.25">
      <c r="A163">
        <v>1885</v>
      </c>
      <c r="B163" t="s">
        <v>15</v>
      </c>
      <c r="C163" t="s">
        <v>101</v>
      </c>
      <c r="D163" t="s">
        <v>102</v>
      </c>
      <c r="E163" t="s">
        <v>156</v>
      </c>
      <c r="F163">
        <v>1</v>
      </c>
      <c r="G163">
        <v>113</v>
      </c>
      <c r="H163" t="s">
        <v>156</v>
      </c>
      <c r="I163">
        <v>87</v>
      </c>
      <c r="J163">
        <v>25</v>
      </c>
      <c r="K163" s="4">
        <f t="shared" si="2"/>
        <v>0.76991150442477874</v>
      </c>
      <c r="L163" t="s">
        <v>156</v>
      </c>
      <c r="M163" t="s">
        <v>156</v>
      </c>
      <c r="N163" t="s">
        <v>13</v>
      </c>
      <c r="O163" t="s">
        <v>12</v>
      </c>
      <c r="P163">
        <v>834</v>
      </c>
      <c r="Q163">
        <v>4093</v>
      </c>
      <c r="R163">
        <v>1079</v>
      </c>
      <c r="S163">
        <v>184</v>
      </c>
      <c r="T163">
        <v>75</v>
      </c>
      <c r="U163">
        <v>54</v>
      </c>
      <c r="V163">
        <v>340</v>
      </c>
      <c r="W163">
        <v>429</v>
      </c>
      <c r="X163" t="s">
        <v>156</v>
      </c>
      <c r="Y163" t="s">
        <v>156</v>
      </c>
      <c r="Z163" t="s">
        <v>156</v>
      </c>
      <c r="AA163" t="s">
        <v>156</v>
      </c>
      <c r="AB163">
        <v>470</v>
      </c>
      <c r="AC163">
        <v>251</v>
      </c>
      <c r="AD163">
        <v>2.23</v>
      </c>
      <c r="AE163">
        <v>108</v>
      </c>
      <c r="AF163">
        <v>14</v>
      </c>
      <c r="AG163">
        <v>4</v>
      </c>
      <c r="AH163">
        <v>3045</v>
      </c>
      <c r="AI163">
        <v>868</v>
      </c>
      <c r="AJ163">
        <v>37</v>
      </c>
      <c r="AK163">
        <v>202</v>
      </c>
      <c r="AL163">
        <v>458</v>
      </c>
      <c r="AM163">
        <v>497</v>
      </c>
      <c r="AN163" t="s">
        <v>156</v>
      </c>
      <c r="AO163">
        <v>0.90300000000000002</v>
      </c>
      <c r="AP163" t="s">
        <v>407</v>
      </c>
      <c r="AQ163" t="s">
        <v>383</v>
      </c>
      <c r="AR163" t="s">
        <v>156</v>
      </c>
      <c r="AS163">
        <v>114</v>
      </c>
      <c r="AT163">
        <v>107</v>
      </c>
      <c r="AU163" t="s">
        <v>102</v>
      </c>
      <c r="AV163" t="s">
        <v>101</v>
      </c>
      <c r="AW163" t="s">
        <v>101</v>
      </c>
    </row>
    <row r="164" spans="1:49" x14ac:dyDescent="0.25">
      <c r="A164">
        <v>1885</v>
      </c>
      <c r="B164" t="s">
        <v>331</v>
      </c>
      <c r="C164" t="s">
        <v>405</v>
      </c>
      <c r="D164" t="s">
        <v>98</v>
      </c>
      <c r="E164" t="s">
        <v>156</v>
      </c>
      <c r="F164">
        <v>2</v>
      </c>
      <c r="G164">
        <v>112</v>
      </c>
      <c r="H164" t="s">
        <v>156</v>
      </c>
      <c r="I164">
        <v>63</v>
      </c>
      <c r="J164">
        <v>49</v>
      </c>
      <c r="K164" s="4">
        <f t="shared" si="2"/>
        <v>0.5625</v>
      </c>
      <c r="L164" t="s">
        <v>156</v>
      </c>
      <c r="M164" t="s">
        <v>156</v>
      </c>
      <c r="N164" t="s">
        <v>12</v>
      </c>
      <c r="O164" t="s">
        <v>12</v>
      </c>
      <c r="P164">
        <v>642</v>
      </c>
      <c r="Q164">
        <v>4050</v>
      </c>
      <c r="R164">
        <v>1046</v>
      </c>
      <c r="S164">
        <v>108</v>
      </c>
      <c r="T164">
        <v>77</v>
      </c>
      <c r="U164">
        <v>26</v>
      </c>
      <c r="V164">
        <v>153</v>
      </c>
      <c r="W164">
        <v>420</v>
      </c>
      <c r="X164" t="s">
        <v>156</v>
      </c>
      <c r="Y164" t="s">
        <v>156</v>
      </c>
      <c r="Z164" t="s">
        <v>156</v>
      </c>
      <c r="AA164" t="s">
        <v>156</v>
      </c>
      <c r="AB164">
        <v>575</v>
      </c>
      <c r="AC164">
        <v>362</v>
      </c>
      <c r="AD164">
        <v>3.26</v>
      </c>
      <c r="AE164">
        <v>102</v>
      </c>
      <c r="AF164">
        <v>7</v>
      </c>
      <c r="AG164">
        <v>1</v>
      </c>
      <c r="AH164">
        <v>2997</v>
      </c>
      <c r="AI164">
        <v>998</v>
      </c>
      <c r="AJ164">
        <v>24</v>
      </c>
      <c r="AK164">
        <v>250</v>
      </c>
      <c r="AL164">
        <v>330</v>
      </c>
      <c r="AM164">
        <v>417</v>
      </c>
      <c r="AN164" t="s">
        <v>156</v>
      </c>
      <c r="AO164">
        <v>0.91100000000000003</v>
      </c>
      <c r="AP164" t="s">
        <v>406</v>
      </c>
      <c r="AQ164" t="s">
        <v>324</v>
      </c>
      <c r="AR164" t="s">
        <v>156</v>
      </c>
      <c r="AS164">
        <v>102</v>
      </c>
      <c r="AT164">
        <v>100</v>
      </c>
      <c r="AU164" t="s">
        <v>98</v>
      </c>
      <c r="AV164" t="s">
        <v>405</v>
      </c>
      <c r="AW164" t="s">
        <v>405</v>
      </c>
    </row>
    <row r="165" spans="1:49" x14ac:dyDescent="0.25">
      <c r="A165">
        <v>1885</v>
      </c>
      <c r="B165" t="s">
        <v>15</v>
      </c>
      <c r="C165" t="s">
        <v>413</v>
      </c>
      <c r="D165" t="s">
        <v>413</v>
      </c>
      <c r="E165" t="s">
        <v>156</v>
      </c>
      <c r="F165">
        <v>6</v>
      </c>
      <c r="G165">
        <v>108</v>
      </c>
      <c r="H165" t="s">
        <v>156</v>
      </c>
      <c r="I165">
        <v>41</v>
      </c>
      <c r="J165">
        <v>67</v>
      </c>
      <c r="K165" s="4">
        <f t="shared" si="2"/>
        <v>0.37962962962962965</v>
      </c>
      <c r="L165" t="s">
        <v>156</v>
      </c>
      <c r="M165" t="s">
        <v>156</v>
      </c>
      <c r="N165" t="s">
        <v>12</v>
      </c>
      <c r="O165" t="s">
        <v>12</v>
      </c>
      <c r="P165">
        <v>514</v>
      </c>
      <c r="Q165">
        <v>3773</v>
      </c>
      <c r="R165">
        <v>917</v>
      </c>
      <c r="S165">
        <v>149</v>
      </c>
      <c r="T165">
        <v>66</v>
      </c>
      <c r="U165">
        <v>25</v>
      </c>
      <c r="V165">
        <v>216</v>
      </c>
      <c r="W165">
        <v>451</v>
      </c>
      <c r="X165" t="s">
        <v>156</v>
      </c>
      <c r="Y165" t="s">
        <v>156</v>
      </c>
      <c r="Z165" t="s">
        <v>156</v>
      </c>
      <c r="AA165" t="s">
        <v>156</v>
      </c>
      <c r="AB165">
        <v>582</v>
      </c>
      <c r="AC165">
        <v>305</v>
      </c>
      <c r="AD165">
        <v>2.88</v>
      </c>
      <c r="AE165">
        <v>105</v>
      </c>
      <c r="AF165">
        <v>6</v>
      </c>
      <c r="AG165">
        <v>1</v>
      </c>
      <c r="AH165">
        <v>2862</v>
      </c>
      <c r="AI165">
        <v>966</v>
      </c>
      <c r="AJ165">
        <v>18</v>
      </c>
      <c r="AK165">
        <v>224</v>
      </c>
      <c r="AL165">
        <v>475</v>
      </c>
      <c r="AM165">
        <v>445</v>
      </c>
      <c r="AN165" t="s">
        <v>156</v>
      </c>
      <c r="AO165">
        <v>0.90300000000000002</v>
      </c>
      <c r="AP165" t="s">
        <v>414</v>
      </c>
      <c r="AQ165" t="s">
        <v>370</v>
      </c>
      <c r="AR165" t="s">
        <v>156</v>
      </c>
      <c r="AS165">
        <v>100</v>
      </c>
      <c r="AT165">
        <v>101</v>
      </c>
      <c r="AU165" t="s">
        <v>413</v>
      </c>
      <c r="AV165" t="s">
        <v>413</v>
      </c>
      <c r="AW165" t="s">
        <v>413</v>
      </c>
    </row>
    <row r="166" spans="1:49" x14ac:dyDescent="0.25">
      <c r="A166">
        <v>1885</v>
      </c>
      <c r="B166" t="s">
        <v>331</v>
      </c>
      <c r="C166" t="s">
        <v>338</v>
      </c>
      <c r="D166" t="s">
        <v>309</v>
      </c>
      <c r="E166" t="s">
        <v>156</v>
      </c>
      <c r="F166">
        <v>6</v>
      </c>
      <c r="G166">
        <v>112</v>
      </c>
      <c r="H166" t="s">
        <v>156</v>
      </c>
      <c r="I166">
        <v>53</v>
      </c>
      <c r="J166">
        <v>59</v>
      </c>
      <c r="K166" s="4">
        <f t="shared" si="2"/>
        <v>0.4732142857142857</v>
      </c>
      <c r="L166" t="s">
        <v>156</v>
      </c>
      <c r="M166" t="s">
        <v>156</v>
      </c>
      <c r="N166" t="s">
        <v>12</v>
      </c>
      <c r="O166" t="s">
        <v>12</v>
      </c>
      <c r="P166">
        <v>564</v>
      </c>
      <c r="Q166">
        <v>3969</v>
      </c>
      <c r="R166">
        <v>986</v>
      </c>
      <c r="S166">
        <v>126</v>
      </c>
      <c r="T166">
        <v>83</v>
      </c>
      <c r="U166">
        <v>19</v>
      </c>
      <c r="V166">
        <v>152</v>
      </c>
      <c r="W166">
        <v>448</v>
      </c>
      <c r="X166" t="s">
        <v>156</v>
      </c>
      <c r="Y166" t="s">
        <v>156</v>
      </c>
      <c r="Z166" t="s">
        <v>156</v>
      </c>
      <c r="AA166" t="s">
        <v>156</v>
      </c>
      <c r="AB166">
        <v>598</v>
      </c>
      <c r="AC166">
        <v>298</v>
      </c>
      <c r="AD166">
        <v>2.68</v>
      </c>
      <c r="AE166">
        <v>109</v>
      </c>
      <c r="AF166">
        <v>3</v>
      </c>
      <c r="AG166">
        <v>1</v>
      </c>
      <c r="AH166">
        <v>3006</v>
      </c>
      <c r="AI166">
        <v>927</v>
      </c>
      <c r="AJ166">
        <v>13</v>
      </c>
      <c r="AK166">
        <v>217</v>
      </c>
      <c r="AL166">
        <v>462</v>
      </c>
      <c r="AM166">
        <v>460</v>
      </c>
      <c r="AN166" t="s">
        <v>156</v>
      </c>
      <c r="AO166">
        <v>0.90500000000000003</v>
      </c>
      <c r="AP166" t="s">
        <v>311</v>
      </c>
      <c r="AQ166" t="s">
        <v>328</v>
      </c>
      <c r="AR166" t="s">
        <v>156</v>
      </c>
      <c r="AS166">
        <v>100</v>
      </c>
      <c r="AT166">
        <v>100</v>
      </c>
      <c r="AU166" t="s">
        <v>309</v>
      </c>
      <c r="AV166" t="s">
        <v>338</v>
      </c>
      <c r="AW166" t="s">
        <v>338</v>
      </c>
    </row>
    <row r="167" spans="1:49" x14ac:dyDescent="0.25">
      <c r="A167">
        <v>1885</v>
      </c>
      <c r="B167" t="s">
        <v>15</v>
      </c>
      <c r="C167" t="s">
        <v>214</v>
      </c>
      <c r="D167" t="s">
        <v>35</v>
      </c>
      <c r="E167" t="s">
        <v>156</v>
      </c>
      <c r="F167">
        <v>2</v>
      </c>
      <c r="G167">
        <v>112</v>
      </c>
      <c r="H167" t="s">
        <v>156</v>
      </c>
      <c r="I167">
        <v>85</v>
      </c>
      <c r="J167">
        <v>27</v>
      </c>
      <c r="K167" s="4">
        <f t="shared" si="2"/>
        <v>0.7589285714285714</v>
      </c>
      <c r="L167" t="s">
        <v>156</v>
      </c>
      <c r="M167" t="s">
        <v>156</v>
      </c>
      <c r="N167" t="s">
        <v>12</v>
      </c>
      <c r="O167" t="s">
        <v>12</v>
      </c>
      <c r="P167">
        <v>691</v>
      </c>
      <c r="Q167">
        <v>4029</v>
      </c>
      <c r="R167">
        <v>1085</v>
      </c>
      <c r="S167">
        <v>150</v>
      </c>
      <c r="T167">
        <v>82</v>
      </c>
      <c r="U167">
        <v>16</v>
      </c>
      <c r="V167">
        <v>221</v>
      </c>
      <c r="W167">
        <v>312</v>
      </c>
      <c r="X167" t="s">
        <v>156</v>
      </c>
      <c r="Y167" t="s">
        <v>156</v>
      </c>
      <c r="Z167" t="s">
        <v>156</v>
      </c>
      <c r="AA167" t="s">
        <v>156</v>
      </c>
      <c r="AB167">
        <v>370</v>
      </c>
      <c r="AC167">
        <v>190</v>
      </c>
      <c r="AD167">
        <v>1.72</v>
      </c>
      <c r="AE167">
        <v>109</v>
      </c>
      <c r="AF167">
        <v>16</v>
      </c>
      <c r="AG167">
        <v>1</v>
      </c>
      <c r="AH167">
        <v>2982</v>
      </c>
      <c r="AI167">
        <v>758</v>
      </c>
      <c r="AJ167">
        <v>11</v>
      </c>
      <c r="AK167">
        <v>265</v>
      </c>
      <c r="AL167">
        <v>516</v>
      </c>
      <c r="AM167">
        <v>331</v>
      </c>
      <c r="AN167" t="s">
        <v>156</v>
      </c>
      <c r="AO167">
        <v>0.92900000000000005</v>
      </c>
      <c r="AP167" t="s">
        <v>216</v>
      </c>
      <c r="AQ167" t="s">
        <v>411</v>
      </c>
      <c r="AR167" t="s">
        <v>156</v>
      </c>
      <c r="AS167">
        <v>101</v>
      </c>
      <c r="AT167">
        <v>97</v>
      </c>
      <c r="AU167" t="s">
        <v>215</v>
      </c>
      <c r="AV167" t="s">
        <v>214</v>
      </c>
      <c r="AW167" t="s">
        <v>214</v>
      </c>
    </row>
    <row r="168" spans="1:49" x14ac:dyDescent="0.25">
      <c r="A168">
        <v>1885</v>
      </c>
      <c r="B168" t="s">
        <v>331</v>
      </c>
      <c r="C168" t="s">
        <v>417</v>
      </c>
      <c r="D168" t="s">
        <v>374</v>
      </c>
      <c r="E168" t="s">
        <v>156</v>
      </c>
      <c r="F168">
        <v>7</v>
      </c>
      <c r="G168">
        <v>108</v>
      </c>
      <c r="H168" t="s">
        <v>156</v>
      </c>
      <c r="I168">
        <v>44</v>
      </c>
      <c r="J168">
        <v>64</v>
      </c>
      <c r="K168" s="4">
        <f t="shared" si="2"/>
        <v>0.40740740740740738</v>
      </c>
      <c r="L168" t="s">
        <v>156</v>
      </c>
      <c r="M168" t="s">
        <v>156</v>
      </c>
      <c r="N168" t="s">
        <v>12</v>
      </c>
      <c r="O168" t="s">
        <v>12</v>
      </c>
      <c r="P168">
        <v>526</v>
      </c>
      <c r="Q168">
        <v>3731</v>
      </c>
      <c r="R168">
        <v>921</v>
      </c>
      <c r="S168">
        <v>123</v>
      </c>
      <c r="T168">
        <v>57</v>
      </c>
      <c r="U168">
        <v>21</v>
      </c>
      <c r="V168">
        <v>217</v>
      </c>
      <c r="W168">
        <v>428</v>
      </c>
      <c r="X168" t="s">
        <v>156</v>
      </c>
      <c r="Y168" t="s">
        <v>156</v>
      </c>
      <c r="Z168" t="s">
        <v>156</v>
      </c>
      <c r="AA168" t="s">
        <v>156</v>
      </c>
      <c r="AB168">
        <v>688</v>
      </c>
      <c r="AC168">
        <v>432</v>
      </c>
      <c r="AD168">
        <v>4.1500000000000004</v>
      </c>
      <c r="AE168">
        <v>103</v>
      </c>
      <c r="AF168">
        <v>2</v>
      </c>
      <c r="AG168">
        <v>0</v>
      </c>
      <c r="AH168">
        <v>2811</v>
      </c>
      <c r="AI168">
        <v>1015</v>
      </c>
      <c r="AJ168">
        <v>36</v>
      </c>
      <c r="AK168">
        <v>204</v>
      </c>
      <c r="AL168">
        <v>408</v>
      </c>
      <c r="AM168">
        <v>453</v>
      </c>
      <c r="AN168" t="s">
        <v>156</v>
      </c>
      <c r="AO168">
        <v>0.90100000000000002</v>
      </c>
      <c r="AP168" t="s">
        <v>419</v>
      </c>
      <c r="AQ168" t="s">
        <v>431</v>
      </c>
      <c r="AR168" t="s">
        <v>156</v>
      </c>
      <c r="AS168">
        <v>84</v>
      </c>
      <c r="AT168">
        <v>86</v>
      </c>
      <c r="AU168" t="s">
        <v>374</v>
      </c>
      <c r="AV168" t="s">
        <v>417</v>
      </c>
      <c r="AW168" t="s">
        <v>417</v>
      </c>
    </row>
    <row r="169" spans="1:49" x14ac:dyDescent="0.25">
      <c r="A169">
        <v>1885</v>
      </c>
      <c r="B169" t="s">
        <v>331</v>
      </c>
      <c r="C169" t="s">
        <v>333</v>
      </c>
      <c r="D169" t="s">
        <v>221</v>
      </c>
      <c r="E169" t="s">
        <v>156</v>
      </c>
      <c r="F169">
        <v>4</v>
      </c>
      <c r="G169">
        <v>113</v>
      </c>
      <c r="H169" t="s">
        <v>156</v>
      </c>
      <c r="I169">
        <v>55</v>
      </c>
      <c r="J169">
        <v>57</v>
      </c>
      <c r="K169" s="4">
        <f t="shared" si="2"/>
        <v>0.48672566371681414</v>
      </c>
      <c r="L169" t="s">
        <v>156</v>
      </c>
      <c r="M169" t="s">
        <v>156</v>
      </c>
      <c r="N169" t="s">
        <v>12</v>
      </c>
      <c r="O169" t="s">
        <v>12</v>
      </c>
      <c r="P169">
        <v>764</v>
      </c>
      <c r="Q169">
        <v>4142</v>
      </c>
      <c r="R169">
        <v>1099</v>
      </c>
      <c r="S169">
        <v>169</v>
      </c>
      <c r="T169">
        <v>76</v>
      </c>
      <c r="U169">
        <v>30</v>
      </c>
      <c r="V169">
        <v>223</v>
      </c>
      <c r="W169">
        <v>410</v>
      </c>
      <c r="X169" t="s">
        <v>156</v>
      </c>
      <c r="Y169" t="s">
        <v>156</v>
      </c>
      <c r="Z169" t="s">
        <v>156</v>
      </c>
      <c r="AA169" t="s">
        <v>156</v>
      </c>
      <c r="AB169">
        <v>691</v>
      </c>
      <c r="AC169">
        <v>360</v>
      </c>
      <c r="AD169">
        <v>3.23</v>
      </c>
      <c r="AE169">
        <v>105</v>
      </c>
      <c r="AF169">
        <v>5</v>
      </c>
      <c r="AG169">
        <v>0</v>
      </c>
      <c r="AH169">
        <v>3009</v>
      </c>
      <c r="AI169">
        <v>1038</v>
      </c>
      <c r="AJ169">
        <v>11</v>
      </c>
      <c r="AK169">
        <v>212</v>
      </c>
      <c r="AL169">
        <v>506</v>
      </c>
      <c r="AM169">
        <v>482</v>
      </c>
      <c r="AN169" t="s">
        <v>156</v>
      </c>
      <c r="AO169">
        <v>0.90200000000000002</v>
      </c>
      <c r="AP169" t="s">
        <v>222</v>
      </c>
      <c r="AQ169" t="s">
        <v>373</v>
      </c>
      <c r="AR169" t="s">
        <v>156</v>
      </c>
      <c r="AS169">
        <v>106</v>
      </c>
      <c r="AT169">
        <v>106</v>
      </c>
      <c r="AU169" t="s">
        <v>221</v>
      </c>
      <c r="AV169" t="s">
        <v>333</v>
      </c>
      <c r="AW169" t="s">
        <v>333</v>
      </c>
    </row>
    <row r="170" spans="1:49" x14ac:dyDescent="0.25">
      <c r="A170">
        <v>1885</v>
      </c>
      <c r="B170" t="s">
        <v>15</v>
      </c>
      <c r="C170" t="s">
        <v>48</v>
      </c>
      <c r="D170" t="s">
        <v>48</v>
      </c>
      <c r="E170" t="s">
        <v>156</v>
      </c>
      <c r="F170">
        <v>3</v>
      </c>
      <c r="G170">
        <v>111</v>
      </c>
      <c r="H170" t="s">
        <v>156</v>
      </c>
      <c r="I170">
        <v>56</v>
      </c>
      <c r="J170">
        <v>54</v>
      </c>
      <c r="K170" s="4">
        <f t="shared" si="2"/>
        <v>0.50450450450450446</v>
      </c>
      <c r="L170" t="s">
        <v>156</v>
      </c>
      <c r="M170" t="s">
        <v>156</v>
      </c>
      <c r="N170" t="s">
        <v>12</v>
      </c>
      <c r="O170" t="s">
        <v>12</v>
      </c>
      <c r="P170">
        <v>513</v>
      </c>
      <c r="Q170">
        <v>3893</v>
      </c>
      <c r="R170">
        <v>891</v>
      </c>
      <c r="S170">
        <v>156</v>
      </c>
      <c r="T170">
        <v>35</v>
      </c>
      <c r="U170">
        <v>20</v>
      </c>
      <c r="V170">
        <v>220</v>
      </c>
      <c r="W170">
        <v>401</v>
      </c>
      <c r="X170" t="s">
        <v>156</v>
      </c>
      <c r="Y170" t="s">
        <v>156</v>
      </c>
      <c r="Z170" t="s">
        <v>156</v>
      </c>
      <c r="AA170" t="s">
        <v>156</v>
      </c>
      <c r="AB170">
        <v>511</v>
      </c>
      <c r="AC170">
        <v>259</v>
      </c>
      <c r="AD170">
        <v>2.39</v>
      </c>
      <c r="AE170">
        <v>108</v>
      </c>
      <c r="AF170">
        <v>10</v>
      </c>
      <c r="AG170">
        <v>0</v>
      </c>
      <c r="AH170">
        <v>2928</v>
      </c>
      <c r="AI170">
        <v>860</v>
      </c>
      <c r="AJ170">
        <v>18</v>
      </c>
      <c r="AK170">
        <v>218</v>
      </c>
      <c r="AL170">
        <v>378</v>
      </c>
      <c r="AM170">
        <v>447</v>
      </c>
      <c r="AN170" t="s">
        <v>156</v>
      </c>
      <c r="AO170">
        <v>0.90500000000000003</v>
      </c>
      <c r="AP170" t="s">
        <v>399</v>
      </c>
      <c r="AQ170" t="s">
        <v>370</v>
      </c>
      <c r="AR170" t="s">
        <v>156</v>
      </c>
      <c r="AS170">
        <v>97</v>
      </c>
      <c r="AT170">
        <v>98</v>
      </c>
      <c r="AU170" t="s">
        <v>48</v>
      </c>
      <c r="AV170" t="s">
        <v>48</v>
      </c>
      <c r="AW170" t="s">
        <v>48</v>
      </c>
    </row>
    <row r="171" spans="1:49" x14ac:dyDescent="0.25">
      <c r="A171">
        <v>1885</v>
      </c>
      <c r="B171" t="s">
        <v>15</v>
      </c>
      <c r="C171" t="s">
        <v>428</v>
      </c>
      <c r="D171" t="s">
        <v>428</v>
      </c>
      <c r="E171" t="s">
        <v>156</v>
      </c>
      <c r="F171">
        <v>4</v>
      </c>
      <c r="G171">
        <v>110</v>
      </c>
      <c r="H171" t="s">
        <v>156</v>
      </c>
      <c r="I171">
        <v>53</v>
      </c>
      <c r="J171">
        <v>57</v>
      </c>
      <c r="K171" s="4">
        <f t="shared" si="2"/>
        <v>0.48181818181818181</v>
      </c>
      <c r="L171" t="s">
        <v>156</v>
      </c>
      <c r="M171" t="s">
        <v>156</v>
      </c>
      <c r="N171" t="s">
        <v>12</v>
      </c>
      <c r="O171" t="s">
        <v>12</v>
      </c>
      <c r="P171">
        <v>442</v>
      </c>
      <c r="Q171">
        <v>3727</v>
      </c>
      <c r="R171">
        <v>820</v>
      </c>
      <c r="S171">
        <v>114</v>
      </c>
      <c r="T171">
        <v>30</v>
      </c>
      <c r="U171">
        <v>6</v>
      </c>
      <c r="V171">
        <v>265</v>
      </c>
      <c r="W171">
        <v>430</v>
      </c>
      <c r="X171" t="s">
        <v>156</v>
      </c>
      <c r="Y171" t="s">
        <v>156</v>
      </c>
      <c r="Z171" t="s">
        <v>156</v>
      </c>
      <c r="AA171" t="s">
        <v>156</v>
      </c>
      <c r="AB171">
        <v>531</v>
      </c>
      <c r="AC171">
        <v>289</v>
      </c>
      <c r="AD171">
        <v>2.71</v>
      </c>
      <c r="AE171">
        <v>108</v>
      </c>
      <c r="AF171">
        <v>8</v>
      </c>
      <c r="AG171">
        <v>0</v>
      </c>
      <c r="AH171">
        <v>2880</v>
      </c>
      <c r="AI171">
        <v>912</v>
      </c>
      <c r="AJ171">
        <v>18</v>
      </c>
      <c r="AK171">
        <v>235</v>
      </c>
      <c r="AL171">
        <v>371</v>
      </c>
      <c r="AM171">
        <v>459</v>
      </c>
      <c r="AN171" t="s">
        <v>156</v>
      </c>
      <c r="AO171">
        <v>0.90300000000000002</v>
      </c>
      <c r="AP171" t="s">
        <v>430</v>
      </c>
      <c r="AQ171" t="s">
        <v>429</v>
      </c>
      <c r="AR171" t="s">
        <v>156</v>
      </c>
      <c r="AS171">
        <v>97</v>
      </c>
      <c r="AT171">
        <v>95</v>
      </c>
      <c r="AU171" t="s">
        <v>428</v>
      </c>
      <c r="AV171" t="s">
        <v>428</v>
      </c>
      <c r="AW171" t="s">
        <v>428</v>
      </c>
    </row>
    <row r="172" spans="1:49" x14ac:dyDescent="0.25">
      <c r="A172">
        <v>1885</v>
      </c>
      <c r="B172" t="s">
        <v>331</v>
      </c>
      <c r="C172" t="s">
        <v>425</v>
      </c>
      <c r="D172" t="s">
        <v>45</v>
      </c>
      <c r="E172" t="s">
        <v>156</v>
      </c>
      <c r="F172">
        <v>3</v>
      </c>
      <c r="G172">
        <v>111</v>
      </c>
      <c r="H172" t="s">
        <v>156</v>
      </c>
      <c r="I172">
        <v>56</v>
      </c>
      <c r="J172">
        <v>55</v>
      </c>
      <c r="K172" s="4">
        <f t="shared" si="2"/>
        <v>0.50450450450450446</v>
      </c>
      <c r="L172" t="s">
        <v>156</v>
      </c>
      <c r="M172" t="s">
        <v>156</v>
      </c>
      <c r="N172" t="s">
        <v>12</v>
      </c>
      <c r="O172" t="s">
        <v>12</v>
      </c>
      <c r="P172">
        <v>547</v>
      </c>
      <c r="Q172">
        <v>3975</v>
      </c>
      <c r="R172">
        <v>955</v>
      </c>
      <c r="S172">
        <v>123</v>
      </c>
      <c r="T172">
        <v>79</v>
      </c>
      <c r="U172">
        <v>5</v>
      </c>
      <c r="V172">
        <v>189</v>
      </c>
      <c r="W172">
        <v>537</v>
      </c>
      <c r="X172" t="s">
        <v>156</v>
      </c>
      <c r="Y172" t="s">
        <v>156</v>
      </c>
      <c r="Z172" t="s">
        <v>156</v>
      </c>
      <c r="AA172" t="s">
        <v>156</v>
      </c>
      <c r="AB172">
        <v>539</v>
      </c>
      <c r="AC172">
        <v>328</v>
      </c>
      <c r="AD172">
        <v>2.92</v>
      </c>
      <c r="AE172">
        <v>104</v>
      </c>
      <c r="AF172">
        <v>8</v>
      </c>
      <c r="AG172">
        <v>0</v>
      </c>
      <c r="AH172">
        <v>3033</v>
      </c>
      <c r="AI172">
        <v>918</v>
      </c>
      <c r="AJ172">
        <v>14</v>
      </c>
      <c r="AK172">
        <v>201</v>
      </c>
      <c r="AL172">
        <v>454</v>
      </c>
      <c r="AM172">
        <v>422</v>
      </c>
      <c r="AN172" t="s">
        <v>156</v>
      </c>
      <c r="AO172">
        <v>0.91200000000000003</v>
      </c>
      <c r="AP172" t="s">
        <v>371</v>
      </c>
      <c r="AQ172" t="s">
        <v>370</v>
      </c>
      <c r="AR172" t="s">
        <v>156</v>
      </c>
      <c r="AS172">
        <v>100</v>
      </c>
      <c r="AT172">
        <v>99</v>
      </c>
      <c r="AU172" t="s">
        <v>45</v>
      </c>
      <c r="AV172" t="s">
        <v>425</v>
      </c>
      <c r="AW172" t="s">
        <v>425</v>
      </c>
    </row>
    <row r="173" spans="1:49" x14ac:dyDescent="0.25">
      <c r="A173">
        <v>1885</v>
      </c>
      <c r="B173" t="s">
        <v>331</v>
      </c>
      <c r="C173" t="s">
        <v>332</v>
      </c>
      <c r="D173" t="s">
        <v>30</v>
      </c>
      <c r="E173" t="s">
        <v>156</v>
      </c>
      <c r="F173">
        <v>1</v>
      </c>
      <c r="G173">
        <v>112</v>
      </c>
      <c r="H173" t="s">
        <v>156</v>
      </c>
      <c r="I173">
        <v>79</v>
      </c>
      <c r="J173">
        <v>33</v>
      </c>
      <c r="K173" s="4">
        <f t="shared" si="2"/>
        <v>0.7053571428571429</v>
      </c>
      <c r="L173" t="s">
        <v>156</v>
      </c>
      <c r="M173" t="s">
        <v>156</v>
      </c>
      <c r="N173" t="s">
        <v>13</v>
      </c>
      <c r="O173" t="s">
        <v>12</v>
      </c>
      <c r="P173">
        <v>677</v>
      </c>
      <c r="Q173">
        <v>3972</v>
      </c>
      <c r="R173">
        <v>979</v>
      </c>
      <c r="S173">
        <v>132</v>
      </c>
      <c r="T173">
        <v>57</v>
      </c>
      <c r="U173">
        <v>17</v>
      </c>
      <c r="V173">
        <v>234</v>
      </c>
      <c r="W173">
        <v>282</v>
      </c>
      <c r="X173" t="s">
        <v>156</v>
      </c>
      <c r="Y173" t="s">
        <v>156</v>
      </c>
      <c r="Z173" t="s">
        <v>156</v>
      </c>
      <c r="AA173" t="s">
        <v>156</v>
      </c>
      <c r="AB173">
        <v>461</v>
      </c>
      <c r="AC173">
        <v>272</v>
      </c>
      <c r="AD173">
        <v>2.44</v>
      </c>
      <c r="AE173">
        <v>111</v>
      </c>
      <c r="AF173">
        <v>11</v>
      </c>
      <c r="AG173">
        <v>0</v>
      </c>
      <c r="AH173">
        <v>3006</v>
      </c>
      <c r="AI173">
        <v>879</v>
      </c>
      <c r="AJ173">
        <v>12</v>
      </c>
      <c r="AK173">
        <v>168</v>
      </c>
      <c r="AL173">
        <v>378</v>
      </c>
      <c r="AM173">
        <v>381</v>
      </c>
      <c r="AN173" t="s">
        <v>156</v>
      </c>
      <c r="AO173">
        <v>0.92</v>
      </c>
      <c r="AP173" t="s">
        <v>225</v>
      </c>
      <c r="AQ173" t="s">
        <v>327</v>
      </c>
      <c r="AR173" t="s">
        <v>156</v>
      </c>
      <c r="AS173">
        <v>105</v>
      </c>
      <c r="AT173">
        <v>101</v>
      </c>
      <c r="AU173" t="s">
        <v>30</v>
      </c>
      <c r="AV173" t="s">
        <v>332</v>
      </c>
      <c r="AW173" t="s">
        <v>332</v>
      </c>
    </row>
    <row r="174" spans="1:49" x14ac:dyDescent="0.25">
      <c r="A174">
        <v>1885</v>
      </c>
      <c r="B174" t="s">
        <v>15</v>
      </c>
      <c r="C174" t="s">
        <v>423</v>
      </c>
      <c r="D174" t="s">
        <v>242</v>
      </c>
      <c r="E174" t="s">
        <v>156</v>
      </c>
      <c r="F174">
        <v>8</v>
      </c>
      <c r="G174">
        <v>111</v>
      </c>
      <c r="H174" t="s">
        <v>156</v>
      </c>
      <c r="I174">
        <v>36</v>
      </c>
      <c r="J174">
        <v>72</v>
      </c>
      <c r="K174" s="4">
        <f t="shared" si="2"/>
        <v>0.32432432432432434</v>
      </c>
      <c r="L174" t="s">
        <v>156</v>
      </c>
      <c r="M174" t="s">
        <v>156</v>
      </c>
      <c r="N174" t="s">
        <v>12</v>
      </c>
      <c r="O174" t="s">
        <v>12</v>
      </c>
      <c r="P174">
        <v>390</v>
      </c>
      <c r="Q174">
        <v>3758</v>
      </c>
      <c r="R174">
        <v>829</v>
      </c>
      <c r="S174">
        <v>121</v>
      </c>
      <c r="T174">
        <v>21</v>
      </c>
      <c r="U174">
        <v>8</v>
      </c>
      <c r="V174">
        <v>214</v>
      </c>
      <c r="W174">
        <v>412</v>
      </c>
      <c r="X174" t="s">
        <v>156</v>
      </c>
      <c r="Y174" t="s">
        <v>156</v>
      </c>
      <c r="Z174" t="s">
        <v>156</v>
      </c>
      <c r="AA174" t="s">
        <v>156</v>
      </c>
      <c r="AB174">
        <v>593</v>
      </c>
      <c r="AC174">
        <v>361</v>
      </c>
      <c r="AD174">
        <v>3.37</v>
      </c>
      <c r="AE174">
        <v>107</v>
      </c>
      <c r="AF174">
        <v>4</v>
      </c>
      <c r="AG174">
        <v>0</v>
      </c>
      <c r="AH174">
        <v>2895</v>
      </c>
      <c r="AI174">
        <v>935</v>
      </c>
      <c r="AJ174">
        <v>15</v>
      </c>
      <c r="AK174">
        <v>278</v>
      </c>
      <c r="AL174">
        <v>337</v>
      </c>
      <c r="AM174">
        <v>398</v>
      </c>
      <c r="AN174" t="s">
        <v>156</v>
      </c>
      <c r="AO174">
        <v>0.91600000000000004</v>
      </c>
      <c r="AP174" t="s">
        <v>424</v>
      </c>
      <c r="AQ174" t="s">
        <v>327</v>
      </c>
      <c r="AR174" t="s">
        <v>156</v>
      </c>
      <c r="AS174">
        <v>97</v>
      </c>
      <c r="AT174">
        <v>98</v>
      </c>
      <c r="AU174" t="s">
        <v>242</v>
      </c>
      <c r="AV174" t="s">
        <v>423</v>
      </c>
      <c r="AW174" t="s">
        <v>423</v>
      </c>
    </row>
    <row r="175" spans="1:49" x14ac:dyDescent="0.25">
      <c r="A175">
        <v>1886</v>
      </c>
      <c r="B175" t="s">
        <v>331</v>
      </c>
      <c r="C175" t="s">
        <v>410</v>
      </c>
      <c r="D175" t="s">
        <v>317</v>
      </c>
      <c r="E175" t="s">
        <v>156</v>
      </c>
      <c r="F175">
        <v>8</v>
      </c>
      <c r="G175">
        <v>139</v>
      </c>
      <c r="H175" t="s">
        <v>156</v>
      </c>
      <c r="I175">
        <v>48</v>
      </c>
      <c r="J175">
        <v>83</v>
      </c>
      <c r="K175" s="4">
        <f t="shared" si="2"/>
        <v>0.34532374100719426</v>
      </c>
      <c r="L175" t="s">
        <v>156</v>
      </c>
      <c r="M175" t="s">
        <v>156</v>
      </c>
      <c r="N175" t="s">
        <v>12</v>
      </c>
      <c r="O175" t="s">
        <v>12</v>
      </c>
      <c r="P175">
        <v>625</v>
      </c>
      <c r="Q175">
        <v>4639</v>
      </c>
      <c r="R175">
        <v>945</v>
      </c>
      <c r="S175">
        <v>124</v>
      </c>
      <c r="T175">
        <v>51</v>
      </c>
      <c r="U175">
        <v>8</v>
      </c>
      <c r="V175">
        <v>379</v>
      </c>
      <c r="W175">
        <v>603</v>
      </c>
      <c r="X175">
        <v>269</v>
      </c>
      <c r="Y175" t="s">
        <v>156</v>
      </c>
      <c r="Z175" t="s">
        <v>156</v>
      </c>
      <c r="AA175" t="s">
        <v>156</v>
      </c>
      <c r="AB175">
        <v>878</v>
      </c>
      <c r="AC175">
        <v>547</v>
      </c>
      <c r="AD175">
        <v>4.08</v>
      </c>
      <c r="AE175">
        <v>134</v>
      </c>
      <c r="AF175">
        <v>5</v>
      </c>
      <c r="AG175">
        <v>0</v>
      </c>
      <c r="AH175">
        <v>3618</v>
      </c>
      <c r="AI175">
        <v>1197</v>
      </c>
      <c r="AJ175">
        <v>25</v>
      </c>
      <c r="AK175">
        <v>403</v>
      </c>
      <c r="AL175">
        <v>805</v>
      </c>
      <c r="AM175">
        <v>524</v>
      </c>
      <c r="AN175" t="s">
        <v>156</v>
      </c>
      <c r="AO175">
        <v>0.90900000000000003</v>
      </c>
      <c r="AP175" t="s">
        <v>114</v>
      </c>
      <c r="AQ175" t="s">
        <v>300</v>
      </c>
      <c r="AR175" t="s">
        <v>156</v>
      </c>
      <c r="AS175">
        <v>98</v>
      </c>
      <c r="AT175">
        <v>99</v>
      </c>
      <c r="AU175" t="s">
        <v>112</v>
      </c>
      <c r="AV175" t="s">
        <v>410</v>
      </c>
      <c r="AW175" t="s">
        <v>410</v>
      </c>
    </row>
    <row r="176" spans="1:49" x14ac:dyDescent="0.25">
      <c r="A176">
        <v>1886</v>
      </c>
      <c r="B176" t="s">
        <v>331</v>
      </c>
      <c r="C176" t="s">
        <v>408</v>
      </c>
      <c r="D176" t="s">
        <v>75</v>
      </c>
      <c r="E176" t="s">
        <v>156</v>
      </c>
      <c r="F176">
        <v>3</v>
      </c>
      <c r="G176">
        <v>141</v>
      </c>
      <c r="H176" t="s">
        <v>156</v>
      </c>
      <c r="I176">
        <v>76</v>
      </c>
      <c r="J176">
        <v>61</v>
      </c>
      <c r="K176" s="4">
        <f t="shared" si="2"/>
        <v>0.53900709219858156</v>
      </c>
      <c r="L176" t="s">
        <v>156</v>
      </c>
      <c r="M176" t="s">
        <v>156</v>
      </c>
      <c r="N176" t="s">
        <v>12</v>
      </c>
      <c r="O176" t="s">
        <v>12</v>
      </c>
      <c r="P176">
        <v>832</v>
      </c>
      <c r="Q176">
        <v>5053</v>
      </c>
      <c r="R176">
        <v>1261</v>
      </c>
      <c r="S176">
        <v>196</v>
      </c>
      <c r="T176">
        <v>80</v>
      </c>
      <c r="U176">
        <v>16</v>
      </c>
      <c r="V176">
        <v>433</v>
      </c>
      <c r="W176">
        <v>523</v>
      </c>
      <c r="X176">
        <v>248</v>
      </c>
      <c r="Y176" t="s">
        <v>156</v>
      </c>
      <c r="Z176" t="s">
        <v>156</v>
      </c>
      <c r="AA176" t="s">
        <v>156</v>
      </c>
      <c r="AB176">
        <v>832</v>
      </c>
      <c r="AC176">
        <v>469</v>
      </c>
      <c r="AD176">
        <v>3.42</v>
      </c>
      <c r="AE176">
        <v>138</v>
      </c>
      <c r="AF176">
        <v>6</v>
      </c>
      <c r="AG176">
        <v>0</v>
      </c>
      <c r="AH176">
        <v>3702</v>
      </c>
      <c r="AI176">
        <v>1202</v>
      </c>
      <c r="AJ176">
        <v>17</v>
      </c>
      <c r="AK176">
        <v>464</v>
      </c>
      <c r="AL176">
        <v>540</v>
      </c>
      <c r="AM176">
        <v>610</v>
      </c>
      <c r="AN176" t="s">
        <v>156</v>
      </c>
      <c r="AO176">
        <v>0.9</v>
      </c>
      <c r="AP176" t="s">
        <v>422</v>
      </c>
      <c r="AQ176" t="s">
        <v>409</v>
      </c>
      <c r="AR176" t="s">
        <v>156</v>
      </c>
      <c r="AS176">
        <v>100</v>
      </c>
      <c r="AT176">
        <v>100</v>
      </c>
      <c r="AU176" t="s">
        <v>217</v>
      </c>
      <c r="AV176" t="s">
        <v>408</v>
      </c>
      <c r="AW176" t="s">
        <v>408</v>
      </c>
    </row>
    <row r="177" spans="1:49" x14ac:dyDescent="0.25">
      <c r="A177">
        <v>1886</v>
      </c>
      <c r="B177" t="s">
        <v>15</v>
      </c>
      <c r="C177" t="s">
        <v>227</v>
      </c>
      <c r="D177" t="s">
        <v>115</v>
      </c>
      <c r="E177" t="s">
        <v>156</v>
      </c>
      <c r="F177">
        <v>5</v>
      </c>
      <c r="G177">
        <v>118</v>
      </c>
      <c r="H177" t="s">
        <v>156</v>
      </c>
      <c r="I177">
        <v>56</v>
      </c>
      <c r="J177">
        <v>61</v>
      </c>
      <c r="K177" s="4">
        <f t="shared" si="2"/>
        <v>0.47457627118644069</v>
      </c>
      <c r="L177" t="s">
        <v>156</v>
      </c>
      <c r="M177" t="s">
        <v>156</v>
      </c>
      <c r="N177" t="s">
        <v>12</v>
      </c>
      <c r="O177" t="s">
        <v>12</v>
      </c>
      <c r="P177">
        <v>657</v>
      </c>
      <c r="Q177">
        <v>4180</v>
      </c>
      <c r="R177">
        <v>1085</v>
      </c>
      <c r="S177">
        <v>151</v>
      </c>
      <c r="T177">
        <v>59</v>
      </c>
      <c r="U177">
        <v>24</v>
      </c>
      <c r="V177">
        <v>250</v>
      </c>
      <c r="W177">
        <v>537</v>
      </c>
      <c r="X177">
        <v>156</v>
      </c>
      <c r="Y177" t="s">
        <v>156</v>
      </c>
      <c r="Z177" t="s">
        <v>156</v>
      </c>
      <c r="AA177" t="s">
        <v>156</v>
      </c>
      <c r="AB177">
        <v>661</v>
      </c>
      <c r="AC177">
        <v>370</v>
      </c>
      <c r="AD177">
        <v>3.24</v>
      </c>
      <c r="AE177">
        <v>116</v>
      </c>
      <c r="AF177">
        <v>3</v>
      </c>
      <c r="AG177">
        <v>0</v>
      </c>
      <c r="AH177">
        <v>3087</v>
      </c>
      <c r="AI177">
        <v>1049</v>
      </c>
      <c r="AJ177">
        <v>33</v>
      </c>
      <c r="AK177">
        <v>298</v>
      </c>
      <c r="AL177">
        <v>511</v>
      </c>
      <c r="AM177">
        <v>465</v>
      </c>
      <c r="AN177" t="s">
        <v>156</v>
      </c>
      <c r="AO177">
        <v>0.90500000000000003</v>
      </c>
      <c r="AP177" t="s">
        <v>295</v>
      </c>
      <c r="AQ177" t="s">
        <v>421</v>
      </c>
      <c r="AR177" t="s">
        <v>156</v>
      </c>
      <c r="AS177">
        <v>97</v>
      </c>
      <c r="AT177">
        <v>97</v>
      </c>
      <c r="AU177" t="s">
        <v>227</v>
      </c>
      <c r="AV177" t="s">
        <v>227</v>
      </c>
      <c r="AW177" t="s">
        <v>227</v>
      </c>
    </row>
    <row r="178" spans="1:49" x14ac:dyDescent="0.25">
      <c r="A178">
        <v>1886</v>
      </c>
      <c r="B178" t="s">
        <v>15</v>
      </c>
      <c r="C178" t="s">
        <v>101</v>
      </c>
      <c r="D178" t="s">
        <v>102</v>
      </c>
      <c r="E178" t="s">
        <v>156</v>
      </c>
      <c r="F178">
        <v>1</v>
      </c>
      <c r="G178">
        <v>126</v>
      </c>
      <c r="H178" t="s">
        <v>156</v>
      </c>
      <c r="I178">
        <v>90</v>
      </c>
      <c r="J178">
        <v>34</v>
      </c>
      <c r="K178" s="4">
        <f t="shared" si="2"/>
        <v>0.7142857142857143</v>
      </c>
      <c r="L178" t="s">
        <v>156</v>
      </c>
      <c r="M178" t="s">
        <v>156</v>
      </c>
      <c r="N178" t="s">
        <v>13</v>
      </c>
      <c r="O178" t="s">
        <v>12</v>
      </c>
      <c r="P178">
        <v>900</v>
      </c>
      <c r="Q178">
        <v>4378</v>
      </c>
      <c r="R178">
        <v>1223</v>
      </c>
      <c r="S178">
        <v>198</v>
      </c>
      <c r="T178">
        <v>87</v>
      </c>
      <c r="U178">
        <v>53</v>
      </c>
      <c r="V178">
        <v>460</v>
      </c>
      <c r="W178">
        <v>513</v>
      </c>
      <c r="X178">
        <v>213</v>
      </c>
      <c r="Y178" t="s">
        <v>156</v>
      </c>
      <c r="Z178" t="s">
        <v>156</v>
      </c>
      <c r="AA178" t="s">
        <v>156</v>
      </c>
      <c r="AB178">
        <v>555</v>
      </c>
      <c r="AC178">
        <v>310</v>
      </c>
      <c r="AD178">
        <v>2.54</v>
      </c>
      <c r="AE178">
        <v>116</v>
      </c>
      <c r="AF178">
        <v>8</v>
      </c>
      <c r="AG178">
        <v>3</v>
      </c>
      <c r="AH178">
        <v>3291</v>
      </c>
      <c r="AI178">
        <v>988</v>
      </c>
      <c r="AJ178">
        <v>49</v>
      </c>
      <c r="AK178">
        <v>262</v>
      </c>
      <c r="AL178">
        <v>647</v>
      </c>
      <c r="AM178">
        <v>475</v>
      </c>
      <c r="AN178" t="s">
        <v>156</v>
      </c>
      <c r="AO178">
        <v>0.91200000000000003</v>
      </c>
      <c r="AP178" t="s">
        <v>407</v>
      </c>
      <c r="AQ178" t="s">
        <v>383</v>
      </c>
      <c r="AR178" t="s">
        <v>156</v>
      </c>
      <c r="AS178">
        <v>114</v>
      </c>
      <c r="AT178">
        <v>109</v>
      </c>
      <c r="AU178" t="s">
        <v>102</v>
      </c>
      <c r="AV178" t="s">
        <v>101</v>
      </c>
      <c r="AW178" t="s">
        <v>101</v>
      </c>
    </row>
    <row r="179" spans="1:49" x14ac:dyDescent="0.25">
      <c r="A179">
        <v>1886</v>
      </c>
      <c r="B179" t="s">
        <v>331</v>
      </c>
      <c r="C179" t="s">
        <v>405</v>
      </c>
      <c r="D179" t="s">
        <v>98</v>
      </c>
      <c r="E179" t="s">
        <v>156</v>
      </c>
      <c r="F179">
        <v>5</v>
      </c>
      <c r="G179">
        <v>141</v>
      </c>
      <c r="H179" t="s">
        <v>156</v>
      </c>
      <c r="I179">
        <v>65</v>
      </c>
      <c r="J179">
        <v>73</v>
      </c>
      <c r="K179" s="4">
        <f t="shared" si="2"/>
        <v>0.46099290780141844</v>
      </c>
      <c r="L179" t="s">
        <v>156</v>
      </c>
      <c r="M179" t="s">
        <v>156</v>
      </c>
      <c r="N179" t="s">
        <v>12</v>
      </c>
      <c r="O179" t="s">
        <v>12</v>
      </c>
      <c r="P179">
        <v>883</v>
      </c>
      <c r="Q179">
        <v>4915</v>
      </c>
      <c r="R179">
        <v>1225</v>
      </c>
      <c r="S179">
        <v>145</v>
      </c>
      <c r="T179">
        <v>95</v>
      </c>
      <c r="U179">
        <v>45</v>
      </c>
      <c r="V179">
        <v>374</v>
      </c>
      <c r="W179">
        <v>633</v>
      </c>
      <c r="X179">
        <v>185</v>
      </c>
      <c r="Y179" t="s">
        <v>156</v>
      </c>
      <c r="Z179" t="s">
        <v>156</v>
      </c>
      <c r="AA179" t="s">
        <v>156</v>
      </c>
      <c r="AB179">
        <v>865</v>
      </c>
      <c r="AC179">
        <v>579</v>
      </c>
      <c r="AD179">
        <v>4.18</v>
      </c>
      <c r="AE179">
        <v>129</v>
      </c>
      <c r="AF179">
        <v>3</v>
      </c>
      <c r="AG179">
        <v>0</v>
      </c>
      <c r="AH179">
        <v>3741</v>
      </c>
      <c r="AI179">
        <v>1267</v>
      </c>
      <c r="AJ179">
        <v>25</v>
      </c>
      <c r="AK179">
        <v>481</v>
      </c>
      <c r="AL179">
        <v>495</v>
      </c>
      <c r="AM179">
        <v>580</v>
      </c>
      <c r="AN179" t="s">
        <v>156</v>
      </c>
      <c r="AO179">
        <v>0.90500000000000003</v>
      </c>
      <c r="AP179" t="s">
        <v>406</v>
      </c>
      <c r="AQ179" t="s">
        <v>324</v>
      </c>
      <c r="AR179" t="s">
        <v>156</v>
      </c>
      <c r="AS179">
        <v>103</v>
      </c>
      <c r="AT179">
        <v>102</v>
      </c>
      <c r="AU179" t="s">
        <v>98</v>
      </c>
      <c r="AV179" t="s">
        <v>405</v>
      </c>
      <c r="AW179" t="s">
        <v>405</v>
      </c>
    </row>
    <row r="180" spans="1:49" x14ac:dyDescent="0.25">
      <c r="A180">
        <v>1886</v>
      </c>
      <c r="B180" t="s">
        <v>15</v>
      </c>
      <c r="C180" t="s">
        <v>413</v>
      </c>
      <c r="D180" t="s">
        <v>413</v>
      </c>
      <c r="E180" t="s">
        <v>156</v>
      </c>
      <c r="F180">
        <v>2</v>
      </c>
      <c r="G180">
        <v>126</v>
      </c>
      <c r="H180" t="s">
        <v>156</v>
      </c>
      <c r="I180">
        <v>87</v>
      </c>
      <c r="J180">
        <v>36</v>
      </c>
      <c r="K180" s="4">
        <f t="shared" si="2"/>
        <v>0.69047619047619047</v>
      </c>
      <c r="L180" t="s">
        <v>156</v>
      </c>
      <c r="M180" t="s">
        <v>156</v>
      </c>
      <c r="N180" t="s">
        <v>12</v>
      </c>
      <c r="O180" t="s">
        <v>12</v>
      </c>
      <c r="P180">
        <v>829</v>
      </c>
      <c r="Q180">
        <v>4501</v>
      </c>
      <c r="R180">
        <v>1260</v>
      </c>
      <c r="S180">
        <v>176</v>
      </c>
      <c r="T180">
        <v>81</v>
      </c>
      <c r="U180">
        <v>53</v>
      </c>
      <c r="V180">
        <v>374</v>
      </c>
      <c r="W180">
        <v>426</v>
      </c>
      <c r="X180">
        <v>194</v>
      </c>
      <c r="Y180" t="s">
        <v>156</v>
      </c>
      <c r="Z180" t="s">
        <v>156</v>
      </c>
      <c r="AA180" t="s">
        <v>156</v>
      </c>
      <c r="AB180">
        <v>538</v>
      </c>
      <c r="AC180">
        <v>349</v>
      </c>
      <c r="AD180">
        <v>2.85</v>
      </c>
      <c r="AE180">
        <v>122</v>
      </c>
      <c r="AF180">
        <v>8</v>
      </c>
      <c r="AG180">
        <v>0</v>
      </c>
      <c r="AH180">
        <v>3309</v>
      </c>
      <c r="AI180">
        <v>995</v>
      </c>
      <c r="AJ180">
        <v>20</v>
      </c>
      <c r="AK180">
        <v>270</v>
      </c>
      <c r="AL180">
        <v>592</v>
      </c>
      <c r="AM180">
        <v>373</v>
      </c>
      <c r="AN180" t="s">
        <v>156</v>
      </c>
      <c r="AO180">
        <v>0.92800000000000005</v>
      </c>
      <c r="AP180" t="s">
        <v>414</v>
      </c>
      <c r="AQ180" t="s">
        <v>370</v>
      </c>
      <c r="AR180" t="s">
        <v>156</v>
      </c>
      <c r="AS180">
        <v>103</v>
      </c>
      <c r="AT180">
        <v>100</v>
      </c>
      <c r="AU180" t="s">
        <v>413</v>
      </c>
      <c r="AV180" t="s">
        <v>413</v>
      </c>
      <c r="AW180" t="s">
        <v>413</v>
      </c>
    </row>
    <row r="181" spans="1:49" x14ac:dyDescent="0.25">
      <c r="A181">
        <v>1886</v>
      </c>
      <c r="B181" t="s">
        <v>15</v>
      </c>
      <c r="C181" t="s">
        <v>426</v>
      </c>
      <c r="D181" t="s">
        <v>426</v>
      </c>
      <c r="E181" t="s">
        <v>156</v>
      </c>
      <c r="F181">
        <v>7</v>
      </c>
      <c r="G181">
        <v>126</v>
      </c>
      <c r="H181" t="s">
        <v>156</v>
      </c>
      <c r="I181">
        <v>30</v>
      </c>
      <c r="J181">
        <v>91</v>
      </c>
      <c r="K181" s="4">
        <f t="shared" si="2"/>
        <v>0.23809523809523808</v>
      </c>
      <c r="L181" t="s">
        <v>156</v>
      </c>
      <c r="M181" t="s">
        <v>156</v>
      </c>
      <c r="N181" t="s">
        <v>12</v>
      </c>
      <c r="O181" t="s">
        <v>12</v>
      </c>
      <c r="P181">
        <v>494</v>
      </c>
      <c r="Q181">
        <v>4236</v>
      </c>
      <c r="R181">
        <v>967</v>
      </c>
      <c r="S181">
        <v>177</v>
      </c>
      <c r="T181">
        <v>48</v>
      </c>
      <c r="U181">
        <v>19</v>
      </c>
      <c r="V181">
        <v>269</v>
      </c>
      <c r="W181">
        <v>608</v>
      </c>
      <c r="X181">
        <v>96</v>
      </c>
      <c r="Y181" t="s">
        <v>156</v>
      </c>
      <c r="Z181" t="s">
        <v>156</v>
      </c>
      <c r="AA181" t="s">
        <v>156</v>
      </c>
      <c r="AB181">
        <v>872</v>
      </c>
      <c r="AC181">
        <v>573</v>
      </c>
      <c r="AD181">
        <v>4.84</v>
      </c>
      <c r="AE181">
        <v>117</v>
      </c>
      <c r="AF181">
        <v>4</v>
      </c>
      <c r="AG181">
        <v>0</v>
      </c>
      <c r="AH181">
        <v>3198</v>
      </c>
      <c r="AI181">
        <v>1345</v>
      </c>
      <c r="AJ181">
        <v>27</v>
      </c>
      <c r="AK181">
        <v>246</v>
      </c>
      <c r="AL181">
        <v>442</v>
      </c>
      <c r="AM181">
        <v>455</v>
      </c>
      <c r="AN181" t="s">
        <v>156</v>
      </c>
      <c r="AO181">
        <v>0.90900000000000003</v>
      </c>
      <c r="AP181" t="s">
        <v>402</v>
      </c>
      <c r="AQ181" t="s">
        <v>427</v>
      </c>
      <c r="AR181" t="s">
        <v>156</v>
      </c>
      <c r="AS181">
        <v>106</v>
      </c>
      <c r="AT181">
        <v>114</v>
      </c>
      <c r="AU181" t="s">
        <v>426</v>
      </c>
      <c r="AV181" t="s">
        <v>426</v>
      </c>
      <c r="AW181" t="s">
        <v>426</v>
      </c>
    </row>
    <row r="182" spans="1:49" x14ac:dyDescent="0.25">
      <c r="A182">
        <v>1886</v>
      </c>
      <c r="B182" t="s">
        <v>331</v>
      </c>
      <c r="C182" t="s">
        <v>338</v>
      </c>
      <c r="D182" t="s">
        <v>309</v>
      </c>
      <c r="E182" t="s">
        <v>156</v>
      </c>
      <c r="F182">
        <v>4</v>
      </c>
      <c r="G182">
        <v>138</v>
      </c>
      <c r="H182" t="s">
        <v>156</v>
      </c>
      <c r="I182">
        <v>66</v>
      </c>
      <c r="J182">
        <v>70</v>
      </c>
      <c r="K182" s="4">
        <f t="shared" si="2"/>
        <v>0.47826086956521741</v>
      </c>
      <c r="L182" t="s">
        <v>156</v>
      </c>
      <c r="M182" t="s">
        <v>156</v>
      </c>
      <c r="N182" t="s">
        <v>12</v>
      </c>
      <c r="O182" t="s">
        <v>12</v>
      </c>
      <c r="P182">
        <v>833</v>
      </c>
      <c r="Q182">
        <v>4921</v>
      </c>
      <c r="R182">
        <v>1294</v>
      </c>
      <c r="S182">
        <v>182</v>
      </c>
      <c r="T182">
        <v>88</v>
      </c>
      <c r="U182">
        <v>20</v>
      </c>
      <c r="V182">
        <v>410</v>
      </c>
      <c r="W182">
        <v>558</v>
      </c>
      <c r="X182">
        <v>202</v>
      </c>
      <c r="Y182" t="s">
        <v>156</v>
      </c>
      <c r="Z182" t="s">
        <v>156</v>
      </c>
      <c r="AA182" t="s">
        <v>156</v>
      </c>
      <c r="AB182">
        <v>805</v>
      </c>
      <c r="AC182">
        <v>412</v>
      </c>
      <c r="AD182">
        <v>3.07</v>
      </c>
      <c r="AE182">
        <v>131</v>
      </c>
      <c r="AF182">
        <v>5</v>
      </c>
      <c r="AG182">
        <v>2</v>
      </c>
      <c r="AH182">
        <v>3627</v>
      </c>
      <c r="AI182">
        <v>1109</v>
      </c>
      <c r="AJ182">
        <v>16</v>
      </c>
      <c r="AK182">
        <v>432</v>
      </c>
      <c r="AL182">
        <v>720</v>
      </c>
      <c r="AM182">
        <v>593</v>
      </c>
      <c r="AN182" t="s">
        <v>156</v>
      </c>
      <c r="AO182">
        <v>0.90100000000000002</v>
      </c>
      <c r="AP182" t="s">
        <v>311</v>
      </c>
      <c r="AQ182" t="s">
        <v>328</v>
      </c>
      <c r="AR182" t="s">
        <v>156</v>
      </c>
      <c r="AS182">
        <v>106</v>
      </c>
      <c r="AT182">
        <v>106</v>
      </c>
      <c r="AU182" t="s">
        <v>309</v>
      </c>
      <c r="AV182" t="s">
        <v>338</v>
      </c>
      <c r="AW182" t="s">
        <v>338</v>
      </c>
    </row>
    <row r="183" spans="1:49" x14ac:dyDescent="0.25">
      <c r="A183">
        <v>1886</v>
      </c>
      <c r="B183" t="s">
        <v>15</v>
      </c>
      <c r="C183" t="s">
        <v>214</v>
      </c>
      <c r="D183" t="s">
        <v>35</v>
      </c>
      <c r="E183" t="s">
        <v>156</v>
      </c>
      <c r="F183">
        <v>3</v>
      </c>
      <c r="G183">
        <v>124</v>
      </c>
      <c r="H183" t="s">
        <v>156</v>
      </c>
      <c r="I183">
        <v>75</v>
      </c>
      <c r="J183">
        <v>44</v>
      </c>
      <c r="K183" s="4">
        <f t="shared" si="2"/>
        <v>0.60483870967741937</v>
      </c>
      <c r="L183" t="s">
        <v>156</v>
      </c>
      <c r="M183" t="s">
        <v>156</v>
      </c>
      <c r="N183" t="s">
        <v>12</v>
      </c>
      <c r="O183" t="s">
        <v>12</v>
      </c>
      <c r="P183">
        <v>692</v>
      </c>
      <c r="Q183">
        <v>4298</v>
      </c>
      <c r="R183">
        <v>1156</v>
      </c>
      <c r="S183">
        <v>175</v>
      </c>
      <c r="T183">
        <v>68</v>
      </c>
      <c r="U183">
        <v>21</v>
      </c>
      <c r="V183">
        <v>237</v>
      </c>
      <c r="W183">
        <v>410</v>
      </c>
      <c r="X183">
        <v>155</v>
      </c>
      <c r="Y183" t="s">
        <v>156</v>
      </c>
      <c r="Z183" t="s">
        <v>156</v>
      </c>
      <c r="AA183" t="s">
        <v>156</v>
      </c>
      <c r="AB183">
        <v>558</v>
      </c>
      <c r="AC183">
        <v>337</v>
      </c>
      <c r="AD183">
        <v>2.86</v>
      </c>
      <c r="AE183">
        <v>119</v>
      </c>
      <c r="AF183">
        <v>3</v>
      </c>
      <c r="AG183">
        <v>1</v>
      </c>
      <c r="AH183">
        <v>3186</v>
      </c>
      <c r="AI183">
        <v>1029</v>
      </c>
      <c r="AJ183">
        <v>23</v>
      </c>
      <c r="AK183">
        <v>280</v>
      </c>
      <c r="AL183">
        <v>588</v>
      </c>
      <c r="AM183">
        <v>359</v>
      </c>
      <c r="AN183" t="s">
        <v>156</v>
      </c>
      <c r="AO183">
        <v>0.92700000000000005</v>
      </c>
      <c r="AP183" t="s">
        <v>216</v>
      </c>
      <c r="AQ183" t="s">
        <v>411</v>
      </c>
      <c r="AR183" t="s">
        <v>156</v>
      </c>
      <c r="AS183">
        <v>103</v>
      </c>
      <c r="AT183">
        <v>99</v>
      </c>
      <c r="AU183" t="s">
        <v>215</v>
      </c>
      <c r="AV183" t="s">
        <v>214</v>
      </c>
      <c r="AW183" t="s">
        <v>214</v>
      </c>
    </row>
    <row r="184" spans="1:49" x14ac:dyDescent="0.25">
      <c r="A184">
        <v>1886</v>
      </c>
      <c r="B184" t="s">
        <v>331</v>
      </c>
      <c r="C184" t="s">
        <v>417</v>
      </c>
      <c r="D184" t="s">
        <v>374</v>
      </c>
      <c r="E184" t="s">
        <v>156</v>
      </c>
      <c r="F184">
        <v>7</v>
      </c>
      <c r="G184">
        <v>137</v>
      </c>
      <c r="H184" t="s">
        <v>156</v>
      </c>
      <c r="I184">
        <v>53</v>
      </c>
      <c r="J184">
        <v>82</v>
      </c>
      <c r="K184" s="4">
        <f t="shared" si="2"/>
        <v>0.38686131386861317</v>
      </c>
      <c r="L184" t="s">
        <v>156</v>
      </c>
      <c r="M184" t="s">
        <v>156</v>
      </c>
      <c r="N184" t="s">
        <v>12</v>
      </c>
      <c r="O184" t="s">
        <v>12</v>
      </c>
      <c r="P184">
        <v>628</v>
      </c>
      <c r="Q184">
        <v>4683</v>
      </c>
      <c r="R184">
        <v>1047</v>
      </c>
      <c r="S184">
        <v>108</v>
      </c>
      <c r="T184">
        <v>72</v>
      </c>
      <c r="U184">
        <v>18</v>
      </c>
      <c r="V184">
        <v>330</v>
      </c>
      <c r="W184">
        <v>578</v>
      </c>
      <c r="X184">
        <v>120</v>
      </c>
      <c r="Y184" t="s">
        <v>156</v>
      </c>
      <c r="Z184" t="s">
        <v>156</v>
      </c>
      <c r="AA184" t="s">
        <v>156</v>
      </c>
      <c r="AB184">
        <v>766</v>
      </c>
      <c r="AC184">
        <v>461</v>
      </c>
      <c r="AD184">
        <v>3.5</v>
      </c>
      <c r="AE184">
        <v>134</v>
      </c>
      <c r="AF184">
        <v>5</v>
      </c>
      <c r="AG184">
        <v>0</v>
      </c>
      <c r="AH184">
        <v>3558</v>
      </c>
      <c r="AI184">
        <v>1148</v>
      </c>
      <c r="AJ184">
        <v>23</v>
      </c>
      <c r="AK184">
        <v>386</v>
      </c>
      <c r="AL184">
        <v>559</v>
      </c>
      <c r="AM184">
        <v>545</v>
      </c>
      <c r="AN184" t="s">
        <v>156</v>
      </c>
      <c r="AO184">
        <v>0.90600000000000003</v>
      </c>
      <c r="AP184" t="s">
        <v>419</v>
      </c>
      <c r="AQ184" t="s">
        <v>418</v>
      </c>
      <c r="AR184" t="s">
        <v>156</v>
      </c>
      <c r="AS184">
        <v>96</v>
      </c>
      <c r="AT184">
        <v>100</v>
      </c>
      <c r="AU184" t="s">
        <v>374</v>
      </c>
      <c r="AV184" t="s">
        <v>417</v>
      </c>
      <c r="AW184" t="s">
        <v>417</v>
      </c>
    </row>
    <row r="185" spans="1:49" x14ac:dyDescent="0.25">
      <c r="A185">
        <v>1886</v>
      </c>
      <c r="B185" t="s">
        <v>331</v>
      </c>
      <c r="C185" t="s">
        <v>333</v>
      </c>
      <c r="D185" t="s">
        <v>221</v>
      </c>
      <c r="E185" t="s">
        <v>156</v>
      </c>
      <c r="F185">
        <v>6</v>
      </c>
      <c r="G185">
        <v>139</v>
      </c>
      <c r="H185" t="s">
        <v>156</v>
      </c>
      <c r="I185">
        <v>63</v>
      </c>
      <c r="J185">
        <v>72</v>
      </c>
      <c r="K185" s="4">
        <f t="shared" si="2"/>
        <v>0.45323741007194246</v>
      </c>
      <c r="L185" t="s">
        <v>156</v>
      </c>
      <c r="M185" t="s">
        <v>156</v>
      </c>
      <c r="N185" t="s">
        <v>12</v>
      </c>
      <c r="O185" t="s">
        <v>12</v>
      </c>
      <c r="P185">
        <v>772</v>
      </c>
      <c r="Q185">
        <v>4856</v>
      </c>
      <c r="R185">
        <v>1142</v>
      </c>
      <c r="S185">
        <v>192</v>
      </c>
      <c r="T185">
        <v>82</v>
      </c>
      <c r="U185">
        <v>21</v>
      </c>
      <c r="V185">
        <v>378</v>
      </c>
      <c r="W185">
        <v>697</v>
      </c>
      <c r="X185">
        <v>284</v>
      </c>
      <c r="Y185" t="s">
        <v>156</v>
      </c>
      <c r="Z185" t="s">
        <v>156</v>
      </c>
      <c r="AA185" t="s">
        <v>156</v>
      </c>
      <c r="AB185">
        <v>942</v>
      </c>
      <c r="AC185">
        <v>537</v>
      </c>
      <c r="AD185">
        <v>3.97</v>
      </c>
      <c r="AE185">
        <v>134</v>
      </c>
      <c r="AF185">
        <v>4</v>
      </c>
      <c r="AG185">
        <v>0</v>
      </c>
      <c r="AH185">
        <v>3654</v>
      </c>
      <c r="AI185">
        <v>1308</v>
      </c>
      <c r="AJ185">
        <v>35</v>
      </c>
      <c r="AK185">
        <v>388</v>
      </c>
      <c r="AL185">
        <v>513</v>
      </c>
      <c r="AM185">
        <v>637</v>
      </c>
      <c r="AN185" t="s">
        <v>156</v>
      </c>
      <c r="AO185">
        <v>0.89400000000000002</v>
      </c>
      <c r="AP185" t="s">
        <v>222</v>
      </c>
      <c r="AQ185" t="s">
        <v>373</v>
      </c>
      <c r="AR185" t="s">
        <v>156</v>
      </c>
      <c r="AS185">
        <v>101</v>
      </c>
      <c r="AT185">
        <v>102</v>
      </c>
      <c r="AU185" t="s">
        <v>221</v>
      </c>
      <c r="AV185" t="s">
        <v>333</v>
      </c>
      <c r="AW185" t="s">
        <v>333</v>
      </c>
    </row>
    <row r="186" spans="1:49" x14ac:dyDescent="0.25">
      <c r="A186">
        <v>1886</v>
      </c>
      <c r="B186" t="s">
        <v>15</v>
      </c>
      <c r="C186" t="s">
        <v>48</v>
      </c>
      <c r="D186" t="s">
        <v>48</v>
      </c>
      <c r="E186" t="s">
        <v>156</v>
      </c>
      <c r="F186">
        <v>4</v>
      </c>
      <c r="G186">
        <v>119</v>
      </c>
      <c r="H186" t="s">
        <v>156</v>
      </c>
      <c r="I186">
        <v>71</v>
      </c>
      <c r="J186">
        <v>43</v>
      </c>
      <c r="K186" s="4">
        <f t="shared" si="2"/>
        <v>0.59663865546218486</v>
      </c>
      <c r="L186" t="s">
        <v>156</v>
      </c>
      <c r="M186" t="s">
        <v>156</v>
      </c>
      <c r="N186" t="s">
        <v>12</v>
      </c>
      <c r="O186" t="s">
        <v>12</v>
      </c>
      <c r="P186">
        <v>621</v>
      </c>
      <c r="Q186">
        <v>4072</v>
      </c>
      <c r="R186">
        <v>976</v>
      </c>
      <c r="S186">
        <v>145</v>
      </c>
      <c r="T186">
        <v>66</v>
      </c>
      <c r="U186">
        <v>26</v>
      </c>
      <c r="V186">
        <v>282</v>
      </c>
      <c r="W186">
        <v>516</v>
      </c>
      <c r="X186">
        <v>226</v>
      </c>
      <c r="Y186" t="s">
        <v>156</v>
      </c>
      <c r="Z186" t="s">
        <v>156</v>
      </c>
      <c r="AA186" t="s">
        <v>156</v>
      </c>
      <c r="AB186">
        <v>498</v>
      </c>
      <c r="AC186">
        <v>284</v>
      </c>
      <c r="AD186">
        <v>2.4500000000000002</v>
      </c>
      <c r="AE186">
        <v>110</v>
      </c>
      <c r="AF186">
        <v>10</v>
      </c>
      <c r="AG186">
        <v>2</v>
      </c>
      <c r="AH186">
        <v>3135</v>
      </c>
      <c r="AI186">
        <v>923</v>
      </c>
      <c r="AJ186">
        <v>29</v>
      </c>
      <c r="AK186">
        <v>264</v>
      </c>
      <c r="AL186">
        <v>540</v>
      </c>
      <c r="AM186">
        <v>393</v>
      </c>
      <c r="AN186" t="s">
        <v>156</v>
      </c>
      <c r="AO186">
        <v>0.92100000000000004</v>
      </c>
      <c r="AP186" t="s">
        <v>399</v>
      </c>
      <c r="AQ186" t="s">
        <v>370</v>
      </c>
      <c r="AR186" t="s">
        <v>156</v>
      </c>
      <c r="AS186">
        <v>100</v>
      </c>
      <c r="AT186">
        <v>99</v>
      </c>
      <c r="AU186" t="s">
        <v>48</v>
      </c>
      <c r="AV186" t="s">
        <v>48</v>
      </c>
      <c r="AW186" t="s">
        <v>48</v>
      </c>
    </row>
    <row r="187" spans="1:49" x14ac:dyDescent="0.25">
      <c r="A187">
        <v>1886</v>
      </c>
      <c r="B187" t="s">
        <v>331</v>
      </c>
      <c r="C187" t="s">
        <v>425</v>
      </c>
      <c r="D187" t="s">
        <v>45</v>
      </c>
      <c r="E187" t="s">
        <v>156</v>
      </c>
      <c r="F187">
        <v>2</v>
      </c>
      <c r="G187">
        <v>140</v>
      </c>
      <c r="H187" t="s">
        <v>156</v>
      </c>
      <c r="I187">
        <v>80</v>
      </c>
      <c r="J187">
        <v>57</v>
      </c>
      <c r="K187" s="4">
        <f t="shared" si="2"/>
        <v>0.5714285714285714</v>
      </c>
      <c r="L187" t="s">
        <v>156</v>
      </c>
      <c r="M187" t="s">
        <v>156</v>
      </c>
      <c r="N187" t="s">
        <v>12</v>
      </c>
      <c r="O187" t="s">
        <v>12</v>
      </c>
      <c r="P187">
        <v>810</v>
      </c>
      <c r="Q187">
        <v>4854</v>
      </c>
      <c r="R187">
        <v>1171</v>
      </c>
      <c r="S187">
        <v>186</v>
      </c>
      <c r="T187">
        <v>96</v>
      </c>
      <c r="U187">
        <v>16</v>
      </c>
      <c r="V187">
        <v>478</v>
      </c>
      <c r="W187">
        <v>713</v>
      </c>
      <c r="X187">
        <v>260</v>
      </c>
      <c r="Y187" t="s">
        <v>156</v>
      </c>
      <c r="Z187" t="s">
        <v>156</v>
      </c>
      <c r="AA187" t="s">
        <v>156</v>
      </c>
      <c r="AB187">
        <v>647</v>
      </c>
      <c r="AC187">
        <v>386</v>
      </c>
      <c r="AD187">
        <v>2.83</v>
      </c>
      <c r="AE187">
        <v>137</v>
      </c>
      <c r="AF187">
        <v>15</v>
      </c>
      <c r="AG187">
        <v>1</v>
      </c>
      <c r="AH187">
        <v>3678</v>
      </c>
      <c r="AI187">
        <v>1130</v>
      </c>
      <c r="AJ187">
        <v>10</v>
      </c>
      <c r="AK187">
        <v>299</v>
      </c>
      <c r="AL187">
        <v>515</v>
      </c>
      <c r="AM187">
        <v>487</v>
      </c>
      <c r="AN187" t="s">
        <v>156</v>
      </c>
      <c r="AO187">
        <v>0.91700000000000004</v>
      </c>
      <c r="AP187" t="s">
        <v>371</v>
      </c>
      <c r="AQ187" t="s">
        <v>370</v>
      </c>
      <c r="AR187" t="s">
        <v>156</v>
      </c>
      <c r="AS187">
        <v>98</v>
      </c>
      <c r="AT187">
        <v>97</v>
      </c>
      <c r="AU187" t="s">
        <v>45</v>
      </c>
      <c r="AV187" t="s">
        <v>425</v>
      </c>
      <c r="AW187" t="s">
        <v>425</v>
      </c>
    </row>
    <row r="188" spans="1:49" x14ac:dyDescent="0.25">
      <c r="A188">
        <v>1886</v>
      </c>
      <c r="B188" t="s">
        <v>331</v>
      </c>
      <c r="C188" t="s">
        <v>332</v>
      </c>
      <c r="D188" t="s">
        <v>30</v>
      </c>
      <c r="E188" t="s">
        <v>156</v>
      </c>
      <c r="F188">
        <v>1</v>
      </c>
      <c r="G188">
        <v>139</v>
      </c>
      <c r="H188" t="s">
        <v>156</v>
      </c>
      <c r="I188">
        <v>93</v>
      </c>
      <c r="J188">
        <v>46</v>
      </c>
      <c r="K188" s="4">
        <f t="shared" si="2"/>
        <v>0.6690647482014388</v>
      </c>
      <c r="L188" t="s">
        <v>156</v>
      </c>
      <c r="M188" t="s">
        <v>156</v>
      </c>
      <c r="N188" t="s">
        <v>13</v>
      </c>
      <c r="O188" t="s">
        <v>13</v>
      </c>
      <c r="P188">
        <v>944</v>
      </c>
      <c r="Q188">
        <v>5009</v>
      </c>
      <c r="R188">
        <v>1365</v>
      </c>
      <c r="S188">
        <v>206</v>
      </c>
      <c r="T188">
        <v>85</v>
      </c>
      <c r="U188">
        <v>20</v>
      </c>
      <c r="V188">
        <v>400</v>
      </c>
      <c r="W188">
        <v>425</v>
      </c>
      <c r="X188">
        <v>336</v>
      </c>
      <c r="Y188" t="s">
        <v>156</v>
      </c>
      <c r="Z188" t="s">
        <v>156</v>
      </c>
      <c r="AA188" t="s">
        <v>156</v>
      </c>
      <c r="AB188">
        <v>592</v>
      </c>
      <c r="AC188">
        <v>340</v>
      </c>
      <c r="AD188">
        <v>2.4900000000000002</v>
      </c>
      <c r="AE188">
        <v>134</v>
      </c>
      <c r="AF188">
        <v>14</v>
      </c>
      <c r="AG188">
        <v>2</v>
      </c>
      <c r="AH188">
        <v>3687</v>
      </c>
      <c r="AI188">
        <v>1087</v>
      </c>
      <c r="AJ188">
        <v>13</v>
      </c>
      <c r="AK188">
        <v>329</v>
      </c>
      <c r="AL188">
        <v>583</v>
      </c>
      <c r="AM188">
        <v>494</v>
      </c>
      <c r="AN188" t="s">
        <v>156</v>
      </c>
      <c r="AO188">
        <v>0.91500000000000004</v>
      </c>
      <c r="AP188" t="s">
        <v>225</v>
      </c>
      <c r="AQ188" t="s">
        <v>327</v>
      </c>
      <c r="AR188" t="s">
        <v>156</v>
      </c>
      <c r="AS188">
        <v>105</v>
      </c>
      <c r="AT188">
        <v>100</v>
      </c>
      <c r="AU188" t="s">
        <v>30</v>
      </c>
      <c r="AV188" t="s">
        <v>332</v>
      </c>
      <c r="AW188" t="s">
        <v>332</v>
      </c>
    </row>
    <row r="189" spans="1:49" x14ac:dyDescent="0.25">
      <c r="A189">
        <v>1886</v>
      </c>
      <c r="B189" t="s">
        <v>15</v>
      </c>
      <c r="C189" t="s">
        <v>423</v>
      </c>
      <c r="D189" t="s">
        <v>242</v>
      </c>
      <c r="E189" t="s">
        <v>156</v>
      </c>
      <c r="F189">
        <v>6</v>
      </c>
      <c r="G189">
        <v>126</v>
      </c>
      <c r="H189" t="s">
        <v>156</v>
      </c>
      <c r="I189">
        <v>43</v>
      </c>
      <c r="J189">
        <v>79</v>
      </c>
      <c r="K189" s="4">
        <f t="shared" si="2"/>
        <v>0.34126984126984128</v>
      </c>
      <c r="L189" t="s">
        <v>156</v>
      </c>
      <c r="M189" t="s">
        <v>156</v>
      </c>
      <c r="N189" t="s">
        <v>12</v>
      </c>
      <c r="O189" t="s">
        <v>12</v>
      </c>
      <c r="P189">
        <v>547</v>
      </c>
      <c r="Q189">
        <v>4250</v>
      </c>
      <c r="R189">
        <v>1001</v>
      </c>
      <c r="S189">
        <v>183</v>
      </c>
      <c r="T189">
        <v>46</v>
      </c>
      <c r="U189">
        <v>30</v>
      </c>
      <c r="V189">
        <v>235</v>
      </c>
      <c r="W189">
        <v>656</v>
      </c>
      <c r="X189">
        <v>156</v>
      </c>
      <c r="Y189" t="s">
        <v>156</v>
      </c>
      <c r="Z189" t="s">
        <v>156</v>
      </c>
      <c r="AA189" t="s">
        <v>156</v>
      </c>
      <c r="AB189">
        <v>712</v>
      </c>
      <c r="AC189">
        <v>388</v>
      </c>
      <c r="AD189">
        <v>3.24</v>
      </c>
      <c r="AE189">
        <v>118</v>
      </c>
      <c r="AF189">
        <v>6</v>
      </c>
      <c r="AG189">
        <v>0</v>
      </c>
      <c r="AH189">
        <v>3231</v>
      </c>
      <c r="AI189">
        <v>1050</v>
      </c>
      <c r="AJ189">
        <v>34</v>
      </c>
      <c r="AK189">
        <v>392</v>
      </c>
      <c r="AL189">
        <v>501</v>
      </c>
      <c r="AM189">
        <v>452</v>
      </c>
      <c r="AN189" t="s">
        <v>156</v>
      </c>
      <c r="AO189">
        <v>0.91400000000000003</v>
      </c>
      <c r="AP189" t="s">
        <v>424</v>
      </c>
      <c r="AQ189" t="s">
        <v>327</v>
      </c>
      <c r="AR189" t="s">
        <v>156</v>
      </c>
      <c r="AS189">
        <v>94</v>
      </c>
      <c r="AT189">
        <v>97</v>
      </c>
      <c r="AU189" t="s">
        <v>242</v>
      </c>
      <c r="AV189" t="s">
        <v>423</v>
      </c>
      <c r="AW189" t="s">
        <v>423</v>
      </c>
    </row>
    <row r="190" spans="1:49" x14ac:dyDescent="0.25">
      <c r="A190">
        <v>1886</v>
      </c>
      <c r="B190" t="s">
        <v>15</v>
      </c>
      <c r="C190" t="s">
        <v>396</v>
      </c>
      <c r="D190" t="s">
        <v>398</v>
      </c>
      <c r="E190" t="s">
        <v>156</v>
      </c>
      <c r="F190">
        <v>8</v>
      </c>
      <c r="G190">
        <v>125</v>
      </c>
      <c r="H190" t="s">
        <v>156</v>
      </c>
      <c r="I190">
        <v>28</v>
      </c>
      <c r="J190">
        <v>92</v>
      </c>
      <c r="K190" s="4">
        <f t="shared" si="2"/>
        <v>0.224</v>
      </c>
      <c r="L190" t="s">
        <v>156</v>
      </c>
      <c r="M190" t="s">
        <v>156</v>
      </c>
      <c r="N190" t="s">
        <v>12</v>
      </c>
      <c r="O190" t="s">
        <v>12</v>
      </c>
      <c r="P190">
        <v>445</v>
      </c>
      <c r="Q190">
        <v>4082</v>
      </c>
      <c r="R190">
        <v>856</v>
      </c>
      <c r="S190">
        <v>135</v>
      </c>
      <c r="T190">
        <v>51</v>
      </c>
      <c r="U190">
        <v>23</v>
      </c>
      <c r="V190">
        <v>265</v>
      </c>
      <c r="W190">
        <v>582</v>
      </c>
      <c r="X190">
        <v>143</v>
      </c>
      <c r="Y190" t="s">
        <v>156</v>
      </c>
      <c r="Z190" t="s">
        <v>156</v>
      </c>
      <c r="AA190" t="s">
        <v>156</v>
      </c>
      <c r="AB190">
        <v>791</v>
      </c>
      <c r="AC190">
        <v>497</v>
      </c>
      <c r="AD190">
        <v>4.3</v>
      </c>
      <c r="AE190">
        <v>116</v>
      </c>
      <c r="AF190">
        <v>4</v>
      </c>
      <c r="AG190">
        <v>0</v>
      </c>
      <c r="AH190">
        <v>3123</v>
      </c>
      <c r="AI190">
        <v>1147</v>
      </c>
      <c r="AJ190">
        <v>34</v>
      </c>
      <c r="AK190">
        <v>379</v>
      </c>
      <c r="AL190">
        <v>500</v>
      </c>
      <c r="AM190">
        <v>458</v>
      </c>
      <c r="AN190" t="s">
        <v>156</v>
      </c>
      <c r="AO190">
        <v>0.91</v>
      </c>
      <c r="AP190" t="s">
        <v>11</v>
      </c>
      <c r="AQ190" t="s">
        <v>397</v>
      </c>
      <c r="AR190" t="s">
        <v>156</v>
      </c>
      <c r="AS190">
        <v>94</v>
      </c>
      <c r="AT190">
        <v>99</v>
      </c>
      <c r="AU190" t="s">
        <v>305</v>
      </c>
      <c r="AV190" t="s">
        <v>396</v>
      </c>
      <c r="AW190" t="s">
        <v>396</v>
      </c>
    </row>
    <row r="191" spans="1:49" x14ac:dyDescent="0.25">
      <c r="A191">
        <v>1887</v>
      </c>
      <c r="B191" t="s">
        <v>331</v>
      </c>
      <c r="C191" t="s">
        <v>410</v>
      </c>
      <c r="D191" t="s">
        <v>317</v>
      </c>
      <c r="E191" t="s">
        <v>156</v>
      </c>
      <c r="F191">
        <v>3</v>
      </c>
      <c r="G191">
        <v>141</v>
      </c>
      <c r="H191" t="s">
        <v>156</v>
      </c>
      <c r="I191">
        <v>77</v>
      </c>
      <c r="J191">
        <v>58</v>
      </c>
      <c r="K191" s="4">
        <f t="shared" si="2"/>
        <v>0.54609929078014185</v>
      </c>
      <c r="L191" t="s">
        <v>156</v>
      </c>
      <c r="M191" t="s">
        <v>156</v>
      </c>
      <c r="N191" t="s">
        <v>12</v>
      </c>
      <c r="O191" t="s">
        <v>12</v>
      </c>
      <c r="P191">
        <v>975</v>
      </c>
      <c r="Q191">
        <v>4825</v>
      </c>
      <c r="R191">
        <v>1337</v>
      </c>
      <c r="S191">
        <v>202</v>
      </c>
      <c r="T191">
        <v>100</v>
      </c>
      <c r="U191">
        <v>31</v>
      </c>
      <c r="V191">
        <v>469</v>
      </c>
      <c r="W191">
        <v>334</v>
      </c>
      <c r="X191">
        <v>545</v>
      </c>
      <c r="Y191" t="s">
        <v>156</v>
      </c>
      <c r="Z191" t="s">
        <v>156</v>
      </c>
      <c r="AA191" t="s">
        <v>156</v>
      </c>
      <c r="AB191">
        <v>861</v>
      </c>
      <c r="AC191">
        <v>525</v>
      </c>
      <c r="AD191">
        <v>3.87</v>
      </c>
      <c r="AE191">
        <v>132</v>
      </c>
      <c r="AF191">
        <v>8</v>
      </c>
      <c r="AG191">
        <v>0</v>
      </c>
      <c r="AH191">
        <v>3660</v>
      </c>
      <c r="AI191">
        <v>1288</v>
      </c>
      <c r="AJ191">
        <v>16</v>
      </c>
      <c r="AK191">
        <v>418</v>
      </c>
      <c r="AL191">
        <v>470</v>
      </c>
      <c r="AM191">
        <v>549</v>
      </c>
      <c r="AN191" t="s">
        <v>156</v>
      </c>
      <c r="AO191">
        <v>0.90700000000000003</v>
      </c>
      <c r="AP191" t="s">
        <v>114</v>
      </c>
      <c r="AQ191" t="s">
        <v>300</v>
      </c>
      <c r="AR191" t="s">
        <v>156</v>
      </c>
      <c r="AS191">
        <v>94</v>
      </c>
      <c r="AT191">
        <v>95</v>
      </c>
      <c r="AU191" t="s">
        <v>112</v>
      </c>
      <c r="AV191" t="s">
        <v>410</v>
      </c>
      <c r="AW191" t="s">
        <v>410</v>
      </c>
    </row>
    <row r="192" spans="1:49" x14ac:dyDescent="0.25">
      <c r="A192">
        <v>1887</v>
      </c>
      <c r="B192" t="s">
        <v>331</v>
      </c>
      <c r="C192" t="s">
        <v>408</v>
      </c>
      <c r="D192" t="s">
        <v>75</v>
      </c>
      <c r="E192" t="s">
        <v>156</v>
      </c>
      <c r="F192">
        <v>6</v>
      </c>
      <c r="G192">
        <v>138</v>
      </c>
      <c r="H192" t="s">
        <v>156</v>
      </c>
      <c r="I192">
        <v>60</v>
      </c>
      <c r="J192">
        <v>74</v>
      </c>
      <c r="K192" s="4">
        <f t="shared" si="2"/>
        <v>0.43478260869565216</v>
      </c>
      <c r="L192" t="s">
        <v>156</v>
      </c>
      <c r="M192" t="s">
        <v>156</v>
      </c>
      <c r="N192" t="s">
        <v>12</v>
      </c>
      <c r="O192" t="s">
        <v>12</v>
      </c>
      <c r="P192">
        <v>904</v>
      </c>
      <c r="Q192">
        <v>4913</v>
      </c>
      <c r="R192">
        <v>1281</v>
      </c>
      <c r="S192">
        <v>200</v>
      </c>
      <c r="T192">
        <v>82</v>
      </c>
      <c r="U192">
        <v>25</v>
      </c>
      <c r="V192">
        <v>456</v>
      </c>
      <c r="W192">
        <v>365</v>
      </c>
      <c r="X192">
        <v>409</v>
      </c>
      <c r="Y192" t="s">
        <v>156</v>
      </c>
      <c r="Z192" t="s">
        <v>156</v>
      </c>
      <c r="AA192" t="s">
        <v>156</v>
      </c>
      <c r="AB192">
        <v>918</v>
      </c>
      <c r="AC192">
        <v>589</v>
      </c>
      <c r="AD192">
        <v>4.47</v>
      </c>
      <c r="AE192">
        <v>132</v>
      </c>
      <c r="AF192">
        <v>3</v>
      </c>
      <c r="AG192">
        <v>3</v>
      </c>
      <c r="AH192">
        <v>3555</v>
      </c>
      <c r="AI192">
        <v>1348</v>
      </c>
      <c r="AJ192">
        <v>27</v>
      </c>
      <c r="AK192">
        <v>454</v>
      </c>
      <c r="AL192">
        <v>332</v>
      </c>
      <c r="AM192">
        <v>562</v>
      </c>
      <c r="AN192" t="s">
        <v>156</v>
      </c>
      <c r="AO192">
        <v>0.90500000000000003</v>
      </c>
      <c r="AP192" t="s">
        <v>422</v>
      </c>
      <c r="AQ192" t="s">
        <v>409</v>
      </c>
      <c r="AR192" t="s">
        <v>156</v>
      </c>
      <c r="AS192">
        <v>101</v>
      </c>
      <c r="AT192">
        <v>100</v>
      </c>
      <c r="AU192" t="s">
        <v>217</v>
      </c>
      <c r="AV192" t="s">
        <v>408</v>
      </c>
      <c r="AW192" t="s">
        <v>408</v>
      </c>
    </row>
    <row r="193" spans="1:49" x14ac:dyDescent="0.25">
      <c r="A193">
        <v>1887</v>
      </c>
      <c r="B193" t="s">
        <v>15</v>
      </c>
      <c r="C193" t="s">
        <v>227</v>
      </c>
      <c r="D193" t="s">
        <v>115</v>
      </c>
      <c r="E193" t="s">
        <v>156</v>
      </c>
      <c r="F193">
        <v>5</v>
      </c>
      <c r="G193">
        <v>127</v>
      </c>
      <c r="H193" t="s">
        <v>156</v>
      </c>
      <c r="I193">
        <v>61</v>
      </c>
      <c r="J193">
        <v>60</v>
      </c>
      <c r="K193" s="4">
        <f t="shared" si="2"/>
        <v>0.48031496062992124</v>
      </c>
      <c r="L193" t="s">
        <v>156</v>
      </c>
      <c r="M193" t="s">
        <v>156</v>
      </c>
      <c r="N193" t="s">
        <v>12</v>
      </c>
      <c r="O193" t="s">
        <v>12</v>
      </c>
      <c r="P193">
        <v>831</v>
      </c>
      <c r="Q193">
        <v>4531</v>
      </c>
      <c r="R193">
        <v>1255</v>
      </c>
      <c r="S193">
        <v>185</v>
      </c>
      <c r="T193">
        <v>94</v>
      </c>
      <c r="U193">
        <v>53</v>
      </c>
      <c r="V193">
        <v>340</v>
      </c>
      <c r="W193">
        <v>392</v>
      </c>
      <c r="X193">
        <v>373</v>
      </c>
      <c r="Y193" t="s">
        <v>156</v>
      </c>
      <c r="Z193" t="s">
        <v>156</v>
      </c>
      <c r="AA193" t="s">
        <v>156</v>
      </c>
      <c r="AB193">
        <v>792</v>
      </c>
      <c r="AC193">
        <v>539</v>
      </c>
      <c r="AD193">
        <v>4.41</v>
      </c>
      <c r="AE193">
        <v>123</v>
      </c>
      <c r="AF193">
        <v>4</v>
      </c>
      <c r="AG193">
        <v>1</v>
      </c>
      <c r="AH193">
        <v>3300</v>
      </c>
      <c r="AI193">
        <v>1226</v>
      </c>
      <c r="AJ193">
        <v>55</v>
      </c>
      <c r="AK193">
        <v>396</v>
      </c>
      <c r="AL193">
        <v>254</v>
      </c>
      <c r="AM193">
        <v>522</v>
      </c>
      <c r="AN193" t="s">
        <v>156</v>
      </c>
      <c r="AO193">
        <v>0.90500000000000003</v>
      </c>
      <c r="AP193" t="s">
        <v>295</v>
      </c>
      <c r="AQ193" t="s">
        <v>421</v>
      </c>
      <c r="AR193" t="s">
        <v>156</v>
      </c>
      <c r="AS193">
        <v>98</v>
      </c>
      <c r="AT193">
        <v>97</v>
      </c>
      <c r="AU193" t="s">
        <v>227</v>
      </c>
      <c r="AV193" t="s">
        <v>227</v>
      </c>
      <c r="AW193" t="s">
        <v>227</v>
      </c>
    </row>
    <row r="194" spans="1:49" x14ac:dyDescent="0.25">
      <c r="A194">
        <v>1887</v>
      </c>
      <c r="B194" t="s">
        <v>15</v>
      </c>
      <c r="C194" t="s">
        <v>101</v>
      </c>
      <c r="D194" t="s">
        <v>102</v>
      </c>
      <c r="E194" t="s">
        <v>156</v>
      </c>
      <c r="F194">
        <v>3</v>
      </c>
      <c r="G194">
        <v>127</v>
      </c>
      <c r="H194" t="s">
        <v>156</v>
      </c>
      <c r="I194">
        <v>71</v>
      </c>
      <c r="J194">
        <v>50</v>
      </c>
      <c r="K194" s="4">
        <f t="shared" ref="K194:K257" si="3">I194/G194</f>
        <v>0.55905511811023623</v>
      </c>
      <c r="L194" t="s">
        <v>156</v>
      </c>
      <c r="M194" t="s">
        <v>156</v>
      </c>
      <c r="N194" t="s">
        <v>12</v>
      </c>
      <c r="O194" t="s">
        <v>12</v>
      </c>
      <c r="P194">
        <v>813</v>
      </c>
      <c r="Q194">
        <v>4350</v>
      </c>
      <c r="R194">
        <v>1177</v>
      </c>
      <c r="S194">
        <v>178</v>
      </c>
      <c r="T194">
        <v>98</v>
      </c>
      <c r="U194">
        <v>80</v>
      </c>
      <c r="V194">
        <v>407</v>
      </c>
      <c r="W194">
        <v>400</v>
      </c>
      <c r="X194">
        <v>382</v>
      </c>
      <c r="Y194" t="s">
        <v>156</v>
      </c>
      <c r="Z194" t="s">
        <v>156</v>
      </c>
      <c r="AA194" t="s">
        <v>156</v>
      </c>
      <c r="AB194">
        <v>716</v>
      </c>
      <c r="AC194">
        <v>433</v>
      </c>
      <c r="AD194">
        <v>3.46</v>
      </c>
      <c r="AE194">
        <v>117</v>
      </c>
      <c r="AF194">
        <v>4</v>
      </c>
      <c r="AG194">
        <v>3</v>
      </c>
      <c r="AH194">
        <v>3378</v>
      </c>
      <c r="AI194">
        <v>1156</v>
      </c>
      <c r="AJ194">
        <v>55</v>
      </c>
      <c r="AK194">
        <v>338</v>
      </c>
      <c r="AL194">
        <v>510</v>
      </c>
      <c r="AM194">
        <v>472</v>
      </c>
      <c r="AN194" t="s">
        <v>156</v>
      </c>
      <c r="AO194">
        <v>0.91400000000000003</v>
      </c>
      <c r="AP194" t="s">
        <v>407</v>
      </c>
      <c r="AQ194" t="s">
        <v>383</v>
      </c>
      <c r="AR194" t="s">
        <v>156</v>
      </c>
      <c r="AS194">
        <v>113</v>
      </c>
      <c r="AT194">
        <v>110</v>
      </c>
      <c r="AU194" t="s">
        <v>102</v>
      </c>
      <c r="AV194" t="s">
        <v>101</v>
      </c>
      <c r="AW194" t="s">
        <v>101</v>
      </c>
    </row>
    <row r="195" spans="1:49" x14ac:dyDescent="0.25">
      <c r="A195">
        <v>1887</v>
      </c>
      <c r="B195" t="s">
        <v>331</v>
      </c>
      <c r="C195" t="s">
        <v>415</v>
      </c>
      <c r="D195" t="s">
        <v>313</v>
      </c>
      <c r="E195" t="s">
        <v>156</v>
      </c>
      <c r="F195">
        <v>8</v>
      </c>
      <c r="G195">
        <v>133</v>
      </c>
      <c r="H195" t="s">
        <v>156</v>
      </c>
      <c r="I195">
        <v>39</v>
      </c>
      <c r="J195">
        <v>92</v>
      </c>
      <c r="K195" s="4">
        <f t="shared" si="3"/>
        <v>0.2932330827067669</v>
      </c>
      <c r="L195" t="s">
        <v>156</v>
      </c>
      <c r="M195" t="s">
        <v>156</v>
      </c>
      <c r="N195" t="s">
        <v>12</v>
      </c>
      <c r="O195" t="s">
        <v>12</v>
      </c>
      <c r="P195">
        <v>729</v>
      </c>
      <c r="Q195">
        <v>4649</v>
      </c>
      <c r="R195">
        <v>1170</v>
      </c>
      <c r="S195">
        <v>178</v>
      </c>
      <c r="T195">
        <v>77</v>
      </c>
      <c r="U195">
        <v>14</v>
      </c>
      <c r="V195">
        <v>375</v>
      </c>
      <c r="W195">
        <v>463</v>
      </c>
      <c r="X195">
        <v>355</v>
      </c>
      <c r="Y195" t="s">
        <v>156</v>
      </c>
      <c r="Z195" t="s">
        <v>156</v>
      </c>
      <c r="AA195" t="s">
        <v>156</v>
      </c>
      <c r="AB195">
        <v>1112</v>
      </c>
      <c r="AC195">
        <v>630</v>
      </c>
      <c r="AD195">
        <v>4.99</v>
      </c>
      <c r="AE195">
        <v>127</v>
      </c>
      <c r="AF195">
        <v>2</v>
      </c>
      <c r="AG195">
        <v>1</v>
      </c>
      <c r="AH195">
        <v>3408</v>
      </c>
      <c r="AI195">
        <v>1472</v>
      </c>
      <c r="AJ195">
        <v>34</v>
      </c>
      <c r="AK195">
        <v>533</v>
      </c>
      <c r="AL195">
        <v>332</v>
      </c>
      <c r="AM195">
        <v>576</v>
      </c>
      <c r="AN195" t="s">
        <v>156</v>
      </c>
      <c r="AO195">
        <v>0.89800000000000002</v>
      </c>
      <c r="AP195" t="s">
        <v>303</v>
      </c>
      <c r="AQ195" t="s">
        <v>416</v>
      </c>
      <c r="AR195" t="s">
        <v>156</v>
      </c>
      <c r="AS195">
        <v>97</v>
      </c>
      <c r="AT195">
        <v>101</v>
      </c>
      <c r="AU195" t="s">
        <v>95</v>
      </c>
      <c r="AV195" t="s">
        <v>415</v>
      </c>
      <c r="AW195" t="s">
        <v>415</v>
      </c>
    </row>
    <row r="196" spans="1:49" x14ac:dyDescent="0.25">
      <c r="A196">
        <v>1887</v>
      </c>
      <c r="B196" t="s">
        <v>331</v>
      </c>
      <c r="C196" t="s">
        <v>405</v>
      </c>
      <c r="D196" t="s">
        <v>98</v>
      </c>
      <c r="E196" t="s">
        <v>156</v>
      </c>
      <c r="F196">
        <v>2</v>
      </c>
      <c r="G196">
        <v>136</v>
      </c>
      <c r="H196" t="s">
        <v>156</v>
      </c>
      <c r="I196">
        <v>81</v>
      </c>
      <c r="J196">
        <v>54</v>
      </c>
      <c r="K196" s="4">
        <f t="shared" si="3"/>
        <v>0.59558823529411764</v>
      </c>
      <c r="L196" t="s">
        <v>156</v>
      </c>
      <c r="M196" t="s">
        <v>156</v>
      </c>
      <c r="N196" t="s">
        <v>12</v>
      </c>
      <c r="O196" t="s">
        <v>12</v>
      </c>
      <c r="P196">
        <v>892</v>
      </c>
      <c r="Q196">
        <v>4797</v>
      </c>
      <c r="R196">
        <v>1285</v>
      </c>
      <c r="S196">
        <v>179</v>
      </c>
      <c r="T196">
        <v>102</v>
      </c>
      <c r="U196">
        <v>37</v>
      </c>
      <c r="V196">
        <v>382</v>
      </c>
      <c r="W196">
        <v>366</v>
      </c>
      <c r="X196">
        <v>527</v>
      </c>
      <c r="Y196" t="s">
        <v>156</v>
      </c>
      <c r="Z196" t="s">
        <v>156</v>
      </c>
      <c r="AA196" t="s">
        <v>156</v>
      </c>
      <c r="AB196">
        <v>745</v>
      </c>
      <c r="AC196">
        <v>470</v>
      </c>
      <c r="AD196">
        <v>3.58</v>
      </c>
      <c r="AE196">
        <v>129</v>
      </c>
      <c r="AF196">
        <v>11</v>
      </c>
      <c r="AG196">
        <v>1</v>
      </c>
      <c r="AH196">
        <v>3546</v>
      </c>
      <c r="AI196">
        <v>1202</v>
      </c>
      <c r="AJ196">
        <v>28</v>
      </c>
      <c r="AK196">
        <v>396</v>
      </c>
      <c r="AL196">
        <v>330</v>
      </c>
      <c r="AM196">
        <v>484</v>
      </c>
      <c r="AN196" t="s">
        <v>156</v>
      </c>
      <c r="AO196">
        <v>0.91500000000000004</v>
      </c>
      <c r="AP196" t="s">
        <v>406</v>
      </c>
      <c r="AQ196" t="s">
        <v>324</v>
      </c>
      <c r="AR196" t="s">
        <v>156</v>
      </c>
      <c r="AS196">
        <v>102</v>
      </c>
      <c r="AT196">
        <v>101</v>
      </c>
      <c r="AU196" t="s">
        <v>98</v>
      </c>
      <c r="AV196" t="s">
        <v>405</v>
      </c>
      <c r="AW196" t="s">
        <v>405</v>
      </c>
    </row>
    <row r="197" spans="1:49" x14ac:dyDescent="0.25">
      <c r="A197">
        <v>1887</v>
      </c>
      <c r="B197" t="s">
        <v>15</v>
      </c>
      <c r="C197" t="s">
        <v>413</v>
      </c>
      <c r="D197" t="s">
        <v>413</v>
      </c>
      <c r="E197" t="s">
        <v>156</v>
      </c>
      <c r="F197">
        <v>1</v>
      </c>
      <c r="G197">
        <v>127</v>
      </c>
      <c r="H197" t="s">
        <v>156</v>
      </c>
      <c r="I197">
        <v>79</v>
      </c>
      <c r="J197">
        <v>45</v>
      </c>
      <c r="K197" s="4">
        <f t="shared" si="3"/>
        <v>0.62204724409448819</v>
      </c>
      <c r="L197" t="s">
        <v>156</v>
      </c>
      <c r="M197" t="s">
        <v>156</v>
      </c>
      <c r="N197" t="s">
        <v>13</v>
      </c>
      <c r="O197" t="s">
        <v>13</v>
      </c>
      <c r="P197">
        <v>969</v>
      </c>
      <c r="Q197">
        <v>4689</v>
      </c>
      <c r="R197">
        <v>1404</v>
      </c>
      <c r="S197">
        <v>213</v>
      </c>
      <c r="T197">
        <v>126</v>
      </c>
      <c r="U197">
        <v>55</v>
      </c>
      <c r="V197">
        <v>352</v>
      </c>
      <c r="W197">
        <v>258</v>
      </c>
      <c r="X197">
        <v>267</v>
      </c>
      <c r="Y197" t="s">
        <v>156</v>
      </c>
      <c r="Z197" t="s">
        <v>156</v>
      </c>
      <c r="AA197" t="s">
        <v>156</v>
      </c>
      <c r="AB197">
        <v>714</v>
      </c>
      <c r="AC197">
        <v>490</v>
      </c>
      <c r="AD197">
        <v>3.95</v>
      </c>
      <c r="AE197">
        <v>122</v>
      </c>
      <c r="AF197">
        <v>3</v>
      </c>
      <c r="AG197">
        <v>1</v>
      </c>
      <c r="AH197">
        <v>3348</v>
      </c>
      <c r="AI197">
        <v>1172</v>
      </c>
      <c r="AJ197">
        <v>52</v>
      </c>
      <c r="AK197">
        <v>344</v>
      </c>
      <c r="AL197">
        <v>337</v>
      </c>
      <c r="AM197">
        <v>384</v>
      </c>
      <c r="AN197" t="s">
        <v>156</v>
      </c>
      <c r="AO197">
        <v>0.92600000000000005</v>
      </c>
      <c r="AP197" t="s">
        <v>414</v>
      </c>
      <c r="AQ197" t="s">
        <v>370</v>
      </c>
      <c r="AR197" t="s">
        <v>156</v>
      </c>
      <c r="AS197">
        <v>104</v>
      </c>
      <c r="AT197">
        <v>100</v>
      </c>
      <c r="AU197" t="s">
        <v>413</v>
      </c>
      <c r="AV197" t="s">
        <v>413</v>
      </c>
      <c r="AW197" t="s">
        <v>413</v>
      </c>
    </row>
    <row r="198" spans="1:49" x14ac:dyDescent="0.25">
      <c r="A198">
        <v>1887</v>
      </c>
      <c r="B198" t="s">
        <v>15</v>
      </c>
      <c r="C198" t="s">
        <v>403</v>
      </c>
      <c r="D198" t="s">
        <v>269</v>
      </c>
      <c r="E198" t="s">
        <v>156</v>
      </c>
      <c r="F198">
        <v>8</v>
      </c>
      <c r="G198">
        <v>127</v>
      </c>
      <c r="H198" t="s">
        <v>156</v>
      </c>
      <c r="I198">
        <v>37</v>
      </c>
      <c r="J198">
        <v>89</v>
      </c>
      <c r="K198" s="4">
        <f t="shared" si="3"/>
        <v>0.29133858267716534</v>
      </c>
      <c r="L198" t="s">
        <v>156</v>
      </c>
      <c r="M198" t="s">
        <v>156</v>
      </c>
      <c r="N198" t="s">
        <v>12</v>
      </c>
      <c r="O198" t="s">
        <v>12</v>
      </c>
      <c r="P198">
        <v>628</v>
      </c>
      <c r="Q198">
        <v>4368</v>
      </c>
      <c r="R198">
        <v>1080</v>
      </c>
      <c r="S198">
        <v>162</v>
      </c>
      <c r="T198">
        <v>70</v>
      </c>
      <c r="U198">
        <v>33</v>
      </c>
      <c r="V198">
        <v>300</v>
      </c>
      <c r="W198">
        <v>379</v>
      </c>
      <c r="X198">
        <v>334</v>
      </c>
      <c r="Y198" t="s">
        <v>156</v>
      </c>
      <c r="Z198" t="s">
        <v>156</v>
      </c>
      <c r="AA198" t="s">
        <v>156</v>
      </c>
      <c r="AB198">
        <v>965</v>
      </c>
      <c r="AC198">
        <v>633</v>
      </c>
      <c r="AD198">
        <v>5.24</v>
      </c>
      <c r="AE198">
        <v>118</v>
      </c>
      <c r="AF198">
        <v>4</v>
      </c>
      <c r="AG198">
        <v>1</v>
      </c>
      <c r="AH198">
        <v>3264</v>
      </c>
      <c r="AI198">
        <v>1289</v>
      </c>
      <c r="AJ198">
        <v>60</v>
      </c>
      <c r="AK198">
        <v>431</v>
      </c>
      <c r="AL198">
        <v>245</v>
      </c>
      <c r="AM198">
        <v>479</v>
      </c>
      <c r="AN198" t="s">
        <v>156</v>
      </c>
      <c r="AO198">
        <v>0.91200000000000003</v>
      </c>
      <c r="AP198" t="s">
        <v>270</v>
      </c>
      <c r="AQ198" t="s">
        <v>420</v>
      </c>
      <c r="AR198" t="s">
        <v>156</v>
      </c>
      <c r="AS198">
        <v>96</v>
      </c>
      <c r="AT198">
        <v>102</v>
      </c>
      <c r="AU198" t="s">
        <v>269</v>
      </c>
      <c r="AV198" t="s">
        <v>403</v>
      </c>
      <c r="AW198" t="s">
        <v>403</v>
      </c>
    </row>
    <row r="199" spans="1:49" x14ac:dyDescent="0.25">
      <c r="A199">
        <v>1887</v>
      </c>
      <c r="B199" t="s">
        <v>331</v>
      </c>
      <c r="C199" t="s">
        <v>338</v>
      </c>
      <c r="D199" t="s">
        <v>309</v>
      </c>
      <c r="E199" t="s">
        <v>156</v>
      </c>
      <c r="F199">
        <v>4</v>
      </c>
      <c r="G199">
        <v>139</v>
      </c>
      <c r="H199" t="s">
        <v>156</v>
      </c>
      <c r="I199">
        <v>76</v>
      </c>
      <c r="J199">
        <v>60</v>
      </c>
      <c r="K199" s="4">
        <f t="shared" si="3"/>
        <v>0.5467625899280576</v>
      </c>
      <c r="L199" t="s">
        <v>156</v>
      </c>
      <c r="M199" t="s">
        <v>156</v>
      </c>
      <c r="N199" t="s">
        <v>12</v>
      </c>
      <c r="O199" t="s">
        <v>12</v>
      </c>
      <c r="P199">
        <v>956</v>
      </c>
      <c r="Q199">
        <v>4916</v>
      </c>
      <c r="R199">
        <v>1420</v>
      </c>
      <c r="S199">
        <v>194</v>
      </c>
      <c r="T199">
        <v>98</v>
      </c>
      <c r="U199">
        <v>27</v>
      </c>
      <c r="V199">
        <v>436</v>
      </c>
      <c r="W199">
        <v>356</v>
      </c>
      <c r="X199">
        <v>466</v>
      </c>
      <c r="Y199" t="s">
        <v>156</v>
      </c>
      <c r="Z199" t="s">
        <v>156</v>
      </c>
      <c r="AA199" t="s">
        <v>156</v>
      </c>
      <c r="AB199">
        <v>854</v>
      </c>
      <c r="AC199">
        <v>511</v>
      </c>
      <c r="AD199">
        <v>3.82</v>
      </c>
      <c r="AE199">
        <v>133</v>
      </c>
      <c r="AF199">
        <v>3</v>
      </c>
      <c r="AG199">
        <v>1</v>
      </c>
      <c r="AH199">
        <v>3615</v>
      </c>
      <c r="AI199">
        <v>1274</v>
      </c>
      <c r="AJ199">
        <v>31</v>
      </c>
      <c r="AK199">
        <v>357</v>
      </c>
      <c r="AL199">
        <v>544</v>
      </c>
      <c r="AM199">
        <v>574</v>
      </c>
      <c r="AN199" t="s">
        <v>156</v>
      </c>
      <c r="AO199">
        <v>0.90300000000000002</v>
      </c>
      <c r="AP199" t="s">
        <v>311</v>
      </c>
      <c r="AQ199" t="s">
        <v>328</v>
      </c>
      <c r="AR199" t="s">
        <v>156</v>
      </c>
      <c r="AS199">
        <v>102</v>
      </c>
      <c r="AT199">
        <v>102</v>
      </c>
      <c r="AU199" t="s">
        <v>309</v>
      </c>
      <c r="AV199" t="s">
        <v>338</v>
      </c>
      <c r="AW199" t="s">
        <v>338</v>
      </c>
    </row>
    <row r="200" spans="1:49" x14ac:dyDescent="0.25">
      <c r="A200">
        <v>1887</v>
      </c>
      <c r="B200" t="s">
        <v>15</v>
      </c>
      <c r="C200" t="s">
        <v>214</v>
      </c>
      <c r="D200" t="s">
        <v>35</v>
      </c>
      <c r="E200" t="s">
        <v>156</v>
      </c>
      <c r="F200">
        <v>4</v>
      </c>
      <c r="G200">
        <v>129</v>
      </c>
      <c r="H200" t="s">
        <v>156</v>
      </c>
      <c r="I200">
        <v>68</v>
      </c>
      <c r="J200">
        <v>55</v>
      </c>
      <c r="K200" s="4">
        <f t="shared" si="3"/>
        <v>0.52713178294573648</v>
      </c>
      <c r="L200" t="s">
        <v>156</v>
      </c>
      <c r="M200" t="s">
        <v>156</v>
      </c>
      <c r="N200" t="s">
        <v>12</v>
      </c>
      <c r="O200" t="s">
        <v>12</v>
      </c>
      <c r="P200">
        <v>816</v>
      </c>
      <c r="Q200">
        <v>4516</v>
      </c>
      <c r="R200">
        <v>1259</v>
      </c>
      <c r="S200">
        <v>167</v>
      </c>
      <c r="T200">
        <v>93</v>
      </c>
      <c r="U200">
        <v>48</v>
      </c>
      <c r="V200">
        <v>361</v>
      </c>
      <c r="W200">
        <v>326</v>
      </c>
      <c r="X200">
        <v>415</v>
      </c>
      <c r="Y200" t="s">
        <v>156</v>
      </c>
      <c r="Z200" t="s">
        <v>156</v>
      </c>
      <c r="AA200" t="s">
        <v>156</v>
      </c>
      <c r="AB200">
        <v>723</v>
      </c>
      <c r="AC200">
        <v>441</v>
      </c>
      <c r="AD200">
        <v>3.57</v>
      </c>
      <c r="AE200">
        <v>123</v>
      </c>
      <c r="AF200">
        <v>5</v>
      </c>
      <c r="AG200">
        <v>1</v>
      </c>
      <c r="AH200">
        <v>3339</v>
      </c>
      <c r="AI200">
        <v>1096</v>
      </c>
      <c r="AJ200">
        <v>27</v>
      </c>
      <c r="AK200">
        <v>373</v>
      </c>
      <c r="AL200">
        <v>415</v>
      </c>
      <c r="AM200">
        <v>430</v>
      </c>
      <c r="AN200" t="s">
        <v>156</v>
      </c>
      <c r="AO200">
        <v>0.92</v>
      </c>
      <c r="AP200" t="s">
        <v>216</v>
      </c>
      <c r="AQ200" t="s">
        <v>411</v>
      </c>
      <c r="AR200" t="s">
        <v>156</v>
      </c>
      <c r="AS200">
        <v>96</v>
      </c>
      <c r="AT200">
        <v>93</v>
      </c>
      <c r="AU200" t="s">
        <v>215</v>
      </c>
      <c r="AV200" t="s">
        <v>214</v>
      </c>
      <c r="AW200" t="s">
        <v>214</v>
      </c>
    </row>
    <row r="201" spans="1:49" x14ac:dyDescent="0.25">
      <c r="A201">
        <v>1887</v>
      </c>
      <c r="B201" t="s">
        <v>331</v>
      </c>
      <c r="C201" t="s">
        <v>417</v>
      </c>
      <c r="D201" t="s">
        <v>374</v>
      </c>
      <c r="E201" t="s">
        <v>156</v>
      </c>
      <c r="F201">
        <v>7</v>
      </c>
      <c r="G201">
        <v>138</v>
      </c>
      <c r="H201" t="s">
        <v>156</v>
      </c>
      <c r="I201">
        <v>44</v>
      </c>
      <c r="J201">
        <v>89</v>
      </c>
      <c r="K201" s="4">
        <f t="shared" si="3"/>
        <v>0.3188405797101449</v>
      </c>
      <c r="L201" t="s">
        <v>156</v>
      </c>
      <c r="M201" t="s">
        <v>156</v>
      </c>
      <c r="N201" t="s">
        <v>12</v>
      </c>
      <c r="O201" t="s">
        <v>12</v>
      </c>
      <c r="P201">
        <v>754</v>
      </c>
      <c r="Q201">
        <v>4820</v>
      </c>
      <c r="R201">
        <v>1197</v>
      </c>
      <c r="S201">
        <v>193</v>
      </c>
      <c r="T201">
        <v>66</v>
      </c>
      <c r="U201">
        <v>21</v>
      </c>
      <c r="V201">
        <v>439</v>
      </c>
      <c r="W201">
        <v>463</v>
      </c>
      <c r="X201">
        <v>305</v>
      </c>
      <c r="Y201" t="s">
        <v>156</v>
      </c>
      <c r="Z201" t="s">
        <v>156</v>
      </c>
      <c r="AA201" t="s">
        <v>156</v>
      </c>
      <c r="AB201">
        <v>1093</v>
      </c>
      <c r="AC201">
        <v>692</v>
      </c>
      <c r="AD201">
        <v>5.28</v>
      </c>
      <c r="AE201">
        <v>132</v>
      </c>
      <c r="AF201">
        <v>1</v>
      </c>
      <c r="AG201">
        <v>0</v>
      </c>
      <c r="AH201">
        <v>3540</v>
      </c>
      <c r="AI201">
        <v>1545</v>
      </c>
      <c r="AJ201">
        <v>39</v>
      </c>
      <c r="AK201">
        <v>406</v>
      </c>
      <c r="AL201">
        <v>316</v>
      </c>
      <c r="AM201">
        <v>628</v>
      </c>
      <c r="AN201" t="s">
        <v>156</v>
      </c>
      <c r="AO201">
        <v>0.89400000000000002</v>
      </c>
      <c r="AP201" t="s">
        <v>419</v>
      </c>
      <c r="AQ201" t="s">
        <v>418</v>
      </c>
      <c r="AR201" t="s">
        <v>156</v>
      </c>
      <c r="AS201">
        <v>96</v>
      </c>
      <c r="AT201">
        <v>100</v>
      </c>
      <c r="AU201" t="s">
        <v>374</v>
      </c>
      <c r="AV201" t="s">
        <v>417</v>
      </c>
      <c r="AW201" t="s">
        <v>417</v>
      </c>
    </row>
    <row r="202" spans="1:49" x14ac:dyDescent="0.25">
      <c r="A202">
        <v>1887</v>
      </c>
      <c r="B202" t="s">
        <v>331</v>
      </c>
      <c r="C202" t="s">
        <v>333</v>
      </c>
      <c r="D202" t="s">
        <v>221</v>
      </c>
      <c r="E202" t="s">
        <v>156</v>
      </c>
      <c r="F202">
        <v>5</v>
      </c>
      <c r="G202">
        <v>137</v>
      </c>
      <c r="H202" t="s">
        <v>156</v>
      </c>
      <c r="I202">
        <v>64</v>
      </c>
      <c r="J202">
        <v>69</v>
      </c>
      <c r="K202" s="4">
        <f t="shared" si="3"/>
        <v>0.46715328467153283</v>
      </c>
      <c r="L202" t="s">
        <v>156</v>
      </c>
      <c r="M202" t="s">
        <v>156</v>
      </c>
      <c r="N202" t="s">
        <v>12</v>
      </c>
      <c r="O202" t="s">
        <v>12</v>
      </c>
      <c r="P202">
        <v>893</v>
      </c>
      <c r="Q202">
        <v>4954</v>
      </c>
      <c r="R202">
        <v>1370</v>
      </c>
      <c r="S202">
        <v>231</v>
      </c>
      <c r="T202">
        <v>84</v>
      </c>
      <c r="U202">
        <v>29</v>
      </c>
      <c r="V202">
        <v>321</v>
      </c>
      <c r="W202">
        <v>388</v>
      </c>
      <c r="X202">
        <v>476</v>
      </c>
      <c r="Y202" t="s">
        <v>156</v>
      </c>
      <c r="Z202" t="s">
        <v>156</v>
      </c>
      <c r="AA202" t="s">
        <v>156</v>
      </c>
      <c r="AB202">
        <v>890</v>
      </c>
      <c r="AC202">
        <v>605</v>
      </c>
      <c r="AD202">
        <v>4.59</v>
      </c>
      <c r="AE202">
        <v>131</v>
      </c>
      <c r="AF202">
        <v>5</v>
      </c>
      <c r="AG202">
        <v>1</v>
      </c>
      <c r="AH202">
        <v>3558</v>
      </c>
      <c r="AI202">
        <v>1227</v>
      </c>
      <c r="AJ202">
        <v>29</v>
      </c>
      <c r="AK202">
        <v>433</v>
      </c>
      <c r="AL202">
        <v>417</v>
      </c>
      <c r="AM202">
        <v>528</v>
      </c>
      <c r="AN202" t="s">
        <v>156</v>
      </c>
      <c r="AO202">
        <v>0.90700000000000003</v>
      </c>
      <c r="AP202" t="s">
        <v>222</v>
      </c>
      <c r="AQ202" t="s">
        <v>373</v>
      </c>
      <c r="AR202" t="s">
        <v>156</v>
      </c>
      <c r="AS202">
        <v>100</v>
      </c>
      <c r="AT202">
        <v>100</v>
      </c>
      <c r="AU202" t="s">
        <v>221</v>
      </c>
      <c r="AV202" t="s">
        <v>333</v>
      </c>
      <c r="AW202" t="s">
        <v>333</v>
      </c>
    </row>
    <row r="203" spans="1:49" x14ac:dyDescent="0.25">
      <c r="A203">
        <v>1887</v>
      </c>
      <c r="B203" t="s">
        <v>15</v>
      </c>
      <c r="C203" t="s">
        <v>48</v>
      </c>
      <c r="D203" t="s">
        <v>48</v>
      </c>
      <c r="E203" t="s">
        <v>156</v>
      </c>
      <c r="F203">
        <v>2</v>
      </c>
      <c r="G203">
        <v>128</v>
      </c>
      <c r="H203" t="s">
        <v>156</v>
      </c>
      <c r="I203">
        <v>75</v>
      </c>
      <c r="J203">
        <v>48</v>
      </c>
      <c r="K203" s="4">
        <f t="shared" si="3"/>
        <v>0.5859375</v>
      </c>
      <c r="L203" t="s">
        <v>156</v>
      </c>
      <c r="M203" t="s">
        <v>156</v>
      </c>
      <c r="N203" t="s">
        <v>12</v>
      </c>
      <c r="O203" t="s">
        <v>12</v>
      </c>
      <c r="P203">
        <v>901</v>
      </c>
      <c r="Q203">
        <v>4630</v>
      </c>
      <c r="R203">
        <v>1269</v>
      </c>
      <c r="S203">
        <v>213</v>
      </c>
      <c r="T203">
        <v>89</v>
      </c>
      <c r="U203">
        <v>47</v>
      </c>
      <c r="V203">
        <v>385</v>
      </c>
      <c r="W203">
        <v>346</v>
      </c>
      <c r="X203">
        <v>355</v>
      </c>
      <c r="Y203" t="s">
        <v>156</v>
      </c>
      <c r="Z203" t="s">
        <v>156</v>
      </c>
      <c r="AA203" t="s">
        <v>156</v>
      </c>
      <c r="AB203">
        <v>702</v>
      </c>
      <c r="AC203">
        <v>436</v>
      </c>
      <c r="AD203">
        <v>3.47</v>
      </c>
      <c r="AE203">
        <v>119</v>
      </c>
      <c r="AF203">
        <v>7</v>
      </c>
      <c r="AG203">
        <v>1</v>
      </c>
      <c r="AH203">
        <v>3396</v>
      </c>
      <c r="AI203">
        <v>1173</v>
      </c>
      <c r="AJ203">
        <v>48</v>
      </c>
      <c r="AK203">
        <v>305</v>
      </c>
      <c r="AL203">
        <v>435</v>
      </c>
      <c r="AM203">
        <v>471</v>
      </c>
      <c r="AN203" t="s">
        <v>156</v>
      </c>
      <c r="AO203">
        <v>0.91200000000000003</v>
      </c>
      <c r="AP203" t="s">
        <v>399</v>
      </c>
      <c r="AQ203" t="s">
        <v>322</v>
      </c>
      <c r="AR203" t="s">
        <v>156</v>
      </c>
      <c r="AS203">
        <v>106</v>
      </c>
      <c r="AT203">
        <v>104</v>
      </c>
      <c r="AU203" t="s">
        <v>48</v>
      </c>
      <c r="AV203" t="s">
        <v>48</v>
      </c>
      <c r="AW203" t="s">
        <v>48</v>
      </c>
    </row>
    <row r="204" spans="1:49" x14ac:dyDescent="0.25">
      <c r="A204">
        <v>1887</v>
      </c>
      <c r="B204" t="s">
        <v>15</v>
      </c>
      <c r="C204" t="s">
        <v>45</v>
      </c>
      <c r="D204" t="s">
        <v>45</v>
      </c>
      <c r="E204" t="s">
        <v>156</v>
      </c>
      <c r="F204">
        <v>6</v>
      </c>
      <c r="G204">
        <v>125</v>
      </c>
      <c r="H204" t="s">
        <v>156</v>
      </c>
      <c r="I204">
        <v>55</v>
      </c>
      <c r="J204">
        <v>69</v>
      </c>
      <c r="K204" s="4">
        <f t="shared" si="3"/>
        <v>0.44</v>
      </c>
      <c r="L204" t="s">
        <v>156</v>
      </c>
      <c r="M204" t="s">
        <v>156</v>
      </c>
      <c r="N204" t="s">
        <v>12</v>
      </c>
      <c r="O204" t="s">
        <v>12</v>
      </c>
      <c r="P204">
        <v>621</v>
      </c>
      <c r="Q204">
        <v>4414</v>
      </c>
      <c r="R204">
        <v>1141</v>
      </c>
      <c r="S204">
        <v>183</v>
      </c>
      <c r="T204">
        <v>78</v>
      </c>
      <c r="U204">
        <v>20</v>
      </c>
      <c r="V204">
        <v>319</v>
      </c>
      <c r="W204">
        <v>381</v>
      </c>
      <c r="X204">
        <v>221</v>
      </c>
      <c r="Y204" t="s">
        <v>156</v>
      </c>
      <c r="Z204" t="s">
        <v>156</v>
      </c>
      <c r="AA204" t="s">
        <v>156</v>
      </c>
      <c r="AB204">
        <v>750</v>
      </c>
      <c r="AC204">
        <v>507</v>
      </c>
      <c r="AD204">
        <v>4.12</v>
      </c>
      <c r="AE204">
        <v>123</v>
      </c>
      <c r="AF204">
        <v>3</v>
      </c>
      <c r="AG204">
        <v>0</v>
      </c>
      <c r="AH204">
        <v>3324</v>
      </c>
      <c r="AI204">
        <v>1287</v>
      </c>
      <c r="AJ204">
        <v>39</v>
      </c>
      <c r="AK204">
        <v>246</v>
      </c>
      <c r="AL204">
        <v>248</v>
      </c>
      <c r="AM204">
        <v>425</v>
      </c>
      <c r="AN204" t="s">
        <v>156</v>
      </c>
      <c r="AO204">
        <v>0.92100000000000004</v>
      </c>
      <c r="AP204" t="s">
        <v>371</v>
      </c>
      <c r="AQ204" t="s">
        <v>370</v>
      </c>
      <c r="AR204" t="s">
        <v>156</v>
      </c>
      <c r="AS204">
        <v>93</v>
      </c>
      <c r="AT204">
        <v>93</v>
      </c>
      <c r="AU204" t="s">
        <v>45</v>
      </c>
      <c r="AV204" t="s">
        <v>45</v>
      </c>
      <c r="AW204" t="s">
        <v>45</v>
      </c>
    </row>
    <row r="205" spans="1:49" x14ac:dyDescent="0.25">
      <c r="A205">
        <v>1887</v>
      </c>
      <c r="B205" t="s">
        <v>331</v>
      </c>
      <c r="C205" t="s">
        <v>332</v>
      </c>
      <c r="D205" t="s">
        <v>30</v>
      </c>
      <c r="E205" t="s">
        <v>156</v>
      </c>
      <c r="F205">
        <v>1</v>
      </c>
      <c r="G205">
        <v>138</v>
      </c>
      <c r="H205" t="s">
        <v>156</v>
      </c>
      <c r="I205">
        <v>95</v>
      </c>
      <c r="J205">
        <v>40</v>
      </c>
      <c r="K205" s="4">
        <f t="shared" si="3"/>
        <v>0.68840579710144922</v>
      </c>
      <c r="L205" t="s">
        <v>156</v>
      </c>
      <c r="M205" t="s">
        <v>156</v>
      </c>
      <c r="N205" t="s">
        <v>13</v>
      </c>
      <c r="O205" t="s">
        <v>12</v>
      </c>
      <c r="P205">
        <v>1131</v>
      </c>
      <c r="Q205">
        <v>5048</v>
      </c>
      <c r="R205">
        <v>1550</v>
      </c>
      <c r="S205">
        <v>261</v>
      </c>
      <c r="T205">
        <v>78</v>
      </c>
      <c r="U205">
        <v>39</v>
      </c>
      <c r="V205">
        <v>442</v>
      </c>
      <c r="W205">
        <v>340</v>
      </c>
      <c r="X205">
        <v>581</v>
      </c>
      <c r="Y205" t="s">
        <v>156</v>
      </c>
      <c r="Z205" t="s">
        <v>156</v>
      </c>
      <c r="AA205" t="s">
        <v>156</v>
      </c>
      <c r="AB205">
        <v>761</v>
      </c>
      <c r="AC205">
        <v>502</v>
      </c>
      <c r="AD205">
        <v>3.77</v>
      </c>
      <c r="AE205">
        <v>132</v>
      </c>
      <c r="AF205">
        <v>7</v>
      </c>
      <c r="AG205">
        <v>2</v>
      </c>
      <c r="AH205">
        <v>3597</v>
      </c>
      <c r="AI205">
        <v>1254</v>
      </c>
      <c r="AJ205">
        <v>19</v>
      </c>
      <c r="AK205">
        <v>323</v>
      </c>
      <c r="AL205">
        <v>334</v>
      </c>
      <c r="AM205">
        <v>481</v>
      </c>
      <c r="AN205" t="s">
        <v>156</v>
      </c>
      <c r="AO205">
        <v>0.91600000000000004</v>
      </c>
      <c r="AP205" t="s">
        <v>225</v>
      </c>
      <c r="AQ205" t="s">
        <v>327</v>
      </c>
      <c r="AR205" t="s">
        <v>156</v>
      </c>
      <c r="AS205">
        <v>111</v>
      </c>
      <c r="AT205">
        <v>106</v>
      </c>
      <c r="AU205" t="s">
        <v>30</v>
      </c>
      <c r="AV205" t="s">
        <v>332</v>
      </c>
      <c r="AW205" t="s">
        <v>332</v>
      </c>
    </row>
    <row r="206" spans="1:49" x14ac:dyDescent="0.25">
      <c r="A206">
        <v>1887</v>
      </c>
      <c r="B206" t="s">
        <v>15</v>
      </c>
      <c r="C206" t="s">
        <v>396</v>
      </c>
      <c r="D206" t="s">
        <v>398</v>
      </c>
      <c r="E206" t="s">
        <v>156</v>
      </c>
      <c r="F206">
        <v>7</v>
      </c>
      <c r="G206">
        <v>126</v>
      </c>
      <c r="H206" t="s">
        <v>156</v>
      </c>
      <c r="I206">
        <v>46</v>
      </c>
      <c r="J206">
        <v>76</v>
      </c>
      <c r="K206" s="4">
        <f t="shared" si="3"/>
        <v>0.36507936507936506</v>
      </c>
      <c r="L206" t="s">
        <v>156</v>
      </c>
      <c r="M206" t="s">
        <v>156</v>
      </c>
      <c r="N206" t="s">
        <v>12</v>
      </c>
      <c r="O206" t="s">
        <v>12</v>
      </c>
      <c r="P206">
        <v>601</v>
      </c>
      <c r="Q206">
        <v>4314</v>
      </c>
      <c r="R206">
        <v>1039</v>
      </c>
      <c r="S206">
        <v>149</v>
      </c>
      <c r="T206">
        <v>63</v>
      </c>
      <c r="U206">
        <v>47</v>
      </c>
      <c r="V206">
        <v>269</v>
      </c>
      <c r="W206">
        <v>339</v>
      </c>
      <c r="X206">
        <v>334</v>
      </c>
      <c r="Y206" t="s">
        <v>156</v>
      </c>
      <c r="Z206" t="s">
        <v>156</v>
      </c>
      <c r="AA206" t="s">
        <v>156</v>
      </c>
      <c r="AB206">
        <v>818</v>
      </c>
      <c r="AC206">
        <v>507</v>
      </c>
      <c r="AD206">
        <v>4.1900000000000004</v>
      </c>
      <c r="AE206">
        <v>124</v>
      </c>
      <c r="AF206">
        <v>4</v>
      </c>
      <c r="AG206">
        <v>0</v>
      </c>
      <c r="AH206">
        <v>3270</v>
      </c>
      <c r="AI206">
        <v>1216</v>
      </c>
      <c r="AJ206">
        <v>47</v>
      </c>
      <c r="AK206">
        <v>299</v>
      </c>
      <c r="AL206">
        <v>396</v>
      </c>
      <c r="AM206">
        <v>469</v>
      </c>
      <c r="AN206" t="s">
        <v>156</v>
      </c>
      <c r="AO206">
        <v>0.91</v>
      </c>
      <c r="AP206" t="s">
        <v>11</v>
      </c>
      <c r="AQ206" t="s">
        <v>397</v>
      </c>
      <c r="AR206" t="s">
        <v>156</v>
      </c>
      <c r="AS206">
        <v>95</v>
      </c>
      <c r="AT206">
        <v>100</v>
      </c>
      <c r="AU206" t="s">
        <v>305</v>
      </c>
      <c r="AV206" t="s">
        <v>396</v>
      </c>
      <c r="AW206" t="s">
        <v>396</v>
      </c>
    </row>
    <row r="207" spans="1:49" x14ac:dyDescent="0.25">
      <c r="A207">
        <v>1888</v>
      </c>
      <c r="B207" t="s">
        <v>331</v>
      </c>
      <c r="C207" t="s">
        <v>410</v>
      </c>
      <c r="D207" t="s">
        <v>317</v>
      </c>
      <c r="E207" t="s">
        <v>156</v>
      </c>
      <c r="F207">
        <v>5</v>
      </c>
      <c r="G207">
        <v>137</v>
      </c>
      <c r="H207" t="s">
        <v>156</v>
      </c>
      <c r="I207">
        <v>57</v>
      </c>
      <c r="J207">
        <v>80</v>
      </c>
      <c r="K207" s="4">
        <f t="shared" si="3"/>
        <v>0.41605839416058393</v>
      </c>
      <c r="L207" t="s">
        <v>156</v>
      </c>
      <c r="M207" t="s">
        <v>156</v>
      </c>
      <c r="N207" t="s">
        <v>12</v>
      </c>
      <c r="O207" t="s">
        <v>12</v>
      </c>
      <c r="P207">
        <v>653</v>
      </c>
      <c r="Q207">
        <v>4656</v>
      </c>
      <c r="R207">
        <v>1068</v>
      </c>
      <c r="S207">
        <v>162</v>
      </c>
      <c r="T207">
        <v>70</v>
      </c>
      <c r="U207">
        <v>19</v>
      </c>
      <c r="V207">
        <v>298</v>
      </c>
      <c r="W207">
        <v>479</v>
      </c>
      <c r="X207">
        <v>326</v>
      </c>
      <c r="Y207" t="s">
        <v>156</v>
      </c>
      <c r="Z207" t="s">
        <v>156</v>
      </c>
      <c r="AA207" t="s">
        <v>156</v>
      </c>
      <c r="AB207">
        <v>779</v>
      </c>
      <c r="AC207">
        <v>504</v>
      </c>
      <c r="AD207">
        <v>3.78</v>
      </c>
      <c r="AE207">
        <v>130</v>
      </c>
      <c r="AF207">
        <v>3</v>
      </c>
      <c r="AG207">
        <v>0</v>
      </c>
      <c r="AH207">
        <v>3600</v>
      </c>
      <c r="AI207">
        <v>1162</v>
      </c>
      <c r="AJ207">
        <v>23</v>
      </c>
      <c r="AK207">
        <v>419</v>
      </c>
      <c r="AL207">
        <v>525</v>
      </c>
      <c r="AM207">
        <v>461</v>
      </c>
      <c r="AN207" t="s">
        <v>156</v>
      </c>
      <c r="AO207">
        <v>0.92</v>
      </c>
      <c r="AP207" t="s">
        <v>114</v>
      </c>
      <c r="AQ207" t="s">
        <v>300</v>
      </c>
      <c r="AR207" t="s">
        <v>156</v>
      </c>
      <c r="AS207">
        <v>98</v>
      </c>
      <c r="AT207">
        <v>98</v>
      </c>
      <c r="AU207" t="s">
        <v>112</v>
      </c>
      <c r="AV207" t="s">
        <v>410</v>
      </c>
      <c r="AW207" t="s">
        <v>410</v>
      </c>
    </row>
    <row r="208" spans="1:49" x14ac:dyDescent="0.25">
      <c r="A208">
        <v>1888</v>
      </c>
      <c r="B208" t="s">
        <v>331</v>
      </c>
      <c r="C208" t="s">
        <v>408</v>
      </c>
      <c r="D208" t="s">
        <v>75</v>
      </c>
      <c r="E208" t="s">
        <v>156</v>
      </c>
      <c r="F208">
        <v>2</v>
      </c>
      <c r="G208">
        <v>143</v>
      </c>
      <c r="H208" t="s">
        <v>156</v>
      </c>
      <c r="I208">
        <v>88</v>
      </c>
      <c r="J208">
        <v>52</v>
      </c>
      <c r="K208" s="4">
        <f t="shared" si="3"/>
        <v>0.61538461538461542</v>
      </c>
      <c r="L208" t="s">
        <v>156</v>
      </c>
      <c r="M208" t="s">
        <v>156</v>
      </c>
      <c r="N208" t="s">
        <v>12</v>
      </c>
      <c r="O208" t="s">
        <v>12</v>
      </c>
      <c r="P208">
        <v>758</v>
      </c>
      <c r="Q208">
        <v>4871</v>
      </c>
      <c r="R208">
        <v>1177</v>
      </c>
      <c r="S208">
        <v>172</v>
      </c>
      <c r="T208">
        <v>70</v>
      </c>
      <c r="U208">
        <v>25</v>
      </c>
      <c r="V208">
        <v>353</v>
      </c>
      <c r="W208">
        <v>439</v>
      </c>
      <c r="X208">
        <v>334</v>
      </c>
      <c r="Y208" t="s">
        <v>156</v>
      </c>
      <c r="Z208" t="s">
        <v>156</v>
      </c>
      <c r="AA208" t="s">
        <v>156</v>
      </c>
      <c r="AB208">
        <v>584</v>
      </c>
      <c r="AC208">
        <v>333</v>
      </c>
      <c r="AD208">
        <v>2.33</v>
      </c>
      <c r="AE208">
        <v>138</v>
      </c>
      <c r="AF208">
        <v>9</v>
      </c>
      <c r="AG208">
        <v>0</v>
      </c>
      <c r="AH208">
        <v>3858</v>
      </c>
      <c r="AI208">
        <v>1059</v>
      </c>
      <c r="AJ208">
        <v>15</v>
      </c>
      <c r="AK208">
        <v>285</v>
      </c>
      <c r="AL208">
        <v>577</v>
      </c>
      <c r="AM208">
        <v>502</v>
      </c>
      <c r="AN208" t="s">
        <v>156</v>
      </c>
      <c r="AO208">
        <v>0.91800000000000004</v>
      </c>
      <c r="AP208" t="s">
        <v>318</v>
      </c>
      <c r="AQ208" t="s">
        <v>409</v>
      </c>
      <c r="AR208" t="s">
        <v>156</v>
      </c>
      <c r="AS208">
        <v>101</v>
      </c>
      <c r="AT208">
        <v>100</v>
      </c>
      <c r="AU208" t="s">
        <v>217</v>
      </c>
      <c r="AV208" t="s">
        <v>408</v>
      </c>
      <c r="AW208" t="s">
        <v>408</v>
      </c>
    </row>
    <row r="209" spans="1:49" x14ac:dyDescent="0.25">
      <c r="A209">
        <v>1888</v>
      </c>
      <c r="B209" t="s">
        <v>15</v>
      </c>
      <c r="C209" t="s">
        <v>227</v>
      </c>
      <c r="D209" t="s">
        <v>115</v>
      </c>
      <c r="E209" t="s">
        <v>156</v>
      </c>
      <c r="F209">
        <v>4</v>
      </c>
      <c r="G209">
        <v>137</v>
      </c>
      <c r="H209" t="s">
        <v>156</v>
      </c>
      <c r="I209">
        <v>70</v>
      </c>
      <c r="J209">
        <v>64</v>
      </c>
      <c r="K209" s="4">
        <f t="shared" si="3"/>
        <v>0.51094890510948909</v>
      </c>
      <c r="L209" t="s">
        <v>156</v>
      </c>
      <c r="M209" t="s">
        <v>156</v>
      </c>
      <c r="N209" t="s">
        <v>12</v>
      </c>
      <c r="O209" t="s">
        <v>12</v>
      </c>
      <c r="P209">
        <v>669</v>
      </c>
      <c r="Q209">
        <v>4834</v>
      </c>
      <c r="R209">
        <v>1183</v>
      </c>
      <c r="S209">
        <v>167</v>
      </c>
      <c r="T209">
        <v>89</v>
      </c>
      <c r="U209">
        <v>56</v>
      </c>
      <c r="V209">
        <v>282</v>
      </c>
      <c r="W209">
        <v>524</v>
      </c>
      <c r="X209">
        <v>293</v>
      </c>
      <c r="Y209" t="s">
        <v>156</v>
      </c>
      <c r="Z209" t="s">
        <v>156</v>
      </c>
      <c r="AA209" t="s">
        <v>156</v>
      </c>
      <c r="AB209">
        <v>619</v>
      </c>
      <c r="AC209">
        <v>355</v>
      </c>
      <c r="AD209">
        <v>2.61</v>
      </c>
      <c r="AE209">
        <v>134</v>
      </c>
      <c r="AF209">
        <v>7</v>
      </c>
      <c r="AG209">
        <v>0</v>
      </c>
      <c r="AH209">
        <v>3675</v>
      </c>
      <c r="AI209">
        <v>1104</v>
      </c>
      <c r="AJ209">
        <v>36</v>
      </c>
      <c r="AK209">
        <v>269</v>
      </c>
      <c r="AL209">
        <v>484</v>
      </c>
      <c r="AM209">
        <v>494</v>
      </c>
      <c r="AN209" t="s">
        <v>156</v>
      </c>
      <c r="AO209">
        <v>0.91700000000000004</v>
      </c>
      <c r="AP209" t="s">
        <v>295</v>
      </c>
      <c r="AQ209" t="s">
        <v>326</v>
      </c>
      <c r="AR209" t="s">
        <v>156</v>
      </c>
      <c r="AS209">
        <v>104</v>
      </c>
      <c r="AT209">
        <v>102</v>
      </c>
      <c r="AU209" t="s">
        <v>227</v>
      </c>
      <c r="AV209" t="s">
        <v>227</v>
      </c>
      <c r="AW209" t="s">
        <v>227</v>
      </c>
    </row>
    <row r="210" spans="1:49" x14ac:dyDescent="0.25">
      <c r="A210">
        <v>1888</v>
      </c>
      <c r="B210" t="s">
        <v>15</v>
      </c>
      <c r="C210" t="s">
        <v>101</v>
      </c>
      <c r="D210" t="s">
        <v>102</v>
      </c>
      <c r="E210" t="s">
        <v>156</v>
      </c>
      <c r="F210">
        <v>2</v>
      </c>
      <c r="G210">
        <v>136</v>
      </c>
      <c r="H210" t="s">
        <v>156</v>
      </c>
      <c r="I210">
        <v>77</v>
      </c>
      <c r="J210">
        <v>58</v>
      </c>
      <c r="K210" s="4">
        <f t="shared" si="3"/>
        <v>0.56617647058823528</v>
      </c>
      <c r="L210" t="s">
        <v>156</v>
      </c>
      <c r="M210" t="s">
        <v>156</v>
      </c>
      <c r="N210" t="s">
        <v>12</v>
      </c>
      <c r="O210" t="s">
        <v>12</v>
      </c>
      <c r="P210">
        <v>734</v>
      </c>
      <c r="Q210">
        <v>4616</v>
      </c>
      <c r="R210">
        <v>1201</v>
      </c>
      <c r="S210">
        <v>147</v>
      </c>
      <c r="T210">
        <v>95</v>
      </c>
      <c r="U210">
        <v>77</v>
      </c>
      <c r="V210">
        <v>290</v>
      </c>
      <c r="W210">
        <v>563</v>
      </c>
      <c r="X210">
        <v>287</v>
      </c>
      <c r="Y210" t="s">
        <v>156</v>
      </c>
      <c r="Z210" t="s">
        <v>156</v>
      </c>
      <c r="AA210" t="s">
        <v>156</v>
      </c>
      <c r="AB210">
        <v>659</v>
      </c>
      <c r="AC210">
        <v>390</v>
      </c>
      <c r="AD210">
        <v>2.96</v>
      </c>
      <c r="AE210">
        <v>123</v>
      </c>
      <c r="AF210">
        <v>13</v>
      </c>
      <c r="AG210">
        <v>1</v>
      </c>
      <c r="AH210">
        <v>3558</v>
      </c>
      <c r="AI210">
        <v>1139</v>
      </c>
      <c r="AJ210">
        <v>63</v>
      </c>
      <c r="AK210">
        <v>308</v>
      </c>
      <c r="AL210">
        <v>588</v>
      </c>
      <c r="AM210">
        <v>417</v>
      </c>
      <c r="AN210" t="s">
        <v>156</v>
      </c>
      <c r="AO210">
        <v>0.92700000000000005</v>
      </c>
      <c r="AP210" t="s">
        <v>407</v>
      </c>
      <c r="AQ210" t="s">
        <v>383</v>
      </c>
      <c r="AR210" t="s">
        <v>156</v>
      </c>
      <c r="AS210">
        <v>107</v>
      </c>
      <c r="AT210">
        <v>106</v>
      </c>
      <c r="AU210" t="s">
        <v>102</v>
      </c>
      <c r="AV210" t="s">
        <v>101</v>
      </c>
      <c r="AW210" t="s">
        <v>101</v>
      </c>
    </row>
    <row r="211" spans="1:49" x14ac:dyDescent="0.25">
      <c r="A211">
        <v>1888</v>
      </c>
      <c r="B211" t="s">
        <v>331</v>
      </c>
      <c r="C211" t="s">
        <v>415</v>
      </c>
      <c r="D211" t="s">
        <v>313</v>
      </c>
      <c r="E211" t="s">
        <v>156</v>
      </c>
      <c r="F211">
        <v>6</v>
      </c>
      <c r="G211">
        <v>135</v>
      </c>
      <c r="H211" t="s">
        <v>156</v>
      </c>
      <c r="I211">
        <v>50</v>
      </c>
      <c r="J211">
        <v>82</v>
      </c>
      <c r="K211" s="4">
        <f t="shared" si="3"/>
        <v>0.37037037037037035</v>
      </c>
      <c r="L211" t="s">
        <v>156</v>
      </c>
      <c r="M211" t="s">
        <v>156</v>
      </c>
      <c r="N211" t="s">
        <v>12</v>
      </c>
      <c r="O211" t="s">
        <v>12</v>
      </c>
      <c r="P211">
        <v>651</v>
      </c>
      <c r="Q211">
        <v>4603</v>
      </c>
      <c r="R211">
        <v>1076</v>
      </c>
      <c r="S211">
        <v>128</v>
      </c>
      <c r="T211">
        <v>59</v>
      </c>
      <c r="U211">
        <v>12</v>
      </c>
      <c r="V211">
        <v>315</v>
      </c>
      <c r="W211">
        <v>559</v>
      </c>
      <c r="X211">
        <v>353</v>
      </c>
      <c r="Y211" t="s">
        <v>156</v>
      </c>
      <c r="Z211" t="s">
        <v>156</v>
      </c>
      <c r="AA211" t="s">
        <v>156</v>
      </c>
      <c r="AB211">
        <v>839</v>
      </c>
      <c r="AC211">
        <v>484</v>
      </c>
      <c r="AD211">
        <v>3.72</v>
      </c>
      <c r="AE211">
        <v>131</v>
      </c>
      <c r="AF211">
        <v>6</v>
      </c>
      <c r="AG211">
        <v>1</v>
      </c>
      <c r="AH211">
        <v>3513</v>
      </c>
      <c r="AI211">
        <v>1235</v>
      </c>
      <c r="AJ211">
        <v>38</v>
      </c>
      <c r="AK211">
        <v>389</v>
      </c>
      <c r="AL211">
        <v>500</v>
      </c>
      <c r="AM211">
        <v>480</v>
      </c>
      <c r="AN211" t="s">
        <v>156</v>
      </c>
      <c r="AO211">
        <v>0.91600000000000004</v>
      </c>
      <c r="AP211" t="s">
        <v>303</v>
      </c>
      <c r="AQ211" t="s">
        <v>416</v>
      </c>
      <c r="AR211" t="s">
        <v>156</v>
      </c>
      <c r="AS211">
        <v>97</v>
      </c>
      <c r="AT211">
        <v>101</v>
      </c>
      <c r="AU211" t="s">
        <v>95</v>
      </c>
      <c r="AV211" t="s">
        <v>415</v>
      </c>
      <c r="AW211" t="s">
        <v>415</v>
      </c>
    </row>
    <row r="212" spans="1:49" x14ac:dyDescent="0.25">
      <c r="A212">
        <v>1888</v>
      </c>
      <c r="B212" t="s">
        <v>331</v>
      </c>
      <c r="C212" t="s">
        <v>405</v>
      </c>
      <c r="D212" t="s">
        <v>98</v>
      </c>
      <c r="E212" t="s">
        <v>156</v>
      </c>
      <c r="F212">
        <v>4</v>
      </c>
      <c r="G212">
        <v>137</v>
      </c>
      <c r="H212" t="s">
        <v>156</v>
      </c>
      <c r="I212">
        <v>80</v>
      </c>
      <c r="J212">
        <v>54</v>
      </c>
      <c r="K212" s="4">
        <f t="shared" si="3"/>
        <v>0.58394160583941601</v>
      </c>
      <c r="L212" t="s">
        <v>156</v>
      </c>
      <c r="M212" t="s">
        <v>156</v>
      </c>
      <c r="N212" t="s">
        <v>12</v>
      </c>
      <c r="O212" t="s">
        <v>12</v>
      </c>
      <c r="P212">
        <v>745</v>
      </c>
      <c r="Q212">
        <v>4801</v>
      </c>
      <c r="R212">
        <v>1161</v>
      </c>
      <c r="S212">
        <v>132</v>
      </c>
      <c r="T212">
        <v>82</v>
      </c>
      <c r="U212">
        <v>32</v>
      </c>
      <c r="V212">
        <v>345</v>
      </c>
      <c r="W212">
        <v>555</v>
      </c>
      <c r="X212">
        <v>469</v>
      </c>
      <c r="Y212" t="s">
        <v>156</v>
      </c>
      <c r="Z212" t="s">
        <v>156</v>
      </c>
      <c r="AA212" t="s">
        <v>156</v>
      </c>
      <c r="AB212">
        <v>628</v>
      </c>
      <c r="AC212">
        <v>375</v>
      </c>
      <c r="AD212">
        <v>2.73</v>
      </c>
      <c r="AE212">
        <v>132</v>
      </c>
      <c r="AF212">
        <v>10</v>
      </c>
      <c r="AG212">
        <v>2</v>
      </c>
      <c r="AH212">
        <v>3711</v>
      </c>
      <c r="AI212">
        <v>1103</v>
      </c>
      <c r="AJ212">
        <v>19</v>
      </c>
      <c r="AK212">
        <v>310</v>
      </c>
      <c r="AL212">
        <v>539</v>
      </c>
      <c r="AM212">
        <v>456</v>
      </c>
      <c r="AN212" t="s">
        <v>156</v>
      </c>
      <c r="AO212">
        <v>0.92300000000000004</v>
      </c>
      <c r="AP212" t="s">
        <v>406</v>
      </c>
      <c r="AQ212" t="s">
        <v>324</v>
      </c>
      <c r="AR212" t="s">
        <v>156</v>
      </c>
      <c r="AS212">
        <v>105</v>
      </c>
      <c r="AT212">
        <v>104</v>
      </c>
      <c r="AU212" t="s">
        <v>98</v>
      </c>
      <c r="AV212" t="s">
        <v>405</v>
      </c>
      <c r="AW212" t="s">
        <v>405</v>
      </c>
    </row>
    <row r="213" spans="1:49" x14ac:dyDescent="0.25">
      <c r="A213">
        <v>1888</v>
      </c>
      <c r="B213" t="s">
        <v>15</v>
      </c>
      <c r="C213" t="s">
        <v>413</v>
      </c>
      <c r="D213" t="s">
        <v>413</v>
      </c>
      <c r="E213" t="s">
        <v>156</v>
      </c>
      <c r="F213">
        <v>5</v>
      </c>
      <c r="G213">
        <v>134</v>
      </c>
      <c r="H213" t="s">
        <v>156</v>
      </c>
      <c r="I213">
        <v>68</v>
      </c>
      <c r="J213">
        <v>63</v>
      </c>
      <c r="K213" s="4">
        <f t="shared" si="3"/>
        <v>0.5074626865671642</v>
      </c>
      <c r="L213" t="s">
        <v>156</v>
      </c>
      <c r="M213" t="s">
        <v>156</v>
      </c>
      <c r="N213" t="s">
        <v>12</v>
      </c>
      <c r="O213" t="s">
        <v>12</v>
      </c>
      <c r="P213">
        <v>721</v>
      </c>
      <c r="Q213">
        <v>4849</v>
      </c>
      <c r="R213">
        <v>1275</v>
      </c>
      <c r="S213">
        <v>177</v>
      </c>
      <c r="T213">
        <v>72</v>
      </c>
      <c r="U213">
        <v>51</v>
      </c>
      <c r="V213">
        <v>307</v>
      </c>
      <c r="W213">
        <v>396</v>
      </c>
      <c r="X213">
        <v>193</v>
      </c>
      <c r="Y213" t="s">
        <v>156</v>
      </c>
      <c r="Z213" t="s">
        <v>156</v>
      </c>
      <c r="AA213" t="s">
        <v>156</v>
      </c>
      <c r="AB213">
        <v>629</v>
      </c>
      <c r="AC213">
        <v>365</v>
      </c>
      <c r="AD213">
        <v>2.74</v>
      </c>
      <c r="AE213">
        <v>130</v>
      </c>
      <c r="AF213">
        <v>10</v>
      </c>
      <c r="AG213">
        <v>1</v>
      </c>
      <c r="AH213">
        <v>3597</v>
      </c>
      <c r="AI213">
        <v>1115</v>
      </c>
      <c r="AJ213">
        <v>44</v>
      </c>
      <c r="AK213">
        <v>183</v>
      </c>
      <c r="AL213">
        <v>522</v>
      </c>
      <c r="AM213">
        <v>463</v>
      </c>
      <c r="AN213" t="s">
        <v>156</v>
      </c>
      <c r="AO213">
        <v>0.91900000000000004</v>
      </c>
      <c r="AP213" t="s">
        <v>414</v>
      </c>
      <c r="AQ213" t="s">
        <v>370</v>
      </c>
      <c r="AR213" t="s">
        <v>156</v>
      </c>
      <c r="AS213">
        <v>100</v>
      </c>
      <c r="AT213">
        <v>97</v>
      </c>
      <c r="AU213" t="s">
        <v>413</v>
      </c>
      <c r="AV213" t="s">
        <v>413</v>
      </c>
      <c r="AW213" t="s">
        <v>413</v>
      </c>
    </row>
    <row r="214" spans="1:49" x14ac:dyDescent="0.25">
      <c r="A214">
        <v>1888</v>
      </c>
      <c r="B214" t="s">
        <v>15</v>
      </c>
      <c r="C214" t="s">
        <v>403</v>
      </c>
      <c r="D214" t="s">
        <v>269</v>
      </c>
      <c r="E214" t="s">
        <v>156</v>
      </c>
      <c r="F214">
        <v>7</v>
      </c>
      <c r="G214">
        <v>136</v>
      </c>
      <c r="H214" t="s">
        <v>156</v>
      </c>
      <c r="I214">
        <v>50</v>
      </c>
      <c r="J214">
        <v>85</v>
      </c>
      <c r="K214" s="4">
        <f t="shared" si="3"/>
        <v>0.36764705882352944</v>
      </c>
      <c r="L214" t="s">
        <v>156</v>
      </c>
      <c r="M214" t="s">
        <v>156</v>
      </c>
      <c r="N214" t="s">
        <v>12</v>
      </c>
      <c r="O214" t="s">
        <v>12</v>
      </c>
      <c r="P214">
        <v>603</v>
      </c>
      <c r="Q214">
        <v>4623</v>
      </c>
      <c r="R214">
        <v>1100</v>
      </c>
      <c r="S214">
        <v>180</v>
      </c>
      <c r="T214">
        <v>33</v>
      </c>
      <c r="U214">
        <v>34</v>
      </c>
      <c r="V214">
        <v>236</v>
      </c>
      <c r="W214">
        <v>492</v>
      </c>
      <c r="X214">
        <v>350</v>
      </c>
      <c r="Y214" t="s">
        <v>156</v>
      </c>
      <c r="Z214" t="s">
        <v>156</v>
      </c>
      <c r="AA214" t="s">
        <v>156</v>
      </c>
      <c r="AB214">
        <v>731</v>
      </c>
      <c r="AC214">
        <v>502</v>
      </c>
      <c r="AD214">
        <v>3.81</v>
      </c>
      <c r="AE214">
        <v>132</v>
      </c>
      <c r="AF214">
        <v>6</v>
      </c>
      <c r="AG214">
        <v>0</v>
      </c>
      <c r="AH214">
        <v>3561</v>
      </c>
      <c r="AI214">
        <v>1260</v>
      </c>
      <c r="AJ214">
        <v>64</v>
      </c>
      <c r="AK214">
        <v>308</v>
      </c>
      <c r="AL214">
        <v>388</v>
      </c>
      <c r="AM214">
        <v>449</v>
      </c>
      <c r="AN214" t="s">
        <v>156</v>
      </c>
      <c r="AO214">
        <v>0.92100000000000004</v>
      </c>
      <c r="AP214" t="s">
        <v>270</v>
      </c>
      <c r="AQ214" t="s">
        <v>404</v>
      </c>
      <c r="AR214" t="s">
        <v>156</v>
      </c>
      <c r="AS214">
        <v>102</v>
      </c>
      <c r="AT214">
        <v>104</v>
      </c>
      <c r="AU214" t="s">
        <v>269</v>
      </c>
      <c r="AV214" t="s">
        <v>403</v>
      </c>
      <c r="AW214" t="s">
        <v>403</v>
      </c>
    </row>
    <row r="215" spans="1:49" x14ac:dyDescent="0.25">
      <c r="A215">
        <v>1888</v>
      </c>
      <c r="B215" t="s">
        <v>331</v>
      </c>
      <c r="C215" t="s">
        <v>400</v>
      </c>
      <c r="D215" t="s">
        <v>401</v>
      </c>
      <c r="E215" t="s">
        <v>156</v>
      </c>
      <c r="F215">
        <v>8</v>
      </c>
      <c r="G215">
        <v>132</v>
      </c>
      <c r="H215" t="s">
        <v>156</v>
      </c>
      <c r="I215">
        <v>43</v>
      </c>
      <c r="J215">
        <v>89</v>
      </c>
      <c r="K215" s="4">
        <f t="shared" si="3"/>
        <v>0.32575757575757575</v>
      </c>
      <c r="L215" t="s">
        <v>156</v>
      </c>
      <c r="M215" t="s">
        <v>156</v>
      </c>
      <c r="N215" t="s">
        <v>12</v>
      </c>
      <c r="O215" t="s">
        <v>12</v>
      </c>
      <c r="P215">
        <v>579</v>
      </c>
      <c r="Q215">
        <v>4588</v>
      </c>
      <c r="R215">
        <v>1000</v>
      </c>
      <c r="S215">
        <v>142</v>
      </c>
      <c r="T215">
        <v>61</v>
      </c>
      <c r="U215">
        <v>19</v>
      </c>
      <c r="V215">
        <v>288</v>
      </c>
      <c r="W215">
        <v>604</v>
      </c>
      <c r="X215">
        <v>257</v>
      </c>
      <c r="Y215" t="s">
        <v>156</v>
      </c>
      <c r="Z215" t="s">
        <v>156</v>
      </c>
      <c r="AA215" t="s">
        <v>156</v>
      </c>
      <c r="AB215">
        <v>896</v>
      </c>
      <c r="AC215">
        <v>552</v>
      </c>
      <c r="AD215">
        <v>4.29</v>
      </c>
      <c r="AE215">
        <v>128</v>
      </c>
      <c r="AF215">
        <v>4</v>
      </c>
      <c r="AG215">
        <v>0</v>
      </c>
      <c r="AH215">
        <v>3471</v>
      </c>
      <c r="AI215">
        <v>1306</v>
      </c>
      <c r="AJ215">
        <v>32</v>
      </c>
      <c r="AK215">
        <v>401</v>
      </c>
      <c r="AL215">
        <v>381</v>
      </c>
      <c r="AM215">
        <v>507</v>
      </c>
      <c r="AN215" t="s">
        <v>156</v>
      </c>
      <c r="AO215">
        <v>0.91400000000000003</v>
      </c>
      <c r="AP215" t="s">
        <v>402</v>
      </c>
      <c r="AQ215" t="s">
        <v>412</v>
      </c>
      <c r="AR215" t="s">
        <v>156</v>
      </c>
      <c r="AS215">
        <v>106</v>
      </c>
      <c r="AT215">
        <v>112</v>
      </c>
      <c r="AU215" t="s">
        <v>401</v>
      </c>
      <c r="AV215" t="s">
        <v>400</v>
      </c>
      <c r="AW215" t="s">
        <v>400</v>
      </c>
    </row>
    <row r="216" spans="1:49" x14ac:dyDescent="0.25">
      <c r="A216">
        <v>1888</v>
      </c>
      <c r="B216" t="s">
        <v>331</v>
      </c>
      <c r="C216" t="s">
        <v>338</v>
      </c>
      <c r="D216" t="s">
        <v>309</v>
      </c>
      <c r="E216" t="s">
        <v>156</v>
      </c>
      <c r="F216">
        <v>7</v>
      </c>
      <c r="G216">
        <v>139</v>
      </c>
      <c r="H216" t="s">
        <v>156</v>
      </c>
      <c r="I216">
        <v>48</v>
      </c>
      <c r="J216">
        <v>87</v>
      </c>
      <c r="K216" s="4">
        <f t="shared" si="3"/>
        <v>0.34532374100719426</v>
      </c>
      <c r="L216" t="s">
        <v>156</v>
      </c>
      <c r="M216" t="s">
        <v>156</v>
      </c>
      <c r="N216" t="s">
        <v>12</v>
      </c>
      <c r="O216" t="s">
        <v>12</v>
      </c>
      <c r="P216">
        <v>689</v>
      </c>
      <c r="Q216">
        <v>4881</v>
      </c>
      <c r="R216">
        <v>1177</v>
      </c>
      <c r="S216">
        <v>183</v>
      </c>
      <c r="T216">
        <v>67</v>
      </c>
      <c r="U216">
        <v>14</v>
      </c>
      <c r="V216">
        <v>322</v>
      </c>
      <c r="W216">
        <v>604</v>
      </c>
      <c r="X216">
        <v>318</v>
      </c>
      <c r="Y216" t="s">
        <v>156</v>
      </c>
      <c r="Z216" t="s">
        <v>156</v>
      </c>
      <c r="AA216" t="s">
        <v>156</v>
      </c>
      <c r="AB216">
        <v>870</v>
      </c>
      <c r="AC216">
        <v>445</v>
      </c>
      <c r="AD216">
        <v>3.25</v>
      </c>
      <c r="AE216">
        <v>133</v>
      </c>
      <c r="AF216">
        <v>6</v>
      </c>
      <c r="AG216">
        <v>0</v>
      </c>
      <c r="AH216">
        <v>3693</v>
      </c>
      <c r="AI216">
        <v>1264</v>
      </c>
      <c r="AJ216">
        <v>28</v>
      </c>
      <c r="AK216">
        <v>281</v>
      </c>
      <c r="AL216">
        <v>599</v>
      </c>
      <c r="AM216">
        <v>609</v>
      </c>
      <c r="AN216" t="s">
        <v>156</v>
      </c>
      <c r="AO216">
        <v>0.9</v>
      </c>
      <c r="AP216" t="s">
        <v>311</v>
      </c>
      <c r="AQ216" t="s">
        <v>328</v>
      </c>
      <c r="AR216" t="s">
        <v>156</v>
      </c>
      <c r="AS216">
        <v>98</v>
      </c>
      <c r="AT216">
        <v>100</v>
      </c>
      <c r="AU216" t="s">
        <v>309</v>
      </c>
      <c r="AV216" t="s">
        <v>338</v>
      </c>
      <c r="AW216" t="s">
        <v>338</v>
      </c>
    </row>
    <row r="217" spans="1:49" x14ac:dyDescent="0.25">
      <c r="A217">
        <v>1888</v>
      </c>
      <c r="B217" t="s">
        <v>15</v>
      </c>
      <c r="C217" t="s">
        <v>214</v>
      </c>
      <c r="D217" t="s">
        <v>35</v>
      </c>
      <c r="E217" t="s">
        <v>156</v>
      </c>
      <c r="F217">
        <v>1</v>
      </c>
      <c r="G217">
        <v>138</v>
      </c>
      <c r="H217" t="s">
        <v>156</v>
      </c>
      <c r="I217">
        <v>84</v>
      </c>
      <c r="J217">
        <v>47</v>
      </c>
      <c r="K217" s="4">
        <f t="shared" si="3"/>
        <v>0.60869565217391308</v>
      </c>
      <c r="L217" t="s">
        <v>156</v>
      </c>
      <c r="M217" t="s">
        <v>156</v>
      </c>
      <c r="N217" t="s">
        <v>13</v>
      </c>
      <c r="O217" t="s">
        <v>13</v>
      </c>
      <c r="P217">
        <v>659</v>
      </c>
      <c r="Q217">
        <v>4747</v>
      </c>
      <c r="R217">
        <v>1149</v>
      </c>
      <c r="S217">
        <v>130</v>
      </c>
      <c r="T217">
        <v>76</v>
      </c>
      <c r="U217">
        <v>55</v>
      </c>
      <c r="V217">
        <v>270</v>
      </c>
      <c r="W217">
        <v>456</v>
      </c>
      <c r="X217">
        <v>314</v>
      </c>
      <c r="Y217" t="s">
        <v>156</v>
      </c>
      <c r="Z217" t="s">
        <v>156</v>
      </c>
      <c r="AA217" t="s">
        <v>156</v>
      </c>
      <c r="AB217">
        <v>479</v>
      </c>
      <c r="AC217">
        <v>263</v>
      </c>
      <c r="AD217">
        <v>1.96</v>
      </c>
      <c r="AE217">
        <v>133</v>
      </c>
      <c r="AF217">
        <v>20</v>
      </c>
      <c r="AG217">
        <v>1</v>
      </c>
      <c r="AH217">
        <v>3624</v>
      </c>
      <c r="AI217">
        <v>907</v>
      </c>
      <c r="AJ217">
        <v>27</v>
      </c>
      <c r="AK217">
        <v>307</v>
      </c>
      <c r="AL217">
        <v>726</v>
      </c>
      <c r="AM217">
        <v>430</v>
      </c>
      <c r="AN217" t="s">
        <v>156</v>
      </c>
      <c r="AO217">
        <v>0.92400000000000004</v>
      </c>
      <c r="AP217" t="s">
        <v>216</v>
      </c>
      <c r="AQ217" t="s">
        <v>411</v>
      </c>
      <c r="AR217" t="s">
        <v>156</v>
      </c>
      <c r="AS217">
        <v>99</v>
      </c>
      <c r="AT217">
        <v>96</v>
      </c>
      <c r="AU217" t="s">
        <v>215</v>
      </c>
      <c r="AV217" t="s">
        <v>214</v>
      </c>
      <c r="AW217" t="s">
        <v>214</v>
      </c>
    </row>
    <row r="218" spans="1:49" x14ac:dyDescent="0.25">
      <c r="A218">
        <v>1888</v>
      </c>
      <c r="B218" t="s">
        <v>331</v>
      </c>
      <c r="C218" t="s">
        <v>333</v>
      </c>
      <c r="D218" t="s">
        <v>221</v>
      </c>
      <c r="E218" t="s">
        <v>156</v>
      </c>
      <c r="F218">
        <v>3</v>
      </c>
      <c r="G218">
        <v>136</v>
      </c>
      <c r="H218" t="s">
        <v>156</v>
      </c>
      <c r="I218">
        <v>81</v>
      </c>
      <c r="J218">
        <v>52</v>
      </c>
      <c r="K218" s="4">
        <f t="shared" si="3"/>
        <v>0.59558823529411764</v>
      </c>
      <c r="L218" t="s">
        <v>156</v>
      </c>
      <c r="M218" t="s">
        <v>156</v>
      </c>
      <c r="N218" t="s">
        <v>12</v>
      </c>
      <c r="O218" t="s">
        <v>12</v>
      </c>
      <c r="P218">
        <v>827</v>
      </c>
      <c r="Q218">
        <v>4828</v>
      </c>
      <c r="R218">
        <v>1209</v>
      </c>
      <c r="S218">
        <v>183</v>
      </c>
      <c r="T218">
        <v>89</v>
      </c>
      <c r="U218">
        <v>31</v>
      </c>
      <c r="V218">
        <v>303</v>
      </c>
      <c r="W218">
        <v>473</v>
      </c>
      <c r="X218">
        <v>434</v>
      </c>
      <c r="Y218" t="s">
        <v>156</v>
      </c>
      <c r="Z218" t="s">
        <v>156</v>
      </c>
      <c r="AA218" t="s">
        <v>156</v>
      </c>
      <c r="AB218">
        <v>594</v>
      </c>
      <c r="AC218">
        <v>323</v>
      </c>
      <c r="AD218">
        <v>2.41</v>
      </c>
      <c r="AE218">
        <v>133</v>
      </c>
      <c r="AF218">
        <v>13</v>
      </c>
      <c r="AG218">
        <v>0</v>
      </c>
      <c r="AH218">
        <v>3624</v>
      </c>
      <c r="AI218">
        <v>988</v>
      </c>
      <c r="AJ218">
        <v>14</v>
      </c>
      <c r="AK218">
        <v>324</v>
      </c>
      <c r="AL218">
        <v>596</v>
      </c>
      <c r="AM218">
        <v>475</v>
      </c>
      <c r="AN218" t="s">
        <v>156</v>
      </c>
      <c r="AO218">
        <v>0.91900000000000004</v>
      </c>
      <c r="AP218" t="s">
        <v>222</v>
      </c>
      <c r="AQ218" t="s">
        <v>373</v>
      </c>
      <c r="AR218" t="s">
        <v>156</v>
      </c>
      <c r="AS218">
        <v>100</v>
      </c>
      <c r="AT218">
        <v>98</v>
      </c>
      <c r="AU218" t="s">
        <v>221</v>
      </c>
      <c r="AV218" t="s">
        <v>333</v>
      </c>
      <c r="AW218" t="s">
        <v>333</v>
      </c>
    </row>
    <row r="219" spans="1:49" x14ac:dyDescent="0.25">
      <c r="A219">
        <v>1888</v>
      </c>
      <c r="B219" t="s">
        <v>15</v>
      </c>
      <c r="C219" t="s">
        <v>48</v>
      </c>
      <c r="D219" t="s">
        <v>48</v>
      </c>
      <c r="E219" t="s">
        <v>156</v>
      </c>
      <c r="F219">
        <v>3</v>
      </c>
      <c r="G219">
        <v>132</v>
      </c>
      <c r="H219" t="s">
        <v>156</v>
      </c>
      <c r="I219">
        <v>69</v>
      </c>
      <c r="J219">
        <v>61</v>
      </c>
      <c r="K219" s="4">
        <f t="shared" si="3"/>
        <v>0.52272727272727271</v>
      </c>
      <c r="L219" t="s">
        <v>156</v>
      </c>
      <c r="M219" t="s">
        <v>156</v>
      </c>
      <c r="N219" t="s">
        <v>12</v>
      </c>
      <c r="O219" t="s">
        <v>12</v>
      </c>
      <c r="P219">
        <v>535</v>
      </c>
      <c r="Q219">
        <v>4528</v>
      </c>
      <c r="R219">
        <v>1021</v>
      </c>
      <c r="S219">
        <v>151</v>
      </c>
      <c r="T219">
        <v>46</v>
      </c>
      <c r="U219">
        <v>16</v>
      </c>
      <c r="V219">
        <v>268</v>
      </c>
      <c r="W219">
        <v>485</v>
      </c>
      <c r="X219">
        <v>246</v>
      </c>
      <c r="Y219" t="s">
        <v>156</v>
      </c>
      <c r="Z219" t="s">
        <v>156</v>
      </c>
      <c r="AA219" t="s">
        <v>156</v>
      </c>
      <c r="AB219">
        <v>509</v>
      </c>
      <c r="AC219">
        <v>309</v>
      </c>
      <c r="AD219">
        <v>2.38</v>
      </c>
      <c r="AE219">
        <v>125</v>
      </c>
      <c r="AF219">
        <v>16</v>
      </c>
      <c r="AG219">
        <v>3</v>
      </c>
      <c r="AH219">
        <v>3501</v>
      </c>
      <c r="AI219">
        <v>1072</v>
      </c>
      <c r="AJ219">
        <v>26</v>
      </c>
      <c r="AK219">
        <v>196</v>
      </c>
      <c r="AL219">
        <v>519</v>
      </c>
      <c r="AM219">
        <v>424</v>
      </c>
      <c r="AN219" t="s">
        <v>156</v>
      </c>
      <c r="AO219">
        <v>0.92400000000000004</v>
      </c>
      <c r="AP219" t="s">
        <v>399</v>
      </c>
      <c r="AQ219" t="s">
        <v>322</v>
      </c>
      <c r="AR219" t="s">
        <v>156</v>
      </c>
      <c r="AS219">
        <v>105</v>
      </c>
      <c r="AT219">
        <v>104</v>
      </c>
      <c r="AU219" t="s">
        <v>48</v>
      </c>
      <c r="AV219" t="s">
        <v>48</v>
      </c>
      <c r="AW219" t="s">
        <v>48</v>
      </c>
    </row>
    <row r="220" spans="1:49" x14ac:dyDescent="0.25">
      <c r="A220">
        <v>1888</v>
      </c>
      <c r="B220" t="s">
        <v>15</v>
      </c>
      <c r="C220" t="s">
        <v>45</v>
      </c>
      <c r="D220" t="s">
        <v>45</v>
      </c>
      <c r="E220" t="s">
        <v>156</v>
      </c>
      <c r="F220">
        <v>6</v>
      </c>
      <c r="G220">
        <v>139</v>
      </c>
      <c r="H220" t="s">
        <v>156</v>
      </c>
      <c r="I220">
        <v>66</v>
      </c>
      <c r="J220">
        <v>68</v>
      </c>
      <c r="K220" s="4">
        <f t="shared" si="3"/>
        <v>0.47482014388489208</v>
      </c>
      <c r="L220" t="s">
        <v>156</v>
      </c>
      <c r="M220" t="s">
        <v>156</v>
      </c>
      <c r="N220" t="s">
        <v>12</v>
      </c>
      <c r="O220" t="s">
        <v>12</v>
      </c>
      <c r="P220">
        <v>534</v>
      </c>
      <c r="Q220">
        <v>4713</v>
      </c>
      <c r="R220">
        <v>1070</v>
      </c>
      <c r="S220">
        <v>150</v>
      </c>
      <c r="T220">
        <v>49</v>
      </c>
      <c r="U220">
        <v>14</v>
      </c>
      <c r="V220">
        <v>194</v>
      </c>
      <c r="W220">
        <v>583</v>
      </c>
      <c r="X220">
        <v>287</v>
      </c>
      <c r="Y220" t="s">
        <v>156</v>
      </c>
      <c r="Z220" t="s">
        <v>156</v>
      </c>
      <c r="AA220" t="s">
        <v>156</v>
      </c>
      <c r="AB220">
        <v>580</v>
      </c>
      <c r="AC220">
        <v>357</v>
      </c>
      <c r="AD220">
        <v>2.67</v>
      </c>
      <c r="AE220">
        <v>135</v>
      </c>
      <c r="AF220">
        <v>13</v>
      </c>
      <c r="AG220">
        <v>0</v>
      </c>
      <c r="AH220">
        <v>3609</v>
      </c>
      <c r="AI220">
        <v>1190</v>
      </c>
      <c r="AJ220">
        <v>23</v>
      </c>
      <c r="AK220">
        <v>223</v>
      </c>
      <c r="AL220">
        <v>367</v>
      </c>
      <c r="AM220">
        <v>416</v>
      </c>
      <c r="AN220" t="s">
        <v>156</v>
      </c>
      <c r="AO220">
        <v>0.92700000000000005</v>
      </c>
      <c r="AP220" t="s">
        <v>371</v>
      </c>
      <c r="AQ220" t="s">
        <v>370</v>
      </c>
      <c r="AR220" t="s">
        <v>156</v>
      </c>
      <c r="AS220">
        <v>92</v>
      </c>
      <c r="AT220">
        <v>93</v>
      </c>
      <c r="AU220" t="s">
        <v>45</v>
      </c>
      <c r="AV220" t="s">
        <v>45</v>
      </c>
      <c r="AW220" t="s">
        <v>45</v>
      </c>
    </row>
    <row r="221" spans="1:49" x14ac:dyDescent="0.25">
      <c r="A221">
        <v>1888</v>
      </c>
      <c r="B221" t="s">
        <v>331</v>
      </c>
      <c r="C221" t="s">
        <v>332</v>
      </c>
      <c r="D221" t="s">
        <v>30</v>
      </c>
      <c r="E221" t="s">
        <v>156</v>
      </c>
      <c r="F221">
        <v>1</v>
      </c>
      <c r="G221">
        <v>137</v>
      </c>
      <c r="H221" t="s">
        <v>156</v>
      </c>
      <c r="I221">
        <v>92</v>
      </c>
      <c r="J221">
        <v>43</v>
      </c>
      <c r="K221" s="4">
        <f t="shared" si="3"/>
        <v>0.67153284671532842</v>
      </c>
      <c r="L221" t="s">
        <v>156</v>
      </c>
      <c r="M221" t="s">
        <v>156</v>
      </c>
      <c r="N221" t="s">
        <v>13</v>
      </c>
      <c r="O221" t="s">
        <v>12</v>
      </c>
      <c r="P221">
        <v>789</v>
      </c>
      <c r="Q221">
        <v>4755</v>
      </c>
      <c r="R221">
        <v>1189</v>
      </c>
      <c r="S221">
        <v>149</v>
      </c>
      <c r="T221">
        <v>47</v>
      </c>
      <c r="U221">
        <v>36</v>
      </c>
      <c r="V221">
        <v>410</v>
      </c>
      <c r="W221">
        <v>521</v>
      </c>
      <c r="X221">
        <v>468</v>
      </c>
      <c r="Y221" t="s">
        <v>156</v>
      </c>
      <c r="Z221" t="s">
        <v>156</v>
      </c>
      <c r="AA221" t="s">
        <v>156</v>
      </c>
      <c r="AB221">
        <v>501</v>
      </c>
      <c r="AC221">
        <v>281</v>
      </c>
      <c r="AD221">
        <v>2.09</v>
      </c>
      <c r="AE221">
        <v>132</v>
      </c>
      <c r="AF221">
        <v>12</v>
      </c>
      <c r="AG221">
        <v>0</v>
      </c>
      <c r="AH221">
        <v>3636</v>
      </c>
      <c r="AI221">
        <v>939</v>
      </c>
      <c r="AJ221">
        <v>19</v>
      </c>
      <c r="AK221">
        <v>225</v>
      </c>
      <c r="AL221">
        <v>517</v>
      </c>
      <c r="AM221">
        <v>430</v>
      </c>
      <c r="AN221" t="s">
        <v>156</v>
      </c>
      <c r="AO221">
        <v>0.92400000000000004</v>
      </c>
      <c r="AP221" t="s">
        <v>225</v>
      </c>
      <c r="AQ221" t="s">
        <v>327</v>
      </c>
      <c r="AR221" t="s">
        <v>156</v>
      </c>
      <c r="AS221">
        <v>111</v>
      </c>
      <c r="AT221">
        <v>106</v>
      </c>
      <c r="AU221" t="s">
        <v>30</v>
      </c>
      <c r="AV221" t="s">
        <v>332</v>
      </c>
      <c r="AW221" t="s">
        <v>332</v>
      </c>
    </row>
    <row r="222" spans="1:49" x14ac:dyDescent="0.25">
      <c r="A222">
        <v>1888</v>
      </c>
      <c r="B222" t="s">
        <v>15</v>
      </c>
      <c r="C222" t="s">
        <v>396</v>
      </c>
      <c r="D222" t="s">
        <v>398</v>
      </c>
      <c r="E222" t="s">
        <v>156</v>
      </c>
      <c r="F222">
        <v>8</v>
      </c>
      <c r="G222">
        <v>136</v>
      </c>
      <c r="H222" t="s">
        <v>156</v>
      </c>
      <c r="I222">
        <v>48</v>
      </c>
      <c r="J222">
        <v>86</v>
      </c>
      <c r="K222" s="4">
        <f t="shared" si="3"/>
        <v>0.35294117647058826</v>
      </c>
      <c r="L222" t="s">
        <v>156</v>
      </c>
      <c r="M222" t="s">
        <v>156</v>
      </c>
      <c r="N222" t="s">
        <v>12</v>
      </c>
      <c r="O222" t="s">
        <v>12</v>
      </c>
      <c r="P222">
        <v>482</v>
      </c>
      <c r="Q222">
        <v>4546</v>
      </c>
      <c r="R222">
        <v>944</v>
      </c>
      <c r="S222">
        <v>98</v>
      </c>
      <c r="T222">
        <v>49</v>
      </c>
      <c r="U222">
        <v>30</v>
      </c>
      <c r="V222">
        <v>246</v>
      </c>
      <c r="W222">
        <v>499</v>
      </c>
      <c r="X222">
        <v>331</v>
      </c>
      <c r="Y222" t="s">
        <v>156</v>
      </c>
      <c r="Z222" t="s">
        <v>156</v>
      </c>
      <c r="AA222" t="s">
        <v>156</v>
      </c>
      <c r="AB222">
        <v>731</v>
      </c>
      <c r="AC222">
        <v>464</v>
      </c>
      <c r="AD222">
        <v>3.54</v>
      </c>
      <c r="AE222">
        <v>133</v>
      </c>
      <c r="AF222">
        <v>6</v>
      </c>
      <c r="AG222">
        <v>0</v>
      </c>
      <c r="AH222">
        <v>3537</v>
      </c>
      <c r="AI222">
        <v>1157</v>
      </c>
      <c r="AJ222">
        <v>50</v>
      </c>
      <c r="AK222">
        <v>298</v>
      </c>
      <c r="AL222">
        <v>406</v>
      </c>
      <c r="AM222">
        <v>474</v>
      </c>
      <c r="AN222" t="s">
        <v>156</v>
      </c>
      <c r="AO222">
        <v>0.91400000000000003</v>
      </c>
      <c r="AP222" t="s">
        <v>11</v>
      </c>
      <c r="AQ222" t="s">
        <v>397</v>
      </c>
      <c r="AR222" t="s">
        <v>156</v>
      </c>
      <c r="AS222">
        <v>94</v>
      </c>
      <c r="AT222">
        <v>98</v>
      </c>
      <c r="AU222" t="s">
        <v>305</v>
      </c>
      <c r="AV222" t="s">
        <v>396</v>
      </c>
      <c r="AW222" t="s">
        <v>396</v>
      </c>
    </row>
    <row r="223" spans="1:49" x14ac:dyDescent="0.25">
      <c r="A223">
        <v>1889</v>
      </c>
      <c r="B223" t="s">
        <v>331</v>
      </c>
      <c r="C223" t="s">
        <v>410</v>
      </c>
      <c r="D223" t="s">
        <v>317</v>
      </c>
      <c r="E223" t="s">
        <v>156</v>
      </c>
      <c r="F223">
        <v>5</v>
      </c>
      <c r="G223">
        <v>139</v>
      </c>
      <c r="H223" t="s">
        <v>156</v>
      </c>
      <c r="I223">
        <v>70</v>
      </c>
      <c r="J223">
        <v>65</v>
      </c>
      <c r="K223" s="4">
        <f t="shared" si="3"/>
        <v>0.50359712230215825</v>
      </c>
      <c r="L223" t="s">
        <v>156</v>
      </c>
      <c r="M223" t="s">
        <v>156</v>
      </c>
      <c r="N223" t="s">
        <v>12</v>
      </c>
      <c r="O223" t="s">
        <v>12</v>
      </c>
      <c r="P223">
        <v>791</v>
      </c>
      <c r="Q223">
        <v>4756</v>
      </c>
      <c r="R223">
        <v>1209</v>
      </c>
      <c r="S223">
        <v>155</v>
      </c>
      <c r="T223">
        <v>68</v>
      </c>
      <c r="U223">
        <v>20</v>
      </c>
      <c r="V223">
        <v>418</v>
      </c>
      <c r="W223">
        <v>536</v>
      </c>
      <c r="X223">
        <v>311</v>
      </c>
      <c r="Y223" t="s">
        <v>156</v>
      </c>
      <c r="Z223" t="s">
        <v>156</v>
      </c>
      <c r="AA223" t="s">
        <v>156</v>
      </c>
      <c r="AB223">
        <v>795</v>
      </c>
      <c r="AC223">
        <v>472</v>
      </c>
      <c r="AD223">
        <v>3.56</v>
      </c>
      <c r="AE223">
        <v>128</v>
      </c>
      <c r="AF223">
        <v>10</v>
      </c>
      <c r="AG223">
        <v>1</v>
      </c>
      <c r="AH223">
        <v>3576</v>
      </c>
      <c r="AI223">
        <v>1168</v>
      </c>
      <c r="AJ223">
        <v>27</v>
      </c>
      <c r="AK223">
        <v>424</v>
      </c>
      <c r="AL223">
        <v>540</v>
      </c>
      <c r="AM223">
        <v>536</v>
      </c>
      <c r="AN223" t="s">
        <v>156</v>
      </c>
      <c r="AO223">
        <v>0.90700000000000003</v>
      </c>
      <c r="AP223" t="s">
        <v>114</v>
      </c>
      <c r="AQ223" t="s">
        <v>300</v>
      </c>
      <c r="AR223" t="s">
        <v>156</v>
      </c>
      <c r="AS223">
        <v>98</v>
      </c>
      <c r="AT223">
        <v>99</v>
      </c>
      <c r="AU223" t="s">
        <v>112</v>
      </c>
      <c r="AV223" t="s">
        <v>410</v>
      </c>
      <c r="AW223" t="s">
        <v>410</v>
      </c>
    </row>
    <row r="224" spans="1:49" x14ac:dyDescent="0.25">
      <c r="A224">
        <v>1889</v>
      </c>
      <c r="B224" t="s">
        <v>331</v>
      </c>
      <c r="C224" t="s">
        <v>408</v>
      </c>
      <c r="D224" t="s">
        <v>75</v>
      </c>
      <c r="E224" t="s">
        <v>156</v>
      </c>
      <c r="F224">
        <v>1</v>
      </c>
      <c r="G224">
        <v>140</v>
      </c>
      <c r="H224" t="s">
        <v>156</v>
      </c>
      <c r="I224">
        <v>93</v>
      </c>
      <c r="J224">
        <v>44</v>
      </c>
      <c r="K224" s="4">
        <f t="shared" si="3"/>
        <v>0.66428571428571426</v>
      </c>
      <c r="L224" t="s">
        <v>156</v>
      </c>
      <c r="M224" t="s">
        <v>156</v>
      </c>
      <c r="N224" t="s">
        <v>13</v>
      </c>
      <c r="O224" t="s">
        <v>12</v>
      </c>
      <c r="P224">
        <v>995</v>
      </c>
      <c r="Q224">
        <v>4815</v>
      </c>
      <c r="R224">
        <v>1265</v>
      </c>
      <c r="S224">
        <v>188</v>
      </c>
      <c r="T224">
        <v>79</v>
      </c>
      <c r="U224">
        <v>47</v>
      </c>
      <c r="V224">
        <v>550</v>
      </c>
      <c r="W224">
        <v>401</v>
      </c>
      <c r="X224">
        <v>389</v>
      </c>
      <c r="Y224" t="s">
        <v>156</v>
      </c>
      <c r="Z224" t="s">
        <v>156</v>
      </c>
      <c r="AA224" t="s">
        <v>156</v>
      </c>
      <c r="AB224">
        <v>706</v>
      </c>
      <c r="AC224">
        <v>486</v>
      </c>
      <c r="AD224">
        <v>3.61</v>
      </c>
      <c r="AE224">
        <v>120</v>
      </c>
      <c r="AF224">
        <v>10</v>
      </c>
      <c r="AG224">
        <v>1</v>
      </c>
      <c r="AH224">
        <v>3636</v>
      </c>
      <c r="AI224">
        <v>1205</v>
      </c>
      <c r="AJ224">
        <v>33</v>
      </c>
      <c r="AK224">
        <v>400</v>
      </c>
      <c r="AL224">
        <v>471</v>
      </c>
      <c r="AM224">
        <v>421</v>
      </c>
      <c r="AN224" t="s">
        <v>156</v>
      </c>
      <c r="AO224">
        <v>0.92800000000000005</v>
      </c>
      <c r="AP224" t="s">
        <v>318</v>
      </c>
      <c r="AQ224" t="s">
        <v>409</v>
      </c>
      <c r="AR224" t="s">
        <v>156</v>
      </c>
      <c r="AS224">
        <v>95</v>
      </c>
      <c r="AT224">
        <v>91</v>
      </c>
      <c r="AU224" t="s">
        <v>217</v>
      </c>
      <c r="AV224" t="s">
        <v>408</v>
      </c>
      <c r="AW224" t="s">
        <v>408</v>
      </c>
    </row>
    <row r="225" spans="1:49" x14ac:dyDescent="0.25">
      <c r="A225">
        <v>1889</v>
      </c>
      <c r="B225" t="s">
        <v>15</v>
      </c>
      <c r="C225" t="s">
        <v>227</v>
      </c>
      <c r="D225" t="s">
        <v>115</v>
      </c>
      <c r="E225" t="s">
        <v>156</v>
      </c>
      <c r="F225">
        <v>2</v>
      </c>
      <c r="G225">
        <v>133</v>
      </c>
      <c r="H225" t="s">
        <v>156</v>
      </c>
      <c r="I225">
        <v>83</v>
      </c>
      <c r="J225">
        <v>45</v>
      </c>
      <c r="K225" s="4">
        <f t="shared" si="3"/>
        <v>0.62406015037593987</v>
      </c>
      <c r="L225" t="s">
        <v>156</v>
      </c>
      <c r="M225" t="s">
        <v>156</v>
      </c>
      <c r="N225" t="s">
        <v>12</v>
      </c>
      <c r="O225" t="s">
        <v>12</v>
      </c>
      <c r="P225">
        <v>826</v>
      </c>
      <c r="Q225">
        <v>4628</v>
      </c>
      <c r="R225">
        <v>1251</v>
      </c>
      <c r="S225">
        <v>196</v>
      </c>
      <c r="T225">
        <v>54</v>
      </c>
      <c r="U225">
        <v>42</v>
      </c>
      <c r="V225">
        <v>471</v>
      </c>
      <c r="W225">
        <v>450</v>
      </c>
      <c r="X225">
        <v>331</v>
      </c>
      <c r="Y225" t="s">
        <v>156</v>
      </c>
      <c r="Z225" t="s">
        <v>156</v>
      </c>
      <c r="AA225" t="s">
        <v>156</v>
      </c>
      <c r="AB225">
        <v>626</v>
      </c>
      <c r="AC225">
        <v>435</v>
      </c>
      <c r="AD225">
        <v>3.36</v>
      </c>
      <c r="AE225">
        <v>121</v>
      </c>
      <c r="AF225">
        <v>10</v>
      </c>
      <c r="AG225">
        <v>4</v>
      </c>
      <c r="AH225">
        <v>3498</v>
      </c>
      <c r="AI225">
        <v>1152</v>
      </c>
      <c r="AJ225">
        <v>41</v>
      </c>
      <c r="AK225">
        <v>413</v>
      </c>
      <c r="AL225">
        <v>497</v>
      </c>
      <c r="AM225">
        <v>413</v>
      </c>
      <c r="AN225" t="s">
        <v>156</v>
      </c>
      <c r="AO225">
        <v>0.92600000000000005</v>
      </c>
      <c r="AP225" t="s">
        <v>295</v>
      </c>
      <c r="AQ225" t="s">
        <v>326</v>
      </c>
      <c r="AR225" t="s">
        <v>156</v>
      </c>
      <c r="AS225">
        <v>106</v>
      </c>
      <c r="AT225">
        <v>104</v>
      </c>
      <c r="AU225" t="s">
        <v>227</v>
      </c>
      <c r="AV225" t="s">
        <v>227</v>
      </c>
      <c r="AW225" t="s">
        <v>227</v>
      </c>
    </row>
    <row r="226" spans="1:49" x14ac:dyDescent="0.25">
      <c r="A226">
        <v>1889</v>
      </c>
      <c r="B226" t="s">
        <v>15</v>
      </c>
      <c r="C226" t="s">
        <v>101</v>
      </c>
      <c r="D226" t="s">
        <v>102</v>
      </c>
      <c r="E226" t="s">
        <v>156</v>
      </c>
      <c r="F226">
        <v>3</v>
      </c>
      <c r="G226">
        <v>136</v>
      </c>
      <c r="H226" t="s">
        <v>156</v>
      </c>
      <c r="I226">
        <v>67</v>
      </c>
      <c r="J226">
        <v>65</v>
      </c>
      <c r="K226" s="4">
        <f t="shared" si="3"/>
        <v>0.49264705882352944</v>
      </c>
      <c r="L226" t="s">
        <v>156</v>
      </c>
      <c r="M226" t="s">
        <v>156</v>
      </c>
      <c r="N226" t="s">
        <v>12</v>
      </c>
      <c r="O226" t="s">
        <v>12</v>
      </c>
      <c r="P226">
        <v>867</v>
      </c>
      <c r="Q226">
        <v>4849</v>
      </c>
      <c r="R226">
        <v>1274</v>
      </c>
      <c r="S226">
        <v>184</v>
      </c>
      <c r="T226">
        <v>66</v>
      </c>
      <c r="U226">
        <v>79</v>
      </c>
      <c r="V226">
        <v>518</v>
      </c>
      <c r="W226">
        <v>516</v>
      </c>
      <c r="X226">
        <v>243</v>
      </c>
      <c r="Y226" t="s">
        <v>156</v>
      </c>
      <c r="Z226" t="s">
        <v>156</v>
      </c>
      <c r="AA226" t="s">
        <v>156</v>
      </c>
      <c r="AB226">
        <v>814</v>
      </c>
      <c r="AC226">
        <v>513</v>
      </c>
      <c r="AD226">
        <v>3.73</v>
      </c>
      <c r="AE226">
        <v>123</v>
      </c>
      <c r="AF226">
        <v>6</v>
      </c>
      <c r="AG226">
        <v>2</v>
      </c>
      <c r="AH226">
        <v>3711</v>
      </c>
      <c r="AI226">
        <v>1313</v>
      </c>
      <c r="AJ226">
        <v>71</v>
      </c>
      <c r="AK226">
        <v>408</v>
      </c>
      <c r="AL226">
        <v>434</v>
      </c>
      <c r="AM226">
        <v>463</v>
      </c>
      <c r="AN226" t="s">
        <v>156</v>
      </c>
      <c r="AO226">
        <v>0.92300000000000004</v>
      </c>
      <c r="AP226" t="s">
        <v>407</v>
      </c>
      <c r="AQ226" t="s">
        <v>383</v>
      </c>
      <c r="AR226" t="s">
        <v>156</v>
      </c>
      <c r="AS226">
        <v>105</v>
      </c>
      <c r="AT226">
        <v>103</v>
      </c>
      <c r="AU226" t="s">
        <v>102</v>
      </c>
      <c r="AV226" t="s">
        <v>101</v>
      </c>
      <c r="AW226" t="s">
        <v>101</v>
      </c>
    </row>
    <row r="227" spans="1:49" x14ac:dyDescent="0.25">
      <c r="A227">
        <v>1889</v>
      </c>
      <c r="B227" t="s">
        <v>15</v>
      </c>
      <c r="C227" t="s">
        <v>312</v>
      </c>
      <c r="D227" t="s">
        <v>313</v>
      </c>
      <c r="E227" t="s">
        <v>156</v>
      </c>
      <c r="F227">
        <v>6</v>
      </c>
      <c r="G227">
        <v>136</v>
      </c>
      <c r="H227" t="s">
        <v>156</v>
      </c>
      <c r="I227">
        <v>61</v>
      </c>
      <c r="J227">
        <v>72</v>
      </c>
      <c r="K227" s="4">
        <f t="shared" si="3"/>
        <v>0.4485294117647059</v>
      </c>
      <c r="L227" t="s">
        <v>156</v>
      </c>
      <c r="M227" t="s">
        <v>156</v>
      </c>
      <c r="N227" t="s">
        <v>12</v>
      </c>
      <c r="O227" t="s">
        <v>12</v>
      </c>
      <c r="P227">
        <v>656</v>
      </c>
      <c r="Q227">
        <v>4673</v>
      </c>
      <c r="R227">
        <v>1167</v>
      </c>
      <c r="S227">
        <v>131</v>
      </c>
      <c r="T227">
        <v>59</v>
      </c>
      <c r="U227">
        <v>25</v>
      </c>
      <c r="V227">
        <v>429</v>
      </c>
      <c r="W227">
        <v>417</v>
      </c>
      <c r="X227">
        <v>237</v>
      </c>
      <c r="Y227" t="s">
        <v>156</v>
      </c>
      <c r="Z227" t="s">
        <v>156</v>
      </c>
      <c r="AA227" t="s">
        <v>156</v>
      </c>
      <c r="AB227">
        <v>720</v>
      </c>
      <c r="AC227">
        <v>484</v>
      </c>
      <c r="AD227">
        <v>3.66</v>
      </c>
      <c r="AE227">
        <v>132</v>
      </c>
      <c r="AF227">
        <v>6</v>
      </c>
      <c r="AG227">
        <v>1</v>
      </c>
      <c r="AH227">
        <v>3573</v>
      </c>
      <c r="AI227">
        <v>1182</v>
      </c>
      <c r="AJ227">
        <v>36</v>
      </c>
      <c r="AK227">
        <v>519</v>
      </c>
      <c r="AL227">
        <v>435</v>
      </c>
      <c r="AM227">
        <v>365</v>
      </c>
      <c r="AN227" t="s">
        <v>156</v>
      </c>
      <c r="AO227">
        <v>0.93600000000000005</v>
      </c>
      <c r="AP227" t="s">
        <v>314</v>
      </c>
      <c r="AQ227" t="s">
        <v>380</v>
      </c>
      <c r="AR227" t="s">
        <v>156</v>
      </c>
      <c r="AS227">
        <v>104</v>
      </c>
      <c r="AT227">
        <v>105</v>
      </c>
      <c r="AU227" t="s">
        <v>313</v>
      </c>
      <c r="AV227" t="s">
        <v>312</v>
      </c>
      <c r="AW227" t="s">
        <v>312</v>
      </c>
    </row>
    <row r="228" spans="1:49" x14ac:dyDescent="0.25">
      <c r="A228">
        <v>1889</v>
      </c>
      <c r="B228" t="s">
        <v>331</v>
      </c>
      <c r="C228" t="s">
        <v>343</v>
      </c>
      <c r="D228" t="s">
        <v>346</v>
      </c>
      <c r="E228" t="s">
        <v>156</v>
      </c>
      <c r="F228">
        <v>6</v>
      </c>
      <c r="G228">
        <v>140</v>
      </c>
      <c r="H228" t="s">
        <v>156</v>
      </c>
      <c r="I228">
        <v>60</v>
      </c>
      <c r="J228">
        <v>78</v>
      </c>
      <c r="K228" s="4">
        <f t="shared" si="3"/>
        <v>0.42857142857142855</v>
      </c>
      <c r="L228" t="s">
        <v>156</v>
      </c>
      <c r="M228" t="s">
        <v>156</v>
      </c>
      <c r="N228" t="s">
        <v>12</v>
      </c>
      <c r="O228" t="s">
        <v>12</v>
      </c>
      <c r="P228">
        <v>779</v>
      </c>
      <c r="Q228">
        <v>4816</v>
      </c>
      <c r="R228">
        <v>1247</v>
      </c>
      <c r="S228">
        <v>171</v>
      </c>
      <c r="T228">
        <v>95</v>
      </c>
      <c r="U228">
        <v>36</v>
      </c>
      <c r="V228">
        <v>507</v>
      </c>
      <c r="W228">
        <v>609</v>
      </c>
      <c r="X228">
        <v>304</v>
      </c>
      <c r="Y228" t="s">
        <v>156</v>
      </c>
      <c r="Z228" t="s">
        <v>156</v>
      </c>
      <c r="AA228" t="s">
        <v>156</v>
      </c>
      <c r="AB228">
        <v>924</v>
      </c>
      <c r="AC228">
        <v>585</v>
      </c>
      <c r="AD228">
        <v>4.3899999999999997</v>
      </c>
      <c r="AE228">
        <v>114</v>
      </c>
      <c r="AF228">
        <v>9</v>
      </c>
      <c r="AG228">
        <v>4</v>
      </c>
      <c r="AH228">
        <v>3597</v>
      </c>
      <c r="AI228">
        <v>1274</v>
      </c>
      <c r="AJ228">
        <v>33</v>
      </c>
      <c r="AK228">
        <v>551</v>
      </c>
      <c r="AL228">
        <v>610</v>
      </c>
      <c r="AM228">
        <v>488</v>
      </c>
      <c r="AN228" t="s">
        <v>156</v>
      </c>
      <c r="AO228">
        <v>0.91600000000000004</v>
      </c>
      <c r="AP228" t="s">
        <v>345</v>
      </c>
      <c r="AQ228" t="s">
        <v>344</v>
      </c>
      <c r="AR228" t="s">
        <v>156</v>
      </c>
      <c r="AS228">
        <v>95</v>
      </c>
      <c r="AT228">
        <v>94</v>
      </c>
      <c r="AU228" t="s">
        <v>92</v>
      </c>
      <c r="AV228" t="s">
        <v>343</v>
      </c>
      <c r="AW228" t="s">
        <v>343</v>
      </c>
    </row>
    <row r="229" spans="1:49" x14ac:dyDescent="0.25">
      <c r="A229">
        <v>1889</v>
      </c>
      <c r="B229" t="s">
        <v>331</v>
      </c>
      <c r="C229" t="s">
        <v>405</v>
      </c>
      <c r="D229" t="s">
        <v>98</v>
      </c>
      <c r="E229" t="s">
        <v>156</v>
      </c>
      <c r="F229">
        <v>4</v>
      </c>
      <c r="G229">
        <v>141</v>
      </c>
      <c r="H229" t="s">
        <v>156</v>
      </c>
      <c r="I229">
        <v>76</v>
      </c>
      <c r="J229">
        <v>63</v>
      </c>
      <c r="K229" s="4">
        <f t="shared" si="3"/>
        <v>0.53900709219858156</v>
      </c>
      <c r="L229" t="s">
        <v>156</v>
      </c>
      <c r="M229" t="s">
        <v>156</v>
      </c>
      <c r="N229" t="s">
        <v>12</v>
      </c>
      <c r="O229" t="s">
        <v>12</v>
      </c>
      <c r="P229">
        <v>897</v>
      </c>
      <c r="Q229">
        <v>4844</v>
      </c>
      <c r="R229">
        <v>1307</v>
      </c>
      <c r="S229">
        <v>197</v>
      </c>
      <c r="T229">
        <v>96</v>
      </c>
      <c r="U229">
        <v>52</v>
      </c>
      <c r="V229">
        <v>452</v>
      </c>
      <c r="W229">
        <v>511</v>
      </c>
      <c r="X229">
        <v>462</v>
      </c>
      <c r="Y229" t="s">
        <v>156</v>
      </c>
      <c r="Z229" t="s">
        <v>156</v>
      </c>
      <c r="AA229" t="s">
        <v>156</v>
      </c>
      <c r="AB229">
        <v>769</v>
      </c>
      <c r="AC229">
        <v>483</v>
      </c>
      <c r="AD229">
        <v>3.5</v>
      </c>
      <c r="AE229">
        <v>114</v>
      </c>
      <c r="AF229">
        <v>3</v>
      </c>
      <c r="AG229">
        <v>8</v>
      </c>
      <c r="AH229">
        <v>3729</v>
      </c>
      <c r="AI229">
        <v>1270</v>
      </c>
      <c r="AJ229">
        <v>35</v>
      </c>
      <c r="AK229">
        <v>475</v>
      </c>
      <c r="AL229">
        <v>562</v>
      </c>
      <c r="AM229">
        <v>440</v>
      </c>
      <c r="AN229" t="s">
        <v>156</v>
      </c>
      <c r="AO229">
        <v>0.92600000000000005</v>
      </c>
      <c r="AP229" t="s">
        <v>406</v>
      </c>
      <c r="AQ229" t="s">
        <v>324</v>
      </c>
      <c r="AR229" t="s">
        <v>156</v>
      </c>
      <c r="AS229">
        <v>105</v>
      </c>
      <c r="AT229">
        <v>103</v>
      </c>
      <c r="AU229" t="s">
        <v>98</v>
      </c>
      <c r="AV229" t="s">
        <v>405</v>
      </c>
      <c r="AW229" t="s">
        <v>405</v>
      </c>
    </row>
    <row r="230" spans="1:49" x14ac:dyDescent="0.25">
      <c r="A230">
        <v>1889</v>
      </c>
      <c r="B230" t="s">
        <v>15</v>
      </c>
      <c r="C230" t="s">
        <v>403</v>
      </c>
      <c r="D230" t="s">
        <v>269</v>
      </c>
      <c r="E230" t="s">
        <v>156</v>
      </c>
      <c r="F230">
        <v>7</v>
      </c>
      <c r="G230">
        <v>135</v>
      </c>
      <c r="H230" t="s">
        <v>156</v>
      </c>
      <c r="I230">
        <v>59</v>
      </c>
      <c r="J230">
        <v>75</v>
      </c>
      <c r="K230" s="4">
        <f t="shared" si="3"/>
        <v>0.43703703703703706</v>
      </c>
      <c r="L230" t="s">
        <v>156</v>
      </c>
      <c r="M230" t="s">
        <v>156</v>
      </c>
      <c r="N230" t="s">
        <v>12</v>
      </c>
      <c r="O230" t="s">
        <v>12</v>
      </c>
      <c r="P230">
        <v>819</v>
      </c>
      <c r="Q230">
        <v>4879</v>
      </c>
      <c r="R230">
        <v>1356</v>
      </c>
      <c r="S230">
        <v>228</v>
      </c>
      <c r="T230">
        <v>35</v>
      </c>
      <c r="U230">
        <v>62</v>
      </c>
      <c r="V230">
        <v>377</v>
      </c>
      <c r="W230">
        <v>447</v>
      </c>
      <c r="X230">
        <v>252</v>
      </c>
      <c r="Y230" t="s">
        <v>156</v>
      </c>
      <c r="Z230" t="s">
        <v>156</v>
      </c>
      <c r="AA230" t="s">
        <v>156</v>
      </c>
      <c r="AB230">
        <v>894</v>
      </c>
      <c r="AC230">
        <v>633</v>
      </c>
      <c r="AD230">
        <v>4.8499999999999996</v>
      </c>
      <c r="AE230">
        <v>109</v>
      </c>
      <c r="AF230">
        <v>3</v>
      </c>
      <c r="AG230">
        <v>2</v>
      </c>
      <c r="AH230">
        <v>3522</v>
      </c>
      <c r="AI230">
        <v>1365</v>
      </c>
      <c r="AJ230">
        <v>73</v>
      </c>
      <c r="AK230">
        <v>420</v>
      </c>
      <c r="AL230">
        <v>408</v>
      </c>
      <c r="AM230">
        <v>419</v>
      </c>
      <c r="AN230" t="s">
        <v>156</v>
      </c>
      <c r="AO230">
        <v>0.92600000000000005</v>
      </c>
      <c r="AP230" t="s">
        <v>270</v>
      </c>
      <c r="AQ230" t="s">
        <v>404</v>
      </c>
      <c r="AR230" t="s">
        <v>156</v>
      </c>
      <c r="AS230">
        <v>102</v>
      </c>
      <c r="AT230">
        <v>104</v>
      </c>
      <c r="AU230" t="s">
        <v>269</v>
      </c>
      <c r="AV230" t="s">
        <v>403</v>
      </c>
      <c r="AW230" t="s">
        <v>403</v>
      </c>
    </row>
    <row r="231" spans="1:49" x14ac:dyDescent="0.25">
      <c r="A231">
        <v>1889</v>
      </c>
      <c r="B231" t="s">
        <v>331</v>
      </c>
      <c r="C231" t="s">
        <v>400</v>
      </c>
      <c r="D231" t="s">
        <v>401</v>
      </c>
      <c r="E231" t="s">
        <v>156</v>
      </c>
      <c r="F231">
        <v>7</v>
      </c>
      <c r="G231">
        <v>139</v>
      </c>
      <c r="H231" t="s">
        <v>156</v>
      </c>
      <c r="I231">
        <v>55</v>
      </c>
      <c r="J231">
        <v>82</v>
      </c>
      <c r="K231" s="4">
        <f t="shared" si="3"/>
        <v>0.39568345323741005</v>
      </c>
      <c r="L231" t="s">
        <v>156</v>
      </c>
      <c r="M231" t="s">
        <v>156</v>
      </c>
      <c r="N231" t="s">
        <v>12</v>
      </c>
      <c r="O231" t="s">
        <v>12</v>
      </c>
      <c r="P231">
        <v>852</v>
      </c>
      <c r="Q231">
        <v>4947</v>
      </c>
      <c r="R231">
        <v>1256</v>
      </c>
      <c r="S231">
        <v>162</v>
      </c>
      <c r="T231">
        <v>76</v>
      </c>
      <c r="U231">
        <v>18</v>
      </c>
      <c r="V231">
        <v>430</v>
      </c>
      <c r="W231">
        <v>626</v>
      </c>
      <c r="X231">
        <v>472</v>
      </c>
      <c r="Y231" t="s">
        <v>156</v>
      </c>
      <c r="Z231" t="s">
        <v>156</v>
      </c>
      <c r="AA231" t="s">
        <v>156</v>
      </c>
      <c r="AB231">
        <v>1031</v>
      </c>
      <c r="AC231">
        <v>583</v>
      </c>
      <c r="AD231">
        <v>4.3600000000000003</v>
      </c>
      <c r="AE231">
        <v>128</v>
      </c>
      <c r="AF231">
        <v>0</v>
      </c>
      <c r="AG231">
        <v>2</v>
      </c>
      <c r="AH231">
        <v>3612</v>
      </c>
      <c r="AI231">
        <v>1373</v>
      </c>
      <c r="AJ231">
        <v>51</v>
      </c>
      <c r="AK231">
        <v>457</v>
      </c>
      <c r="AL231">
        <v>447</v>
      </c>
      <c r="AM231">
        <v>611</v>
      </c>
      <c r="AN231" t="s">
        <v>156</v>
      </c>
      <c r="AO231">
        <v>0.89900000000000002</v>
      </c>
      <c r="AP231" t="s">
        <v>402</v>
      </c>
      <c r="AQ231" t="s">
        <v>292</v>
      </c>
      <c r="AR231" t="s">
        <v>156</v>
      </c>
      <c r="AS231">
        <v>105</v>
      </c>
      <c r="AT231">
        <v>108</v>
      </c>
      <c r="AU231" t="s">
        <v>401</v>
      </c>
      <c r="AV231" t="s">
        <v>400</v>
      </c>
      <c r="AW231" t="s">
        <v>400</v>
      </c>
    </row>
    <row r="232" spans="1:49" x14ac:dyDescent="0.25">
      <c r="A232">
        <v>1889</v>
      </c>
      <c r="B232" t="s">
        <v>331</v>
      </c>
      <c r="C232" t="s">
        <v>338</v>
      </c>
      <c r="D232" t="s">
        <v>309</v>
      </c>
      <c r="E232" t="s">
        <v>156</v>
      </c>
      <c r="F232">
        <v>8</v>
      </c>
      <c r="G232">
        <v>140</v>
      </c>
      <c r="H232" t="s">
        <v>156</v>
      </c>
      <c r="I232">
        <v>27</v>
      </c>
      <c r="J232">
        <v>111</v>
      </c>
      <c r="K232" s="4">
        <f t="shared" si="3"/>
        <v>0.19285714285714287</v>
      </c>
      <c r="L232" t="s">
        <v>156</v>
      </c>
      <c r="M232" t="s">
        <v>156</v>
      </c>
      <c r="N232" t="s">
        <v>12</v>
      </c>
      <c r="O232" t="s">
        <v>12</v>
      </c>
      <c r="P232">
        <v>632</v>
      </c>
      <c r="Q232">
        <v>4955</v>
      </c>
      <c r="R232">
        <v>1249</v>
      </c>
      <c r="S232">
        <v>170</v>
      </c>
      <c r="T232">
        <v>75</v>
      </c>
      <c r="U232">
        <v>22</v>
      </c>
      <c r="V232">
        <v>320</v>
      </c>
      <c r="W232">
        <v>521</v>
      </c>
      <c r="X232">
        <v>203</v>
      </c>
      <c r="Y232" t="s">
        <v>156</v>
      </c>
      <c r="Z232" t="s">
        <v>156</v>
      </c>
      <c r="AA232" t="s">
        <v>156</v>
      </c>
      <c r="AB232">
        <v>1091</v>
      </c>
      <c r="AC232">
        <v>655</v>
      </c>
      <c r="AD232">
        <v>4.8099999999999996</v>
      </c>
      <c r="AE232">
        <v>127</v>
      </c>
      <c r="AF232">
        <v>2</v>
      </c>
      <c r="AG232">
        <v>1</v>
      </c>
      <c r="AH232">
        <v>3678</v>
      </c>
      <c r="AI232">
        <v>1529</v>
      </c>
      <c r="AJ232">
        <v>43</v>
      </c>
      <c r="AK232">
        <v>475</v>
      </c>
      <c r="AL232">
        <v>451</v>
      </c>
      <c r="AM232">
        <v>584</v>
      </c>
      <c r="AN232" t="s">
        <v>156</v>
      </c>
      <c r="AO232">
        <v>0.90600000000000003</v>
      </c>
      <c r="AP232" t="s">
        <v>311</v>
      </c>
      <c r="AQ232" t="s">
        <v>328</v>
      </c>
      <c r="AR232" t="s">
        <v>156</v>
      </c>
      <c r="AS232">
        <v>98</v>
      </c>
      <c r="AT232">
        <v>100</v>
      </c>
      <c r="AU232" t="s">
        <v>309</v>
      </c>
      <c r="AV232" t="s">
        <v>338</v>
      </c>
      <c r="AW232" t="s">
        <v>338</v>
      </c>
    </row>
    <row r="233" spans="1:49" x14ac:dyDescent="0.25">
      <c r="A233">
        <v>1889</v>
      </c>
      <c r="B233" t="s">
        <v>15</v>
      </c>
      <c r="C233" t="s">
        <v>214</v>
      </c>
      <c r="D233" t="s">
        <v>35</v>
      </c>
      <c r="E233" t="s">
        <v>156</v>
      </c>
      <c r="F233">
        <v>1</v>
      </c>
      <c r="G233">
        <v>131</v>
      </c>
      <c r="H233" t="s">
        <v>156</v>
      </c>
      <c r="I233">
        <v>83</v>
      </c>
      <c r="J233">
        <v>43</v>
      </c>
      <c r="K233" s="4">
        <f t="shared" si="3"/>
        <v>0.63358778625954193</v>
      </c>
      <c r="L233" t="s">
        <v>156</v>
      </c>
      <c r="M233" t="s">
        <v>156</v>
      </c>
      <c r="N233" t="s">
        <v>13</v>
      </c>
      <c r="O233" t="s">
        <v>13</v>
      </c>
      <c r="P233">
        <v>935</v>
      </c>
      <c r="Q233">
        <v>4671</v>
      </c>
      <c r="R233">
        <v>1319</v>
      </c>
      <c r="S233">
        <v>208</v>
      </c>
      <c r="T233">
        <v>77</v>
      </c>
      <c r="U233">
        <v>52</v>
      </c>
      <c r="V233">
        <v>538</v>
      </c>
      <c r="W233">
        <v>386</v>
      </c>
      <c r="X233">
        <v>292</v>
      </c>
      <c r="Y233" t="s">
        <v>156</v>
      </c>
      <c r="Z233" t="s">
        <v>156</v>
      </c>
      <c r="AA233" t="s">
        <v>156</v>
      </c>
      <c r="AB233">
        <v>708</v>
      </c>
      <c r="AC233">
        <v>444</v>
      </c>
      <c r="AD233">
        <v>3.47</v>
      </c>
      <c r="AE233">
        <v>118</v>
      </c>
      <c r="AF233">
        <v>6</v>
      </c>
      <c r="AG233">
        <v>3</v>
      </c>
      <c r="AH233">
        <v>3453</v>
      </c>
      <c r="AI233">
        <v>1073</v>
      </c>
      <c r="AJ233">
        <v>38</v>
      </c>
      <c r="AK233">
        <v>523</v>
      </c>
      <c r="AL233">
        <v>558</v>
      </c>
      <c r="AM233">
        <v>436</v>
      </c>
      <c r="AN233" t="s">
        <v>156</v>
      </c>
      <c r="AO233">
        <v>0.92</v>
      </c>
      <c r="AP233" t="s">
        <v>216</v>
      </c>
      <c r="AQ233" t="s">
        <v>376</v>
      </c>
      <c r="AR233" t="s">
        <v>156</v>
      </c>
      <c r="AS233">
        <v>104</v>
      </c>
      <c r="AT233">
        <v>101</v>
      </c>
      <c r="AU233" t="s">
        <v>215</v>
      </c>
      <c r="AV233" t="s">
        <v>214</v>
      </c>
      <c r="AW233" t="s">
        <v>214</v>
      </c>
    </row>
    <row r="234" spans="1:49" x14ac:dyDescent="0.25">
      <c r="A234">
        <v>1889</v>
      </c>
      <c r="B234" t="s">
        <v>331</v>
      </c>
      <c r="C234" t="s">
        <v>333</v>
      </c>
      <c r="D234" t="s">
        <v>221</v>
      </c>
      <c r="E234" t="s">
        <v>156</v>
      </c>
      <c r="F234">
        <v>3</v>
      </c>
      <c r="G234">
        <v>138</v>
      </c>
      <c r="H234" t="s">
        <v>156</v>
      </c>
      <c r="I234">
        <v>75</v>
      </c>
      <c r="J234">
        <v>58</v>
      </c>
      <c r="K234" s="4">
        <f t="shared" si="3"/>
        <v>0.54347826086956519</v>
      </c>
      <c r="L234" t="s">
        <v>156</v>
      </c>
      <c r="M234" t="s">
        <v>156</v>
      </c>
      <c r="N234" t="s">
        <v>12</v>
      </c>
      <c r="O234" t="s">
        <v>12</v>
      </c>
      <c r="P234">
        <v>880</v>
      </c>
      <c r="Q234">
        <v>4868</v>
      </c>
      <c r="R234">
        <v>1339</v>
      </c>
      <c r="S234">
        <v>239</v>
      </c>
      <c r="T234">
        <v>65</v>
      </c>
      <c r="U234">
        <v>43</v>
      </c>
      <c r="V234">
        <v>534</v>
      </c>
      <c r="W234">
        <v>496</v>
      </c>
      <c r="X234">
        <v>252</v>
      </c>
      <c r="Y234" t="s">
        <v>156</v>
      </c>
      <c r="Z234" t="s">
        <v>156</v>
      </c>
      <c r="AA234" t="s">
        <v>156</v>
      </c>
      <c r="AB234">
        <v>787</v>
      </c>
      <c r="AC234">
        <v>470</v>
      </c>
      <c r="AD234">
        <v>3.53</v>
      </c>
      <c r="AE234">
        <v>130</v>
      </c>
      <c r="AF234">
        <v>9</v>
      </c>
      <c r="AG234">
        <v>1</v>
      </c>
      <c r="AH234">
        <v>3597</v>
      </c>
      <c r="AI234">
        <v>1200</v>
      </c>
      <c r="AJ234">
        <v>35</v>
      </c>
      <c r="AK234">
        <v>509</v>
      </c>
      <c r="AL234">
        <v>479</v>
      </c>
      <c r="AM234">
        <v>465</v>
      </c>
      <c r="AN234" t="s">
        <v>156</v>
      </c>
      <c r="AO234">
        <v>0.92</v>
      </c>
      <c r="AP234" t="s">
        <v>222</v>
      </c>
      <c r="AQ234" t="s">
        <v>373</v>
      </c>
      <c r="AR234" t="s">
        <v>156</v>
      </c>
      <c r="AS234">
        <v>98</v>
      </c>
      <c r="AT234">
        <v>99</v>
      </c>
      <c r="AU234" t="s">
        <v>221</v>
      </c>
      <c r="AV234" t="s">
        <v>333</v>
      </c>
      <c r="AW234" t="s">
        <v>333</v>
      </c>
    </row>
    <row r="235" spans="1:49" x14ac:dyDescent="0.25">
      <c r="A235">
        <v>1889</v>
      </c>
      <c r="B235" t="s">
        <v>15</v>
      </c>
      <c r="C235" t="s">
        <v>48</v>
      </c>
      <c r="D235" t="s">
        <v>48</v>
      </c>
      <c r="E235" t="s">
        <v>156</v>
      </c>
      <c r="F235">
        <v>4</v>
      </c>
      <c r="G235">
        <v>130</v>
      </c>
      <c r="H235" t="s">
        <v>156</v>
      </c>
      <c r="I235">
        <v>63</v>
      </c>
      <c r="J235">
        <v>64</v>
      </c>
      <c r="K235" s="4">
        <f t="shared" si="3"/>
        <v>0.48461538461538461</v>
      </c>
      <c r="L235" t="s">
        <v>156</v>
      </c>
      <c r="M235" t="s">
        <v>156</v>
      </c>
      <c r="N235" t="s">
        <v>12</v>
      </c>
      <c r="O235" t="s">
        <v>12</v>
      </c>
      <c r="P235">
        <v>742</v>
      </c>
      <c r="Q235">
        <v>4695</v>
      </c>
      <c r="R235">
        <v>1248</v>
      </c>
      <c r="S235">
        <v>215</v>
      </c>
      <c r="T235">
        <v>52</v>
      </c>
      <c r="U235">
        <v>44</v>
      </c>
      <c r="V235">
        <v>393</v>
      </c>
      <c r="W235">
        <v>353</v>
      </c>
      <c r="X235">
        <v>269</v>
      </c>
      <c r="Y235" t="s">
        <v>156</v>
      </c>
      <c r="Z235" t="s">
        <v>156</v>
      </c>
      <c r="AA235" t="s">
        <v>156</v>
      </c>
      <c r="AB235">
        <v>748</v>
      </c>
      <c r="AC235">
        <v>512</v>
      </c>
      <c r="AD235">
        <v>4</v>
      </c>
      <c r="AE235">
        <v>106</v>
      </c>
      <c r="AF235">
        <v>4</v>
      </c>
      <c r="AG235">
        <v>2</v>
      </c>
      <c r="AH235">
        <v>3459</v>
      </c>
      <c r="AI235">
        <v>1288</v>
      </c>
      <c r="AJ235">
        <v>33</v>
      </c>
      <c r="AK235">
        <v>428</v>
      </c>
      <c r="AL235">
        <v>443</v>
      </c>
      <c r="AM235">
        <v>466</v>
      </c>
      <c r="AN235" t="s">
        <v>156</v>
      </c>
      <c r="AO235">
        <v>0.91500000000000004</v>
      </c>
      <c r="AP235" t="s">
        <v>399</v>
      </c>
      <c r="AQ235" t="s">
        <v>322</v>
      </c>
      <c r="AR235" t="s">
        <v>156</v>
      </c>
      <c r="AS235">
        <v>109</v>
      </c>
      <c r="AT235">
        <v>108</v>
      </c>
      <c r="AU235" t="s">
        <v>48</v>
      </c>
      <c r="AV235" t="s">
        <v>48</v>
      </c>
      <c r="AW235" t="s">
        <v>48</v>
      </c>
    </row>
    <row r="236" spans="1:49" x14ac:dyDescent="0.25">
      <c r="A236">
        <v>1889</v>
      </c>
      <c r="B236" t="s">
        <v>15</v>
      </c>
      <c r="C236" t="s">
        <v>45</v>
      </c>
      <c r="D236" t="s">
        <v>45</v>
      </c>
      <c r="E236" t="s">
        <v>156</v>
      </c>
      <c r="F236">
        <v>5</v>
      </c>
      <c r="G236">
        <v>134</v>
      </c>
      <c r="H236" t="s">
        <v>156</v>
      </c>
      <c r="I236">
        <v>61</v>
      </c>
      <c r="J236">
        <v>71</v>
      </c>
      <c r="K236" s="4">
        <f t="shared" si="3"/>
        <v>0.45522388059701491</v>
      </c>
      <c r="L236" t="s">
        <v>156</v>
      </c>
      <c r="M236" t="s">
        <v>156</v>
      </c>
      <c r="N236" t="s">
        <v>12</v>
      </c>
      <c r="O236" t="s">
        <v>12</v>
      </c>
      <c r="P236">
        <v>726</v>
      </c>
      <c r="Q236">
        <v>4748</v>
      </c>
      <c r="R236">
        <v>1202</v>
      </c>
      <c r="S236">
        <v>209</v>
      </c>
      <c r="T236">
        <v>65</v>
      </c>
      <c r="U236">
        <v>42</v>
      </c>
      <c r="V236">
        <v>420</v>
      </c>
      <c r="W236">
        <v>467</v>
      </c>
      <c r="X236">
        <v>231</v>
      </c>
      <c r="Y236" t="s">
        <v>156</v>
      </c>
      <c r="Z236" t="s">
        <v>156</v>
      </c>
      <c r="AA236" t="s">
        <v>156</v>
      </c>
      <c r="AB236">
        <v>801</v>
      </c>
      <c r="AC236">
        <v>566</v>
      </c>
      <c r="AD236">
        <v>4.51</v>
      </c>
      <c r="AE236">
        <v>125</v>
      </c>
      <c r="AF236">
        <v>5</v>
      </c>
      <c r="AG236">
        <v>1</v>
      </c>
      <c r="AH236">
        <v>3390</v>
      </c>
      <c r="AI236">
        <v>1296</v>
      </c>
      <c r="AJ236">
        <v>42</v>
      </c>
      <c r="AK236">
        <v>374</v>
      </c>
      <c r="AL236">
        <v>345</v>
      </c>
      <c r="AM236">
        <v>384</v>
      </c>
      <c r="AN236" t="s">
        <v>156</v>
      </c>
      <c r="AO236">
        <v>0.93100000000000005</v>
      </c>
      <c r="AP236" t="s">
        <v>371</v>
      </c>
      <c r="AQ236" t="s">
        <v>370</v>
      </c>
      <c r="AR236" t="s">
        <v>156</v>
      </c>
      <c r="AS236">
        <v>91</v>
      </c>
      <c r="AT236">
        <v>93</v>
      </c>
      <c r="AU236" t="s">
        <v>45</v>
      </c>
      <c r="AV236" t="s">
        <v>45</v>
      </c>
      <c r="AW236" t="s">
        <v>45</v>
      </c>
    </row>
    <row r="237" spans="1:49" x14ac:dyDescent="0.25">
      <c r="A237">
        <v>1889</v>
      </c>
      <c r="B237" t="s">
        <v>331</v>
      </c>
      <c r="C237" t="s">
        <v>332</v>
      </c>
      <c r="D237" t="s">
        <v>30</v>
      </c>
      <c r="E237" t="s">
        <v>156</v>
      </c>
      <c r="F237">
        <v>2</v>
      </c>
      <c r="G237">
        <v>141</v>
      </c>
      <c r="H237" t="s">
        <v>156</v>
      </c>
      <c r="I237">
        <v>90</v>
      </c>
      <c r="J237">
        <v>45</v>
      </c>
      <c r="K237" s="4">
        <f t="shared" si="3"/>
        <v>0.63829787234042556</v>
      </c>
      <c r="L237" t="s">
        <v>156</v>
      </c>
      <c r="M237" t="s">
        <v>156</v>
      </c>
      <c r="N237" t="s">
        <v>12</v>
      </c>
      <c r="O237" t="s">
        <v>12</v>
      </c>
      <c r="P237">
        <v>957</v>
      </c>
      <c r="Q237">
        <v>4939</v>
      </c>
      <c r="R237">
        <v>1312</v>
      </c>
      <c r="S237">
        <v>211</v>
      </c>
      <c r="T237">
        <v>64</v>
      </c>
      <c r="U237">
        <v>58</v>
      </c>
      <c r="V237">
        <v>493</v>
      </c>
      <c r="W237">
        <v>477</v>
      </c>
      <c r="X237">
        <v>336</v>
      </c>
      <c r="Y237" t="s">
        <v>156</v>
      </c>
      <c r="Z237" t="s">
        <v>156</v>
      </c>
      <c r="AA237" t="s">
        <v>156</v>
      </c>
      <c r="AB237">
        <v>680</v>
      </c>
      <c r="AC237">
        <v>412</v>
      </c>
      <c r="AD237">
        <v>3</v>
      </c>
      <c r="AE237">
        <v>121</v>
      </c>
      <c r="AF237">
        <v>7</v>
      </c>
      <c r="AG237">
        <v>3</v>
      </c>
      <c r="AH237">
        <v>3711</v>
      </c>
      <c r="AI237">
        <v>1166</v>
      </c>
      <c r="AJ237">
        <v>39</v>
      </c>
      <c r="AK237">
        <v>413</v>
      </c>
      <c r="AL237">
        <v>617</v>
      </c>
      <c r="AM237">
        <v>438</v>
      </c>
      <c r="AN237" t="s">
        <v>156</v>
      </c>
      <c r="AO237">
        <v>0.92500000000000004</v>
      </c>
      <c r="AP237" t="s">
        <v>225</v>
      </c>
      <c r="AQ237" t="s">
        <v>327</v>
      </c>
      <c r="AR237" t="s">
        <v>156</v>
      </c>
      <c r="AS237">
        <v>113</v>
      </c>
      <c r="AT237">
        <v>110</v>
      </c>
      <c r="AU237" t="s">
        <v>30</v>
      </c>
      <c r="AV237" t="s">
        <v>332</v>
      </c>
      <c r="AW237" t="s">
        <v>332</v>
      </c>
    </row>
    <row r="238" spans="1:49" x14ac:dyDescent="0.25">
      <c r="A238">
        <v>1889</v>
      </c>
      <c r="B238" t="s">
        <v>15</v>
      </c>
      <c r="C238" t="s">
        <v>396</v>
      </c>
      <c r="D238" t="s">
        <v>398</v>
      </c>
      <c r="E238" t="s">
        <v>156</v>
      </c>
      <c r="F238">
        <v>8</v>
      </c>
      <c r="G238">
        <v>127</v>
      </c>
      <c r="H238" t="s">
        <v>156</v>
      </c>
      <c r="I238">
        <v>41</v>
      </c>
      <c r="J238">
        <v>83</v>
      </c>
      <c r="K238" s="4">
        <f t="shared" si="3"/>
        <v>0.32283464566929132</v>
      </c>
      <c r="L238" t="s">
        <v>156</v>
      </c>
      <c r="M238" t="s">
        <v>156</v>
      </c>
      <c r="N238" t="s">
        <v>12</v>
      </c>
      <c r="O238" t="s">
        <v>12</v>
      </c>
      <c r="P238">
        <v>632</v>
      </c>
      <c r="Q238">
        <v>4395</v>
      </c>
      <c r="R238">
        <v>1105</v>
      </c>
      <c r="S238">
        <v>151</v>
      </c>
      <c r="T238">
        <v>57</v>
      </c>
      <c r="U238">
        <v>25</v>
      </c>
      <c r="V238">
        <v>466</v>
      </c>
      <c r="W238">
        <v>456</v>
      </c>
      <c r="X238">
        <v>232</v>
      </c>
      <c r="Y238" t="s">
        <v>156</v>
      </c>
      <c r="Z238" t="s">
        <v>156</v>
      </c>
      <c r="AA238" t="s">
        <v>156</v>
      </c>
      <c r="AB238">
        <v>892</v>
      </c>
      <c r="AC238">
        <v>574</v>
      </c>
      <c r="AD238">
        <v>4.68</v>
      </c>
      <c r="AE238">
        <v>113</v>
      </c>
      <c r="AF238">
        <v>1</v>
      </c>
      <c r="AG238">
        <v>0</v>
      </c>
      <c r="AH238">
        <v>3309</v>
      </c>
      <c r="AI238">
        <v>1261</v>
      </c>
      <c r="AJ238">
        <v>37</v>
      </c>
      <c r="AK238">
        <v>527</v>
      </c>
      <c r="AL238">
        <v>388</v>
      </c>
      <c r="AM238">
        <v>519</v>
      </c>
      <c r="AN238" t="s">
        <v>156</v>
      </c>
      <c r="AO238">
        <v>0.90400000000000003</v>
      </c>
      <c r="AP238" t="s">
        <v>11</v>
      </c>
      <c r="AQ238" t="s">
        <v>397</v>
      </c>
      <c r="AR238" t="s">
        <v>156</v>
      </c>
      <c r="AS238">
        <v>94</v>
      </c>
      <c r="AT238">
        <v>98</v>
      </c>
      <c r="AU238" t="s">
        <v>305</v>
      </c>
      <c r="AV238" t="s">
        <v>396</v>
      </c>
      <c r="AW238" t="s">
        <v>396</v>
      </c>
    </row>
    <row r="239" spans="1:49" x14ac:dyDescent="0.25">
      <c r="A239">
        <v>1890</v>
      </c>
      <c r="B239" t="s">
        <v>369</v>
      </c>
      <c r="C239" t="s">
        <v>393</v>
      </c>
      <c r="D239" t="s">
        <v>395</v>
      </c>
      <c r="E239" t="s">
        <v>156</v>
      </c>
      <c r="F239">
        <v>8</v>
      </c>
      <c r="G239">
        <v>134</v>
      </c>
      <c r="H239" t="s">
        <v>156</v>
      </c>
      <c r="I239">
        <v>36</v>
      </c>
      <c r="J239">
        <v>96</v>
      </c>
      <c r="K239" s="4">
        <f t="shared" si="3"/>
        <v>0.26865671641791045</v>
      </c>
      <c r="L239" t="s">
        <v>156</v>
      </c>
      <c r="M239" t="s">
        <v>156</v>
      </c>
      <c r="N239" t="s">
        <v>12</v>
      </c>
      <c r="O239" t="s">
        <v>156</v>
      </c>
      <c r="P239">
        <v>793</v>
      </c>
      <c r="Q239">
        <v>4795</v>
      </c>
      <c r="R239">
        <v>1249</v>
      </c>
      <c r="S239">
        <v>180</v>
      </c>
      <c r="T239">
        <v>64</v>
      </c>
      <c r="U239">
        <v>20</v>
      </c>
      <c r="V239">
        <v>541</v>
      </c>
      <c r="W239">
        <v>367</v>
      </c>
      <c r="X239">
        <v>160</v>
      </c>
      <c r="Y239" t="s">
        <v>156</v>
      </c>
      <c r="Z239" t="s">
        <v>156</v>
      </c>
      <c r="AA239" t="s">
        <v>156</v>
      </c>
      <c r="AB239">
        <v>1199</v>
      </c>
      <c r="AC239">
        <v>775</v>
      </c>
      <c r="AD239">
        <v>6.11</v>
      </c>
      <c r="AE239">
        <v>125</v>
      </c>
      <c r="AF239">
        <v>2</v>
      </c>
      <c r="AG239">
        <v>0</v>
      </c>
      <c r="AH239">
        <v>3423</v>
      </c>
      <c r="AI239">
        <v>1499</v>
      </c>
      <c r="AJ239">
        <v>67</v>
      </c>
      <c r="AK239">
        <v>673</v>
      </c>
      <c r="AL239">
        <v>351</v>
      </c>
      <c r="AM239">
        <v>491</v>
      </c>
      <c r="AN239" t="s">
        <v>156</v>
      </c>
      <c r="AO239">
        <v>0.91400000000000003</v>
      </c>
      <c r="AP239" t="s">
        <v>394</v>
      </c>
      <c r="AQ239" t="s">
        <v>156</v>
      </c>
      <c r="AR239" t="s">
        <v>156</v>
      </c>
      <c r="AS239">
        <v>92</v>
      </c>
      <c r="AT239">
        <v>97</v>
      </c>
      <c r="AU239" t="s">
        <v>259</v>
      </c>
      <c r="AV239" t="s">
        <v>393</v>
      </c>
      <c r="AW239" t="s">
        <v>393</v>
      </c>
    </row>
    <row r="240" spans="1:49" x14ac:dyDescent="0.25">
      <c r="A240">
        <v>1890</v>
      </c>
      <c r="B240" t="s">
        <v>331</v>
      </c>
      <c r="C240" t="s">
        <v>351</v>
      </c>
      <c r="D240" t="s">
        <v>317</v>
      </c>
      <c r="E240" t="s">
        <v>156</v>
      </c>
      <c r="F240">
        <v>6</v>
      </c>
      <c r="G240">
        <v>38</v>
      </c>
      <c r="H240" t="s">
        <v>156</v>
      </c>
      <c r="I240">
        <v>15</v>
      </c>
      <c r="J240">
        <v>19</v>
      </c>
      <c r="K240" s="4">
        <f t="shared" si="3"/>
        <v>0.39473684210526316</v>
      </c>
      <c r="L240" t="s">
        <v>156</v>
      </c>
      <c r="M240" t="s">
        <v>156</v>
      </c>
      <c r="N240" t="s">
        <v>12</v>
      </c>
      <c r="O240" t="s">
        <v>12</v>
      </c>
      <c r="P240">
        <v>182</v>
      </c>
      <c r="Q240">
        <v>1213</v>
      </c>
      <c r="R240">
        <v>278</v>
      </c>
      <c r="S240">
        <v>34</v>
      </c>
      <c r="T240">
        <v>16</v>
      </c>
      <c r="U240">
        <v>2</v>
      </c>
      <c r="V240">
        <v>125</v>
      </c>
      <c r="W240">
        <v>152</v>
      </c>
      <c r="X240">
        <v>101</v>
      </c>
      <c r="Y240" t="s">
        <v>156</v>
      </c>
      <c r="Z240" t="s">
        <v>156</v>
      </c>
      <c r="AA240" t="s">
        <v>156</v>
      </c>
      <c r="AB240">
        <v>192</v>
      </c>
      <c r="AC240">
        <v>140</v>
      </c>
      <c r="AD240">
        <v>4</v>
      </c>
      <c r="AE240">
        <v>36</v>
      </c>
      <c r="AF240">
        <v>1</v>
      </c>
      <c r="AG240">
        <v>0</v>
      </c>
      <c r="AH240">
        <v>945</v>
      </c>
      <c r="AI240">
        <v>307</v>
      </c>
      <c r="AJ240">
        <v>3</v>
      </c>
      <c r="AK240">
        <v>123</v>
      </c>
      <c r="AL240">
        <v>134</v>
      </c>
      <c r="AM240">
        <v>109</v>
      </c>
      <c r="AN240" t="s">
        <v>156</v>
      </c>
      <c r="AO240">
        <v>0.92800000000000005</v>
      </c>
      <c r="AP240" t="s">
        <v>114</v>
      </c>
      <c r="AQ240" t="s">
        <v>300</v>
      </c>
      <c r="AR240" t="s">
        <v>156</v>
      </c>
      <c r="AS240">
        <v>109</v>
      </c>
      <c r="AT240">
        <v>110</v>
      </c>
      <c r="AU240" t="s">
        <v>112</v>
      </c>
      <c r="AV240" t="s">
        <v>351</v>
      </c>
      <c r="AW240" t="s">
        <v>351</v>
      </c>
    </row>
    <row r="241" spans="1:49" x14ac:dyDescent="0.25">
      <c r="A241">
        <v>1890</v>
      </c>
      <c r="B241" t="s">
        <v>331</v>
      </c>
      <c r="C241" t="s">
        <v>389</v>
      </c>
      <c r="D241" t="s">
        <v>390</v>
      </c>
      <c r="E241" t="s">
        <v>156</v>
      </c>
      <c r="F241">
        <v>9</v>
      </c>
      <c r="G241">
        <v>100</v>
      </c>
      <c r="H241" t="s">
        <v>156</v>
      </c>
      <c r="I241">
        <v>26</v>
      </c>
      <c r="J241">
        <v>73</v>
      </c>
      <c r="K241" s="4">
        <f t="shared" si="3"/>
        <v>0.26</v>
      </c>
      <c r="L241" t="s">
        <v>156</v>
      </c>
      <c r="M241" t="s">
        <v>156</v>
      </c>
      <c r="N241" t="s">
        <v>12</v>
      </c>
      <c r="O241" t="s">
        <v>12</v>
      </c>
      <c r="P241">
        <v>492</v>
      </c>
      <c r="Q241">
        <v>3475</v>
      </c>
      <c r="R241">
        <v>769</v>
      </c>
      <c r="S241">
        <v>116</v>
      </c>
      <c r="T241">
        <v>47</v>
      </c>
      <c r="U241">
        <v>13</v>
      </c>
      <c r="V241">
        <v>328</v>
      </c>
      <c r="W241">
        <v>456</v>
      </c>
      <c r="X241">
        <v>182</v>
      </c>
      <c r="Y241" t="s">
        <v>156</v>
      </c>
      <c r="Z241" t="s">
        <v>156</v>
      </c>
      <c r="AA241" t="s">
        <v>156</v>
      </c>
      <c r="AB241">
        <v>733</v>
      </c>
      <c r="AC241">
        <v>460</v>
      </c>
      <c r="AD241">
        <v>4.71</v>
      </c>
      <c r="AE241">
        <v>96</v>
      </c>
      <c r="AF241">
        <v>0</v>
      </c>
      <c r="AG241">
        <v>0</v>
      </c>
      <c r="AH241">
        <v>2637</v>
      </c>
      <c r="AI241">
        <v>1011</v>
      </c>
      <c r="AJ241">
        <v>21</v>
      </c>
      <c r="AK241">
        <v>421</v>
      </c>
      <c r="AL241">
        <v>230</v>
      </c>
      <c r="AM241">
        <v>394</v>
      </c>
      <c r="AN241" t="s">
        <v>156</v>
      </c>
      <c r="AO241">
        <v>0.91</v>
      </c>
      <c r="AP241" t="s">
        <v>392</v>
      </c>
      <c r="AQ241" t="s">
        <v>391</v>
      </c>
      <c r="AR241" t="s">
        <v>156</v>
      </c>
      <c r="AS241">
        <v>97</v>
      </c>
      <c r="AT241">
        <v>101</v>
      </c>
      <c r="AU241" t="s">
        <v>390</v>
      </c>
      <c r="AV241" t="s">
        <v>389</v>
      </c>
      <c r="AW241" t="s">
        <v>389</v>
      </c>
    </row>
    <row r="242" spans="1:49" x14ac:dyDescent="0.25">
      <c r="A242">
        <v>1890</v>
      </c>
      <c r="B242" t="s">
        <v>15</v>
      </c>
      <c r="C242" t="s">
        <v>217</v>
      </c>
      <c r="D242" t="s">
        <v>75</v>
      </c>
      <c r="E242" t="s">
        <v>156</v>
      </c>
      <c r="F242">
        <v>1</v>
      </c>
      <c r="G242">
        <v>129</v>
      </c>
      <c r="H242" t="s">
        <v>156</v>
      </c>
      <c r="I242">
        <v>86</v>
      </c>
      <c r="J242">
        <v>43</v>
      </c>
      <c r="K242" s="4">
        <f t="shared" si="3"/>
        <v>0.66666666666666663</v>
      </c>
      <c r="L242" t="s">
        <v>156</v>
      </c>
      <c r="M242" t="s">
        <v>156</v>
      </c>
      <c r="N242" t="s">
        <v>13</v>
      </c>
      <c r="O242" t="s">
        <v>12</v>
      </c>
      <c r="P242">
        <v>884</v>
      </c>
      <c r="Q242">
        <v>4419</v>
      </c>
      <c r="R242">
        <v>1166</v>
      </c>
      <c r="S242">
        <v>184</v>
      </c>
      <c r="T242">
        <v>75</v>
      </c>
      <c r="U242">
        <v>43</v>
      </c>
      <c r="V242">
        <v>517</v>
      </c>
      <c r="W242">
        <v>361</v>
      </c>
      <c r="X242">
        <v>349</v>
      </c>
      <c r="Y242" t="s">
        <v>156</v>
      </c>
      <c r="Z242" t="s">
        <v>156</v>
      </c>
      <c r="AA242" t="s">
        <v>156</v>
      </c>
      <c r="AB242">
        <v>620</v>
      </c>
      <c r="AC242">
        <v>389</v>
      </c>
      <c r="AD242">
        <v>3.06</v>
      </c>
      <c r="AE242">
        <v>115</v>
      </c>
      <c r="AF242">
        <v>6</v>
      </c>
      <c r="AG242">
        <v>2</v>
      </c>
      <c r="AH242">
        <v>3435</v>
      </c>
      <c r="AI242">
        <v>1102</v>
      </c>
      <c r="AJ242">
        <v>27</v>
      </c>
      <c r="AK242">
        <v>401</v>
      </c>
      <c r="AL242">
        <v>403</v>
      </c>
      <c r="AM242">
        <v>319</v>
      </c>
      <c r="AN242" t="s">
        <v>156</v>
      </c>
      <c r="AO242">
        <v>0.94</v>
      </c>
      <c r="AP242" t="s">
        <v>318</v>
      </c>
      <c r="AQ242" t="s">
        <v>388</v>
      </c>
      <c r="AR242">
        <v>121412</v>
      </c>
      <c r="AS242">
        <v>101</v>
      </c>
      <c r="AT242">
        <v>97</v>
      </c>
      <c r="AU242" t="s">
        <v>217</v>
      </c>
      <c r="AV242" t="s">
        <v>217</v>
      </c>
      <c r="AW242" t="s">
        <v>217</v>
      </c>
    </row>
    <row r="243" spans="1:49" x14ac:dyDescent="0.25">
      <c r="A243">
        <v>1890</v>
      </c>
      <c r="B243" t="s">
        <v>369</v>
      </c>
      <c r="C243" t="s">
        <v>385</v>
      </c>
      <c r="D243" t="s">
        <v>386</v>
      </c>
      <c r="E243" t="s">
        <v>156</v>
      </c>
      <c r="F243">
        <v>2</v>
      </c>
      <c r="G243">
        <v>133</v>
      </c>
      <c r="H243" t="s">
        <v>156</v>
      </c>
      <c r="I243">
        <v>76</v>
      </c>
      <c r="J243">
        <v>56</v>
      </c>
      <c r="K243" s="4">
        <f t="shared" si="3"/>
        <v>0.5714285714285714</v>
      </c>
      <c r="L243" t="s">
        <v>156</v>
      </c>
      <c r="M243" t="s">
        <v>156</v>
      </c>
      <c r="N243" t="s">
        <v>12</v>
      </c>
      <c r="O243" t="s">
        <v>156</v>
      </c>
      <c r="P243">
        <v>964</v>
      </c>
      <c r="Q243">
        <v>4887</v>
      </c>
      <c r="R243">
        <v>1354</v>
      </c>
      <c r="S243">
        <v>186</v>
      </c>
      <c r="T243">
        <v>93</v>
      </c>
      <c r="U243">
        <v>34</v>
      </c>
      <c r="V243">
        <v>502</v>
      </c>
      <c r="W243">
        <v>369</v>
      </c>
      <c r="X243">
        <v>272</v>
      </c>
      <c r="Y243" t="s">
        <v>156</v>
      </c>
      <c r="Z243" t="s">
        <v>156</v>
      </c>
      <c r="AA243" t="s">
        <v>156</v>
      </c>
      <c r="AB243">
        <v>893</v>
      </c>
      <c r="AC243">
        <v>520</v>
      </c>
      <c r="AD243">
        <v>3.95</v>
      </c>
      <c r="AE243">
        <v>111</v>
      </c>
      <c r="AF243">
        <v>4</v>
      </c>
      <c r="AG243">
        <v>7</v>
      </c>
      <c r="AH243">
        <v>3552</v>
      </c>
      <c r="AI243">
        <v>1334</v>
      </c>
      <c r="AJ243">
        <v>26</v>
      </c>
      <c r="AK243">
        <v>570</v>
      </c>
      <c r="AL243">
        <v>377</v>
      </c>
      <c r="AM243">
        <v>531</v>
      </c>
      <c r="AN243" t="s">
        <v>156</v>
      </c>
      <c r="AO243">
        <v>0.90900000000000003</v>
      </c>
      <c r="AP243" t="s">
        <v>387</v>
      </c>
      <c r="AQ243" t="s">
        <v>156</v>
      </c>
      <c r="AR243" t="s">
        <v>156</v>
      </c>
      <c r="AS243">
        <v>106</v>
      </c>
      <c r="AT243">
        <v>105</v>
      </c>
      <c r="AU243" t="s">
        <v>386</v>
      </c>
      <c r="AV243" t="s">
        <v>385</v>
      </c>
      <c r="AW243" t="s">
        <v>385</v>
      </c>
    </row>
    <row r="244" spans="1:49" x14ac:dyDescent="0.25">
      <c r="A244">
        <v>1890</v>
      </c>
      <c r="B244" t="s">
        <v>15</v>
      </c>
      <c r="C244" t="s">
        <v>227</v>
      </c>
      <c r="D244" t="s">
        <v>115</v>
      </c>
      <c r="E244" t="s">
        <v>156</v>
      </c>
      <c r="F244">
        <v>5</v>
      </c>
      <c r="G244">
        <v>134</v>
      </c>
      <c r="H244" t="s">
        <v>156</v>
      </c>
      <c r="I244">
        <v>76</v>
      </c>
      <c r="J244">
        <v>57</v>
      </c>
      <c r="K244" s="4">
        <f t="shared" si="3"/>
        <v>0.56716417910447758</v>
      </c>
      <c r="L244" t="s">
        <v>156</v>
      </c>
      <c r="M244" t="s">
        <v>156</v>
      </c>
      <c r="N244" t="s">
        <v>12</v>
      </c>
      <c r="O244" t="s">
        <v>12</v>
      </c>
      <c r="P244">
        <v>763</v>
      </c>
      <c r="Q244">
        <v>4722</v>
      </c>
      <c r="R244">
        <v>1220</v>
      </c>
      <c r="S244">
        <v>175</v>
      </c>
      <c r="T244">
        <v>62</v>
      </c>
      <c r="U244">
        <v>31</v>
      </c>
      <c r="V244">
        <v>530</v>
      </c>
      <c r="W244">
        <v>515</v>
      </c>
      <c r="X244">
        <v>285</v>
      </c>
      <c r="Y244" t="s">
        <v>156</v>
      </c>
      <c r="Z244" t="s">
        <v>156</v>
      </c>
      <c r="AA244" t="s">
        <v>156</v>
      </c>
      <c r="AB244">
        <v>593</v>
      </c>
      <c r="AC244">
        <v>386</v>
      </c>
      <c r="AD244">
        <v>2.93</v>
      </c>
      <c r="AE244">
        <v>132</v>
      </c>
      <c r="AF244">
        <v>13</v>
      </c>
      <c r="AG244">
        <v>1</v>
      </c>
      <c r="AH244">
        <v>3561</v>
      </c>
      <c r="AI244">
        <v>1132</v>
      </c>
      <c r="AJ244">
        <v>27</v>
      </c>
      <c r="AK244">
        <v>354</v>
      </c>
      <c r="AL244">
        <v>506</v>
      </c>
      <c r="AM244">
        <v>358</v>
      </c>
      <c r="AN244" t="s">
        <v>156</v>
      </c>
      <c r="AO244">
        <v>0.93500000000000005</v>
      </c>
      <c r="AP244" t="s">
        <v>295</v>
      </c>
      <c r="AQ244" t="s">
        <v>326</v>
      </c>
      <c r="AR244">
        <v>147539</v>
      </c>
      <c r="AS244">
        <v>108</v>
      </c>
      <c r="AT244">
        <v>105</v>
      </c>
      <c r="AU244" t="s">
        <v>227</v>
      </c>
      <c r="AV244" t="s">
        <v>227</v>
      </c>
      <c r="AW244" t="s">
        <v>227</v>
      </c>
    </row>
    <row r="245" spans="1:49" x14ac:dyDescent="0.25">
      <c r="A245">
        <v>1890</v>
      </c>
      <c r="B245" t="s">
        <v>369</v>
      </c>
      <c r="C245" t="s">
        <v>384</v>
      </c>
      <c r="D245" t="s">
        <v>350</v>
      </c>
      <c r="E245" t="s">
        <v>156</v>
      </c>
      <c r="F245">
        <v>1</v>
      </c>
      <c r="G245">
        <v>130</v>
      </c>
      <c r="H245" t="s">
        <v>156</v>
      </c>
      <c r="I245">
        <v>81</v>
      </c>
      <c r="J245">
        <v>48</v>
      </c>
      <c r="K245" s="4">
        <f t="shared" si="3"/>
        <v>0.62307692307692308</v>
      </c>
      <c r="L245" t="s">
        <v>156</v>
      </c>
      <c r="M245" t="s">
        <v>156</v>
      </c>
      <c r="N245" t="s">
        <v>13</v>
      </c>
      <c r="O245" t="s">
        <v>156</v>
      </c>
      <c r="P245">
        <v>992</v>
      </c>
      <c r="Q245">
        <v>4626</v>
      </c>
      <c r="R245">
        <v>1306</v>
      </c>
      <c r="S245">
        <v>223</v>
      </c>
      <c r="T245">
        <v>76</v>
      </c>
      <c r="U245">
        <v>54</v>
      </c>
      <c r="V245">
        <v>652</v>
      </c>
      <c r="W245">
        <v>435</v>
      </c>
      <c r="X245">
        <v>412</v>
      </c>
      <c r="Y245" t="s">
        <v>156</v>
      </c>
      <c r="Z245" t="s">
        <v>156</v>
      </c>
      <c r="AA245" t="s">
        <v>156</v>
      </c>
      <c r="AB245">
        <v>767</v>
      </c>
      <c r="AC245">
        <v>479</v>
      </c>
      <c r="AD245">
        <v>3.79</v>
      </c>
      <c r="AE245">
        <v>105</v>
      </c>
      <c r="AF245">
        <v>6</v>
      </c>
      <c r="AG245">
        <v>2</v>
      </c>
      <c r="AH245">
        <v>3411</v>
      </c>
      <c r="AI245">
        <v>1291</v>
      </c>
      <c r="AJ245">
        <v>49</v>
      </c>
      <c r="AK245">
        <v>467</v>
      </c>
      <c r="AL245">
        <v>345</v>
      </c>
      <c r="AM245">
        <v>459</v>
      </c>
      <c r="AN245" t="s">
        <v>156</v>
      </c>
      <c r="AO245">
        <v>0.91800000000000004</v>
      </c>
      <c r="AP245" t="s">
        <v>349</v>
      </c>
      <c r="AQ245" t="s">
        <v>156</v>
      </c>
      <c r="AR245" t="s">
        <v>156</v>
      </c>
      <c r="AS245">
        <v>103</v>
      </c>
      <c r="AT245">
        <v>99</v>
      </c>
      <c r="AU245" t="s">
        <v>109</v>
      </c>
      <c r="AV245" t="s">
        <v>384</v>
      </c>
      <c r="AW245" t="s">
        <v>384</v>
      </c>
    </row>
    <row r="246" spans="1:49" x14ac:dyDescent="0.25">
      <c r="A246">
        <v>1890</v>
      </c>
      <c r="B246" t="s">
        <v>15</v>
      </c>
      <c r="C246" t="s">
        <v>101</v>
      </c>
      <c r="D246" t="s">
        <v>102</v>
      </c>
      <c r="E246" t="s">
        <v>156</v>
      </c>
      <c r="F246">
        <v>2</v>
      </c>
      <c r="G246">
        <v>139</v>
      </c>
      <c r="H246" t="s">
        <v>156</v>
      </c>
      <c r="I246">
        <v>83</v>
      </c>
      <c r="J246">
        <v>53</v>
      </c>
      <c r="K246" s="4">
        <f t="shared" si="3"/>
        <v>0.59712230215827333</v>
      </c>
      <c r="L246" t="s">
        <v>156</v>
      </c>
      <c r="M246" t="s">
        <v>156</v>
      </c>
      <c r="N246" t="s">
        <v>12</v>
      </c>
      <c r="O246" t="s">
        <v>12</v>
      </c>
      <c r="P246">
        <v>847</v>
      </c>
      <c r="Q246">
        <v>4891</v>
      </c>
      <c r="R246">
        <v>1271</v>
      </c>
      <c r="S246">
        <v>147</v>
      </c>
      <c r="T246">
        <v>59</v>
      </c>
      <c r="U246">
        <v>67</v>
      </c>
      <c r="V246">
        <v>516</v>
      </c>
      <c r="W246">
        <v>514</v>
      </c>
      <c r="X246">
        <v>329</v>
      </c>
      <c r="Y246" t="s">
        <v>156</v>
      </c>
      <c r="Z246" t="s">
        <v>156</v>
      </c>
      <c r="AA246" t="s">
        <v>156</v>
      </c>
      <c r="AB246">
        <v>692</v>
      </c>
      <c r="AC246">
        <v>445</v>
      </c>
      <c r="AD246">
        <v>3.24</v>
      </c>
      <c r="AE246">
        <v>126</v>
      </c>
      <c r="AF246">
        <v>6</v>
      </c>
      <c r="AG246">
        <v>3</v>
      </c>
      <c r="AH246">
        <v>3711</v>
      </c>
      <c r="AI246">
        <v>1103</v>
      </c>
      <c r="AJ246">
        <v>41</v>
      </c>
      <c r="AK246">
        <v>481</v>
      </c>
      <c r="AL246">
        <v>504</v>
      </c>
      <c r="AM246">
        <v>347</v>
      </c>
      <c r="AN246" t="s">
        <v>156</v>
      </c>
      <c r="AO246">
        <v>0.93899999999999995</v>
      </c>
      <c r="AP246" t="s">
        <v>319</v>
      </c>
      <c r="AQ246" t="s">
        <v>383</v>
      </c>
      <c r="AR246">
        <v>102536</v>
      </c>
      <c r="AS246">
        <v>104</v>
      </c>
      <c r="AT246">
        <v>102</v>
      </c>
      <c r="AU246" t="s">
        <v>102</v>
      </c>
      <c r="AV246" t="s">
        <v>101</v>
      </c>
      <c r="AW246" t="s">
        <v>101</v>
      </c>
    </row>
    <row r="247" spans="1:49" x14ac:dyDescent="0.25">
      <c r="A247">
        <v>1890</v>
      </c>
      <c r="B247" t="s">
        <v>369</v>
      </c>
      <c r="C247" t="s">
        <v>381</v>
      </c>
      <c r="D247" t="s">
        <v>381</v>
      </c>
      <c r="E247" t="s">
        <v>156</v>
      </c>
      <c r="F247">
        <v>4</v>
      </c>
      <c r="G247">
        <v>138</v>
      </c>
      <c r="H247" t="s">
        <v>156</v>
      </c>
      <c r="I247">
        <v>75</v>
      </c>
      <c r="J247">
        <v>62</v>
      </c>
      <c r="K247" s="4">
        <f t="shared" si="3"/>
        <v>0.54347826086956519</v>
      </c>
      <c r="L247" t="s">
        <v>156</v>
      </c>
      <c r="M247" t="s">
        <v>156</v>
      </c>
      <c r="N247" t="s">
        <v>12</v>
      </c>
      <c r="O247" t="s">
        <v>156</v>
      </c>
      <c r="P247">
        <v>886</v>
      </c>
      <c r="Q247">
        <v>4968</v>
      </c>
      <c r="R247">
        <v>1311</v>
      </c>
      <c r="S247">
        <v>200</v>
      </c>
      <c r="T247">
        <v>95</v>
      </c>
      <c r="U247">
        <v>31</v>
      </c>
      <c r="V247">
        <v>492</v>
      </c>
      <c r="W247">
        <v>410</v>
      </c>
      <c r="X247">
        <v>276</v>
      </c>
      <c r="Y247" t="s">
        <v>156</v>
      </c>
      <c r="Z247" t="s">
        <v>156</v>
      </c>
      <c r="AA247" t="s">
        <v>156</v>
      </c>
      <c r="AB247">
        <v>770</v>
      </c>
      <c r="AC247">
        <v>459</v>
      </c>
      <c r="AD247">
        <v>3.39</v>
      </c>
      <c r="AE247">
        <v>124</v>
      </c>
      <c r="AF247">
        <v>5</v>
      </c>
      <c r="AG247">
        <v>2</v>
      </c>
      <c r="AH247">
        <v>3657</v>
      </c>
      <c r="AI247">
        <v>1238</v>
      </c>
      <c r="AJ247">
        <v>27</v>
      </c>
      <c r="AK247">
        <v>503</v>
      </c>
      <c r="AL247">
        <v>460</v>
      </c>
      <c r="AM247">
        <v>492</v>
      </c>
      <c r="AN247" t="s">
        <v>156</v>
      </c>
      <c r="AO247">
        <v>0.91800000000000004</v>
      </c>
      <c r="AP247" t="s">
        <v>382</v>
      </c>
      <c r="AQ247" t="s">
        <v>156</v>
      </c>
      <c r="AR247" t="s">
        <v>156</v>
      </c>
      <c r="AS247">
        <v>104</v>
      </c>
      <c r="AT247">
        <v>103</v>
      </c>
      <c r="AU247" t="s">
        <v>256</v>
      </c>
      <c r="AV247" t="s">
        <v>381</v>
      </c>
      <c r="AW247" t="s">
        <v>381</v>
      </c>
    </row>
    <row r="248" spans="1:49" x14ac:dyDescent="0.25">
      <c r="A248">
        <v>1890</v>
      </c>
      <c r="B248" t="s">
        <v>15</v>
      </c>
      <c r="C248" t="s">
        <v>98</v>
      </c>
      <c r="D248" t="s">
        <v>98</v>
      </c>
      <c r="E248" t="s">
        <v>156</v>
      </c>
      <c r="F248">
        <v>4</v>
      </c>
      <c r="G248">
        <v>134</v>
      </c>
      <c r="H248" t="s">
        <v>156</v>
      </c>
      <c r="I248">
        <v>77</v>
      </c>
      <c r="J248">
        <v>55</v>
      </c>
      <c r="K248" s="4">
        <f t="shared" si="3"/>
        <v>0.57462686567164178</v>
      </c>
      <c r="L248" t="s">
        <v>156</v>
      </c>
      <c r="M248" t="s">
        <v>156</v>
      </c>
      <c r="N248" t="s">
        <v>12</v>
      </c>
      <c r="O248" t="s">
        <v>12</v>
      </c>
      <c r="P248">
        <v>753</v>
      </c>
      <c r="Q248">
        <v>4644</v>
      </c>
      <c r="R248">
        <v>1204</v>
      </c>
      <c r="S248">
        <v>150</v>
      </c>
      <c r="T248">
        <v>120</v>
      </c>
      <c r="U248">
        <v>27</v>
      </c>
      <c r="V248">
        <v>433</v>
      </c>
      <c r="W248">
        <v>377</v>
      </c>
      <c r="X248">
        <v>312</v>
      </c>
      <c r="Y248" t="s">
        <v>156</v>
      </c>
      <c r="Z248" t="s">
        <v>156</v>
      </c>
      <c r="AA248" t="s">
        <v>156</v>
      </c>
      <c r="AB248">
        <v>633</v>
      </c>
      <c r="AC248">
        <v>369</v>
      </c>
      <c r="AD248">
        <v>2.79</v>
      </c>
      <c r="AE248">
        <v>124</v>
      </c>
      <c r="AF248">
        <v>9</v>
      </c>
      <c r="AG248">
        <v>1</v>
      </c>
      <c r="AH248">
        <v>3570</v>
      </c>
      <c r="AI248">
        <v>1097</v>
      </c>
      <c r="AJ248">
        <v>41</v>
      </c>
      <c r="AK248">
        <v>407</v>
      </c>
      <c r="AL248">
        <v>488</v>
      </c>
      <c r="AM248">
        <v>381</v>
      </c>
      <c r="AN248" t="s">
        <v>156</v>
      </c>
      <c r="AO248">
        <v>0.93300000000000005</v>
      </c>
      <c r="AP248" t="s">
        <v>100</v>
      </c>
      <c r="AQ248" t="s">
        <v>324</v>
      </c>
      <c r="AR248">
        <v>131980</v>
      </c>
      <c r="AS248">
        <v>101</v>
      </c>
      <c r="AT248">
        <v>101</v>
      </c>
      <c r="AU248" t="s">
        <v>98</v>
      </c>
      <c r="AV248" t="s">
        <v>98</v>
      </c>
      <c r="AW248" t="s">
        <v>98</v>
      </c>
    </row>
    <row r="249" spans="1:49" x14ac:dyDescent="0.25">
      <c r="A249">
        <v>1890</v>
      </c>
      <c r="B249" t="s">
        <v>15</v>
      </c>
      <c r="C249" t="s">
        <v>312</v>
      </c>
      <c r="D249" t="s">
        <v>313</v>
      </c>
      <c r="E249" t="s">
        <v>156</v>
      </c>
      <c r="F249">
        <v>7</v>
      </c>
      <c r="G249">
        <v>136</v>
      </c>
      <c r="H249" t="s">
        <v>156</v>
      </c>
      <c r="I249">
        <v>44</v>
      </c>
      <c r="J249">
        <v>88</v>
      </c>
      <c r="K249" s="4">
        <f t="shared" si="3"/>
        <v>0.3235294117647059</v>
      </c>
      <c r="L249" t="s">
        <v>156</v>
      </c>
      <c r="M249" t="s">
        <v>156</v>
      </c>
      <c r="N249" t="s">
        <v>12</v>
      </c>
      <c r="O249" t="s">
        <v>12</v>
      </c>
      <c r="P249">
        <v>630</v>
      </c>
      <c r="Q249">
        <v>4633</v>
      </c>
      <c r="R249">
        <v>1073</v>
      </c>
      <c r="S249">
        <v>132</v>
      </c>
      <c r="T249">
        <v>59</v>
      </c>
      <c r="U249">
        <v>21</v>
      </c>
      <c r="V249">
        <v>497</v>
      </c>
      <c r="W249">
        <v>474</v>
      </c>
      <c r="X249">
        <v>152</v>
      </c>
      <c r="Y249" t="s">
        <v>156</v>
      </c>
      <c r="Z249" t="s">
        <v>156</v>
      </c>
      <c r="AA249" t="s">
        <v>156</v>
      </c>
      <c r="AB249">
        <v>832</v>
      </c>
      <c r="AC249">
        <v>543</v>
      </c>
      <c r="AD249">
        <v>4.13</v>
      </c>
      <c r="AE249">
        <v>129</v>
      </c>
      <c r="AF249">
        <v>2</v>
      </c>
      <c r="AG249">
        <v>0</v>
      </c>
      <c r="AH249">
        <v>3552</v>
      </c>
      <c r="AI249">
        <v>1322</v>
      </c>
      <c r="AJ249">
        <v>33</v>
      </c>
      <c r="AK249">
        <v>462</v>
      </c>
      <c r="AL249">
        <v>306</v>
      </c>
      <c r="AM249">
        <v>405</v>
      </c>
      <c r="AN249" t="s">
        <v>156</v>
      </c>
      <c r="AO249">
        <v>0.92900000000000005</v>
      </c>
      <c r="AP249" t="s">
        <v>314</v>
      </c>
      <c r="AQ249" t="s">
        <v>380</v>
      </c>
      <c r="AR249">
        <v>47478</v>
      </c>
      <c r="AS249">
        <v>94</v>
      </c>
      <c r="AT249">
        <v>97</v>
      </c>
      <c r="AU249" t="s">
        <v>313</v>
      </c>
      <c r="AV249" t="s">
        <v>312</v>
      </c>
      <c r="AW249" t="s">
        <v>312</v>
      </c>
    </row>
    <row r="250" spans="1:49" x14ac:dyDescent="0.25">
      <c r="A250">
        <v>1890</v>
      </c>
      <c r="B250" t="s">
        <v>331</v>
      </c>
      <c r="C250" t="s">
        <v>343</v>
      </c>
      <c r="D250" t="s">
        <v>346</v>
      </c>
      <c r="E250" t="s">
        <v>156</v>
      </c>
      <c r="F250">
        <v>2</v>
      </c>
      <c r="G250">
        <v>140</v>
      </c>
      <c r="H250" t="s">
        <v>156</v>
      </c>
      <c r="I250">
        <v>79</v>
      </c>
      <c r="J250">
        <v>55</v>
      </c>
      <c r="K250" s="4">
        <f t="shared" si="3"/>
        <v>0.56428571428571428</v>
      </c>
      <c r="L250" t="s">
        <v>156</v>
      </c>
      <c r="M250" t="s">
        <v>156</v>
      </c>
      <c r="N250" t="s">
        <v>12</v>
      </c>
      <c r="O250" t="s">
        <v>12</v>
      </c>
      <c r="P250">
        <v>831</v>
      </c>
      <c r="Q250">
        <v>4741</v>
      </c>
      <c r="R250">
        <v>1225</v>
      </c>
      <c r="S250">
        <v>159</v>
      </c>
      <c r="T250">
        <v>77</v>
      </c>
      <c r="U250">
        <v>16</v>
      </c>
      <c r="V250">
        <v>545</v>
      </c>
      <c r="W250">
        <v>557</v>
      </c>
      <c r="X250">
        <v>353</v>
      </c>
      <c r="Y250" t="s">
        <v>156</v>
      </c>
      <c r="Z250" t="s">
        <v>156</v>
      </c>
      <c r="AA250" t="s">
        <v>156</v>
      </c>
      <c r="AB250">
        <v>617</v>
      </c>
      <c r="AC250">
        <v>403</v>
      </c>
      <c r="AD250">
        <v>2.99</v>
      </c>
      <c r="AE250">
        <v>120</v>
      </c>
      <c r="AF250">
        <v>14</v>
      </c>
      <c r="AG250">
        <v>3</v>
      </c>
      <c r="AH250">
        <v>3642</v>
      </c>
      <c r="AI250">
        <v>976</v>
      </c>
      <c r="AJ250">
        <v>20</v>
      </c>
      <c r="AK250">
        <v>471</v>
      </c>
      <c r="AL250">
        <v>624</v>
      </c>
      <c r="AM250">
        <v>393</v>
      </c>
      <c r="AN250" t="s">
        <v>156</v>
      </c>
      <c r="AO250">
        <v>0.93200000000000005</v>
      </c>
      <c r="AP250" t="s">
        <v>345</v>
      </c>
      <c r="AQ250" t="s">
        <v>344</v>
      </c>
      <c r="AR250" t="s">
        <v>156</v>
      </c>
      <c r="AS250">
        <v>93</v>
      </c>
      <c r="AT250">
        <v>93</v>
      </c>
      <c r="AU250" t="s">
        <v>92</v>
      </c>
      <c r="AV250" t="s">
        <v>343</v>
      </c>
      <c r="AW250" t="s">
        <v>343</v>
      </c>
    </row>
    <row r="251" spans="1:49" x14ac:dyDescent="0.25">
      <c r="A251">
        <v>1890</v>
      </c>
      <c r="B251" t="s">
        <v>369</v>
      </c>
      <c r="C251" t="s">
        <v>377</v>
      </c>
      <c r="D251" t="s">
        <v>379</v>
      </c>
      <c r="E251" t="s">
        <v>156</v>
      </c>
      <c r="F251">
        <v>7</v>
      </c>
      <c r="G251">
        <v>131</v>
      </c>
      <c r="H251" t="s">
        <v>156</v>
      </c>
      <c r="I251">
        <v>55</v>
      </c>
      <c r="J251">
        <v>75</v>
      </c>
      <c r="K251" s="4">
        <f t="shared" si="3"/>
        <v>0.41984732824427479</v>
      </c>
      <c r="L251" t="s">
        <v>156</v>
      </c>
      <c r="M251" t="s">
        <v>156</v>
      </c>
      <c r="N251" t="s">
        <v>12</v>
      </c>
      <c r="O251" t="s">
        <v>156</v>
      </c>
      <c r="P251">
        <v>849</v>
      </c>
      <c r="Q251">
        <v>4804</v>
      </c>
      <c r="R251">
        <v>1373</v>
      </c>
      <c r="S251">
        <v>213</v>
      </c>
      <c r="T251">
        <v>94</v>
      </c>
      <c r="U251">
        <v>27</v>
      </c>
      <c r="V251">
        <v>509</v>
      </c>
      <c r="W251">
        <v>345</v>
      </c>
      <c r="X251">
        <v>180</v>
      </c>
      <c r="Y251" t="s">
        <v>156</v>
      </c>
      <c r="Z251" t="s">
        <v>156</v>
      </c>
      <c r="AA251" t="s">
        <v>156</v>
      </c>
      <c r="AB251">
        <v>1027</v>
      </c>
      <c r="AC251">
        <v>537</v>
      </c>
      <c r="AD251">
        <v>4.2300000000000004</v>
      </c>
      <c r="AE251">
        <v>115</v>
      </c>
      <c r="AF251">
        <v>1</v>
      </c>
      <c r="AG251">
        <v>0</v>
      </c>
      <c r="AH251">
        <v>3429</v>
      </c>
      <c r="AI251">
        <v>1386</v>
      </c>
      <c r="AJ251">
        <v>45</v>
      </c>
      <c r="AK251">
        <v>571</v>
      </c>
      <c r="AL251">
        <v>325</v>
      </c>
      <c r="AM251">
        <v>532</v>
      </c>
      <c r="AN251" t="s">
        <v>156</v>
      </c>
      <c r="AO251">
        <v>0.90700000000000003</v>
      </c>
      <c r="AP251" t="s">
        <v>378</v>
      </c>
      <c r="AQ251" t="s">
        <v>156</v>
      </c>
      <c r="AR251" t="s">
        <v>156</v>
      </c>
      <c r="AS251">
        <v>92</v>
      </c>
      <c r="AT251">
        <v>94</v>
      </c>
      <c r="AU251" t="s">
        <v>95</v>
      </c>
      <c r="AV251" t="s">
        <v>377</v>
      </c>
      <c r="AW251" t="s">
        <v>377</v>
      </c>
    </row>
    <row r="252" spans="1:49" x14ac:dyDescent="0.25">
      <c r="A252">
        <v>1890</v>
      </c>
      <c r="B252" t="s">
        <v>331</v>
      </c>
      <c r="C252" t="s">
        <v>338</v>
      </c>
      <c r="D252" t="s">
        <v>309</v>
      </c>
      <c r="E252" t="s">
        <v>156</v>
      </c>
      <c r="F252">
        <v>1</v>
      </c>
      <c r="G252">
        <v>136</v>
      </c>
      <c r="H252" t="s">
        <v>156</v>
      </c>
      <c r="I252">
        <v>88</v>
      </c>
      <c r="J252">
        <v>44</v>
      </c>
      <c r="K252" s="4">
        <f t="shared" si="3"/>
        <v>0.6470588235294118</v>
      </c>
      <c r="L252" t="s">
        <v>156</v>
      </c>
      <c r="M252" t="s">
        <v>156</v>
      </c>
      <c r="N252" t="s">
        <v>13</v>
      </c>
      <c r="O252" t="s">
        <v>12</v>
      </c>
      <c r="P252">
        <v>819</v>
      </c>
      <c r="Q252">
        <v>4687</v>
      </c>
      <c r="R252">
        <v>1310</v>
      </c>
      <c r="S252">
        <v>156</v>
      </c>
      <c r="T252">
        <v>65</v>
      </c>
      <c r="U252">
        <v>15</v>
      </c>
      <c r="V252">
        <v>410</v>
      </c>
      <c r="W252">
        <v>460</v>
      </c>
      <c r="X252">
        <v>341</v>
      </c>
      <c r="Y252" t="s">
        <v>156</v>
      </c>
      <c r="Z252" t="s">
        <v>156</v>
      </c>
      <c r="AA252" t="s">
        <v>156</v>
      </c>
      <c r="AB252">
        <v>588</v>
      </c>
      <c r="AC252">
        <v>344</v>
      </c>
      <c r="AD252">
        <v>2.57</v>
      </c>
      <c r="AE252">
        <v>114</v>
      </c>
      <c r="AF252">
        <v>13</v>
      </c>
      <c r="AG252">
        <v>7</v>
      </c>
      <c r="AH252">
        <v>3618</v>
      </c>
      <c r="AI252">
        <v>1120</v>
      </c>
      <c r="AJ252">
        <v>18</v>
      </c>
      <c r="AK252">
        <v>293</v>
      </c>
      <c r="AL252">
        <v>587</v>
      </c>
      <c r="AM252">
        <v>380</v>
      </c>
      <c r="AN252" t="s">
        <v>156</v>
      </c>
      <c r="AO252">
        <v>0.93300000000000005</v>
      </c>
      <c r="AP252" t="s">
        <v>311</v>
      </c>
      <c r="AQ252" t="s">
        <v>328</v>
      </c>
      <c r="AR252" t="s">
        <v>156</v>
      </c>
      <c r="AS252">
        <v>98</v>
      </c>
      <c r="AT252">
        <v>99</v>
      </c>
      <c r="AU252" t="s">
        <v>309</v>
      </c>
      <c r="AV252" t="s">
        <v>338</v>
      </c>
      <c r="AW252" t="s">
        <v>338</v>
      </c>
    </row>
    <row r="253" spans="1:49" x14ac:dyDescent="0.25">
      <c r="A253">
        <v>1890</v>
      </c>
      <c r="B253" t="s">
        <v>15</v>
      </c>
      <c r="C253" t="s">
        <v>214</v>
      </c>
      <c r="D253" t="s">
        <v>35</v>
      </c>
      <c r="E253" t="s">
        <v>156</v>
      </c>
      <c r="F253">
        <v>6</v>
      </c>
      <c r="G253">
        <v>135</v>
      </c>
      <c r="H253" t="s">
        <v>156</v>
      </c>
      <c r="I253">
        <v>63</v>
      </c>
      <c r="J253">
        <v>68</v>
      </c>
      <c r="K253" s="4">
        <f t="shared" si="3"/>
        <v>0.46666666666666667</v>
      </c>
      <c r="L253" t="s">
        <v>156</v>
      </c>
      <c r="M253" t="s">
        <v>156</v>
      </c>
      <c r="N253" t="s">
        <v>12</v>
      </c>
      <c r="O253" t="s">
        <v>12</v>
      </c>
      <c r="P253">
        <v>713</v>
      </c>
      <c r="Q253">
        <v>4832</v>
      </c>
      <c r="R253">
        <v>1250</v>
      </c>
      <c r="S253">
        <v>208</v>
      </c>
      <c r="T253">
        <v>89</v>
      </c>
      <c r="U253">
        <v>25</v>
      </c>
      <c r="V253">
        <v>350</v>
      </c>
      <c r="W253">
        <v>479</v>
      </c>
      <c r="X253">
        <v>289</v>
      </c>
      <c r="Y253" t="s">
        <v>156</v>
      </c>
      <c r="Z253" t="s">
        <v>156</v>
      </c>
      <c r="AA253" t="s">
        <v>156</v>
      </c>
      <c r="AB253">
        <v>698</v>
      </c>
      <c r="AC253">
        <v>400</v>
      </c>
      <c r="AD253">
        <v>3.06</v>
      </c>
      <c r="AE253">
        <v>115</v>
      </c>
      <c r="AF253">
        <v>6</v>
      </c>
      <c r="AG253">
        <v>1</v>
      </c>
      <c r="AH253">
        <v>3531</v>
      </c>
      <c r="AI253">
        <v>1029</v>
      </c>
      <c r="AJ253">
        <v>14</v>
      </c>
      <c r="AK253">
        <v>607</v>
      </c>
      <c r="AL253">
        <v>612</v>
      </c>
      <c r="AM253">
        <v>440</v>
      </c>
      <c r="AN253" t="s">
        <v>156</v>
      </c>
      <c r="AO253">
        <v>0.92200000000000004</v>
      </c>
      <c r="AP253" t="s">
        <v>216</v>
      </c>
      <c r="AQ253" t="s">
        <v>376</v>
      </c>
      <c r="AR253">
        <v>60667</v>
      </c>
      <c r="AS253">
        <v>95</v>
      </c>
      <c r="AT253">
        <v>95</v>
      </c>
      <c r="AU253" t="s">
        <v>215</v>
      </c>
      <c r="AV253" t="s">
        <v>214</v>
      </c>
      <c r="AW253" t="s">
        <v>214</v>
      </c>
    </row>
    <row r="254" spans="1:49" x14ac:dyDescent="0.25">
      <c r="A254">
        <v>1890</v>
      </c>
      <c r="B254" t="s">
        <v>369</v>
      </c>
      <c r="C254" t="s">
        <v>374</v>
      </c>
      <c r="D254" t="s">
        <v>375</v>
      </c>
      <c r="E254" t="s">
        <v>156</v>
      </c>
      <c r="F254">
        <v>3</v>
      </c>
      <c r="G254">
        <v>132</v>
      </c>
      <c r="H254" t="s">
        <v>156</v>
      </c>
      <c r="I254">
        <v>74</v>
      </c>
      <c r="J254">
        <v>57</v>
      </c>
      <c r="K254" s="4">
        <f t="shared" si="3"/>
        <v>0.56060606060606055</v>
      </c>
      <c r="L254" t="s">
        <v>156</v>
      </c>
      <c r="M254" t="s">
        <v>156</v>
      </c>
      <c r="N254" t="s">
        <v>12</v>
      </c>
      <c r="O254" t="s">
        <v>156</v>
      </c>
      <c r="P254">
        <v>1018</v>
      </c>
      <c r="Q254">
        <v>4913</v>
      </c>
      <c r="R254">
        <v>1393</v>
      </c>
      <c r="S254">
        <v>204</v>
      </c>
      <c r="T254">
        <v>97</v>
      </c>
      <c r="U254">
        <v>66</v>
      </c>
      <c r="V254">
        <v>486</v>
      </c>
      <c r="W254">
        <v>364</v>
      </c>
      <c r="X254">
        <v>231</v>
      </c>
      <c r="Y254" t="s">
        <v>156</v>
      </c>
      <c r="Z254" t="s">
        <v>156</v>
      </c>
      <c r="AA254" t="s">
        <v>156</v>
      </c>
      <c r="AB254">
        <v>875</v>
      </c>
      <c r="AC254">
        <v>543</v>
      </c>
      <c r="AD254">
        <v>4.17</v>
      </c>
      <c r="AE254">
        <v>111</v>
      </c>
      <c r="AF254">
        <v>3</v>
      </c>
      <c r="AG254">
        <v>6</v>
      </c>
      <c r="AH254">
        <v>3516</v>
      </c>
      <c r="AI254">
        <v>1219</v>
      </c>
      <c r="AJ254">
        <v>37</v>
      </c>
      <c r="AK254">
        <v>569</v>
      </c>
      <c r="AL254">
        <v>449</v>
      </c>
      <c r="AM254">
        <v>449</v>
      </c>
      <c r="AN254" t="s">
        <v>156</v>
      </c>
      <c r="AO254">
        <v>0.92100000000000004</v>
      </c>
      <c r="AP254" t="s">
        <v>216</v>
      </c>
      <c r="AQ254" t="s">
        <v>156</v>
      </c>
      <c r="AR254" t="s">
        <v>156</v>
      </c>
      <c r="AS254">
        <v>108</v>
      </c>
      <c r="AT254">
        <v>107</v>
      </c>
      <c r="AU254" t="s">
        <v>375</v>
      </c>
      <c r="AV254" t="s">
        <v>374</v>
      </c>
      <c r="AW254" t="s">
        <v>374</v>
      </c>
    </row>
    <row r="255" spans="1:49" x14ac:dyDescent="0.25">
      <c r="A255">
        <v>1890</v>
      </c>
      <c r="B255" t="s">
        <v>331</v>
      </c>
      <c r="C255" t="s">
        <v>333</v>
      </c>
      <c r="D255" t="s">
        <v>221</v>
      </c>
      <c r="E255" t="s">
        <v>156</v>
      </c>
      <c r="F255">
        <v>8</v>
      </c>
      <c r="G255">
        <v>132</v>
      </c>
      <c r="H255" t="s">
        <v>156</v>
      </c>
      <c r="I255">
        <v>54</v>
      </c>
      <c r="J255">
        <v>78</v>
      </c>
      <c r="K255" s="4">
        <f t="shared" si="3"/>
        <v>0.40909090909090912</v>
      </c>
      <c r="L255" t="s">
        <v>156</v>
      </c>
      <c r="M255" t="s">
        <v>156</v>
      </c>
      <c r="N255" t="s">
        <v>12</v>
      </c>
      <c r="O255" t="s">
        <v>12</v>
      </c>
      <c r="P255">
        <v>702</v>
      </c>
      <c r="Q255">
        <v>4490</v>
      </c>
      <c r="R255">
        <v>1057</v>
      </c>
      <c r="S255">
        <v>181</v>
      </c>
      <c r="T255">
        <v>51</v>
      </c>
      <c r="U255">
        <v>24</v>
      </c>
      <c r="V255">
        <v>475</v>
      </c>
      <c r="W255">
        <v>540</v>
      </c>
      <c r="X255">
        <v>305</v>
      </c>
      <c r="Y255" t="s">
        <v>156</v>
      </c>
      <c r="Z255" t="s">
        <v>156</v>
      </c>
      <c r="AA255" t="s">
        <v>156</v>
      </c>
      <c r="AB255">
        <v>945</v>
      </c>
      <c r="AC255">
        <v>657</v>
      </c>
      <c r="AD255">
        <v>5.22</v>
      </c>
      <c r="AE255">
        <v>119</v>
      </c>
      <c r="AF255">
        <v>3</v>
      </c>
      <c r="AG255">
        <v>2</v>
      </c>
      <c r="AH255">
        <v>3396</v>
      </c>
      <c r="AI255">
        <v>1405</v>
      </c>
      <c r="AJ255">
        <v>17</v>
      </c>
      <c r="AK255">
        <v>514</v>
      </c>
      <c r="AL255">
        <v>461</v>
      </c>
      <c r="AM255">
        <v>453</v>
      </c>
      <c r="AN255" t="s">
        <v>156</v>
      </c>
      <c r="AO255">
        <v>0.91800000000000004</v>
      </c>
      <c r="AP255" t="s">
        <v>222</v>
      </c>
      <c r="AQ255" t="s">
        <v>373</v>
      </c>
      <c r="AR255" t="s">
        <v>156</v>
      </c>
      <c r="AS255">
        <v>98</v>
      </c>
      <c r="AT255">
        <v>99</v>
      </c>
      <c r="AU255" t="s">
        <v>221</v>
      </c>
      <c r="AV255" t="s">
        <v>333</v>
      </c>
      <c r="AW255" t="s">
        <v>333</v>
      </c>
    </row>
    <row r="256" spans="1:49" x14ac:dyDescent="0.25">
      <c r="A256">
        <v>1890</v>
      </c>
      <c r="B256" t="s">
        <v>15</v>
      </c>
      <c r="C256" t="s">
        <v>48</v>
      </c>
      <c r="D256" t="s">
        <v>48</v>
      </c>
      <c r="E256" t="s">
        <v>156</v>
      </c>
      <c r="F256">
        <v>3</v>
      </c>
      <c r="G256">
        <v>133</v>
      </c>
      <c r="H256" t="s">
        <v>156</v>
      </c>
      <c r="I256">
        <v>78</v>
      </c>
      <c r="J256">
        <v>53</v>
      </c>
      <c r="K256" s="4">
        <f t="shared" si="3"/>
        <v>0.5864661654135338</v>
      </c>
      <c r="L256" t="s">
        <v>156</v>
      </c>
      <c r="M256" t="s">
        <v>156</v>
      </c>
      <c r="N256" t="s">
        <v>12</v>
      </c>
      <c r="O256" t="s">
        <v>12</v>
      </c>
      <c r="P256">
        <v>823</v>
      </c>
      <c r="Q256">
        <v>4707</v>
      </c>
      <c r="R256">
        <v>1267</v>
      </c>
      <c r="S256">
        <v>220</v>
      </c>
      <c r="T256">
        <v>78</v>
      </c>
      <c r="U256">
        <v>23</v>
      </c>
      <c r="V256">
        <v>522</v>
      </c>
      <c r="W256">
        <v>403</v>
      </c>
      <c r="X256">
        <v>335</v>
      </c>
      <c r="Y256" t="s">
        <v>156</v>
      </c>
      <c r="Z256" t="s">
        <v>156</v>
      </c>
      <c r="AA256" t="s">
        <v>156</v>
      </c>
      <c r="AB256">
        <v>707</v>
      </c>
      <c r="AC256">
        <v>440</v>
      </c>
      <c r="AD256">
        <v>3.32</v>
      </c>
      <c r="AE256">
        <v>122</v>
      </c>
      <c r="AF256">
        <v>9</v>
      </c>
      <c r="AG256">
        <v>2</v>
      </c>
      <c r="AH256">
        <v>3582</v>
      </c>
      <c r="AI256">
        <v>1210</v>
      </c>
      <c r="AJ256">
        <v>22</v>
      </c>
      <c r="AK256">
        <v>486</v>
      </c>
      <c r="AL256">
        <v>507</v>
      </c>
      <c r="AM256">
        <v>396</v>
      </c>
      <c r="AN256" t="s">
        <v>156</v>
      </c>
      <c r="AO256">
        <v>0.92900000000000005</v>
      </c>
      <c r="AP256" t="s">
        <v>50</v>
      </c>
      <c r="AQ256" t="s">
        <v>322</v>
      </c>
      <c r="AR256">
        <v>148366</v>
      </c>
      <c r="AS256">
        <v>103</v>
      </c>
      <c r="AT256">
        <v>102</v>
      </c>
      <c r="AU256" t="s">
        <v>48</v>
      </c>
      <c r="AV256" t="s">
        <v>48</v>
      </c>
      <c r="AW256" t="s">
        <v>48</v>
      </c>
    </row>
    <row r="257" spans="1:49" x14ac:dyDescent="0.25">
      <c r="A257">
        <v>1890</v>
      </c>
      <c r="B257" t="s">
        <v>369</v>
      </c>
      <c r="C257" t="s">
        <v>372</v>
      </c>
      <c r="D257" t="s">
        <v>335</v>
      </c>
      <c r="E257" t="s">
        <v>156</v>
      </c>
      <c r="F257">
        <v>5</v>
      </c>
      <c r="G257">
        <v>132</v>
      </c>
      <c r="H257" t="s">
        <v>156</v>
      </c>
      <c r="I257">
        <v>68</v>
      </c>
      <c r="J257">
        <v>63</v>
      </c>
      <c r="K257" s="4">
        <f t="shared" si="3"/>
        <v>0.51515151515151514</v>
      </c>
      <c r="L257" t="s">
        <v>156</v>
      </c>
      <c r="M257" t="s">
        <v>156</v>
      </c>
      <c r="N257" t="s">
        <v>12</v>
      </c>
      <c r="O257" t="s">
        <v>156</v>
      </c>
      <c r="P257">
        <v>941</v>
      </c>
      <c r="Q257">
        <v>4855</v>
      </c>
      <c r="R257">
        <v>1348</v>
      </c>
      <c r="S257">
        <v>187</v>
      </c>
      <c r="T257">
        <v>113</v>
      </c>
      <c r="U257">
        <v>49</v>
      </c>
      <c r="V257">
        <v>431</v>
      </c>
      <c r="W257">
        <v>321</v>
      </c>
      <c r="X257">
        <v>203</v>
      </c>
      <c r="Y257" t="s">
        <v>156</v>
      </c>
      <c r="Z257" t="s">
        <v>156</v>
      </c>
      <c r="AA257" t="s">
        <v>156</v>
      </c>
      <c r="AB257">
        <v>855</v>
      </c>
      <c r="AC257">
        <v>519</v>
      </c>
      <c r="AD257">
        <v>4.05</v>
      </c>
      <c r="AE257">
        <v>118</v>
      </c>
      <c r="AF257">
        <v>4</v>
      </c>
      <c r="AG257">
        <v>2</v>
      </c>
      <c r="AH257">
        <v>3462</v>
      </c>
      <c r="AI257">
        <v>1292</v>
      </c>
      <c r="AJ257">
        <v>33</v>
      </c>
      <c r="AK257">
        <v>495</v>
      </c>
      <c r="AL257">
        <v>361</v>
      </c>
      <c r="AM257">
        <v>510</v>
      </c>
      <c r="AN257" t="s">
        <v>156</v>
      </c>
      <c r="AO257">
        <v>0.91</v>
      </c>
      <c r="AP257" t="s">
        <v>222</v>
      </c>
      <c r="AQ257" t="s">
        <v>156</v>
      </c>
      <c r="AR257" t="s">
        <v>156</v>
      </c>
      <c r="AS257">
        <v>103</v>
      </c>
      <c r="AT257">
        <v>101</v>
      </c>
      <c r="AU257" t="s">
        <v>335</v>
      </c>
      <c r="AV257" t="s">
        <v>372</v>
      </c>
      <c r="AW257" t="s">
        <v>372</v>
      </c>
    </row>
    <row r="258" spans="1:49" x14ac:dyDescent="0.25">
      <c r="A258">
        <v>1890</v>
      </c>
      <c r="B258" t="s">
        <v>15</v>
      </c>
      <c r="C258" t="s">
        <v>45</v>
      </c>
      <c r="D258" t="s">
        <v>45</v>
      </c>
      <c r="E258" t="s">
        <v>156</v>
      </c>
      <c r="F258">
        <v>8</v>
      </c>
      <c r="G258">
        <v>138</v>
      </c>
      <c r="H258" t="s">
        <v>156</v>
      </c>
      <c r="I258">
        <v>23</v>
      </c>
      <c r="J258">
        <v>113</v>
      </c>
      <c r="K258" s="4">
        <f t="shared" ref="K258:K321" si="4">I258/G258</f>
        <v>0.16666666666666666</v>
      </c>
      <c r="L258" t="s">
        <v>156</v>
      </c>
      <c r="M258" t="s">
        <v>156</v>
      </c>
      <c r="N258" t="s">
        <v>12</v>
      </c>
      <c r="O258" t="s">
        <v>12</v>
      </c>
      <c r="P258">
        <v>597</v>
      </c>
      <c r="Q258">
        <v>4739</v>
      </c>
      <c r="R258">
        <v>1088</v>
      </c>
      <c r="S258">
        <v>160</v>
      </c>
      <c r="T258">
        <v>43</v>
      </c>
      <c r="U258">
        <v>20</v>
      </c>
      <c r="V258">
        <v>408</v>
      </c>
      <c r="W258">
        <v>458</v>
      </c>
      <c r="X258">
        <v>208</v>
      </c>
      <c r="Y258" t="s">
        <v>156</v>
      </c>
      <c r="Z258" t="s">
        <v>156</v>
      </c>
      <c r="AA258" t="s">
        <v>156</v>
      </c>
      <c r="AB258">
        <v>1235</v>
      </c>
      <c r="AC258">
        <v>780</v>
      </c>
      <c r="AD258">
        <v>5.97</v>
      </c>
      <c r="AE258">
        <v>119</v>
      </c>
      <c r="AF258">
        <v>3</v>
      </c>
      <c r="AG258">
        <v>0</v>
      </c>
      <c r="AH258">
        <v>3528</v>
      </c>
      <c r="AI258">
        <v>1520</v>
      </c>
      <c r="AJ258">
        <v>52</v>
      </c>
      <c r="AK258">
        <v>573</v>
      </c>
      <c r="AL258">
        <v>381</v>
      </c>
      <c r="AM258">
        <v>607</v>
      </c>
      <c r="AN258" t="s">
        <v>156</v>
      </c>
      <c r="AO258">
        <v>0.89600000000000002</v>
      </c>
      <c r="AP258" t="s">
        <v>371</v>
      </c>
      <c r="AQ258" t="s">
        <v>370</v>
      </c>
      <c r="AR258">
        <v>16064</v>
      </c>
      <c r="AS258">
        <v>88</v>
      </c>
      <c r="AT258">
        <v>92</v>
      </c>
      <c r="AU258" t="s">
        <v>45</v>
      </c>
      <c r="AV258" t="s">
        <v>45</v>
      </c>
      <c r="AW258" t="s">
        <v>45</v>
      </c>
    </row>
    <row r="259" spans="1:49" x14ac:dyDescent="0.25">
      <c r="A259">
        <v>1890</v>
      </c>
      <c r="B259" t="s">
        <v>369</v>
      </c>
      <c r="C259" t="s">
        <v>366</v>
      </c>
      <c r="D259" t="s">
        <v>367</v>
      </c>
      <c r="E259" t="s">
        <v>156</v>
      </c>
      <c r="F259">
        <v>6</v>
      </c>
      <c r="G259">
        <v>128</v>
      </c>
      <c r="H259" t="s">
        <v>156</v>
      </c>
      <c r="I259">
        <v>60</v>
      </c>
      <c r="J259">
        <v>68</v>
      </c>
      <c r="K259" s="4">
        <f t="shared" si="4"/>
        <v>0.46875</v>
      </c>
      <c r="L259" t="s">
        <v>156</v>
      </c>
      <c r="M259" t="s">
        <v>156</v>
      </c>
      <c r="N259" t="s">
        <v>12</v>
      </c>
      <c r="O259" t="s">
        <v>156</v>
      </c>
      <c r="P259">
        <v>835</v>
      </c>
      <c r="Q259">
        <v>4577</v>
      </c>
      <c r="R259">
        <v>1192</v>
      </c>
      <c r="S259">
        <v>168</v>
      </c>
      <c r="T259">
        <v>113</v>
      </c>
      <c r="U259">
        <v>35</v>
      </c>
      <c r="V259">
        <v>569</v>
      </c>
      <c r="W259">
        <v>375</v>
      </c>
      <c r="X259">
        <v>249</v>
      </c>
      <c r="Y259" t="s">
        <v>156</v>
      </c>
      <c r="Z259" t="s">
        <v>156</v>
      </c>
      <c r="AA259" t="s">
        <v>156</v>
      </c>
      <c r="AB259">
        <v>892</v>
      </c>
      <c r="AC259">
        <v>523</v>
      </c>
      <c r="AD259">
        <v>4.22</v>
      </c>
      <c r="AE259">
        <v>121</v>
      </c>
      <c r="AF259">
        <v>7</v>
      </c>
      <c r="AG259">
        <v>0</v>
      </c>
      <c r="AH259">
        <v>3348</v>
      </c>
      <c r="AI259">
        <v>1267</v>
      </c>
      <c r="AJ259">
        <v>32</v>
      </c>
      <c r="AK259">
        <v>334</v>
      </c>
      <c r="AL259">
        <v>318</v>
      </c>
      <c r="AM259">
        <v>512</v>
      </c>
      <c r="AN259" t="s">
        <v>156</v>
      </c>
      <c r="AO259">
        <v>0.90700000000000003</v>
      </c>
      <c r="AP259" t="s">
        <v>368</v>
      </c>
      <c r="AQ259" t="s">
        <v>156</v>
      </c>
      <c r="AR259" t="s">
        <v>156</v>
      </c>
      <c r="AS259">
        <v>92</v>
      </c>
      <c r="AT259">
        <v>92</v>
      </c>
      <c r="AU259" t="s">
        <v>367</v>
      </c>
      <c r="AV259" t="s">
        <v>366</v>
      </c>
      <c r="AW259" t="s">
        <v>366</v>
      </c>
    </row>
    <row r="260" spans="1:49" x14ac:dyDescent="0.25">
      <c r="A260">
        <v>1890</v>
      </c>
      <c r="B260" t="s">
        <v>331</v>
      </c>
      <c r="C260" t="s">
        <v>362</v>
      </c>
      <c r="D260" t="s">
        <v>363</v>
      </c>
      <c r="E260" t="s">
        <v>156</v>
      </c>
      <c r="F260">
        <v>5</v>
      </c>
      <c r="G260">
        <v>133</v>
      </c>
      <c r="H260" t="s">
        <v>156</v>
      </c>
      <c r="I260">
        <v>63</v>
      </c>
      <c r="J260">
        <v>63</v>
      </c>
      <c r="K260" s="4">
        <f t="shared" si="4"/>
        <v>0.47368421052631576</v>
      </c>
      <c r="L260" t="s">
        <v>156</v>
      </c>
      <c r="M260" t="s">
        <v>156</v>
      </c>
      <c r="N260" t="s">
        <v>12</v>
      </c>
      <c r="O260" t="s">
        <v>12</v>
      </c>
      <c r="P260">
        <v>709</v>
      </c>
      <c r="Q260">
        <v>4553</v>
      </c>
      <c r="R260">
        <v>1088</v>
      </c>
      <c r="S260">
        <v>131</v>
      </c>
      <c r="T260">
        <v>64</v>
      </c>
      <c r="U260">
        <v>31</v>
      </c>
      <c r="V260">
        <v>446</v>
      </c>
      <c r="W260">
        <v>538</v>
      </c>
      <c r="X260">
        <v>310</v>
      </c>
      <c r="Y260" t="s">
        <v>156</v>
      </c>
      <c r="Z260" t="s">
        <v>156</v>
      </c>
      <c r="AA260" t="s">
        <v>156</v>
      </c>
      <c r="AB260">
        <v>711</v>
      </c>
      <c r="AC260">
        <v>459</v>
      </c>
      <c r="AD260">
        <v>3.56</v>
      </c>
      <c r="AE260">
        <v>122</v>
      </c>
      <c r="AF260">
        <v>5</v>
      </c>
      <c r="AG260">
        <v>2</v>
      </c>
      <c r="AH260">
        <v>3483</v>
      </c>
      <c r="AI260">
        <v>1115</v>
      </c>
      <c r="AJ260">
        <v>19</v>
      </c>
      <c r="AK260">
        <v>530</v>
      </c>
      <c r="AL260">
        <v>477</v>
      </c>
      <c r="AM260">
        <v>416</v>
      </c>
      <c r="AN260" t="s">
        <v>156</v>
      </c>
      <c r="AO260">
        <v>0.92600000000000005</v>
      </c>
      <c r="AP260" t="s">
        <v>365</v>
      </c>
      <c r="AQ260" t="s">
        <v>364</v>
      </c>
      <c r="AR260" t="s">
        <v>156</v>
      </c>
      <c r="AS260">
        <v>93</v>
      </c>
      <c r="AT260">
        <v>92</v>
      </c>
      <c r="AU260" t="s">
        <v>363</v>
      </c>
      <c r="AV260" t="s">
        <v>362</v>
      </c>
      <c r="AW260" t="s">
        <v>362</v>
      </c>
    </row>
    <row r="261" spans="1:49" x14ac:dyDescent="0.25">
      <c r="A261">
        <v>1890</v>
      </c>
      <c r="B261" t="s">
        <v>331</v>
      </c>
      <c r="C261" t="s">
        <v>332</v>
      </c>
      <c r="D261" t="s">
        <v>30</v>
      </c>
      <c r="E261" t="s">
        <v>156</v>
      </c>
      <c r="F261">
        <v>3</v>
      </c>
      <c r="G261">
        <v>139</v>
      </c>
      <c r="H261" t="s">
        <v>156</v>
      </c>
      <c r="I261">
        <v>78</v>
      </c>
      <c r="J261">
        <v>58</v>
      </c>
      <c r="K261" s="4">
        <f t="shared" si="4"/>
        <v>0.5611510791366906</v>
      </c>
      <c r="L261" t="s">
        <v>156</v>
      </c>
      <c r="M261" t="s">
        <v>156</v>
      </c>
      <c r="N261" t="s">
        <v>12</v>
      </c>
      <c r="O261" t="s">
        <v>12</v>
      </c>
      <c r="P261">
        <v>870</v>
      </c>
      <c r="Q261">
        <v>4800</v>
      </c>
      <c r="R261">
        <v>1308</v>
      </c>
      <c r="S261">
        <v>178</v>
      </c>
      <c r="T261">
        <v>73</v>
      </c>
      <c r="U261">
        <v>48</v>
      </c>
      <c r="V261">
        <v>474</v>
      </c>
      <c r="W261">
        <v>490</v>
      </c>
      <c r="X261">
        <v>307</v>
      </c>
      <c r="Y261" t="s">
        <v>156</v>
      </c>
      <c r="Z261" t="s">
        <v>156</v>
      </c>
      <c r="AA261" t="s">
        <v>156</v>
      </c>
      <c r="AB261">
        <v>736</v>
      </c>
      <c r="AC261">
        <v>487</v>
      </c>
      <c r="AD261">
        <v>3.67</v>
      </c>
      <c r="AE261">
        <v>118</v>
      </c>
      <c r="AF261">
        <v>4</v>
      </c>
      <c r="AG261">
        <v>1</v>
      </c>
      <c r="AH261">
        <v>3585</v>
      </c>
      <c r="AI261">
        <v>1127</v>
      </c>
      <c r="AJ261">
        <v>38</v>
      </c>
      <c r="AK261">
        <v>447</v>
      </c>
      <c r="AL261">
        <v>733</v>
      </c>
      <c r="AM261">
        <v>472</v>
      </c>
      <c r="AN261" t="s">
        <v>156</v>
      </c>
      <c r="AO261">
        <v>0.91600000000000004</v>
      </c>
      <c r="AP261" t="s">
        <v>225</v>
      </c>
      <c r="AQ261" t="s">
        <v>327</v>
      </c>
      <c r="AR261" t="s">
        <v>156</v>
      </c>
      <c r="AS261">
        <v>114</v>
      </c>
      <c r="AT261">
        <v>111</v>
      </c>
      <c r="AU261" t="s">
        <v>30</v>
      </c>
      <c r="AV261" t="s">
        <v>332</v>
      </c>
      <c r="AW261" t="s">
        <v>332</v>
      </c>
    </row>
    <row r="262" spans="1:49" x14ac:dyDescent="0.25">
      <c r="A262">
        <v>1890</v>
      </c>
      <c r="B262" t="s">
        <v>331</v>
      </c>
      <c r="C262" t="s">
        <v>357</v>
      </c>
      <c r="D262" t="s">
        <v>361</v>
      </c>
      <c r="E262" t="s">
        <v>156</v>
      </c>
      <c r="F262">
        <v>7</v>
      </c>
      <c r="G262">
        <v>128</v>
      </c>
      <c r="H262" t="s">
        <v>156</v>
      </c>
      <c r="I262">
        <v>55</v>
      </c>
      <c r="J262">
        <v>72</v>
      </c>
      <c r="K262" s="4">
        <f t="shared" si="4"/>
        <v>0.4296875</v>
      </c>
      <c r="L262" t="s">
        <v>156</v>
      </c>
      <c r="M262" t="s">
        <v>156</v>
      </c>
      <c r="N262" t="s">
        <v>12</v>
      </c>
      <c r="O262" t="s">
        <v>12</v>
      </c>
      <c r="P262">
        <v>698</v>
      </c>
      <c r="Q262">
        <v>4469</v>
      </c>
      <c r="R262">
        <v>1158</v>
      </c>
      <c r="S262">
        <v>151</v>
      </c>
      <c r="T262">
        <v>59</v>
      </c>
      <c r="U262">
        <v>14</v>
      </c>
      <c r="V262">
        <v>457</v>
      </c>
      <c r="W262">
        <v>482</v>
      </c>
      <c r="X262">
        <v>292</v>
      </c>
      <c r="Y262" t="s">
        <v>156</v>
      </c>
      <c r="Z262" t="s">
        <v>156</v>
      </c>
      <c r="AA262" t="s">
        <v>156</v>
      </c>
      <c r="AB262">
        <v>831</v>
      </c>
      <c r="AC262">
        <v>603</v>
      </c>
      <c r="AD262">
        <v>4.9800000000000004</v>
      </c>
      <c r="AE262">
        <v>115</v>
      </c>
      <c r="AF262">
        <v>5</v>
      </c>
      <c r="AG262">
        <v>0</v>
      </c>
      <c r="AH262">
        <v>3267</v>
      </c>
      <c r="AI262">
        <v>1158</v>
      </c>
      <c r="AJ262">
        <v>28</v>
      </c>
      <c r="AK262">
        <v>518</v>
      </c>
      <c r="AL262">
        <v>454</v>
      </c>
      <c r="AM262">
        <v>391</v>
      </c>
      <c r="AN262" t="s">
        <v>156</v>
      </c>
      <c r="AO262">
        <v>0.92500000000000004</v>
      </c>
      <c r="AP262" t="s">
        <v>360</v>
      </c>
      <c r="AQ262" t="s">
        <v>359</v>
      </c>
      <c r="AR262" t="s">
        <v>156</v>
      </c>
      <c r="AS262">
        <v>90</v>
      </c>
      <c r="AT262">
        <v>91</v>
      </c>
      <c r="AU262" t="s">
        <v>358</v>
      </c>
      <c r="AV262" t="s">
        <v>357</v>
      </c>
      <c r="AW262" t="s">
        <v>357</v>
      </c>
    </row>
    <row r="263" spans="1:49" x14ac:dyDescent="0.25">
      <c r="A263">
        <v>1890</v>
      </c>
      <c r="B263" t="s">
        <v>331</v>
      </c>
      <c r="C263" t="s">
        <v>352</v>
      </c>
      <c r="D263" t="s">
        <v>356</v>
      </c>
      <c r="E263" t="s">
        <v>156</v>
      </c>
      <c r="F263">
        <v>4</v>
      </c>
      <c r="G263">
        <v>134</v>
      </c>
      <c r="H263" t="s">
        <v>156</v>
      </c>
      <c r="I263">
        <v>68</v>
      </c>
      <c r="J263">
        <v>64</v>
      </c>
      <c r="K263" s="4">
        <f t="shared" si="4"/>
        <v>0.5074626865671642</v>
      </c>
      <c r="L263" t="s">
        <v>156</v>
      </c>
      <c r="M263" t="s">
        <v>156</v>
      </c>
      <c r="N263" t="s">
        <v>12</v>
      </c>
      <c r="O263" t="s">
        <v>12</v>
      </c>
      <c r="P263">
        <v>739</v>
      </c>
      <c r="Q263">
        <v>4575</v>
      </c>
      <c r="R263">
        <v>1152</v>
      </c>
      <c r="S263">
        <v>152</v>
      </c>
      <c r="T263">
        <v>108</v>
      </c>
      <c r="U263">
        <v>24</v>
      </c>
      <c r="V263">
        <v>486</v>
      </c>
      <c r="W263">
        <v>558</v>
      </c>
      <c r="X263">
        <v>421</v>
      </c>
      <c r="Y263" t="s">
        <v>156</v>
      </c>
      <c r="Z263" t="s">
        <v>156</v>
      </c>
      <c r="AA263" t="s">
        <v>156</v>
      </c>
      <c r="AB263">
        <v>689</v>
      </c>
      <c r="AC263">
        <v>458</v>
      </c>
      <c r="AD263">
        <v>3.56</v>
      </c>
      <c r="AE263">
        <v>122</v>
      </c>
      <c r="AF263">
        <v>4</v>
      </c>
      <c r="AG263">
        <v>2</v>
      </c>
      <c r="AH263">
        <v>3477</v>
      </c>
      <c r="AI263">
        <v>1122</v>
      </c>
      <c r="AJ263">
        <v>23</v>
      </c>
      <c r="AK263">
        <v>429</v>
      </c>
      <c r="AL263">
        <v>533</v>
      </c>
      <c r="AM263">
        <v>419</v>
      </c>
      <c r="AN263" t="s">
        <v>156</v>
      </c>
      <c r="AO263">
        <v>0.92500000000000004</v>
      </c>
      <c r="AP263" t="s">
        <v>355</v>
      </c>
      <c r="AQ263" t="s">
        <v>354</v>
      </c>
      <c r="AR263" t="s">
        <v>156</v>
      </c>
      <c r="AS263">
        <v>103</v>
      </c>
      <c r="AT263">
        <v>102</v>
      </c>
      <c r="AU263" t="s">
        <v>353</v>
      </c>
      <c r="AV263" t="s">
        <v>352</v>
      </c>
      <c r="AW263" t="s">
        <v>352</v>
      </c>
    </row>
    <row r="264" spans="1:49" x14ac:dyDescent="0.25">
      <c r="A264">
        <v>1891</v>
      </c>
      <c r="B264" t="s">
        <v>331</v>
      </c>
      <c r="C264" t="s">
        <v>351</v>
      </c>
      <c r="D264" t="s">
        <v>317</v>
      </c>
      <c r="E264" t="s">
        <v>156</v>
      </c>
      <c r="F264">
        <v>4</v>
      </c>
      <c r="G264">
        <v>139</v>
      </c>
      <c r="H264" t="s">
        <v>156</v>
      </c>
      <c r="I264">
        <v>71</v>
      </c>
      <c r="J264">
        <v>64</v>
      </c>
      <c r="K264" s="4">
        <f t="shared" si="4"/>
        <v>0.51079136690647486</v>
      </c>
      <c r="L264" t="s">
        <v>156</v>
      </c>
      <c r="M264" t="s">
        <v>156</v>
      </c>
      <c r="N264" t="s">
        <v>12</v>
      </c>
      <c r="O264" t="s">
        <v>156</v>
      </c>
      <c r="P264">
        <v>850</v>
      </c>
      <c r="Q264">
        <v>4771</v>
      </c>
      <c r="R264">
        <v>1217</v>
      </c>
      <c r="S264">
        <v>142</v>
      </c>
      <c r="T264">
        <v>99</v>
      </c>
      <c r="U264">
        <v>30</v>
      </c>
      <c r="V264">
        <v>551</v>
      </c>
      <c r="W264">
        <v>553</v>
      </c>
      <c r="X264">
        <v>342</v>
      </c>
      <c r="Y264" t="s">
        <v>156</v>
      </c>
      <c r="Z264" t="s">
        <v>156</v>
      </c>
      <c r="AA264" t="s">
        <v>156</v>
      </c>
      <c r="AB264">
        <v>798</v>
      </c>
      <c r="AC264">
        <v>464</v>
      </c>
      <c r="AD264">
        <v>3.43</v>
      </c>
      <c r="AE264">
        <v>118</v>
      </c>
      <c r="AF264">
        <v>6</v>
      </c>
      <c r="AG264">
        <v>2</v>
      </c>
      <c r="AH264">
        <v>3651</v>
      </c>
      <c r="AI264">
        <v>1238</v>
      </c>
      <c r="AJ264">
        <v>33</v>
      </c>
      <c r="AK264">
        <v>472</v>
      </c>
      <c r="AL264">
        <v>408</v>
      </c>
      <c r="AM264">
        <v>503</v>
      </c>
      <c r="AN264" t="s">
        <v>156</v>
      </c>
      <c r="AO264">
        <v>0.91500000000000004</v>
      </c>
      <c r="AP264" t="s">
        <v>114</v>
      </c>
      <c r="AQ264" t="s">
        <v>316</v>
      </c>
      <c r="AR264" t="s">
        <v>156</v>
      </c>
      <c r="AS264">
        <v>101</v>
      </c>
      <c r="AT264">
        <v>100</v>
      </c>
      <c r="AU264" t="s">
        <v>112</v>
      </c>
      <c r="AV264" t="s">
        <v>351</v>
      </c>
      <c r="AW264" t="s">
        <v>351</v>
      </c>
    </row>
    <row r="265" spans="1:49" x14ac:dyDescent="0.25">
      <c r="A265">
        <v>1891</v>
      </c>
      <c r="B265" t="s">
        <v>15</v>
      </c>
      <c r="C265" t="s">
        <v>217</v>
      </c>
      <c r="D265" t="s">
        <v>75</v>
      </c>
      <c r="E265" t="s">
        <v>156</v>
      </c>
      <c r="F265">
        <v>6</v>
      </c>
      <c r="G265">
        <v>137</v>
      </c>
      <c r="H265" t="s">
        <v>156</v>
      </c>
      <c r="I265">
        <v>61</v>
      </c>
      <c r="J265">
        <v>76</v>
      </c>
      <c r="K265" s="4">
        <f t="shared" si="4"/>
        <v>0.44525547445255476</v>
      </c>
      <c r="L265" t="s">
        <v>156</v>
      </c>
      <c r="M265" t="s">
        <v>156</v>
      </c>
      <c r="N265" t="s">
        <v>12</v>
      </c>
      <c r="O265" t="s">
        <v>156</v>
      </c>
      <c r="P265">
        <v>765</v>
      </c>
      <c r="Q265">
        <v>4748</v>
      </c>
      <c r="R265">
        <v>1233</v>
      </c>
      <c r="S265">
        <v>200</v>
      </c>
      <c r="T265">
        <v>69</v>
      </c>
      <c r="U265">
        <v>23</v>
      </c>
      <c r="V265">
        <v>464</v>
      </c>
      <c r="W265">
        <v>435</v>
      </c>
      <c r="X265">
        <v>337</v>
      </c>
      <c r="Y265" t="s">
        <v>156</v>
      </c>
      <c r="Z265" t="s">
        <v>156</v>
      </c>
      <c r="AA265" t="s">
        <v>156</v>
      </c>
      <c r="AB265">
        <v>820</v>
      </c>
      <c r="AC265">
        <v>516</v>
      </c>
      <c r="AD265">
        <v>3.86</v>
      </c>
      <c r="AE265">
        <v>121</v>
      </c>
      <c r="AF265">
        <v>8</v>
      </c>
      <c r="AG265">
        <v>3</v>
      </c>
      <c r="AH265">
        <v>3612</v>
      </c>
      <c r="AI265">
        <v>1272</v>
      </c>
      <c r="AJ265">
        <v>40</v>
      </c>
      <c r="AK265">
        <v>459</v>
      </c>
      <c r="AL265">
        <v>407</v>
      </c>
      <c r="AM265">
        <v>432</v>
      </c>
      <c r="AN265" t="s">
        <v>156</v>
      </c>
      <c r="AO265">
        <v>0.92400000000000004</v>
      </c>
      <c r="AP265" t="s">
        <v>321</v>
      </c>
      <c r="AQ265" t="s">
        <v>320</v>
      </c>
      <c r="AR265">
        <v>181477</v>
      </c>
      <c r="AS265">
        <v>99</v>
      </c>
      <c r="AT265">
        <v>99</v>
      </c>
      <c r="AU265" t="s">
        <v>217</v>
      </c>
      <c r="AV265" t="s">
        <v>217</v>
      </c>
      <c r="AW265" t="s">
        <v>217</v>
      </c>
    </row>
    <row r="266" spans="1:49" x14ac:dyDescent="0.25">
      <c r="A266">
        <v>1891</v>
      </c>
      <c r="B266" t="s">
        <v>331</v>
      </c>
      <c r="C266" t="s">
        <v>347</v>
      </c>
      <c r="D266" t="s">
        <v>350</v>
      </c>
      <c r="E266" t="s">
        <v>156</v>
      </c>
      <c r="F266">
        <v>1</v>
      </c>
      <c r="G266">
        <v>139</v>
      </c>
      <c r="H266" t="s">
        <v>156</v>
      </c>
      <c r="I266">
        <v>93</v>
      </c>
      <c r="J266">
        <v>42</v>
      </c>
      <c r="K266" s="4">
        <f t="shared" si="4"/>
        <v>0.6690647482014388</v>
      </c>
      <c r="L266" t="s">
        <v>156</v>
      </c>
      <c r="M266" t="s">
        <v>156</v>
      </c>
      <c r="N266" t="s">
        <v>13</v>
      </c>
      <c r="O266" t="s">
        <v>156</v>
      </c>
      <c r="P266">
        <v>1028</v>
      </c>
      <c r="Q266">
        <v>4889</v>
      </c>
      <c r="R266">
        <v>1341</v>
      </c>
      <c r="S266">
        <v>163</v>
      </c>
      <c r="T266">
        <v>100</v>
      </c>
      <c r="U266">
        <v>52</v>
      </c>
      <c r="V266">
        <v>651</v>
      </c>
      <c r="W266">
        <v>499</v>
      </c>
      <c r="X266">
        <v>447</v>
      </c>
      <c r="Y266" t="s">
        <v>156</v>
      </c>
      <c r="Z266" t="s">
        <v>156</v>
      </c>
      <c r="AA266" t="s">
        <v>156</v>
      </c>
      <c r="AB266">
        <v>675</v>
      </c>
      <c r="AC266">
        <v>410</v>
      </c>
      <c r="AD266">
        <v>3.03</v>
      </c>
      <c r="AE266">
        <v>108</v>
      </c>
      <c r="AF266">
        <v>9</v>
      </c>
      <c r="AG266">
        <v>7</v>
      </c>
      <c r="AH266">
        <v>3657</v>
      </c>
      <c r="AI266">
        <v>1158</v>
      </c>
      <c r="AJ266">
        <v>42</v>
      </c>
      <c r="AK266">
        <v>497</v>
      </c>
      <c r="AL266">
        <v>524</v>
      </c>
      <c r="AM266">
        <v>392</v>
      </c>
      <c r="AN266" t="s">
        <v>156</v>
      </c>
      <c r="AO266">
        <v>0.93400000000000005</v>
      </c>
      <c r="AP266" t="s">
        <v>349</v>
      </c>
      <c r="AQ266" t="s">
        <v>348</v>
      </c>
      <c r="AR266" t="s">
        <v>156</v>
      </c>
      <c r="AS266">
        <v>103</v>
      </c>
      <c r="AT266">
        <v>99</v>
      </c>
      <c r="AU266" t="s">
        <v>109</v>
      </c>
      <c r="AV266" t="s">
        <v>347</v>
      </c>
      <c r="AW266" t="s">
        <v>347</v>
      </c>
    </row>
    <row r="267" spans="1:49" x14ac:dyDescent="0.25">
      <c r="A267">
        <v>1891</v>
      </c>
      <c r="B267" t="s">
        <v>15</v>
      </c>
      <c r="C267" t="s">
        <v>227</v>
      </c>
      <c r="D267" t="s">
        <v>115</v>
      </c>
      <c r="E267" t="s">
        <v>156</v>
      </c>
      <c r="F267">
        <v>1</v>
      </c>
      <c r="G267">
        <v>140</v>
      </c>
      <c r="H267" t="s">
        <v>156</v>
      </c>
      <c r="I267">
        <v>87</v>
      </c>
      <c r="J267">
        <v>51</v>
      </c>
      <c r="K267" s="4">
        <f t="shared" si="4"/>
        <v>0.62142857142857144</v>
      </c>
      <c r="L267" t="s">
        <v>156</v>
      </c>
      <c r="M267" t="s">
        <v>156</v>
      </c>
      <c r="N267" t="s">
        <v>13</v>
      </c>
      <c r="O267" t="s">
        <v>156</v>
      </c>
      <c r="P267">
        <v>847</v>
      </c>
      <c r="Q267">
        <v>4956</v>
      </c>
      <c r="R267">
        <v>1264</v>
      </c>
      <c r="S267">
        <v>181</v>
      </c>
      <c r="T267">
        <v>80</v>
      </c>
      <c r="U267">
        <v>54</v>
      </c>
      <c r="V267">
        <v>532</v>
      </c>
      <c r="W267">
        <v>538</v>
      </c>
      <c r="X267">
        <v>289</v>
      </c>
      <c r="Y267" t="s">
        <v>156</v>
      </c>
      <c r="Z267" t="s">
        <v>156</v>
      </c>
      <c r="AA267" t="s">
        <v>156</v>
      </c>
      <c r="AB267">
        <v>658</v>
      </c>
      <c r="AC267">
        <v>381</v>
      </c>
      <c r="AD267">
        <v>2.76</v>
      </c>
      <c r="AE267">
        <v>126</v>
      </c>
      <c r="AF267">
        <v>9</v>
      </c>
      <c r="AG267">
        <v>6</v>
      </c>
      <c r="AH267">
        <v>3723</v>
      </c>
      <c r="AI267">
        <v>1223</v>
      </c>
      <c r="AJ267">
        <v>51</v>
      </c>
      <c r="AK267">
        <v>364</v>
      </c>
      <c r="AL267">
        <v>525</v>
      </c>
      <c r="AM267">
        <v>358</v>
      </c>
      <c r="AN267" t="s">
        <v>156</v>
      </c>
      <c r="AO267">
        <v>0.93799999999999994</v>
      </c>
      <c r="AP267" t="s">
        <v>295</v>
      </c>
      <c r="AQ267" t="s">
        <v>326</v>
      </c>
      <c r="AR267">
        <v>184472</v>
      </c>
      <c r="AS267">
        <v>112</v>
      </c>
      <c r="AT267">
        <v>109</v>
      </c>
      <c r="AU267" t="s">
        <v>227</v>
      </c>
      <c r="AV267" t="s">
        <v>227</v>
      </c>
      <c r="AW267" t="s">
        <v>227</v>
      </c>
    </row>
    <row r="268" spans="1:49" x14ac:dyDescent="0.25">
      <c r="A268">
        <v>1891</v>
      </c>
      <c r="B268" t="s">
        <v>15</v>
      </c>
      <c r="C268" t="s">
        <v>101</v>
      </c>
      <c r="D268" t="s">
        <v>102</v>
      </c>
      <c r="E268" t="s">
        <v>156</v>
      </c>
      <c r="F268">
        <v>2</v>
      </c>
      <c r="G268">
        <v>137</v>
      </c>
      <c r="H268" t="s">
        <v>156</v>
      </c>
      <c r="I268">
        <v>82</v>
      </c>
      <c r="J268">
        <v>53</v>
      </c>
      <c r="K268" s="4">
        <f t="shared" si="4"/>
        <v>0.59854014598540151</v>
      </c>
      <c r="L268" t="s">
        <v>156</v>
      </c>
      <c r="M268" t="s">
        <v>156</v>
      </c>
      <c r="N268" t="s">
        <v>12</v>
      </c>
      <c r="O268" t="s">
        <v>156</v>
      </c>
      <c r="P268">
        <v>832</v>
      </c>
      <c r="Q268">
        <v>4873</v>
      </c>
      <c r="R268">
        <v>1233</v>
      </c>
      <c r="S268">
        <v>159</v>
      </c>
      <c r="T268">
        <v>88</v>
      </c>
      <c r="U268">
        <v>60</v>
      </c>
      <c r="V268">
        <v>526</v>
      </c>
      <c r="W268">
        <v>457</v>
      </c>
      <c r="X268">
        <v>238</v>
      </c>
      <c r="Y268" t="s">
        <v>156</v>
      </c>
      <c r="Z268" t="s">
        <v>156</v>
      </c>
      <c r="AA268" t="s">
        <v>156</v>
      </c>
      <c r="AB268">
        <v>730</v>
      </c>
      <c r="AC268">
        <v>470</v>
      </c>
      <c r="AD268">
        <v>3.47</v>
      </c>
      <c r="AE268">
        <v>114</v>
      </c>
      <c r="AF268">
        <v>6</v>
      </c>
      <c r="AG268">
        <v>3</v>
      </c>
      <c r="AH268">
        <v>3660</v>
      </c>
      <c r="AI268">
        <v>1207</v>
      </c>
      <c r="AJ268">
        <v>53</v>
      </c>
      <c r="AK268">
        <v>475</v>
      </c>
      <c r="AL268">
        <v>477</v>
      </c>
      <c r="AM268">
        <v>397</v>
      </c>
      <c r="AN268" t="s">
        <v>156</v>
      </c>
      <c r="AO268">
        <v>0.93200000000000005</v>
      </c>
      <c r="AP268" t="s">
        <v>319</v>
      </c>
      <c r="AQ268" t="s">
        <v>325</v>
      </c>
      <c r="AR268">
        <v>181431</v>
      </c>
      <c r="AS268">
        <v>106</v>
      </c>
      <c r="AT268">
        <v>105</v>
      </c>
      <c r="AU268" t="s">
        <v>102</v>
      </c>
      <c r="AV268" t="s">
        <v>101</v>
      </c>
      <c r="AW268" t="s">
        <v>101</v>
      </c>
    </row>
    <row r="269" spans="1:49" x14ac:dyDescent="0.25">
      <c r="A269">
        <v>1891</v>
      </c>
      <c r="B269" t="s">
        <v>15</v>
      </c>
      <c r="C269" t="s">
        <v>98</v>
      </c>
      <c r="D269" t="s">
        <v>98</v>
      </c>
      <c r="E269" t="s">
        <v>156</v>
      </c>
      <c r="F269">
        <v>7</v>
      </c>
      <c r="G269">
        <v>138</v>
      </c>
      <c r="H269" t="s">
        <v>156</v>
      </c>
      <c r="I269">
        <v>56</v>
      </c>
      <c r="J269">
        <v>81</v>
      </c>
      <c r="K269" s="4">
        <f t="shared" si="4"/>
        <v>0.40579710144927539</v>
      </c>
      <c r="L269" t="s">
        <v>156</v>
      </c>
      <c r="M269" t="s">
        <v>156</v>
      </c>
      <c r="N269" t="s">
        <v>12</v>
      </c>
      <c r="O269" t="s">
        <v>156</v>
      </c>
      <c r="P269">
        <v>646</v>
      </c>
      <c r="Q269">
        <v>4791</v>
      </c>
      <c r="R269">
        <v>1158</v>
      </c>
      <c r="S269">
        <v>148</v>
      </c>
      <c r="T269">
        <v>90</v>
      </c>
      <c r="U269">
        <v>40</v>
      </c>
      <c r="V269">
        <v>414</v>
      </c>
      <c r="W269">
        <v>439</v>
      </c>
      <c r="X269">
        <v>244</v>
      </c>
      <c r="Y269" t="s">
        <v>156</v>
      </c>
      <c r="Z269" t="s">
        <v>156</v>
      </c>
      <c r="AA269" t="s">
        <v>156</v>
      </c>
      <c r="AB269">
        <v>790</v>
      </c>
      <c r="AC269">
        <v>480</v>
      </c>
      <c r="AD269">
        <v>3.55</v>
      </c>
      <c r="AE269">
        <v>125</v>
      </c>
      <c r="AF269">
        <v>6</v>
      </c>
      <c r="AG269">
        <v>1</v>
      </c>
      <c r="AH269">
        <v>3654</v>
      </c>
      <c r="AI269">
        <v>1234</v>
      </c>
      <c r="AJ269">
        <v>40</v>
      </c>
      <c r="AK269">
        <v>465</v>
      </c>
      <c r="AL269">
        <v>393</v>
      </c>
      <c r="AM269">
        <v>409</v>
      </c>
      <c r="AN269" t="s">
        <v>156</v>
      </c>
      <c r="AO269">
        <v>0.93100000000000005</v>
      </c>
      <c r="AP269" t="s">
        <v>100</v>
      </c>
      <c r="AQ269" t="s">
        <v>324</v>
      </c>
      <c r="AR269">
        <v>97500</v>
      </c>
      <c r="AS269">
        <v>101</v>
      </c>
      <c r="AT269">
        <v>101</v>
      </c>
      <c r="AU269" t="s">
        <v>98</v>
      </c>
      <c r="AV269" t="s">
        <v>98</v>
      </c>
      <c r="AW269" t="s">
        <v>98</v>
      </c>
    </row>
    <row r="270" spans="1:49" x14ac:dyDescent="0.25">
      <c r="A270">
        <v>1891</v>
      </c>
      <c r="B270" t="s">
        <v>15</v>
      </c>
      <c r="C270" t="s">
        <v>312</v>
      </c>
      <c r="D270" t="s">
        <v>313</v>
      </c>
      <c r="E270" t="s">
        <v>156</v>
      </c>
      <c r="F270">
        <v>5</v>
      </c>
      <c r="G270">
        <v>141</v>
      </c>
      <c r="H270" t="s">
        <v>156</v>
      </c>
      <c r="I270">
        <v>65</v>
      </c>
      <c r="J270">
        <v>74</v>
      </c>
      <c r="K270" s="4">
        <f t="shared" si="4"/>
        <v>0.46099290780141844</v>
      </c>
      <c r="L270" t="s">
        <v>156</v>
      </c>
      <c r="M270" t="s">
        <v>156</v>
      </c>
      <c r="N270" t="s">
        <v>12</v>
      </c>
      <c r="O270" t="s">
        <v>156</v>
      </c>
      <c r="P270">
        <v>835</v>
      </c>
      <c r="Q270">
        <v>5074</v>
      </c>
      <c r="R270">
        <v>1294</v>
      </c>
      <c r="S270">
        <v>183</v>
      </c>
      <c r="T270">
        <v>88</v>
      </c>
      <c r="U270">
        <v>22</v>
      </c>
      <c r="V270">
        <v>519</v>
      </c>
      <c r="W270">
        <v>464</v>
      </c>
      <c r="X270">
        <v>242</v>
      </c>
      <c r="Y270" t="s">
        <v>156</v>
      </c>
      <c r="Z270" t="s">
        <v>156</v>
      </c>
      <c r="AA270" t="s">
        <v>156</v>
      </c>
      <c r="AB270">
        <v>888</v>
      </c>
      <c r="AC270">
        <v>484</v>
      </c>
      <c r="AD270">
        <v>3.5</v>
      </c>
      <c r="AE270">
        <v>118</v>
      </c>
      <c r="AF270">
        <v>1</v>
      </c>
      <c r="AG270">
        <v>3</v>
      </c>
      <c r="AH270">
        <v>3732</v>
      </c>
      <c r="AI270">
        <v>1371</v>
      </c>
      <c r="AJ270">
        <v>24</v>
      </c>
      <c r="AK270">
        <v>466</v>
      </c>
      <c r="AL270">
        <v>400</v>
      </c>
      <c r="AM270">
        <v>485</v>
      </c>
      <c r="AN270" t="s">
        <v>156</v>
      </c>
      <c r="AO270">
        <v>0.92</v>
      </c>
      <c r="AP270" t="s">
        <v>314</v>
      </c>
      <c r="AQ270" t="s">
        <v>289</v>
      </c>
      <c r="AR270">
        <v>132000</v>
      </c>
      <c r="AS270">
        <v>104</v>
      </c>
      <c r="AT270">
        <v>103</v>
      </c>
      <c r="AU270" t="s">
        <v>313</v>
      </c>
      <c r="AV270" t="s">
        <v>312</v>
      </c>
      <c r="AW270" t="s">
        <v>312</v>
      </c>
    </row>
    <row r="271" spans="1:49" x14ac:dyDescent="0.25">
      <c r="A271">
        <v>1891</v>
      </c>
      <c r="B271" t="s">
        <v>331</v>
      </c>
      <c r="C271" t="s">
        <v>343</v>
      </c>
      <c r="D271" t="s">
        <v>346</v>
      </c>
      <c r="E271" t="s">
        <v>156</v>
      </c>
      <c r="F271">
        <v>6</v>
      </c>
      <c r="G271">
        <v>138</v>
      </c>
      <c r="H271" t="s">
        <v>156</v>
      </c>
      <c r="I271">
        <v>61</v>
      </c>
      <c r="J271">
        <v>76</v>
      </c>
      <c r="K271" s="4">
        <f t="shared" si="4"/>
        <v>0.4420289855072464</v>
      </c>
      <c r="L271" t="s">
        <v>156</v>
      </c>
      <c r="M271" t="s">
        <v>156</v>
      </c>
      <c r="N271" t="s">
        <v>12</v>
      </c>
      <c r="O271" t="s">
        <v>156</v>
      </c>
      <c r="P271">
        <v>702</v>
      </c>
      <c r="Q271">
        <v>4697</v>
      </c>
      <c r="R271">
        <v>1113</v>
      </c>
      <c r="S271">
        <v>154</v>
      </c>
      <c r="T271">
        <v>61</v>
      </c>
      <c r="U271">
        <v>20</v>
      </c>
      <c r="V271">
        <v>529</v>
      </c>
      <c r="W271">
        <v>530</v>
      </c>
      <c r="X271">
        <v>280</v>
      </c>
      <c r="Y271" t="s">
        <v>156</v>
      </c>
      <c r="Z271" t="s">
        <v>156</v>
      </c>
      <c r="AA271" t="s">
        <v>156</v>
      </c>
      <c r="AB271">
        <v>777</v>
      </c>
      <c r="AC271">
        <v>505</v>
      </c>
      <c r="AD271">
        <v>3.75</v>
      </c>
      <c r="AE271">
        <v>118</v>
      </c>
      <c r="AF271">
        <v>6</v>
      </c>
      <c r="AG271">
        <v>0</v>
      </c>
      <c r="AH271">
        <v>3639</v>
      </c>
      <c r="AI271">
        <v>1141</v>
      </c>
      <c r="AJ271">
        <v>29</v>
      </c>
      <c r="AK271">
        <v>588</v>
      </c>
      <c r="AL271">
        <v>502</v>
      </c>
      <c r="AM271">
        <v>379</v>
      </c>
      <c r="AN271" t="s">
        <v>156</v>
      </c>
      <c r="AO271">
        <v>0.93500000000000005</v>
      </c>
      <c r="AP271" t="s">
        <v>345</v>
      </c>
      <c r="AQ271" t="s">
        <v>344</v>
      </c>
      <c r="AR271" t="s">
        <v>156</v>
      </c>
      <c r="AS271">
        <v>95</v>
      </c>
      <c r="AT271">
        <v>93</v>
      </c>
      <c r="AU271" t="s">
        <v>92</v>
      </c>
      <c r="AV271" t="s">
        <v>343</v>
      </c>
      <c r="AW271" t="s">
        <v>343</v>
      </c>
    </row>
    <row r="272" spans="1:49" x14ac:dyDescent="0.25">
      <c r="A272">
        <v>1891</v>
      </c>
      <c r="B272" t="s">
        <v>331</v>
      </c>
      <c r="C272" t="s">
        <v>339</v>
      </c>
      <c r="D272" t="s">
        <v>340</v>
      </c>
      <c r="E272" t="s">
        <v>156</v>
      </c>
      <c r="F272">
        <v>7</v>
      </c>
      <c r="G272">
        <v>102</v>
      </c>
      <c r="H272" t="s">
        <v>156</v>
      </c>
      <c r="I272">
        <v>43</v>
      </c>
      <c r="J272">
        <v>57</v>
      </c>
      <c r="K272" s="4">
        <f t="shared" si="4"/>
        <v>0.42156862745098039</v>
      </c>
      <c r="L272" t="s">
        <v>156</v>
      </c>
      <c r="M272" t="s">
        <v>156</v>
      </c>
      <c r="N272" t="s">
        <v>12</v>
      </c>
      <c r="O272" t="s">
        <v>156</v>
      </c>
      <c r="P272">
        <v>549</v>
      </c>
      <c r="Q272">
        <v>3574</v>
      </c>
      <c r="R272">
        <v>838</v>
      </c>
      <c r="S272">
        <v>105</v>
      </c>
      <c r="T272">
        <v>58</v>
      </c>
      <c r="U272">
        <v>28</v>
      </c>
      <c r="V272">
        <v>428</v>
      </c>
      <c r="W272">
        <v>385</v>
      </c>
      <c r="X272">
        <v>164</v>
      </c>
      <c r="Y272" t="s">
        <v>156</v>
      </c>
      <c r="Z272" t="s">
        <v>156</v>
      </c>
      <c r="AA272" t="s">
        <v>156</v>
      </c>
      <c r="AB272">
        <v>643</v>
      </c>
      <c r="AC272">
        <v>344</v>
      </c>
      <c r="AD272">
        <v>3.43</v>
      </c>
      <c r="AE272">
        <v>86</v>
      </c>
      <c r="AF272">
        <v>2</v>
      </c>
      <c r="AG272">
        <v>1</v>
      </c>
      <c r="AH272">
        <v>2706</v>
      </c>
      <c r="AI272">
        <v>921</v>
      </c>
      <c r="AJ272">
        <v>20</v>
      </c>
      <c r="AK272">
        <v>446</v>
      </c>
      <c r="AL272">
        <v>331</v>
      </c>
      <c r="AM272">
        <v>389</v>
      </c>
      <c r="AN272" t="s">
        <v>156</v>
      </c>
      <c r="AO272">
        <v>0.91300000000000003</v>
      </c>
      <c r="AP272" t="s">
        <v>342</v>
      </c>
      <c r="AQ272" t="s">
        <v>341</v>
      </c>
      <c r="AR272" t="s">
        <v>156</v>
      </c>
      <c r="AS272">
        <v>108</v>
      </c>
      <c r="AT272">
        <v>110</v>
      </c>
      <c r="AU272" t="s">
        <v>340</v>
      </c>
      <c r="AV272" t="s">
        <v>339</v>
      </c>
      <c r="AW272" t="s">
        <v>339</v>
      </c>
    </row>
    <row r="273" spans="1:49" x14ac:dyDescent="0.25">
      <c r="A273">
        <v>1891</v>
      </c>
      <c r="B273" t="s">
        <v>331</v>
      </c>
      <c r="C273" t="s">
        <v>338</v>
      </c>
      <c r="D273" t="s">
        <v>309</v>
      </c>
      <c r="E273" t="s">
        <v>156</v>
      </c>
      <c r="F273">
        <v>8</v>
      </c>
      <c r="G273">
        <v>141</v>
      </c>
      <c r="H273" t="s">
        <v>156</v>
      </c>
      <c r="I273">
        <v>54</v>
      </c>
      <c r="J273">
        <v>83</v>
      </c>
      <c r="K273" s="4">
        <f t="shared" si="4"/>
        <v>0.38297872340425532</v>
      </c>
      <c r="L273" t="s">
        <v>156</v>
      </c>
      <c r="M273" t="s">
        <v>156</v>
      </c>
      <c r="N273" t="s">
        <v>12</v>
      </c>
      <c r="O273" t="s">
        <v>156</v>
      </c>
      <c r="P273">
        <v>713</v>
      </c>
      <c r="Q273">
        <v>4833</v>
      </c>
      <c r="R273">
        <v>1247</v>
      </c>
      <c r="S273">
        <v>130</v>
      </c>
      <c r="T273">
        <v>69</v>
      </c>
      <c r="U273">
        <v>17</v>
      </c>
      <c r="V273">
        <v>443</v>
      </c>
      <c r="W273">
        <v>473</v>
      </c>
      <c r="X273">
        <v>230</v>
      </c>
      <c r="Y273" t="s">
        <v>156</v>
      </c>
      <c r="Z273" t="s">
        <v>156</v>
      </c>
      <c r="AA273" t="s">
        <v>156</v>
      </c>
      <c r="AB273">
        <v>890</v>
      </c>
      <c r="AC273">
        <v>582</v>
      </c>
      <c r="AD273">
        <v>4.2699999999999996</v>
      </c>
      <c r="AE273">
        <v>128</v>
      </c>
      <c r="AF273">
        <v>9</v>
      </c>
      <c r="AG273">
        <v>1</v>
      </c>
      <c r="AH273">
        <v>3678</v>
      </c>
      <c r="AI273">
        <v>1353</v>
      </c>
      <c r="AJ273">
        <v>33</v>
      </c>
      <c r="AK273">
        <v>464</v>
      </c>
      <c r="AL273">
        <v>485</v>
      </c>
      <c r="AM273">
        <v>458</v>
      </c>
      <c r="AN273" t="s">
        <v>156</v>
      </c>
      <c r="AO273">
        <v>0.92200000000000004</v>
      </c>
      <c r="AP273" t="s">
        <v>311</v>
      </c>
      <c r="AQ273" t="s">
        <v>328</v>
      </c>
      <c r="AR273" t="s">
        <v>156</v>
      </c>
      <c r="AS273">
        <v>97</v>
      </c>
      <c r="AT273">
        <v>97</v>
      </c>
      <c r="AU273" t="s">
        <v>309</v>
      </c>
      <c r="AV273" t="s">
        <v>338</v>
      </c>
      <c r="AW273" t="s">
        <v>338</v>
      </c>
    </row>
    <row r="274" spans="1:49" x14ac:dyDescent="0.25">
      <c r="A274">
        <v>1891</v>
      </c>
      <c r="B274" t="s">
        <v>331</v>
      </c>
      <c r="C274" t="s">
        <v>336</v>
      </c>
      <c r="D274" t="s">
        <v>301</v>
      </c>
      <c r="E274" t="s">
        <v>156</v>
      </c>
      <c r="F274">
        <v>3</v>
      </c>
      <c r="G274">
        <v>36</v>
      </c>
      <c r="H274" t="s">
        <v>156</v>
      </c>
      <c r="I274">
        <v>21</v>
      </c>
      <c r="J274">
        <v>15</v>
      </c>
      <c r="K274" s="4">
        <f t="shared" si="4"/>
        <v>0.58333333333333337</v>
      </c>
      <c r="L274" t="s">
        <v>156</v>
      </c>
      <c r="M274" t="s">
        <v>156</v>
      </c>
      <c r="N274" t="s">
        <v>12</v>
      </c>
      <c r="O274" t="s">
        <v>156</v>
      </c>
      <c r="P274">
        <v>227</v>
      </c>
      <c r="Q274">
        <v>1271</v>
      </c>
      <c r="R274">
        <v>332</v>
      </c>
      <c r="S274">
        <v>58</v>
      </c>
      <c r="T274">
        <v>15</v>
      </c>
      <c r="U274">
        <v>13</v>
      </c>
      <c r="V274">
        <v>107</v>
      </c>
      <c r="W274">
        <v>114</v>
      </c>
      <c r="X274">
        <v>47</v>
      </c>
      <c r="Y274" t="s">
        <v>156</v>
      </c>
      <c r="Z274" t="s">
        <v>156</v>
      </c>
      <c r="AA274" t="s">
        <v>156</v>
      </c>
      <c r="AB274">
        <v>156</v>
      </c>
      <c r="AC274">
        <v>86</v>
      </c>
      <c r="AD274">
        <v>2.5</v>
      </c>
      <c r="AE274">
        <v>35</v>
      </c>
      <c r="AF274">
        <v>3</v>
      </c>
      <c r="AG274">
        <v>0</v>
      </c>
      <c r="AH274">
        <v>927</v>
      </c>
      <c r="AI274">
        <v>291</v>
      </c>
      <c r="AJ274">
        <v>6</v>
      </c>
      <c r="AK274">
        <v>120</v>
      </c>
      <c r="AL274">
        <v>137</v>
      </c>
      <c r="AM274">
        <v>116</v>
      </c>
      <c r="AN274" t="s">
        <v>156</v>
      </c>
      <c r="AO274">
        <v>0.92200000000000004</v>
      </c>
      <c r="AP274" t="s">
        <v>68</v>
      </c>
      <c r="AQ274" t="s">
        <v>337</v>
      </c>
      <c r="AR274" t="s">
        <v>156</v>
      </c>
      <c r="AS274">
        <v>120</v>
      </c>
      <c r="AT274">
        <v>118</v>
      </c>
      <c r="AU274" t="s">
        <v>65</v>
      </c>
      <c r="AV274" t="s">
        <v>336</v>
      </c>
      <c r="AW274" t="s">
        <v>336</v>
      </c>
    </row>
    <row r="275" spans="1:49" x14ac:dyDescent="0.25">
      <c r="A275">
        <v>1891</v>
      </c>
      <c r="B275" t="s">
        <v>15</v>
      </c>
      <c r="C275" t="s">
        <v>214</v>
      </c>
      <c r="D275" t="s">
        <v>35</v>
      </c>
      <c r="E275" t="s">
        <v>156</v>
      </c>
      <c r="F275">
        <v>3</v>
      </c>
      <c r="G275">
        <v>136</v>
      </c>
      <c r="H275" t="s">
        <v>156</v>
      </c>
      <c r="I275">
        <v>71</v>
      </c>
      <c r="J275">
        <v>61</v>
      </c>
      <c r="K275" s="4">
        <f t="shared" si="4"/>
        <v>0.5220588235294118</v>
      </c>
      <c r="L275" t="s">
        <v>156</v>
      </c>
      <c r="M275" t="s">
        <v>156</v>
      </c>
      <c r="N275" t="s">
        <v>12</v>
      </c>
      <c r="O275" t="s">
        <v>156</v>
      </c>
      <c r="P275">
        <v>754</v>
      </c>
      <c r="Q275">
        <v>4833</v>
      </c>
      <c r="R275">
        <v>1271</v>
      </c>
      <c r="S275">
        <v>189</v>
      </c>
      <c r="T275">
        <v>72</v>
      </c>
      <c r="U275">
        <v>46</v>
      </c>
      <c r="V275">
        <v>438</v>
      </c>
      <c r="W275">
        <v>394</v>
      </c>
      <c r="X275">
        <v>224</v>
      </c>
      <c r="Y275" t="s">
        <v>156</v>
      </c>
      <c r="Z275" t="s">
        <v>156</v>
      </c>
      <c r="AA275" t="s">
        <v>156</v>
      </c>
      <c r="AB275">
        <v>711</v>
      </c>
      <c r="AC275">
        <v>400</v>
      </c>
      <c r="AD275">
        <v>2.99</v>
      </c>
      <c r="AE275">
        <v>117</v>
      </c>
      <c r="AF275">
        <v>11</v>
      </c>
      <c r="AG275">
        <v>3</v>
      </c>
      <c r="AH275">
        <v>3612</v>
      </c>
      <c r="AI275">
        <v>1098</v>
      </c>
      <c r="AJ275">
        <v>27</v>
      </c>
      <c r="AK275">
        <v>593</v>
      </c>
      <c r="AL275">
        <v>651</v>
      </c>
      <c r="AM275">
        <v>384</v>
      </c>
      <c r="AN275" t="s">
        <v>156</v>
      </c>
      <c r="AO275">
        <v>0.93300000000000005</v>
      </c>
      <c r="AP275" t="s">
        <v>216</v>
      </c>
      <c r="AQ275" t="s">
        <v>285</v>
      </c>
      <c r="AR275">
        <v>210568</v>
      </c>
      <c r="AS275">
        <v>96</v>
      </c>
      <c r="AT275">
        <v>96</v>
      </c>
      <c r="AU275" t="s">
        <v>215</v>
      </c>
      <c r="AV275" t="s">
        <v>214</v>
      </c>
      <c r="AW275" t="s">
        <v>214</v>
      </c>
    </row>
    <row r="276" spans="1:49" x14ac:dyDescent="0.25">
      <c r="A276">
        <v>1891</v>
      </c>
      <c r="B276" t="s">
        <v>331</v>
      </c>
      <c r="C276" t="s">
        <v>333</v>
      </c>
      <c r="D276" t="s">
        <v>335</v>
      </c>
      <c r="E276" t="s">
        <v>156</v>
      </c>
      <c r="F276">
        <v>5</v>
      </c>
      <c r="G276">
        <v>143</v>
      </c>
      <c r="H276" t="s">
        <v>156</v>
      </c>
      <c r="I276">
        <v>73</v>
      </c>
      <c r="J276">
        <v>66</v>
      </c>
      <c r="K276" s="4">
        <f t="shared" si="4"/>
        <v>0.51048951048951052</v>
      </c>
      <c r="L276" t="s">
        <v>156</v>
      </c>
      <c r="M276" t="s">
        <v>156</v>
      </c>
      <c r="N276" t="s">
        <v>12</v>
      </c>
      <c r="O276" t="s">
        <v>156</v>
      </c>
      <c r="P276">
        <v>817</v>
      </c>
      <c r="Q276">
        <v>5039</v>
      </c>
      <c r="R276">
        <v>1301</v>
      </c>
      <c r="S276">
        <v>182</v>
      </c>
      <c r="T276">
        <v>123</v>
      </c>
      <c r="U276">
        <v>55</v>
      </c>
      <c r="V276">
        <v>447</v>
      </c>
      <c r="W276">
        <v>548</v>
      </c>
      <c r="X276">
        <v>149</v>
      </c>
      <c r="Y276" t="s">
        <v>156</v>
      </c>
      <c r="Z276" t="s">
        <v>156</v>
      </c>
      <c r="AA276" t="s">
        <v>156</v>
      </c>
      <c r="AB276">
        <v>794</v>
      </c>
      <c r="AC276">
        <v>549</v>
      </c>
      <c r="AD276">
        <v>4.01</v>
      </c>
      <c r="AE276">
        <v>135</v>
      </c>
      <c r="AF276">
        <v>3</v>
      </c>
      <c r="AG276">
        <v>0</v>
      </c>
      <c r="AH276">
        <v>3699</v>
      </c>
      <c r="AI276">
        <v>1274</v>
      </c>
      <c r="AJ276">
        <v>35</v>
      </c>
      <c r="AK276">
        <v>520</v>
      </c>
      <c r="AL276">
        <v>533</v>
      </c>
      <c r="AM276">
        <v>389</v>
      </c>
      <c r="AN276" t="s">
        <v>156</v>
      </c>
      <c r="AO276">
        <v>0.93300000000000005</v>
      </c>
      <c r="AP276" t="s">
        <v>222</v>
      </c>
      <c r="AQ276" t="s">
        <v>334</v>
      </c>
      <c r="AR276" t="s">
        <v>156</v>
      </c>
      <c r="AS276">
        <v>103</v>
      </c>
      <c r="AT276">
        <v>103</v>
      </c>
      <c r="AU276" t="s">
        <v>221</v>
      </c>
      <c r="AV276" t="s">
        <v>333</v>
      </c>
      <c r="AW276" t="s">
        <v>333</v>
      </c>
    </row>
    <row r="277" spans="1:49" x14ac:dyDescent="0.25">
      <c r="A277">
        <v>1891</v>
      </c>
      <c r="B277" t="s">
        <v>15</v>
      </c>
      <c r="C277" t="s">
        <v>48</v>
      </c>
      <c r="D277" t="s">
        <v>48</v>
      </c>
      <c r="E277" t="s">
        <v>156</v>
      </c>
      <c r="F277">
        <v>4</v>
      </c>
      <c r="G277">
        <v>138</v>
      </c>
      <c r="H277" t="s">
        <v>156</v>
      </c>
      <c r="I277">
        <v>68</v>
      </c>
      <c r="J277">
        <v>69</v>
      </c>
      <c r="K277" s="4">
        <f t="shared" si="4"/>
        <v>0.49275362318840582</v>
      </c>
      <c r="L277" t="s">
        <v>156</v>
      </c>
      <c r="M277" t="s">
        <v>156</v>
      </c>
      <c r="N277" t="s">
        <v>12</v>
      </c>
      <c r="O277" t="s">
        <v>156</v>
      </c>
      <c r="P277">
        <v>756</v>
      </c>
      <c r="Q277">
        <v>4929</v>
      </c>
      <c r="R277">
        <v>1244</v>
      </c>
      <c r="S277">
        <v>180</v>
      </c>
      <c r="T277">
        <v>51</v>
      </c>
      <c r="U277">
        <v>21</v>
      </c>
      <c r="V277">
        <v>482</v>
      </c>
      <c r="W277">
        <v>412</v>
      </c>
      <c r="X277">
        <v>232</v>
      </c>
      <c r="Y277" t="s">
        <v>156</v>
      </c>
      <c r="Z277" t="s">
        <v>156</v>
      </c>
      <c r="AA277" t="s">
        <v>156</v>
      </c>
      <c r="AB277">
        <v>773</v>
      </c>
      <c r="AC277">
        <v>509</v>
      </c>
      <c r="AD277">
        <v>3.73</v>
      </c>
      <c r="AE277">
        <v>105</v>
      </c>
      <c r="AF277">
        <v>3</v>
      </c>
      <c r="AG277">
        <v>5</v>
      </c>
      <c r="AH277">
        <v>3687</v>
      </c>
      <c r="AI277">
        <v>1280</v>
      </c>
      <c r="AJ277">
        <v>29</v>
      </c>
      <c r="AK277">
        <v>505</v>
      </c>
      <c r="AL277">
        <v>343</v>
      </c>
      <c r="AM277">
        <v>443</v>
      </c>
      <c r="AN277" t="s">
        <v>156</v>
      </c>
      <c r="AO277">
        <v>0.92500000000000004</v>
      </c>
      <c r="AP277" t="s">
        <v>50</v>
      </c>
      <c r="AQ277" t="s">
        <v>322</v>
      </c>
      <c r="AR277">
        <v>217282</v>
      </c>
      <c r="AS277">
        <v>103</v>
      </c>
      <c r="AT277">
        <v>102</v>
      </c>
      <c r="AU277" t="s">
        <v>48</v>
      </c>
      <c r="AV277" t="s">
        <v>48</v>
      </c>
      <c r="AW277" t="s">
        <v>48</v>
      </c>
    </row>
    <row r="278" spans="1:49" x14ac:dyDescent="0.25">
      <c r="A278">
        <v>1891</v>
      </c>
      <c r="B278" t="s">
        <v>15</v>
      </c>
      <c r="C278" t="s">
        <v>45</v>
      </c>
      <c r="D278" t="s">
        <v>45</v>
      </c>
      <c r="E278" t="s">
        <v>156</v>
      </c>
      <c r="F278">
        <v>8</v>
      </c>
      <c r="G278">
        <v>137</v>
      </c>
      <c r="H278" t="s">
        <v>156</v>
      </c>
      <c r="I278">
        <v>55</v>
      </c>
      <c r="J278">
        <v>80</v>
      </c>
      <c r="K278" s="4">
        <f t="shared" si="4"/>
        <v>0.40145985401459855</v>
      </c>
      <c r="L278" t="s">
        <v>156</v>
      </c>
      <c r="M278" t="s">
        <v>156</v>
      </c>
      <c r="N278" t="s">
        <v>12</v>
      </c>
      <c r="O278" t="s">
        <v>156</v>
      </c>
      <c r="P278">
        <v>679</v>
      </c>
      <c r="Q278">
        <v>4794</v>
      </c>
      <c r="R278">
        <v>1148</v>
      </c>
      <c r="S278">
        <v>148</v>
      </c>
      <c r="T278">
        <v>71</v>
      </c>
      <c r="U278">
        <v>29</v>
      </c>
      <c r="V278">
        <v>427</v>
      </c>
      <c r="W278">
        <v>503</v>
      </c>
      <c r="X278">
        <v>205</v>
      </c>
      <c r="Y278" t="s">
        <v>156</v>
      </c>
      <c r="Z278" t="s">
        <v>156</v>
      </c>
      <c r="AA278" t="s">
        <v>156</v>
      </c>
      <c r="AB278">
        <v>744</v>
      </c>
      <c r="AC278">
        <v>384</v>
      </c>
      <c r="AD278">
        <v>2.89</v>
      </c>
      <c r="AE278">
        <v>122</v>
      </c>
      <c r="AF278">
        <v>7</v>
      </c>
      <c r="AG278">
        <v>2</v>
      </c>
      <c r="AH278">
        <v>3591</v>
      </c>
      <c r="AI278">
        <v>1160</v>
      </c>
      <c r="AJ278">
        <v>31</v>
      </c>
      <c r="AK278">
        <v>465</v>
      </c>
      <c r="AL278">
        <v>446</v>
      </c>
      <c r="AM278">
        <v>475</v>
      </c>
      <c r="AN278" t="s">
        <v>156</v>
      </c>
      <c r="AO278">
        <v>0.91700000000000004</v>
      </c>
      <c r="AP278" t="s">
        <v>47</v>
      </c>
      <c r="AQ278" t="s">
        <v>292</v>
      </c>
      <c r="AR278">
        <v>128000</v>
      </c>
      <c r="AS278">
        <v>97</v>
      </c>
      <c r="AT278">
        <v>98</v>
      </c>
      <c r="AU278" t="s">
        <v>45</v>
      </c>
      <c r="AV278" t="s">
        <v>45</v>
      </c>
      <c r="AW278" t="s">
        <v>45</v>
      </c>
    </row>
    <row r="279" spans="1:49" x14ac:dyDescent="0.25">
      <c r="A279">
        <v>1891</v>
      </c>
      <c r="B279" t="s">
        <v>331</v>
      </c>
      <c r="C279" t="s">
        <v>332</v>
      </c>
      <c r="D279" t="s">
        <v>30</v>
      </c>
      <c r="E279" t="s">
        <v>156</v>
      </c>
      <c r="F279">
        <v>2</v>
      </c>
      <c r="G279">
        <v>141</v>
      </c>
      <c r="H279" t="s">
        <v>156</v>
      </c>
      <c r="I279">
        <v>85</v>
      </c>
      <c r="J279">
        <v>51</v>
      </c>
      <c r="K279" s="4">
        <f t="shared" si="4"/>
        <v>0.6028368794326241</v>
      </c>
      <c r="L279" t="s">
        <v>156</v>
      </c>
      <c r="M279" t="s">
        <v>156</v>
      </c>
      <c r="N279" t="s">
        <v>12</v>
      </c>
      <c r="O279" t="s">
        <v>156</v>
      </c>
      <c r="P279">
        <v>976</v>
      </c>
      <c r="Q279">
        <v>5005</v>
      </c>
      <c r="R279">
        <v>1330</v>
      </c>
      <c r="S279">
        <v>169</v>
      </c>
      <c r="T279">
        <v>51</v>
      </c>
      <c r="U279">
        <v>58</v>
      </c>
      <c r="V279">
        <v>625</v>
      </c>
      <c r="W279">
        <v>440</v>
      </c>
      <c r="X279">
        <v>283</v>
      </c>
      <c r="Y279" t="s">
        <v>156</v>
      </c>
      <c r="Z279" t="s">
        <v>156</v>
      </c>
      <c r="AA279" t="s">
        <v>156</v>
      </c>
      <c r="AB279">
        <v>753</v>
      </c>
      <c r="AC279">
        <v>444</v>
      </c>
      <c r="AD279">
        <v>3.27</v>
      </c>
      <c r="AE279">
        <v>103</v>
      </c>
      <c r="AF279">
        <v>8</v>
      </c>
      <c r="AG279">
        <v>5</v>
      </c>
      <c r="AH279">
        <v>3666</v>
      </c>
      <c r="AI279">
        <v>1106</v>
      </c>
      <c r="AJ279">
        <v>50</v>
      </c>
      <c r="AK279">
        <v>576</v>
      </c>
      <c r="AL279">
        <v>621</v>
      </c>
      <c r="AM279">
        <v>466</v>
      </c>
      <c r="AN279" t="s">
        <v>156</v>
      </c>
      <c r="AO279">
        <v>0.92</v>
      </c>
      <c r="AP279" t="s">
        <v>225</v>
      </c>
      <c r="AQ279" t="s">
        <v>327</v>
      </c>
      <c r="AR279" t="s">
        <v>156</v>
      </c>
      <c r="AS279">
        <v>108</v>
      </c>
      <c r="AT279">
        <v>108</v>
      </c>
      <c r="AU279" t="s">
        <v>30</v>
      </c>
      <c r="AV279" t="s">
        <v>332</v>
      </c>
      <c r="AW279" t="s">
        <v>332</v>
      </c>
    </row>
    <row r="280" spans="1:49" x14ac:dyDescent="0.25">
      <c r="A280">
        <v>1891</v>
      </c>
      <c r="B280" t="s">
        <v>331</v>
      </c>
      <c r="C280" t="s">
        <v>329</v>
      </c>
      <c r="D280" t="s">
        <v>7</v>
      </c>
      <c r="E280" t="s">
        <v>156</v>
      </c>
      <c r="F280">
        <v>9</v>
      </c>
      <c r="G280">
        <v>139</v>
      </c>
      <c r="H280" t="s">
        <v>156</v>
      </c>
      <c r="I280">
        <v>44</v>
      </c>
      <c r="J280">
        <v>91</v>
      </c>
      <c r="K280" s="4">
        <f t="shared" si="4"/>
        <v>0.31654676258992803</v>
      </c>
      <c r="L280" t="s">
        <v>156</v>
      </c>
      <c r="M280" t="s">
        <v>156</v>
      </c>
      <c r="N280" t="s">
        <v>12</v>
      </c>
      <c r="O280" t="s">
        <v>156</v>
      </c>
      <c r="P280">
        <v>691</v>
      </c>
      <c r="Q280">
        <v>4715</v>
      </c>
      <c r="R280">
        <v>1183</v>
      </c>
      <c r="S280">
        <v>147</v>
      </c>
      <c r="T280">
        <v>84</v>
      </c>
      <c r="U280">
        <v>19</v>
      </c>
      <c r="V280">
        <v>468</v>
      </c>
      <c r="W280">
        <v>485</v>
      </c>
      <c r="X280">
        <v>219</v>
      </c>
      <c r="Y280" t="s">
        <v>156</v>
      </c>
      <c r="Z280" t="s">
        <v>156</v>
      </c>
      <c r="AA280" t="s">
        <v>156</v>
      </c>
      <c r="AB280">
        <v>1067</v>
      </c>
      <c r="AC280">
        <v>634</v>
      </c>
      <c r="AD280">
        <v>4.83</v>
      </c>
      <c r="AE280">
        <v>123</v>
      </c>
      <c r="AF280">
        <v>2</v>
      </c>
      <c r="AG280">
        <v>2</v>
      </c>
      <c r="AH280">
        <v>3543</v>
      </c>
      <c r="AI280">
        <v>1420</v>
      </c>
      <c r="AJ280">
        <v>44</v>
      </c>
      <c r="AK280">
        <v>566</v>
      </c>
      <c r="AL280">
        <v>486</v>
      </c>
      <c r="AM280">
        <v>589</v>
      </c>
      <c r="AN280" t="s">
        <v>156</v>
      </c>
      <c r="AO280">
        <v>0.9</v>
      </c>
      <c r="AP280" t="s">
        <v>330</v>
      </c>
      <c r="AQ280" t="s">
        <v>306</v>
      </c>
      <c r="AR280" t="s">
        <v>156</v>
      </c>
      <c r="AS280">
        <v>95</v>
      </c>
      <c r="AT280">
        <v>100</v>
      </c>
      <c r="AU280" t="s">
        <v>7</v>
      </c>
      <c r="AV280" t="s">
        <v>329</v>
      </c>
      <c r="AW280" t="s">
        <v>329</v>
      </c>
    </row>
    <row r="281" spans="1:49" x14ac:dyDescent="0.25">
      <c r="A281">
        <v>1892</v>
      </c>
      <c r="B281" t="s">
        <v>15</v>
      </c>
      <c r="C281" t="s">
        <v>315</v>
      </c>
      <c r="D281" t="s">
        <v>317</v>
      </c>
      <c r="E281" t="s">
        <v>156</v>
      </c>
      <c r="F281">
        <v>12</v>
      </c>
      <c r="G281">
        <v>152</v>
      </c>
      <c r="H281" t="s">
        <v>156</v>
      </c>
      <c r="I281">
        <v>46</v>
      </c>
      <c r="J281">
        <v>101</v>
      </c>
      <c r="K281" s="4">
        <f t="shared" si="4"/>
        <v>0.30263157894736842</v>
      </c>
      <c r="L281" t="s">
        <v>156</v>
      </c>
      <c r="M281" t="s">
        <v>156</v>
      </c>
      <c r="N281" t="s">
        <v>12</v>
      </c>
      <c r="O281" t="s">
        <v>156</v>
      </c>
      <c r="P281">
        <v>779</v>
      </c>
      <c r="Q281">
        <v>5296</v>
      </c>
      <c r="R281">
        <v>1342</v>
      </c>
      <c r="S281">
        <v>160</v>
      </c>
      <c r="T281">
        <v>111</v>
      </c>
      <c r="U281">
        <v>30</v>
      </c>
      <c r="V281">
        <v>499</v>
      </c>
      <c r="W281">
        <v>480</v>
      </c>
      <c r="X281">
        <v>227</v>
      </c>
      <c r="Y281" t="s">
        <v>156</v>
      </c>
      <c r="Z281" t="s">
        <v>156</v>
      </c>
      <c r="AA281" t="s">
        <v>156</v>
      </c>
      <c r="AB281">
        <v>1020</v>
      </c>
      <c r="AC281">
        <v>617</v>
      </c>
      <c r="AD281">
        <v>4.28</v>
      </c>
      <c r="AE281">
        <v>131</v>
      </c>
      <c r="AF281">
        <v>2</v>
      </c>
      <c r="AG281">
        <v>2</v>
      </c>
      <c r="AH281">
        <v>3894</v>
      </c>
      <c r="AI281">
        <v>1537</v>
      </c>
      <c r="AJ281">
        <v>51</v>
      </c>
      <c r="AK281">
        <v>536</v>
      </c>
      <c r="AL281">
        <v>437</v>
      </c>
      <c r="AM281">
        <v>584</v>
      </c>
      <c r="AN281" t="s">
        <v>156</v>
      </c>
      <c r="AO281">
        <v>0.91</v>
      </c>
      <c r="AP281" t="s">
        <v>114</v>
      </c>
      <c r="AQ281" t="s">
        <v>316</v>
      </c>
      <c r="AR281">
        <v>93589</v>
      </c>
      <c r="AS281">
        <v>103</v>
      </c>
      <c r="AT281">
        <v>104</v>
      </c>
      <c r="AU281" t="s">
        <v>315</v>
      </c>
      <c r="AV281" t="s">
        <v>315</v>
      </c>
      <c r="AW281" t="s">
        <v>315</v>
      </c>
    </row>
    <row r="282" spans="1:49" x14ac:dyDescent="0.25">
      <c r="A282">
        <v>1892</v>
      </c>
      <c r="B282" t="s">
        <v>15</v>
      </c>
      <c r="C282" t="s">
        <v>217</v>
      </c>
      <c r="D282" t="s">
        <v>75</v>
      </c>
      <c r="E282" t="s">
        <v>156</v>
      </c>
      <c r="F282">
        <v>3</v>
      </c>
      <c r="G282">
        <v>158</v>
      </c>
      <c r="H282" t="s">
        <v>156</v>
      </c>
      <c r="I282">
        <v>95</v>
      </c>
      <c r="J282">
        <v>59</v>
      </c>
      <c r="K282" s="4">
        <f t="shared" si="4"/>
        <v>0.60126582278481011</v>
      </c>
      <c r="L282" t="s">
        <v>156</v>
      </c>
      <c r="M282" t="s">
        <v>156</v>
      </c>
      <c r="N282" t="s">
        <v>12</v>
      </c>
      <c r="O282" t="s">
        <v>156</v>
      </c>
      <c r="P282">
        <v>935</v>
      </c>
      <c r="Q282">
        <v>5485</v>
      </c>
      <c r="R282">
        <v>1439</v>
      </c>
      <c r="S282">
        <v>183</v>
      </c>
      <c r="T282">
        <v>105</v>
      </c>
      <c r="U282">
        <v>30</v>
      </c>
      <c r="V282">
        <v>629</v>
      </c>
      <c r="W282">
        <v>506</v>
      </c>
      <c r="X282">
        <v>409</v>
      </c>
      <c r="Y282" t="s">
        <v>156</v>
      </c>
      <c r="Z282" t="s">
        <v>156</v>
      </c>
      <c r="AA282" t="s">
        <v>156</v>
      </c>
      <c r="AB282">
        <v>733</v>
      </c>
      <c r="AC282">
        <v>507</v>
      </c>
      <c r="AD282">
        <v>3.25</v>
      </c>
      <c r="AE282">
        <v>132</v>
      </c>
      <c r="AF282">
        <v>12</v>
      </c>
      <c r="AG282">
        <v>5</v>
      </c>
      <c r="AH282">
        <v>4215</v>
      </c>
      <c r="AI282">
        <v>1285</v>
      </c>
      <c r="AJ282">
        <v>26</v>
      </c>
      <c r="AK282">
        <v>600</v>
      </c>
      <c r="AL282">
        <v>597</v>
      </c>
      <c r="AM282">
        <v>398</v>
      </c>
      <c r="AN282" t="s">
        <v>156</v>
      </c>
      <c r="AO282">
        <v>0.94</v>
      </c>
      <c r="AP282" t="s">
        <v>321</v>
      </c>
      <c r="AQ282" t="s">
        <v>320</v>
      </c>
      <c r="AR282">
        <v>183727</v>
      </c>
      <c r="AS282">
        <v>96</v>
      </c>
      <c r="AT282">
        <v>96</v>
      </c>
      <c r="AU282" t="s">
        <v>217</v>
      </c>
      <c r="AV282" t="s">
        <v>217</v>
      </c>
      <c r="AW282" t="s">
        <v>217</v>
      </c>
    </row>
    <row r="283" spans="1:49" x14ac:dyDescent="0.25">
      <c r="A283">
        <v>1892</v>
      </c>
      <c r="B283" t="s">
        <v>15</v>
      </c>
      <c r="C283" t="s">
        <v>227</v>
      </c>
      <c r="D283" t="s">
        <v>115</v>
      </c>
      <c r="E283" t="s">
        <v>156</v>
      </c>
      <c r="F283">
        <v>1</v>
      </c>
      <c r="G283">
        <v>152</v>
      </c>
      <c r="H283" t="s">
        <v>156</v>
      </c>
      <c r="I283">
        <v>102</v>
      </c>
      <c r="J283">
        <v>48</v>
      </c>
      <c r="K283" s="4">
        <f t="shared" si="4"/>
        <v>0.67105263157894735</v>
      </c>
      <c r="L283" t="s">
        <v>156</v>
      </c>
      <c r="M283" t="s">
        <v>156</v>
      </c>
      <c r="N283" t="s">
        <v>13</v>
      </c>
      <c r="O283" t="s">
        <v>156</v>
      </c>
      <c r="P283">
        <v>862</v>
      </c>
      <c r="Q283">
        <v>5301</v>
      </c>
      <c r="R283">
        <v>1324</v>
      </c>
      <c r="S283">
        <v>203</v>
      </c>
      <c r="T283">
        <v>51</v>
      </c>
      <c r="U283">
        <v>34</v>
      </c>
      <c r="V283">
        <v>526</v>
      </c>
      <c r="W283">
        <v>488</v>
      </c>
      <c r="X283">
        <v>338</v>
      </c>
      <c r="Y283" t="s">
        <v>156</v>
      </c>
      <c r="Z283" t="s">
        <v>156</v>
      </c>
      <c r="AA283" t="s">
        <v>156</v>
      </c>
      <c r="AB283">
        <v>649</v>
      </c>
      <c r="AC283">
        <v>425</v>
      </c>
      <c r="AD283">
        <v>2.86</v>
      </c>
      <c r="AE283">
        <v>142</v>
      </c>
      <c r="AF283">
        <v>15</v>
      </c>
      <c r="AG283">
        <v>1</v>
      </c>
      <c r="AH283">
        <v>4008</v>
      </c>
      <c r="AI283">
        <v>1156</v>
      </c>
      <c r="AJ283">
        <v>41</v>
      </c>
      <c r="AK283">
        <v>460</v>
      </c>
      <c r="AL283">
        <v>509</v>
      </c>
      <c r="AM283">
        <v>454</v>
      </c>
      <c r="AN283" t="s">
        <v>156</v>
      </c>
      <c r="AO283">
        <v>0.92900000000000005</v>
      </c>
      <c r="AP283" t="s">
        <v>295</v>
      </c>
      <c r="AQ283" t="s">
        <v>326</v>
      </c>
      <c r="AR283">
        <v>146421</v>
      </c>
      <c r="AS283">
        <v>109</v>
      </c>
      <c r="AT283">
        <v>107</v>
      </c>
      <c r="AU283" t="s">
        <v>227</v>
      </c>
      <c r="AV283" t="s">
        <v>227</v>
      </c>
      <c r="AW283" t="s">
        <v>227</v>
      </c>
    </row>
    <row r="284" spans="1:49" x14ac:dyDescent="0.25">
      <c r="A284">
        <v>1892</v>
      </c>
      <c r="B284" t="s">
        <v>15</v>
      </c>
      <c r="C284" t="s">
        <v>101</v>
      </c>
      <c r="D284" t="s">
        <v>102</v>
      </c>
      <c r="E284" t="s">
        <v>156</v>
      </c>
      <c r="F284">
        <v>7</v>
      </c>
      <c r="G284">
        <v>147</v>
      </c>
      <c r="H284" t="s">
        <v>156</v>
      </c>
      <c r="I284">
        <v>70</v>
      </c>
      <c r="J284">
        <v>76</v>
      </c>
      <c r="K284" s="4">
        <f t="shared" si="4"/>
        <v>0.47619047619047616</v>
      </c>
      <c r="L284" t="s">
        <v>156</v>
      </c>
      <c r="M284" t="s">
        <v>156</v>
      </c>
      <c r="N284" t="s">
        <v>12</v>
      </c>
      <c r="O284" t="s">
        <v>156</v>
      </c>
      <c r="P284">
        <v>635</v>
      </c>
      <c r="Q284">
        <v>5063</v>
      </c>
      <c r="R284">
        <v>1188</v>
      </c>
      <c r="S284">
        <v>149</v>
      </c>
      <c r="T284">
        <v>92</v>
      </c>
      <c r="U284">
        <v>26</v>
      </c>
      <c r="V284">
        <v>427</v>
      </c>
      <c r="W284">
        <v>482</v>
      </c>
      <c r="X284">
        <v>233</v>
      </c>
      <c r="Y284" t="s">
        <v>156</v>
      </c>
      <c r="Z284" t="s">
        <v>156</v>
      </c>
      <c r="AA284" t="s">
        <v>156</v>
      </c>
      <c r="AB284">
        <v>735</v>
      </c>
      <c r="AC284">
        <v>456</v>
      </c>
      <c r="AD284">
        <v>3.16</v>
      </c>
      <c r="AE284">
        <v>133</v>
      </c>
      <c r="AF284">
        <v>6</v>
      </c>
      <c r="AG284">
        <v>1</v>
      </c>
      <c r="AH284">
        <v>3894</v>
      </c>
      <c r="AI284">
        <v>1269</v>
      </c>
      <c r="AJ284">
        <v>35</v>
      </c>
      <c r="AK284">
        <v>424</v>
      </c>
      <c r="AL284">
        <v>518</v>
      </c>
      <c r="AM284">
        <v>424</v>
      </c>
      <c r="AN284" t="s">
        <v>156</v>
      </c>
      <c r="AO284">
        <v>0.93200000000000005</v>
      </c>
      <c r="AP284" t="s">
        <v>319</v>
      </c>
      <c r="AQ284" t="s">
        <v>325</v>
      </c>
      <c r="AR284">
        <v>109067</v>
      </c>
      <c r="AS284">
        <v>94</v>
      </c>
      <c r="AT284">
        <v>94</v>
      </c>
      <c r="AU284" t="s">
        <v>102</v>
      </c>
      <c r="AV284" t="s">
        <v>101</v>
      </c>
      <c r="AW284" t="s">
        <v>101</v>
      </c>
    </row>
    <row r="285" spans="1:49" x14ac:dyDescent="0.25">
      <c r="A285">
        <v>1892</v>
      </c>
      <c r="B285" t="s">
        <v>15</v>
      </c>
      <c r="C285" t="s">
        <v>98</v>
      </c>
      <c r="D285" t="s">
        <v>98</v>
      </c>
      <c r="E285" t="s">
        <v>156</v>
      </c>
      <c r="F285">
        <v>5</v>
      </c>
      <c r="G285">
        <v>155</v>
      </c>
      <c r="H285" t="s">
        <v>156</v>
      </c>
      <c r="I285">
        <v>82</v>
      </c>
      <c r="J285">
        <v>68</v>
      </c>
      <c r="K285" s="4">
        <f t="shared" si="4"/>
        <v>0.52903225806451615</v>
      </c>
      <c r="L285" t="s">
        <v>156</v>
      </c>
      <c r="M285" t="s">
        <v>156</v>
      </c>
      <c r="N285" t="s">
        <v>12</v>
      </c>
      <c r="O285" t="s">
        <v>156</v>
      </c>
      <c r="P285">
        <v>766</v>
      </c>
      <c r="Q285">
        <v>5349</v>
      </c>
      <c r="R285">
        <v>1288</v>
      </c>
      <c r="S285">
        <v>155</v>
      </c>
      <c r="T285">
        <v>75</v>
      </c>
      <c r="U285">
        <v>44</v>
      </c>
      <c r="V285">
        <v>503</v>
      </c>
      <c r="W285">
        <v>474</v>
      </c>
      <c r="X285">
        <v>270</v>
      </c>
      <c r="Y285" t="s">
        <v>156</v>
      </c>
      <c r="Z285" t="s">
        <v>156</v>
      </c>
      <c r="AA285" t="s">
        <v>156</v>
      </c>
      <c r="AB285">
        <v>731</v>
      </c>
      <c r="AC285">
        <v>485</v>
      </c>
      <c r="AD285">
        <v>3.17</v>
      </c>
      <c r="AE285">
        <v>130</v>
      </c>
      <c r="AF285">
        <v>8</v>
      </c>
      <c r="AG285">
        <v>2</v>
      </c>
      <c r="AH285">
        <v>4131</v>
      </c>
      <c r="AI285">
        <v>1327</v>
      </c>
      <c r="AJ285">
        <v>39</v>
      </c>
      <c r="AK285">
        <v>535</v>
      </c>
      <c r="AL285">
        <v>437</v>
      </c>
      <c r="AM285">
        <v>402</v>
      </c>
      <c r="AN285" t="s">
        <v>156</v>
      </c>
      <c r="AO285">
        <v>0.93899999999999995</v>
      </c>
      <c r="AP285" t="s">
        <v>100</v>
      </c>
      <c r="AQ285" t="s">
        <v>324</v>
      </c>
      <c r="AR285">
        <v>196473</v>
      </c>
      <c r="AS285">
        <v>99</v>
      </c>
      <c r="AT285">
        <v>99</v>
      </c>
      <c r="AU285" t="s">
        <v>98</v>
      </c>
      <c r="AV285" t="s">
        <v>98</v>
      </c>
      <c r="AW285" t="s">
        <v>98</v>
      </c>
    </row>
    <row r="286" spans="1:49" x14ac:dyDescent="0.25">
      <c r="A286">
        <v>1892</v>
      </c>
      <c r="B286" t="s">
        <v>15</v>
      </c>
      <c r="C286" t="s">
        <v>312</v>
      </c>
      <c r="D286" t="s">
        <v>313</v>
      </c>
      <c r="E286" t="s">
        <v>156</v>
      </c>
      <c r="F286">
        <v>2</v>
      </c>
      <c r="G286">
        <v>153</v>
      </c>
      <c r="H286" t="s">
        <v>156</v>
      </c>
      <c r="I286">
        <v>93</v>
      </c>
      <c r="J286">
        <v>56</v>
      </c>
      <c r="K286" s="4">
        <f t="shared" si="4"/>
        <v>0.60784313725490191</v>
      </c>
      <c r="L286" t="s">
        <v>156</v>
      </c>
      <c r="M286" t="s">
        <v>156</v>
      </c>
      <c r="N286" t="s">
        <v>12</v>
      </c>
      <c r="O286" t="s">
        <v>156</v>
      </c>
      <c r="P286">
        <v>855</v>
      </c>
      <c r="Q286">
        <v>5412</v>
      </c>
      <c r="R286">
        <v>1375</v>
      </c>
      <c r="S286">
        <v>196</v>
      </c>
      <c r="T286">
        <v>96</v>
      </c>
      <c r="U286">
        <v>26</v>
      </c>
      <c r="V286">
        <v>552</v>
      </c>
      <c r="W286">
        <v>536</v>
      </c>
      <c r="X286">
        <v>225</v>
      </c>
      <c r="Y286" t="s">
        <v>156</v>
      </c>
      <c r="Z286" t="s">
        <v>156</v>
      </c>
      <c r="AA286" t="s">
        <v>156</v>
      </c>
      <c r="AB286">
        <v>613</v>
      </c>
      <c r="AC286">
        <v>358</v>
      </c>
      <c r="AD286">
        <v>2.41</v>
      </c>
      <c r="AE286">
        <v>140</v>
      </c>
      <c r="AF286">
        <v>11</v>
      </c>
      <c r="AG286">
        <v>2</v>
      </c>
      <c r="AH286">
        <v>4008</v>
      </c>
      <c r="AI286">
        <v>1178</v>
      </c>
      <c r="AJ286">
        <v>28</v>
      </c>
      <c r="AK286">
        <v>413</v>
      </c>
      <c r="AL286">
        <v>472</v>
      </c>
      <c r="AM286">
        <v>406</v>
      </c>
      <c r="AN286" t="s">
        <v>156</v>
      </c>
      <c r="AO286">
        <v>0.93500000000000005</v>
      </c>
      <c r="AP286" t="s">
        <v>314</v>
      </c>
      <c r="AQ286" t="s">
        <v>289</v>
      </c>
      <c r="AR286">
        <v>139928</v>
      </c>
      <c r="AS286">
        <v>104</v>
      </c>
      <c r="AT286">
        <v>103</v>
      </c>
      <c r="AU286" t="s">
        <v>313</v>
      </c>
      <c r="AV286" t="s">
        <v>312</v>
      </c>
      <c r="AW286" t="s">
        <v>312</v>
      </c>
    </row>
    <row r="287" spans="1:49" x14ac:dyDescent="0.25">
      <c r="A287">
        <v>1892</v>
      </c>
      <c r="B287" t="s">
        <v>15</v>
      </c>
      <c r="C287" t="s">
        <v>308</v>
      </c>
      <c r="D287" t="s">
        <v>309</v>
      </c>
      <c r="E287" t="s">
        <v>156</v>
      </c>
      <c r="F287">
        <v>9</v>
      </c>
      <c r="G287">
        <v>154</v>
      </c>
      <c r="H287" t="s">
        <v>156</v>
      </c>
      <c r="I287">
        <v>63</v>
      </c>
      <c r="J287">
        <v>89</v>
      </c>
      <c r="K287" s="4">
        <f t="shared" si="4"/>
        <v>0.40909090909090912</v>
      </c>
      <c r="L287" t="s">
        <v>156</v>
      </c>
      <c r="M287" t="s">
        <v>156</v>
      </c>
      <c r="N287" t="s">
        <v>12</v>
      </c>
      <c r="O287" t="s">
        <v>156</v>
      </c>
      <c r="P287">
        <v>649</v>
      </c>
      <c r="Q287">
        <v>5334</v>
      </c>
      <c r="R287">
        <v>1208</v>
      </c>
      <c r="S287">
        <v>133</v>
      </c>
      <c r="T287">
        <v>61</v>
      </c>
      <c r="U287">
        <v>18</v>
      </c>
      <c r="V287">
        <v>433</v>
      </c>
      <c r="W287">
        <v>508</v>
      </c>
      <c r="X287">
        <v>275</v>
      </c>
      <c r="Y287" t="s">
        <v>156</v>
      </c>
      <c r="Z287" t="s">
        <v>156</v>
      </c>
      <c r="AA287" t="s">
        <v>156</v>
      </c>
      <c r="AB287">
        <v>804</v>
      </c>
      <c r="AC287">
        <v>500</v>
      </c>
      <c r="AD287">
        <v>3.34</v>
      </c>
      <c r="AE287">
        <v>147</v>
      </c>
      <c r="AF287">
        <v>9</v>
      </c>
      <c r="AG287">
        <v>0</v>
      </c>
      <c r="AH287">
        <v>4038</v>
      </c>
      <c r="AI287">
        <v>1358</v>
      </c>
      <c r="AJ287">
        <v>26</v>
      </c>
      <c r="AK287">
        <v>447</v>
      </c>
      <c r="AL287">
        <v>430</v>
      </c>
      <c r="AM287">
        <v>469</v>
      </c>
      <c r="AN287" t="s">
        <v>156</v>
      </c>
      <c r="AO287">
        <v>0.92800000000000005</v>
      </c>
      <c r="AP287" t="s">
        <v>311</v>
      </c>
      <c r="AQ287" t="s">
        <v>328</v>
      </c>
      <c r="AR287">
        <v>131159</v>
      </c>
      <c r="AS287">
        <v>91</v>
      </c>
      <c r="AT287">
        <v>93</v>
      </c>
      <c r="AU287" t="s">
        <v>309</v>
      </c>
      <c r="AV287" t="s">
        <v>308</v>
      </c>
      <c r="AW287" t="s">
        <v>308</v>
      </c>
    </row>
    <row r="288" spans="1:49" x14ac:dyDescent="0.25">
      <c r="A288">
        <v>1892</v>
      </c>
      <c r="B288" t="s">
        <v>15</v>
      </c>
      <c r="C288" t="s">
        <v>214</v>
      </c>
      <c r="D288" t="s">
        <v>35</v>
      </c>
      <c r="E288" t="s">
        <v>156</v>
      </c>
      <c r="F288">
        <v>8</v>
      </c>
      <c r="G288">
        <v>153</v>
      </c>
      <c r="H288" t="s">
        <v>156</v>
      </c>
      <c r="I288">
        <v>71</v>
      </c>
      <c r="J288">
        <v>80</v>
      </c>
      <c r="K288" s="4">
        <f t="shared" si="4"/>
        <v>0.46405228758169936</v>
      </c>
      <c r="L288" t="s">
        <v>156</v>
      </c>
      <c r="M288" t="s">
        <v>156</v>
      </c>
      <c r="N288" t="s">
        <v>12</v>
      </c>
      <c r="O288" t="s">
        <v>156</v>
      </c>
      <c r="P288">
        <v>811</v>
      </c>
      <c r="Q288">
        <v>5291</v>
      </c>
      <c r="R288">
        <v>1326</v>
      </c>
      <c r="S288">
        <v>173</v>
      </c>
      <c r="T288">
        <v>85</v>
      </c>
      <c r="U288">
        <v>39</v>
      </c>
      <c r="V288">
        <v>510</v>
      </c>
      <c r="W288">
        <v>469</v>
      </c>
      <c r="X288">
        <v>301</v>
      </c>
      <c r="Y288" t="s">
        <v>156</v>
      </c>
      <c r="Z288" t="s">
        <v>156</v>
      </c>
      <c r="AA288" t="s">
        <v>156</v>
      </c>
      <c r="AB288">
        <v>826</v>
      </c>
      <c r="AC288">
        <v>483</v>
      </c>
      <c r="AD288">
        <v>3.29</v>
      </c>
      <c r="AE288">
        <v>139</v>
      </c>
      <c r="AF288">
        <v>5</v>
      </c>
      <c r="AG288">
        <v>1</v>
      </c>
      <c r="AH288">
        <v>3966</v>
      </c>
      <c r="AI288">
        <v>1165</v>
      </c>
      <c r="AJ288">
        <v>32</v>
      </c>
      <c r="AK288">
        <v>635</v>
      </c>
      <c r="AL288">
        <v>641</v>
      </c>
      <c r="AM288">
        <v>565</v>
      </c>
      <c r="AN288" t="s">
        <v>156</v>
      </c>
      <c r="AO288">
        <v>0.91300000000000003</v>
      </c>
      <c r="AP288" t="s">
        <v>216</v>
      </c>
      <c r="AQ288" t="s">
        <v>285</v>
      </c>
      <c r="AR288">
        <v>130566</v>
      </c>
      <c r="AS288">
        <v>99</v>
      </c>
      <c r="AT288">
        <v>98</v>
      </c>
      <c r="AU288" t="s">
        <v>215</v>
      </c>
      <c r="AV288" t="s">
        <v>214</v>
      </c>
      <c r="AW288" t="s">
        <v>214</v>
      </c>
    </row>
    <row r="289" spans="1:49" x14ac:dyDescent="0.25">
      <c r="A289">
        <v>1892</v>
      </c>
      <c r="B289" t="s">
        <v>15</v>
      </c>
      <c r="C289" t="s">
        <v>48</v>
      </c>
      <c r="D289" t="s">
        <v>48</v>
      </c>
      <c r="E289" t="s">
        <v>156</v>
      </c>
      <c r="F289">
        <v>4</v>
      </c>
      <c r="G289">
        <v>155</v>
      </c>
      <c r="H289" t="s">
        <v>156</v>
      </c>
      <c r="I289">
        <v>87</v>
      </c>
      <c r="J289">
        <v>66</v>
      </c>
      <c r="K289" s="4">
        <f t="shared" si="4"/>
        <v>0.56129032258064515</v>
      </c>
      <c r="L289" t="s">
        <v>156</v>
      </c>
      <c r="M289" t="s">
        <v>156</v>
      </c>
      <c r="N289" t="s">
        <v>12</v>
      </c>
      <c r="O289" t="s">
        <v>156</v>
      </c>
      <c r="P289">
        <v>860</v>
      </c>
      <c r="Q289">
        <v>5413</v>
      </c>
      <c r="R289">
        <v>1420</v>
      </c>
      <c r="S289">
        <v>225</v>
      </c>
      <c r="T289">
        <v>95</v>
      </c>
      <c r="U289">
        <v>50</v>
      </c>
      <c r="V289">
        <v>528</v>
      </c>
      <c r="W289">
        <v>515</v>
      </c>
      <c r="X289">
        <v>216</v>
      </c>
      <c r="Y289" t="s">
        <v>156</v>
      </c>
      <c r="Z289" t="s">
        <v>156</v>
      </c>
      <c r="AA289" t="s">
        <v>156</v>
      </c>
      <c r="AB289">
        <v>690</v>
      </c>
      <c r="AC289">
        <v>449</v>
      </c>
      <c r="AD289">
        <v>2.93</v>
      </c>
      <c r="AE289">
        <v>131</v>
      </c>
      <c r="AF289">
        <v>10</v>
      </c>
      <c r="AG289">
        <v>5</v>
      </c>
      <c r="AH289">
        <v>4137</v>
      </c>
      <c r="AI289">
        <v>1297</v>
      </c>
      <c r="AJ289">
        <v>24</v>
      </c>
      <c r="AK289">
        <v>492</v>
      </c>
      <c r="AL289">
        <v>502</v>
      </c>
      <c r="AM289">
        <v>393</v>
      </c>
      <c r="AN289" t="s">
        <v>156</v>
      </c>
      <c r="AO289">
        <v>0.93899999999999995</v>
      </c>
      <c r="AP289" t="s">
        <v>50</v>
      </c>
      <c r="AQ289" t="s">
        <v>322</v>
      </c>
      <c r="AR289">
        <v>193731</v>
      </c>
      <c r="AS289">
        <v>100</v>
      </c>
      <c r="AT289">
        <v>99</v>
      </c>
      <c r="AU289" t="s">
        <v>48</v>
      </c>
      <c r="AV289" t="s">
        <v>48</v>
      </c>
      <c r="AW289" t="s">
        <v>48</v>
      </c>
    </row>
    <row r="290" spans="1:49" x14ac:dyDescent="0.25">
      <c r="A290">
        <v>1892</v>
      </c>
      <c r="B290" t="s">
        <v>15</v>
      </c>
      <c r="C290" t="s">
        <v>45</v>
      </c>
      <c r="D290" t="s">
        <v>45</v>
      </c>
      <c r="E290" t="s">
        <v>156</v>
      </c>
      <c r="F290">
        <v>6</v>
      </c>
      <c r="G290">
        <v>155</v>
      </c>
      <c r="H290" t="s">
        <v>156</v>
      </c>
      <c r="I290">
        <v>80</v>
      </c>
      <c r="J290">
        <v>73</v>
      </c>
      <c r="K290" s="4">
        <f t="shared" si="4"/>
        <v>0.5161290322580645</v>
      </c>
      <c r="L290" t="s">
        <v>156</v>
      </c>
      <c r="M290" t="s">
        <v>156</v>
      </c>
      <c r="N290" t="s">
        <v>12</v>
      </c>
      <c r="O290" t="s">
        <v>156</v>
      </c>
      <c r="P290">
        <v>802</v>
      </c>
      <c r="Q290">
        <v>5469</v>
      </c>
      <c r="R290">
        <v>1288</v>
      </c>
      <c r="S290">
        <v>143</v>
      </c>
      <c r="T290">
        <v>108</v>
      </c>
      <c r="U290">
        <v>38</v>
      </c>
      <c r="V290">
        <v>435</v>
      </c>
      <c r="W290">
        <v>453</v>
      </c>
      <c r="X290">
        <v>222</v>
      </c>
      <c r="Y290" t="s">
        <v>156</v>
      </c>
      <c r="Z290" t="s">
        <v>156</v>
      </c>
      <c r="AA290" t="s">
        <v>156</v>
      </c>
      <c r="AB290">
        <v>796</v>
      </c>
      <c r="AC290">
        <v>464</v>
      </c>
      <c r="AD290">
        <v>3.1</v>
      </c>
      <c r="AE290">
        <v>130</v>
      </c>
      <c r="AF290">
        <v>3</v>
      </c>
      <c r="AG290">
        <v>1</v>
      </c>
      <c r="AH290">
        <v>4041</v>
      </c>
      <c r="AI290">
        <v>1300</v>
      </c>
      <c r="AJ290">
        <v>28</v>
      </c>
      <c r="AK290">
        <v>537</v>
      </c>
      <c r="AL290">
        <v>455</v>
      </c>
      <c r="AM290">
        <v>480</v>
      </c>
      <c r="AN290" t="s">
        <v>156</v>
      </c>
      <c r="AO290">
        <v>0.92700000000000005</v>
      </c>
      <c r="AP290" t="s">
        <v>47</v>
      </c>
      <c r="AQ290" t="s">
        <v>292</v>
      </c>
      <c r="AR290">
        <v>177205</v>
      </c>
      <c r="AS290">
        <v>100</v>
      </c>
      <c r="AT290">
        <v>100</v>
      </c>
      <c r="AU290" t="s">
        <v>45</v>
      </c>
      <c r="AV290" t="s">
        <v>45</v>
      </c>
      <c r="AW290" t="s">
        <v>45</v>
      </c>
    </row>
    <row r="291" spans="1:49" x14ac:dyDescent="0.25">
      <c r="A291">
        <v>1892</v>
      </c>
      <c r="B291" t="s">
        <v>15</v>
      </c>
      <c r="C291" t="s">
        <v>29</v>
      </c>
      <c r="D291" t="s">
        <v>30</v>
      </c>
      <c r="E291" t="s">
        <v>156</v>
      </c>
      <c r="F291">
        <v>11</v>
      </c>
      <c r="G291">
        <v>155</v>
      </c>
      <c r="H291" t="s">
        <v>156</v>
      </c>
      <c r="I291">
        <v>56</v>
      </c>
      <c r="J291">
        <v>94</v>
      </c>
      <c r="K291" s="4">
        <f t="shared" si="4"/>
        <v>0.36129032258064514</v>
      </c>
      <c r="L291" t="s">
        <v>156</v>
      </c>
      <c r="M291" t="s">
        <v>156</v>
      </c>
      <c r="N291" t="s">
        <v>12</v>
      </c>
      <c r="O291" t="s">
        <v>156</v>
      </c>
      <c r="P291">
        <v>703</v>
      </c>
      <c r="Q291">
        <v>5259</v>
      </c>
      <c r="R291">
        <v>1187</v>
      </c>
      <c r="S291">
        <v>138</v>
      </c>
      <c r="T291">
        <v>53</v>
      </c>
      <c r="U291">
        <v>45</v>
      </c>
      <c r="V291">
        <v>607</v>
      </c>
      <c r="W291">
        <v>491</v>
      </c>
      <c r="X291">
        <v>209</v>
      </c>
      <c r="Y291" t="s">
        <v>156</v>
      </c>
      <c r="Z291" t="s">
        <v>156</v>
      </c>
      <c r="AA291" t="s">
        <v>156</v>
      </c>
      <c r="AB291">
        <v>922</v>
      </c>
      <c r="AC291">
        <v>627</v>
      </c>
      <c r="AD291">
        <v>4.2</v>
      </c>
      <c r="AE291">
        <v>139</v>
      </c>
      <c r="AF291">
        <v>4</v>
      </c>
      <c r="AG291">
        <v>1</v>
      </c>
      <c r="AH291">
        <v>4032</v>
      </c>
      <c r="AI291">
        <v>1466</v>
      </c>
      <c r="AJ291">
        <v>47</v>
      </c>
      <c r="AK291">
        <v>543</v>
      </c>
      <c r="AL291">
        <v>478</v>
      </c>
      <c r="AM291">
        <v>453</v>
      </c>
      <c r="AN291" t="s">
        <v>156</v>
      </c>
      <c r="AO291">
        <v>0.92900000000000005</v>
      </c>
      <c r="AP291" t="s">
        <v>225</v>
      </c>
      <c r="AQ291" t="s">
        <v>327</v>
      </c>
      <c r="AR291">
        <v>192442</v>
      </c>
      <c r="AS291">
        <v>105</v>
      </c>
      <c r="AT291">
        <v>104</v>
      </c>
      <c r="AU291" t="s">
        <v>30</v>
      </c>
      <c r="AV291" t="s">
        <v>29</v>
      </c>
      <c r="AW291" t="s">
        <v>29</v>
      </c>
    </row>
    <row r="292" spans="1:49" x14ac:dyDescent="0.25">
      <c r="A292">
        <v>1892</v>
      </c>
      <c r="B292" t="s">
        <v>15</v>
      </c>
      <c r="C292" t="s">
        <v>7</v>
      </c>
      <c r="D292" t="s">
        <v>7</v>
      </c>
      <c r="E292" t="s">
        <v>156</v>
      </c>
      <c r="F292">
        <v>10</v>
      </c>
      <c r="G292">
        <v>153</v>
      </c>
      <c r="H292" t="s">
        <v>156</v>
      </c>
      <c r="I292">
        <v>58</v>
      </c>
      <c r="J292">
        <v>93</v>
      </c>
      <c r="K292" s="4">
        <f t="shared" si="4"/>
        <v>0.37908496732026142</v>
      </c>
      <c r="L292" t="s">
        <v>156</v>
      </c>
      <c r="M292" t="s">
        <v>156</v>
      </c>
      <c r="N292" t="s">
        <v>12</v>
      </c>
      <c r="O292" t="s">
        <v>156</v>
      </c>
      <c r="P292">
        <v>731</v>
      </c>
      <c r="Q292">
        <v>5204</v>
      </c>
      <c r="R292">
        <v>1245</v>
      </c>
      <c r="S292">
        <v>149</v>
      </c>
      <c r="T292">
        <v>78</v>
      </c>
      <c r="U292">
        <v>37</v>
      </c>
      <c r="V292">
        <v>529</v>
      </c>
      <c r="W292">
        <v>553</v>
      </c>
      <c r="X292">
        <v>276</v>
      </c>
      <c r="Y292" t="s">
        <v>156</v>
      </c>
      <c r="Z292" t="s">
        <v>156</v>
      </c>
      <c r="AA292" t="s">
        <v>156</v>
      </c>
      <c r="AB292">
        <v>869</v>
      </c>
      <c r="AC292">
        <v>506</v>
      </c>
      <c r="AD292">
        <v>3.46</v>
      </c>
      <c r="AE292">
        <v>129</v>
      </c>
      <c r="AF292">
        <v>5</v>
      </c>
      <c r="AG292">
        <v>3</v>
      </c>
      <c r="AH292">
        <v>3945</v>
      </c>
      <c r="AI292">
        <v>1293</v>
      </c>
      <c r="AJ292">
        <v>40</v>
      </c>
      <c r="AK292">
        <v>556</v>
      </c>
      <c r="AL292">
        <v>479</v>
      </c>
      <c r="AM292">
        <v>547</v>
      </c>
      <c r="AN292" t="s">
        <v>156</v>
      </c>
      <c r="AO292">
        <v>0.91600000000000004</v>
      </c>
      <c r="AP292" t="s">
        <v>184</v>
      </c>
      <c r="AQ292" t="s">
        <v>306</v>
      </c>
      <c r="AR292">
        <v>128279</v>
      </c>
      <c r="AS292">
        <v>97</v>
      </c>
      <c r="AT292">
        <v>99</v>
      </c>
      <c r="AU292" t="s">
        <v>305</v>
      </c>
      <c r="AV292" t="s">
        <v>9</v>
      </c>
      <c r="AW292" t="s">
        <v>9</v>
      </c>
    </row>
    <row r="293" spans="1:49" x14ac:dyDescent="0.25">
      <c r="A293">
        <v>1893</v>
      </c>
      <c r="B293" t="s">
        <v>15</v>
      </c>
      <c r="C293" t="s">
        <v>315</v>
      </c>
      <c r="D293" t="s">
        <v>317</v>
      </c>
      <c r="E293" t="s">
        <v>156</v>
      </c>
      <c r="F293">
        <v>8</v>
      </c>
      <c r="G293">
        <v>130</v>
      </c>
      <c r="H293" t="s">
        <v>156</v>
      </c>
      <c r="I293">
        <v>60</v>
      </c>
      <c r="J293">
        <v>70</v>
      </c>
      <c r="K293" s="4">
        <f t="shared" si="4"/>
        <v>0.46153846153846156</v>
      </c>
      <c r="L293" t="s">
        <v>156</v>
      </c>
      <c r="M293" t="s">
        <v>156</v>
      </c>
      <c r="N293" t="s">
        <v>12</v>
      </c>
      <c r="O293" t="s">
        <v>156</v>
      </c>
      <c r="P293">
        <v>820</v>
      </c>
      <c r="Q293">
        <v>4651</v>
      </c>
      <c r="R293">
        <v>1281</v>
      </c>
      <c r="S293">
        <v>164</v>
      </c>
      <c r="T293">
        <v>86</v>
      </c>
      <c r="U293">
        <v>27</v>
      </c>
      <c r="V293">
        <v>537</v>
      </c>
      <c r="W293">
        <v>323</v>
      </c>
      <c r="X293">
        <v>233</v>
      </c>
      <c r="Y293" t="s">
        <v>156</v>
      </c>
      <c r="Z293" t="s">
        <v>156</v>
      </c>
      <c r="AA293" t="s">
        <v>156</v>
      </c>
      <c r="AB293">
        <v>893</v>
      </c>
      <c r="AC293">
        <v>620</v>
      </c>
      <c r="AD293">
        <v>4.97</v>
      </c>
      <c r="AE293">
        <v>104</v>
      </c>
      <c r="AF293">
        <v>1</v>
      </c>
      <c r="AG293">
        <v>2</v>
      </c>
      <c r="AH293">
        <v>3369</v>
      </c>
      <c r="AI293">
        <v>1325</v>
      </c>
      <c r="AJ293">
        <v>29</v>
      </c>
      <c r="AK293">
        <v>534</v>
      </c>
      <c r="AL293">
        <v>275</v>
      </c>
      <c r="AM293">
        <v>384</v>
      </c>
      <c r="AN293" t="s">
        <v>156</v>
      </c>
      <c r="AO293">
        <v>0.92900000000000005</v>
      </c>
      <c r="AP293" t="s">
        <v>114</v>
      </c>
      <c r="AQ293" t="s">
        <v>316</v>
      </c>
      <c r="AR293">
        <v>143000</v>
      </c>
      <c r="AS293">
        <v>102</v>
      </c>
      <c r="AT293">
        <v>102</v>
      </c>
      <c r="AU293" t="s">
        <v>315</v>
      </c>
      <c r="AV293" t="s">
        <v>315</v>
      </c>
      <c r="AW293" t="s">
        <v>315</v>
      </c>
    </row>
    <row r="294" spans="1:49" x14ac:dyDescent="0.25">
      <c r="A294">
        <v>1893</v>
      </c>
      <c r="B294" t="s">
        <v>15</v>
      </c>
      <c r="C294" t="s">
        <v>217</v>
      </c>
      <c r="D294" t="s">
        <v>75</v>
      </c>
      <c r="E294" t="s">
        <v>156</v>
      </c>
      <c r="F294">
        <v>7</v>
      </c>
      <c r="G294">
        <v>130</v>
      </c>
      <c r="H294" t="s">
        <v>156</v>
      </c>
      <c r="I294">
        <v>65</v>
      </c>
      <c r="J294">
        <v>63</v>
      </c>
      <c r="K294" s="4">
        <f t="shared" si="4"/>
        <v>0.5</v>
      </c>
      <c r="L294" t="s">
        <v>156</v>
      </c>
      <c r="M294" t="s">
        <v>156</v>
      </c>
      <c r="N294" t="s">
        <v>12</v>
      </c>
      <c r="O294" t="s">
        <v>156</v>
      </c>
      <c r="P294">
        <v>775</v>
      </c>
      <c r="Q294">
        <v>4511</v>
      </c>
      <c r="R294">
        <v>1200</v>
      </c>
      <c r="S294">
        <v>173</v>
      </c>
      <c r="T294">
        <v>83</v>
      </c>
      <c r="U294">
        <v>45</v>
      </c>
      <c r="V294">
        <v>473</v>
      </c>
      <c r="W294">
        <v>296</v>
      </c>
      <c r="X294">
        <v>213</v>
      </c>
      <c r="Y294" t="s">
        <v>156</v>
      </c>
      <c r="Z294" t="s">
        <v>156</v>
      </c>
      <c r="AA294" t="s">
        <v>156</v>
      </c>
      <c r="AB294">
        <v>845</v>
      </c>
      <c r="AC294">
        <v>583</v>
      </c>
      <c r="AD294">
        <v>4.55</v>
      </c>
      <c r="AE294">
        <v>109</v>
      </c>
      <c r="AF294">
        <v>3</v>
      </c>
      <c r="AG294">
        <v>3</v>
      </c>
      <c r="AH294">
        <v>3462</v>
      </c>
      <c r="AI294">
        <v>1262</v>
      </c>
      <c r="AJ294">
        <v>41</v>
      </c>
      <c r="AK294">
        <v>547</v>
      </c>
      <c r="AL294">
        <v>297</v>
      </c>
      <c r="AM294">
        <v>385</v>
      </c>
      <c r="AN294" t="s">
        <v>156</v>
      </c>
      <c r="AO294">
        <v>0.93</v>
      </c>
      <c r="AP294" t="s">
        <v>321</v>
      </c>
      <c r="AQ294" t="s">
        <v>320</v>
      </c>
      <c r="AR294">
        <v>235000</v>
      </c>
      <c r="AS294">
        <v>95</v>
      </c>
      <c r="AT294">
        <v>95</v>
      </c>
      <c r="AU294" t="s">
        <v>217</v>
      </c>
      <c r="AV294" t="s">
        <v>217</v>
      </c>
      <c r="AW294" t="s">
        <v>217</v>
      </c>
    </row>
    <row r="295" spans="1:49" x14ac:dyDescent="0.25">
      <c r="A295">
        <v>1893</v>
      </c>
      <c r="B295" t="s">
        <v>15</v>
      </c>
      <c r="C295" t="s">
        <v>227</v>
      </c>
      <c r="D295" t="s">
        <v>115</v>
      </c>
      <c r="E295" t="s">
        <v>156</v>
      </c>
      <c r="F295">
        <v>1</v>
      </c>
      <c r="G295">
        <v>131</v>
      </c>
      <c r="H295" t="s">
        <v>156</v>
      </c>
      <c r="I295">
        <v>86</v>
      </c>
      <c r="J295">
        <v>43</v>
      </c>
      <c r="K295" s="4">
        <f t="shared" si="4"/>
        <v>0.65648854961832059</v>
      </c>
      <c r="L295" t="s">
        <v>156</v>
      </c>
      <c r="M295" t="s">
        <v>156</v>
      </c>
      <c r="N295" t="s">
        <v>13</v>
      </c>
      <c r="O295" t="s">
        <v>156</v>
      </c>
      <c r="P295">
        <v>1008</v>
      </c>
      <c r="Q295">
        <v>4678</v>
      </c>
      <c r="R295">
        <v>1358</v>
      </c>
      <c r="S295">
        <v>178</v>
      </c>
      <c r="T295">
        <v>50</v>
      </c>
      <c r="U295">
        <v>65</v>
      </c>
      <c r="V295">
        <v>561</v>
      </c>
      <c r="W295">
        <v>292</v>
      </c>
      <c r="X295">
        <v>243</v>
      </c>
      <c r="Y295" t="s">
        <v>156</v>
      </c>
      <c r="Z295" t="s">
        <v>156</v>
      </c>
      <c r="AA295" t="s">
        <v>156</v>
      </c>
      <c r="AB295">
        <v>795</v>
      </c>
      <c r="AC295">
        <v>572</v>
      </c>
      <c r="AD295">
        <v>4.43</v>
      </c>
      <c r="AE295">
        <v>114</v>
      </c>
      <c r="AF295">
        <v>2</v>
      </c>
      <c r="AG295">
        <v>2</v>
      </c>
      <c r="AH295">
        <v>3489</v>
      </c>
      <c r="AI295">
        <v>1314</v>
      </c>
      <c r="AJ295">
        <v>66</v>
      </c>
      <c r="AK295">
        <v>402</v>
      </c>
      <c r="AL295">
        <v>253</v>
      </c>
      <c r="AM295">
        <v>353</v>
      </c>
      <c r="AN295" t="s">
        <v>156</v>
      </c>
      <c r="AO295">
        <v>0.93600000000000005</v>
      </c>
      <c r="AP295" t="s">
        <v>295</v>
      </c>
      <c r="AQ295" t="s">
        <v>326</v>
      </c>
      <c r="AR295">
        <v>193300</v>
      </c>
      <c r="AS295">
        <v>108</v>
      </c>
      <c r="AT295">
        <v>106</v>
      </c>
      <c r="AU295" t="s">
        <v>227</v>
      </c>
      <c r="AV295" t="s">
        <v>227</v>
      </c>
      <c r="AW295" t="s">
        <v>227</v>
      </c>
    </row>
    <row r="296" spans="1:49" x14ac:dyDescent="0.25">
      <c r="A296">
        <v>1893</v>
      </c>
      <c r="B296" t="s">
        <v>15</v>
      </c>
      <c r="C296" t="s">
        <v>101</v>
      </c>
      <c r="D296" t="s">
        <v>102</v>
      </c>
      <c r="E296" t="s">
        <v>156</v>
      </c>
      <c r="F296">
        <v>9</v>
      </c>
      <c r="G296">
        <v>128</v>
      </c>
      <c r="H296" t="s">
        <v>156</v>
      </c>
      <c r="I296">
        <v>56</v>
      </c>
      <c r="J296">
        <v>71</v>
      </c>
      <c r="K296" s="4">
        <f t="shared" si="4"/>
        <v>0.4375</v>
      </c>
      <c r="L296" t="s">
        <v>156</v>
      </c>
      <c r="M296" t="s">
        <v>156</v>
      </c>
      <c r="N296" t="s">
        <v>12</v>
      </c>
      <c r="O296" t="s">
        <v>156</v>
      </c>
      <c r="P296">
        <v>829</v>
      </c>
      <c r="Q296">
        <v>4664</v>
      </c>
      <c r="R296">
        <v>1299</v>
      </c>
      <c r="S296">
        <v>186</v>
      </c>
      <c r="T296">
        <v>93</v>
      </c>
      <c r="U296">
        <v>32</v>
      </c>
      <c r="V296">
        <v>465</v>
      </c>
      <c r="W296">
        <v>262</v>
      </c>
      <c r="X296">
        <v>255</v>
      </c>
      <c r="Y296" t="s">
        <v>156</v>
      </c>
      <c r="Z296" t="s">
        <v>156</v>
      </c>
      <c r="AA296" t="s">
        <v>156</v>
      </c>
      <c r="AB296">
        <v>874</v>
      </c>
      <c r="AC296">
        <v>597</v>
      </c>
      <c r="AD296">
        <v>4.8099999999999996</v>
      </c>
      <c r="AE296">
        <v>101</v>
      </c>
      <c r="AF296">
        <v>4</v>
      </c>
      <c r="AG296">
        <v>5</v>
      </c>
      <c r="AH296">
        <v>3351</v>
      </c>
      <c r="AI296">
        <v>1278</v>
      </c>
      <c r="AJ296">
        <v>26</v>
      </c>
      <c r="AK296">
        <v>553</v>
      </c>
      <c r="AL296">
        <v>273</v>
      </c>
      <c r="AM296">
        <v>421</v>
      </c>
      <c r="AN296" t="s">
        <v>156</v>
      </c>
      <c r="AO296">
        <v>0.92200000000000004</v>
      </c>
      <c r="AP296" t="s">
        <v>319</v>
      </c>
      <c r="AQ296" t="s">
        <v>325</v>
      </c>
      <c r="AR296">
        <v>223500</v>
      </c>
      <c r="AS296">
        <v>103</v>
      </c>
      <c r="AT296">
        <v>104</v>
      </c>
      <c r="AU296" t="s">
        <v>102</v>
      </c>
      <c r="AV296" t="s">
        <v>101</v>
      </c>
      <c r="AW296" t="s">
        <v>101</v>
      </c>
    </row>
    <row r="297" spans="1:49" x14ac:dyDescent="0.25">
      <c r="A297">
        <v>1893</v>
      </c>
      <c r="B297" t="s">
        <v>15</v>
      </c>
      <c r="C297" t="s">
        <v>98</v>
      </c>
      <c r="D297" t="s">
        <v>98</v>
      </c>
      <c r="E297" t="s">
        <v>156</v>
      </c>
      <c r="F297">
        <v>6</v>
      </c>
      <c r="G297">
        <v>131</v>
      </c>
      <c r="H297" t="s">
        <v>156</v>
      </c>
      <c r="I297">
        <v>65</v>
      </c>
      <c r="J297">
        <v>63</v>
      </c>
      <c r="K297" s="4">
        <f t="shared" si="4"/>
        <v>0.49618320610687022</v>
      </c>
      <c r="L297" t="s">
        <v>156</v>
      </c>
      <c r="M297" t="s">
        <v>156</v>
      </c>
      <c r="N297" t="s">
        <v>12</v>
      </c>
      <c r="O297" t="s">
        <v>156</v>
      </c>
      <c r="P297">
        <v>759</v>
      </c>
      <c r="Q297">
        <v>4617</v>
      </c>
      <c r="R297">
        <v>1195</v>
      </c>
      <c r="S297">
        <v>161</v>
      </c>
      <c r="T297">
        <v>65</v>
      </c>
      <c r="U297">
        <v>29</v>
      </c>
      <c r="V297">
        <v>532</v>
      </c>
      <c r="W297">
        <v>256</v>
      </c>
      <c r="X297">
        <v>238</v>
      </c>
      <c r="Y297" t="s">
        <v>156</v>
      </c>
      <c r="Z297" t="s">
        <v>156</v>
      </c>
      <c r="AA297" t="s">
        <v>156</v>
      </c>
      <c r="AB297">
        <v>814</v>
      </c>
      <c r="AC297">
        <v>593</v>
      </c>
      <c r="AD297">
        <v>4.55</v>
      </c>
      <c r="AE297">
        <v>97</v>
      </c>
      <c r="AF297">
        <v>4</v>
      </c>
      <c r="AG297">
        <v>5</v>
      </c>
      <c r="AH297">
        <v>3516</v>
      </c>
      <c r="AI297">
        <v>1305</v>
      </c>
      <c r="AJ297">
        <v>38</v>
      </c>
      <c r="AK297">
        <v>549</v>
      </c>
      <c r="AL297">
        <v>258</v>
      </c>
      <c r="AM297">
        <v>321</v>
      </c>
      <c r="AN297" t="s">
        <v>156</v>
      </c>
      <c r="AO297">
        <v>0.94299999999999995</v>
      </c>
      <c r="AP297" t="s">
        <v>100</v>
      </c>
      <c r="AQ297" t="s">
        <v>324</v>
      </c>
      <c r="AR297">
        <v>194250</v>
      </c>
      <c r="AS297">
        <v>102</v>
      </c>
      <c r="AT297">
        <v>103</v>
      </c>
      <c r="AU297" t="s">
        <v>98</v>
      </c>
      <c r="AV297" t="s">
        <v>98</v>
      </c>
      <c r="AW297" t="s">
        <v>98</v>
      </c>
    </row>
    <row r="298" spans="1:49" x14ac:dyDescent="0.25">
      <c r="A298">
        <v>1893</v>
      </c>
      <c r="B298" t="s">
        <v>15</v>
      </c>
      <c r="C298" t="s">
        <v>312</v>
      </c>
      <c r="D298" t="s">
        <v>313</v>
      </c>
      <c r="E298" t="s">
        <v>156</v>
      </c>
      <c r="F298">
        <v>3</v>
      </c>
      <c r="G298">
        <v>129</v>
      </c>
      <c r="H298" t="s">
        <v>156</v>
      </c>
      <c r="I298">
        <v>73</v>
      </c>
      <c r="J298">
        <v>55</v>
      </c>
      <c r="K298" s="4">
        <f t="shared" si="4"/>
        <v>0.56589147286821706</v>
      </c>
      <c r="L298" t="s">
        <v>156</v>
      </c>
      <c r="M298" t="s">
        <v>156</v>
      </c>
      <c r="N298" t="s">
        <v>12</v>
      </c>
      <c r="O298" t="s">
        <v>156</v>
      </c>
      <c r="P298">
        <v>976</v>
      </c>
      <c r="Q298">
        <v>4747</v>
      </c>
      <c r="R298">
        <v>1425</v>
      </c>
      <c r="S298">
        <v>222</v>
      </c>
      <c r="T298">
        <v>98</v>
      </c>
      <c r="U298">
        <v>32</v>
      </c>
      <c r="V298">
        <v>532</v>
      </c>
      <c r="W298">
        <v>229</v>
      </c>
      <c r="X298">
        <v>252</v>
      </c>
      <c r="Y298" t="s">
        <v>156</v>
      </c>
      <c r="Z298" t="s">
        <v>156</v>
      </c>
      <c r="AA298" t="s">
        <v>156</v>
      </c>
      <c r="AB298">
        <v>839</v>
      </c>
      <c r="AC298">
        <v>532</v>
      </c>
      <c r="AD298">
        <v>4.2</v>
      </c>
      <c r="AE298">
        <v>110</v>
      </c>
      <c r="AF298">
        <v>2</v>
      </c>
      <c r="AG298">
        <v>2</v>
      </c>
      <c r="AH298">
        <v>3420</v>
      </c>
      <c r="AI298">
        <v>1361</v>
      </c>
      <c r="AJ298">
        <v>35</v>
      </c>
      <c r="AK298">
        <v>356</v>
      </c>
      <c r="AL298">
        <v>242</v>
      </c>
      <c r="AM298">
        <v>389</v>
      </c>
      <c r="AN298" t="s">
        <v>156</v>
      </c>
      <c r="AO298">
        <v>0.93</v>
      </c>
      <c r="AP298" t="s">
        <v>314</v>
      </c>
      <c r="AQ298" t="s">
        <v>289</v>
      </c>
      <c r="AR298">
        <v>130000</v>
      </c>
      <c r="AS298">
        <v>106</v>
      </c>
      <c r="AT298">
        <v>105</v>
      </c>
      <c r="AU298" t="s">
        <v>313</v>
      </c>
      <c r="AV298" t="s">
        <v>312</v>
      </c>
      <c r="AW298" t="s">
        <v>312</v>
      </c>
    </row>
    <row r="299" spans="1:49" x14ac:dyDescent="0.25">
      <c r="A299">
        <v>1893</v>
      </c>
      <c r="B299" t="s">
        <v>15</v>
      </c>
      <c r="C299" t="s">
        <v>308</v>
      </c>
      <c r="D299" t="s">
        <v>309</v>
      </c>
      <c r="E299" t="s">
        <v>156</v>
      </c>
      <c r="F299">
        <v>11</v>
      </c>
      <c r="G299">
        <v>126</v>
      </c>
      <c r="H299" t="s">
        <v>156</v>
      </c>
      <c r="I299">
        <v>50</v>
      </c>
      <c r="J299">
        <v>75</v>
      </c>
      <c r="K299" s="4">
        <f t="shared" si="4"/>
        <v>0.3968253968253968</v>
      </c>
      <c r="L299" t="s">
        <v>156</v>
      </c>
      <c r="M299" t="s">
        <v>156</v>
      </c>
      <c r="N299" t="s">
        <v>12</v>
      </c>
      <c r="O299" t="s">
        <v>156</v>
      </c>
      <c r="P299">
        <v>759</v>
      </c>
      <c r="Q299">
        <v>4566</v>
      </c>
      <c r="R299">
        <v>1185</v>
      </c>
      <c r="S299">
        <v>177</v>
      </c>
      <c r="T299">
        <v>73</v>
      </c>
      <c r="U299">
        <v>19</v>
      </c>
      <c r="V299">
        <v>485</v>
      </c>
      <c r="W299">
        <v>306</v>
      </c>
      <c r="X299">
        <v>203</v>
      </c>
      <c r="Y299" t="s">
        <v>156</v>
      </c>
      <c r="Z299" t="s">
        <v>156</v>
      </c>
      <c r="AA299" t="s">
        <v>156</v>
      </c>
      <c r="AB299">
        <v>942</v>
      </c>
      <c r="AC299">
        <v>708</v>
      </c>
      <c r="AD299">
        <v>5.9</v>
      </c>
      <c r="AE299">
        <v>113</v>
      </c>
      <c r="AF299">
        <v>4</v>
      </c>
      <c r="AG299">
        <v>1</v>
      </c>
      <c r="AH299">
        <v>3240</v>
      </c>
      <c r="AI299">
        <v>1431</v>
      </c>
      <c r="AJ299">
        <v>38</v>
      </c>
      <c r="AK299">
        <v>479</v>
      </c>
      <c r="AL299">
        <v>190</v>
      </c>
      <c r="AM299">
        <v>328</v>
      </c>
      <c r="AN299" t="s">
        <v>156</v>
      </c>
      <c r="AO299">
        <v>0.93700000000000006</v>
      </c>
      <c r="AP299" t="s">
        <v>311</v>
      </c>
      <c r="AQ299" t="s">
        <v>310</v>
      </c>
      <c r="AR299">
        <v>53683</v>
      </c>
      <c r="AS299">
        <v>92</v>
      </c>
      <c r="AT299">
        <v>94</v>
      </c>
      <c r="AU299" t="s">
        <v>309</v>
      </c>
      <c r="AV299" t="s">
        <v>308</v>
      </c>
      <c r="AW299" t="s">
        <v>308</v>
      </c>
    </row>
    <row r="300" spans="1:49" x14ac:dyDescent="0.25">
      <c r="A300">
        <v>1893</v>
      </c>
      <c r="B300" t="s">
        <v>15</v>
      </c>
      <c r="C300" t="s">
        <v>214</v>
      </c>
      <c r="D300" t="s">
        <v>35</v>
      </c>
      <c r="E300" t="s">
        <v>156</v>
      </c>
      <c r="F300">
        <v>5</v>
      </c>
      <c r="G300">
        <v>136</v>
      </c>
      <c r="H300" t="s">
        <v>156</v>
      </c>
      <c r="I300">
        <v>68</v>
      </c>
      <c r="J300">
        <v>64</v>
      </c>
      <c r="K300" s="4">
        <f t="shared" si="4"/>
        <v>0.5</v>
      </c>
      <c r="L300" t="s">
        <v>156</v>
      </c>
      <c r="M300" t="s">
        <v>156</v>
      </c>
      <c r="N300" t="s">
        <v>12</v>
      </c>
      <c r="O300" t="s">
        <v>156</v>
      </c>
      <c r="P300">
        <v>941</v>
      </c>
      <c r="Q300">
        <v>4858</v>
      </c>
      <c r="R300">
        <v>1424</v>
      </c>
      <c r="S300">
        <v>182</v>
      </c>
      <c r="T300">
        <v>101</v>
      </c>
      <c r="U300">
        <v>61</v>
      </c>
      <c r="V300">
        <v>504</v>
      </c>
      <c r="W300">
        <v>279</v>
      </c>
      <c r="X300">
        <v>299</v>
      </c>
      <c r="Y300" t="s">
        <v>156</v>
      </c>
      <c r="Z300" t="s">
        <v>156</v>
      </c>
      <c r="AA300" t="s">
        <v>156</v>
      </c>
      <c r="AB300">
        <v>845</v>
      </c>
      <c r="AC300">
        <v>577</v>
      </c>
      <c r="AD300">
        <v>4.29</v>
      </c>
      <c r="AE300">
        <v>111</v>
      </c>
      <c r="AF300">
        <v>6</v>
      </c>
      <c r="AG300">
        <v>4</v>
      </c>
      <c r="AH300">
        <v>3633</v>
      </c>
      <c r="AI300">
        <v>1271</v>
      </c>
      <c r="AJ300">
        <v>36</v>
      </c>
      <c r="AK300">
        <v>581</v>
      </c>
      <c r="AL300">
        <v>395</v>
      </c>
      <c r="AM300">
        <v>432</v>
      </c>
      <c r="AN300" t="s">
        <v>156</v>
      </c>
      <c r="AO300">
        <v>0.92700000000000005</v>
      </c>
      <c r="AP300" t="s">
        <v>216</v>
      </c>
      <c r="AQ300" t="s">
        <v>285</v>
      </c>
      <c r="AR300">
        <v>290000</v>
      </c>
      <c r="AS300">
        <v>101</v>
      </c>
      <c r="AT300">
        <v>100</v>
      </c>
      <c r="AU300" t="s">
        <v>215</v>
      </c>
      <c r="AV300" t="s">
        <v>214</v>
      </c>
      <c r="AW300" t="s">
        <v>214</v>
      </c>
    </row>
    <row r="301" spans="1:49" x14ac:dyDescent="0.25">
      <c r="A301">
        <v>1893</v>
      </c>
      <c r="B301" t="s">
        <v>15</v>
      </c>
      <c r="C301" t="s">
        <v>48</v>
      </c>
      <c r="D301" t="s">
        <v>48</v>
      </c>
      <c r="E301" t="s">
        <v>156</v>
      </c>
      <c r="F301">
        <v>4</v>
      </c>
      <c r="G301">
        <v>133</v>
      </c>
      <c r="H301" t="s">
        <v>156</v>
      </c>
      <c r="I301">
        <v>72</v>
      </c>
      <c r="J301">
        <v>57</v>
      </c>
      <c r="K301" s="4">
        <f t="shared" si="4"/>
        <v>0.54135338345864659</v>
      </c>
      <c r="L301" t="s">
        <v>156</v>
      </c>
      <c r="M301" t="s">
        <v>156</v>
      </c>
      <c r="N301" t="s">
        <v>12</v>
      </c>
      <c r="O301" t="s">
        <v>156</v>
      </c>
      <c r="P301">
        <v>1011</v>
      </c>
      <c r="Q301">
        <v>5151</v>
      </c>
      <c r="R301">
        <v>1553</v>
      </c>
      <c r="S301">
        <v>246</v>
      </c>
      <c r="T301">
        <v>90</v>
      </c>
      <c r="U301">
        <v>80</v>
      </c>
      <c r="V301">
        <v>468</v>
      </c>
      <c r="W301">
        <v>335</v>
      </c>
      <c r="X301">
        <v>202</v>
      </c>
      <c r="Y301" t="s">
        <v>156</v>
      </c>
      <c r="Z301" t="s">
        <v>156</v>
      </c>
      <c r="AA301" t="s">
        <v>156</v>
      </c>
      <c r="AB301">
        <v>841</v>
      </c>
      <c r="AC301">
        <v>618</v>
      </c>
      <c r="AD301">
        <v>4.68</v>
      </c>
      <c r="AE301">
        <v>107</v>
      </c>
      <c r="AF301">
        <v>4</v>
      </c>
      <c r="AG301">
        <v>2</v>
      </c>
      <c r="AH301">
        <v>3567</v>
      </c>
      <c r="AI301">
        <v>1359</v>
      </c>
      <c r="AJ301">
        <v>30</v>
      </c>
      <c r="AK301">
        <v>521</v>
      </c>
      <c r="AL301">
        <v>283</v>
      </c>
      <c r="AM301">
        <v>318</v>
      </c>
      <c r="AN301" t="s">
        <v>156</v>
      </c>
      <c r="AO301">
        <v>0.94399999999999995</v>
      </c>
      <c r="AP301" t="s">
        <v>50</v>
      </c>
      <c r="AQ301" t="s">
        <v>322</v>
      </c>
      <c r="AR301">
        <v>293019</v>
      </c>
      <c r="AS301">
        <v>102</v>
      </c>
      <c r="AT301">
        <v>101</v>
      </c>
      <c r="AU301" t="s">
        <v>48</v>
      </c>
      <c r="AV301" t="s">
        <v>48</v>
      </c>
      <c r="AW301" t="s">
        <v>48</v>
      </c>
    </row>
    <row r="302" spans="1:49" x14ac:dyDescent="0.25">
      <c r="A302">
        <v>1893</v>
      </c>
      <c r="B302" t="s">
        <v>15</v>
      </c>
      <c r="C302" t="s">
        <v>45</v>
      </c>
      <c r="D302" t="s">
        <v>45</v>
      </c>
      <c r="E302" t="s">
        <v>156</v>
      </c>
      <c r="F302">
        <v>2</v>
      </c>
      <c r="G302">
        <v>131</v>
      </c>
      <c r="H302" t="s">
        <v>156</v>
      </c>
      <c r="I302">
        <v>81</v>
      </c>
      <c r="J302">
        <v>48</v>
      </c>
      <c r="K302" s="4">
        <f t="shared" si="4"/>
        <v>0.61832061068702293</v>
      </c>
      <c r="L302" t="s">
        <v>156</v>
      </c>
      <c r="M302" t="s">
        <v>156</v>
      </c>
      <c r="N302" t="s">
        <v>12</v>
      </c>
      <c r="O302" t="s">
        <v>156</v>
      </c>
      <c r="P302">
        <v>970</v>
      </c>
      <c r="Q302">
        <v>4834</v>
      </c>
      <c r="R302">
        <v>1447</v>
      </c>
      <c r="S302">
        <v>176</v>
      </c>
      <c r="T302">
        <v>127</v>
      </c>
      <c r="U302">
        <v>37</v>
      </c>
      <c r="V302">
        <v>537</v>
      </c>
      <c r="W302">
        <v>273</v>
      </c>
      <c r="X302">
        <v>210</v>
      </c>
      <c r="Y302" t="s">
        <v>156</v>
      </c>
      <c r="Z302" t="s">
        <v>156</v>
      </c>
      <c r="AA302" t="s">
        <v>156</v>
      </c>
      <c r="AB302">
        <v>766</v>
      </c>
      <c r="AC302">
        <v>529</v>
      </c>
      <c r="AD302">
        <v>4.08</v>
      </c>
      <c r="AE302">
        <v>104</v>
      </c>
      <c r="AF302">
        <v>8</v>
      </c>
      <c r="AG302">
        <v>2</v>
      </c>
      <c r="AH302">
        <v>3501</v>
      </c>
      <c r="AI302">
        <v>1232</v>
      </c>
      <c r="AJ302">
        <v>29</v>
      </c>
      <c r="AK302">
        <v>504</v>
      </c>
      <c r="AL302">
        <v>280</v>
      </c>
      <c r="AM302">
        <v>346</v>
      </c>
      <c r="AN302" t="s">
        <v>156</v>
      </c>
      <c r="AO302">
        <v>0.93899999999999995</v>
      </c>
      <c r="AP302" t="s">
        <v>47</v>
      </c>
      <c r="AQ302" t="s">
        <v>292</v>
      </c>
      <c r="AR302">
        <v>184000</v>
      </c>
      <c r="AS302">
        <v>98</v>
      </c>
      <c r="AT302">
        <v>98</v>
      </c>
      <c r="AU302" t="s">
        <v>45</v>
      </c>
      <c r="AV302" t="s">
        <v>45</v>
      </c>
      <c r="AW302" t="s">
        <v>45</v>
      </c>
    </row>
    <row r="303" spans="1:49" x14ac:dyDescent="0.25">
      <c r="A303">
        <v>1893</v>
      </c>
      <c r="B303" t="s">
        <v>15</v>
      </c>
      <c r="C303" t="s">
        <v>29</v>
      </c>
      <c r="D303" t="s">
        <v>30</v>
      </c>
      <c r="E303" t="s">
        <v>156</v>
      </c>
      <c r="F303">
        <v>10</v>
      </c>
      <c r="G303">
        <v>135</v>
      </c>
      <c r="H303" t="s">
        <v>156</v>
      </c>
      <c r="I303">
        <v>57</v>
      </c>
      <c r="J303">
        <v>75</v>
      </c>
      <c r="K303" s="4">
        <f t="shared" si="4"/>
        <v>0.42222222222222222</v>
      </c>
      <c r="L303" t="s">
        <v>156</v>
      </c>
      <c r="M303" t="s">
        <v>156</v>
      </c>
      <c r="N303" t="s">
        <v>12</v>
      </c>
      <c r="O303" t="s">
        <v>156</v>
      </c>
      <c r="P303">
        <v>745</v>
      </c>
      <c r="Q303">
        <v>4879</v>
      </c>
      <c r="R303">
        <v>1288</v>
      </c>
      <c r="S303">
        <v>152</v>
      </c>
      <c r="T303">
        <v>98</v>
      </c>
      <c r="U303">
        <v>10</v>
      </c>
      <c r="V303">
        <v>524</v>
      </c>
      <c r="W303">
        <v>251</v>
      </c>
      <c r="X303">
        <v>250</v>
      </c>
      <c r="Y303" t="s">
        <v>156</v>
      </c>
      <c r="Z303" t="s">
        <v>156</v>
      </c>
      <c r="AA303" t="s">
        <v>156</v>
      </c>
      <c r="AB303">
        <v>829</v>
      </c>
      <c r="AC303">
        <v>544</v>
      </c>
      <c r="AD303">
        <v>4.0599999999999996</v>
      </c>
      <c r="AE303">
        <v>114</v>
      </c>
      <c r="AF303">
        <v>3</v>
      </c>
      <c r="AG303">
        <v>4</v>
      </c>
      <c r="AH303">
        <v>3621</v>
      </c>
      <c r="AI303">
        <v>1292</v>
      </c>
      <c r="AJ303">
        <v>38</v>
      </c>
      <c r="AK303">
        <v>542</v>
      </c>
      <c r="AL303">
        <v>301</v>
      </c>
      <c r="AM303">
        <v>398</v>
      </c>
      <c r="AN303" t="s">
        <v>156</v>
      </c>
      <c r="AO303">
        <v>0.93</v>
      </c>
      <c r="AP303" t="s">
        <v>225</v>
      </c>
      <c r="AQ303" t="s">
        <v>240</v>
      </c>
      <c r="AR303">
        <v>195000</v>
      </c>
      <c r="AS303">
        <v>100</v>
      </c>
      <c r="AT303">
        <v>101</v>
      </c>
      <c r="AU303" t="s">
        <v>30</v>
      </c>
      <c r="AV303" t="s">
        <v>29</v>
      </c>
      <c r="AW303" t="s">
        <v>29</v>
      </c>
    </row>
    <row r="304" spans="1:49" x14ac:dyDescent="0.25">
      <c r="A304">
        <v>1893</v>
      </c>
      <c r="B304" t="s">
        <v>15</v>
      </c>
      <c r="C304" t="s">
        <v>7</v>
      </c>
      <c r="D304" t="s">
        <v>7</v>
      </c>
      <c r="E304" t="s">
        <v>156</v>
      </c>
      <c r="F304">
        <v>12</v>
      </c>
      <c r="G304">
        <v>130</v>
      </c>
      <c r="H304" t="s">
        <v>156</v>
      </c>
      <c r="I304">
        <v>40</v>
      </c>
      <c r="J304">
        <v>89</v>
      </c>
      <c r="K304" s="4">
        <f t="shared" si="4"/>
        <v>0.30769230769230771</v>
      </c>
      <c r="L304" t="s">
        <v>156</v>
      </c>
      <c r="M304" t="s">
        <v>156</v>
      </c>
      <c r="N304" t="s">
        <v>12</v>
      </c>
      <c r="O304" t="s">
        <v>156</v>
      </c>
      <c r="P304">
        <v>722</v>
      </c>
      <c r="Q304">
        <v>4742</v>
      </c>
      <c r="R304">
        <v>1260</v>
      </c>
      <c r="S304">
        <v>180</v>
      </c>
      <c r="T304">
        <v>83</v>
      </c>
      <c r="U304">
        <v>23</v>
      </c>
      <c r="V304">
        <v>524</v>
      </c>
      <c r="W304">
        <v>237</v>
      </c>
      <c r="X304">
        <v>154</v>
      </c>
      <c r="Y304" t="s">
        <v>156</v>
      </c>
      <c r="Z304" t="s">
        <v>156</v>
      </c>
      <c r="AA304" t="s">
        <v>156</v>
      </c>
      <c r="AB304">
        <v>1032</v>
      </c>
      <c r="AC304">
        <v>704</v>
      </c>
      <c r="AD304">
        <v>5.56</v>
      </c>
      <c r="AE304">
        <v>110</v>
      </c>
      <c r="AF304">
        <v>2</v>
      </c>
      <c r="AG304">
        <v>0</v>
      </c>
      <c r="AH304">
        <v>3417</v>
      </c>
      <c r="AI304">
        <v>1485</v>
      </c>
      <c r="AJ304">
        <v>54</v>
      </c>
      <c r="AK304">
        <v>574</v>
      </c>
      <c r="AL304">
        <v>292</v>
      </c>
      <c r="AM304">
        <v>497</v>
      </c>
      <c r="AN304" t="s">
        <v>156</v>
      </c>
      <c r="AO304">
        <v>0.91200000000000003</v>
      </c>
      <c r="AP304" t="s">
        <v>184</v>
      </c>
      <c r="AQ304" t="s">
        <v>306</v>
      </c>
      <c r="AR304">
        <v>90000</v>
      </c>
      <c r="AS304">
        <v>97</v>
      </c>
      <c r="AT304">
        <v>99</v>
      </c>
      <c r="AU304" t="s">
        <v>305</v>
      </c>
      <c r="AV304" t="s">
        <v>9</v>
      </c>
      <c r="AW304" t="s">
        <v>9</v>
      </c>
    </row>
    <row r="305" spans="1:49" x14ac:dyDescent="0.25">
      <c r="A305">
        <v>1894</v>
      </c>
      <c r="B305" t="s">
        <v>15</v>
      </c>
      <c r="C305" t="s">
        <v>315</v>
      </c>
      <c r="D305" t="s">
        <v>317</v>
      </c>
      <c r="E305" t="s">
        <v>156</v>
      </c>
      <c r="F305">
        <v>1</v>
      </c>
      <c r="G305">
        <v>129</v>
      </c>
      <c r="H305" t="s">
        <v>156</v>
      </c>
      <c r="I305">
        <v>89</v>
      </c>
      <c r="J305">
        <v>39</v>
      </c>
      <c r="K305" s="4">
        <f t="shared" si="4"/>
        <v>0.68992248062015504</v>
      </c>
      <c r="L305" t="s">
        <v>156</v>
      </c>
      <c r="M305" t="s">
        <v>156</v>
      </c>
      <c r="N305" t="s">
        <v>13</v>
      </c>
      <c r="O305" t="s">
        <v>156</v>
      </c>
      <c r="P305">
        <v>1171</v>
      </c>
      <c r="Q305">
        <v>4799</v>
      </c>
      <c r="R305">
        <v>1647</v>
      </c>
      <c r="S305">
        <v>271</v>
      </c>
      <c r="T305">
        <v>150</v>
      </c>
      <c r="U305">
        <v>33</v>
      </c>
      <c r="V305">
        <v>516</v>
      </c>
      <c r="W305">
        <v>200</v>
      </c>
      <c r="X305">
        <v>324</v>
      </c>
      <c r="Y305" t="s">
        <v>156</v>
      </c>
      <c r="Z305" t="s">
        <v>156</v>
      </c>
      <c r="AA305" t="s">
        <v>156</v>
      </c>
      <c r="AB305">
        <v>819</v>
      </c>
      <c r="AC305">
        <v>620</v>
      </c>
      <c r="AD305">
        <v>5</v>
      </c>
      <c r="AE305">
        <v>97</v>
      </c>
      <c r="AF305">
        <v>1</v>
      </c>
      <c r="AG305">
        <v>11</v>
      </c>
      <c r="AH305">
        <v>3348</v>
      </c>
      <c r="AI305">
        <v>1371</v>
      </c>
      <c r="AJ305">
        <v>31</v>
      </c>
      <c r="AK305">
        <v>472</v>
      </c>
      <c r="AL305">
        <v>275</v>
      </c>
      <c r="AM305">
        <v>293</v>
      </c>
      <c r="AN305" t="s">
        <v>156</v>
      </c>
      <c r="AO305">
        <v>0.94399999999999995</v>
      </c>
      <c r="AP305" t="s">
        <v>114</v>
      </c>
      <c r="AQ305" t="s">
        <v>316</v>
      </c>
      <c r="AR305">
        <v>328000</v>
      </c>
      <c r="AS305">
        <v>104</v>
      </c>
      <c r="AT305">
        <v>103</v>
      </c>
      <c r="AU305" t="s">
        <v>315</v>
      </c>
      <c r="AV305" t="s">
        <v>315</v>
      </c>
      <c r="AW305" t="s">
        <v>315</v>
      </c>
    </row>
    <row r="306" spans="1:49" x14ac:dyDescent="0.25">
      <c r="A306">
        <v>1894</v>
      </c>
      <c r="B306" t="s">
        <v>15</v>
      </c>
      <c r="C306" t="s">
        <v>217</v>
      </c>
      <c r="D306" t="s">
        <v>75</v>
      </c>
      <c r="E306" t="s">
        <v>156</v>
      </c>
      <c r="F306">
        <v>5</v>
      </c>
      <c r="G306">
        <v>134</v>
      </c>
      <c r="H306" t="s">
        <v>156</v>
      </c>
      <c r="I306">
        <v>70</v>
      </c>
      <c r="J306">
        <v>61</v>
      </c>
      <c r="K306" s="4">
        <f t="shared" si="4"/>
        <v>0.52238805970149249</v>
      </c>
      <c r="L306" t="s">
        <v>156</v>
      </c>
      <c r="M306" t="s">
        <v>156</v>
      </c>
      <c r="N306" t="s">
        <v>12</v>
      </c>
      <c r="O306" t="s">
        <v>156</v>
      </c>
      <c r="P306">
        <v>1021</v>
      </c>
      <c r="Q306">
        <v>4816</v>
      </c>
      <c r="R306">
        <v>1507</v>
      </c>
      <c r="S306">
        <v>228</v>
      </c>
      <c r="T306">
        <v>130</v>
      </c>
      <c r="U306">
        <v>42</v>
      </c>
      <c r="V306">
        <v>466</v>
      </c>
      <c r="W306">
        <v>294</v>
      </c>
      <c r="X306">
        <v>282</v>
      </c>
      <c r="Y306" t="s">
        <v>156</v>
      </c>
      <c r="Z306" t="s">
        <v>156</v>
      </c>
      <c r="AA306" t="s">
        <v>156</v>
      </c>
      <c r="AB306">
        <v>1007</v>
      </c>
      <c r="AC306">
        <v>711</v>
      </c>
      <c r="AD306">
        <v>5.51</v>
      </c>
      <c r="AE306">
        <v>105</v>
      </c>
      <c r="AF306">
        <v>3</v>
      </c>
      <c r="AG306">
        <v>5</v>
      </c>
      <c r="AH306">
        <v>3486</v>
      </c>
      <c r="AI306">
        <v>1447</v>
      </c>
      <c r="AJ306">
        <v>41</v>
      </c>
      <c r="AK306">
        <v>555</v>
      </c>
      <c r="AL306">
        <v>285</v>
      </c>
      <c r="AM306">
        <v>390</v>
      </c>
      <c r="AN306" t="s">
        <v>156</v>
      </c>
      <c r="AO306">
        <v>0.92800000000000005</v>
      </c>
      <c r="AP306" t="s">
        <v>321</v>
      </c>
      <c r="AQ306" t="s">
        <v>320</v>
      </c>
      <c r="AR306">
        <v>214000</v>
      </c>
      <c r="AS306">
        <v>93</v>
      </c>
      <c r="AT306">
        <v>93</v>
      </c>
      <c r="AU306" t="s">
        <v>217</v>
      </c>
      <c r="AV306" t="s">
        <v>217</v>
      </c>
      <c r="AW306" t="s">
        <v>217</v>
      </c>
    </row>
    <row r="307" spans="1:49" x14ac:dyDescent="0.25">
      <c r="A307">
        <v>1894</v>
      </c>
      <c r="B307" t="s">
        <v>15</v>
      </c>
      <c r="C307" t="s">
        <v>227</v>
      </c>
      <c r="D307" t="s">
        <v>115</v>
      </c>
      <c r="E307" t="s">
        <v>156</v>
      </c>
      <c r="F307">
        <v>3</v>
      </c>
      <c r="G307">
        <v>133</v>
      </c>
      <c r="H307" t="s">
        <v>156</v>
      </c>
      <c r="I307">
        <v>83</v>
      </c>
      <c r="J307">
        <v>49</v>
      </c>
      <c r="K307" s="4">
        <f t="shared" si="4"/>
        <v>0.62406015037593987</v>
      </c>
      <c r="L307" t="s">
        <v>156</v>
      </c>
      <c r="M307" t="s">
        <v>156</v>
      </c>
      <c r="N307" t="s">
        <v>12</v>
      </c>
      <c r="O307" t="s">
        <v>156</v>
      </c>
      <c r="P307">
        <v>1220</v>
      </c>
      <c r="Q307">
        <v>5011</v>
      </c>
      <c r="R307">
        <v>1658</v>
      </c>
      <c r="S307">
        <v>272</v>
      </c>
      <c r="T307">
        <v>94</v>
      </c>
      <c r="U307">
        <v>103</v>
      </c>
      <c r="V307">
        <v>535</v>
      </c>
      <c r="W307">
        <v>261</v>
      </c>
      <c r="X307">
        <v>241</v>
      </c>
      <c r="Y307" t="s">
        <v>156</v>
      </c>
      <c r="Z307" t="s">
        <v>156</v>
      </c>
      <c r="AA307" t="s">
        <v>156</v>
      </c>
      <c r="AB307">
        <v>1002</v>
      </c>
      <c r="AC307">
        <v>701</v>
      </c>
      <c r="AD307">
        <v>5.41</v>
      </c>
      <c r="AE307">
        <v>108</v>
      </c>
      <c r="AF307">
        <v>3</v>
      </c>
      <c r="AG307">
        <v>1</v>
      </c>
      <c r="AH307">
        <v>3498</v>
      </c>
      <c r="AI307">
        <v>1529</v>
      </c>
      <c r="AJ307">
        <v>89</v>
      </c>
      <c r="AK307">
        <v>411</v>
      </c>
      <c r="AL307">
        <v>262</v>
      </c>
      <c r="AM307">
        <v>415</v>
      </c>
      <c r="AN307" t="s">
        <v>156</v>
      </c>
      <c r="AO307">
        <v>0.92500000000000004</v>
      </c>
      <c r="AP307" t="s">
        <v>295</v>
      </c>
      <c r="AQ307" t="s">
        <v>323</v>
      </c>
      <c r="AR307">
        <v>152800</v>
      </c>
      <c r="AS307">
        <v>113</v>
      </c>
      <c r="AT307">
        <v>111</v>
      </c>
      <c r="AU307" t="s">
        <v>227</v>
      </c>
      <c r="AV307" t="s">
        <v>227</v>
      </c>
      <c r="AW307" t="s">
        <v>227</v>
      </c>
    </row>
    <row r="308" spans="1:49" x14ac:dyDescent="0.25">
      <c r="A308">
        <v>1894</v>
      </c>
      <c r="B308" t="s">
        <v>15</v>
      </c>
      <c r="C308" t="s">
        <v>101</v>
      </c>
      <c r="D308" t="s">
        <v>102</v>
      </c>
      <c r="E308" t="s">
        <v>156</v>
      </c>
      <c r="F308">
        <v>8</v>
      </c>
      <c r="G308">
        <v>135</v>
      </c>
      <c r="H308" t="s">
        <v>156</v>
      </c>
      <c r="I308">
        <v>57</v>
      </c>
      <c r="J308">
        <v>75</v>
      </c>
      <c r="K308" s="4">
        <f t="shared" si="4"/>
        <v>0.42222222222222222</v>
      </c>
      <c r="L308" t="s">
        <v>156</v>
      </c>
      <c r="M308" t="s">
        <v>156</v>
      </c>
      <c r="N308" t="s">
        <v>12</v>
      </c>
      <c r="O308" t="s">
        <v>156</v>
      </c>
      <c r="P308">
        <v>1041</v>
      </c>
      <c r="Q308">
        <v>4960</v>
      </c>
      <c r="R308">
        <v>1555</v>
      </c>
      <c r="S308">
        <v>265</v>
      </c>
      <c r="T308">
        <v>86</v>
      </c>
      <c r="U308">
        <v>65</v>
      </c>
      <c r="V308">
        <v>496</v>
      </c>
      <c r="W308">
        <v>298</v>
      </c>
      <c r="X308">
        <v>327</v>
      </c>
      <c r="Y308" t="s">
        <v>156</v>
      </c>
      <c r="Z308" t="s">
        <v>156</v>
      </c>
      <c r="AA308" t="s">
        <v>156</v>
      </c>
      <c r="AB308">
        <v>1066</v>
      </c>
      <c r="AC308">
        <v>725</v>
      </c>
      <c r="AD308">
        <v>5.68</v>
      </c>
      <c r="AE308">
        <v>117</v>
      </c>
      <c r="AF308">
        <v>0</v>
      </c>
      <c r="AG308">
        <v>0</v>
      </c>
      <c r="AH308">
        <v>3444</v>
      </c>
      <c r="AI308">
        <v>1561</v>
      </c>
      <c r="AJ308">
        <v>43</v>
      </c>
      <c r="AK308">
        <v>557</v>
      </c>
      <c r="AL308">
        <v>281</v>
      </c>
      <c r="AM308">
        <v>452</v>
      </c>
      <c r="AN308" t="s">
        <v>156</v>
      </c>
      <c r="AO308">
        <v>0.91800000000000004</v>
      </c>
      <c r="AP308" t="s">
        <v>319</v>
      </c>
      <c r="AQ308" t="s">
        <v>254</v>
      </c>
      <c r="AR308">
        <v>239000</v>
      </c>
      <c r="AS308">
        <v>106</v>
      </c>
      <c r="AT308">
        <v>106</v>
      </c>
      <c r="AU308" t="s">
        <v>102</v>
      </c>
      <c r="AV308" t="s">
        <v>101</v>
      </c>
      <c r="AW308" t="s">
        <v>101</v>
      </c>
    </row>
    <row r="309" spans="1:49" x14ac:dyDescent="0.25">
      <c r="A309">
        <v>1894</v>
      </c>
      <c r="B309" t="s">
        <v>15</v>
      </c>
      <c r="C309" t="s">
        <v>98</v>
      </c>
      <c r="D309" t="s">
        <v>98</v>
      </c>
      <c r="E309" t="s">
        <v>156</v>
      </c>
      <c r="F309">
        <v>10</v>
      </c>
      <c r="G309">
        <v>132</v>
      </c>
      <c r="H309" t="s">
        <v>156</v>
      </c>
      <c r="I309">
        <v>55</v>
      </c>
      <c r="J309">
        <v>75</v>
      </c>
      <c r="K309" s="4">
        <f t="shared" si="4"/>
        <v>0.41666666666666669</v>
      </c>
      <c r="L309" t="s">
        <v>156</v>
      </c>
      <c r="M309" t="s">
        <v>156</v>
      </c>
      <c r="N309" t="s">
        <v>12</v>
      </c>
      <c r="O309" t="s">
        <v>156</v>
      </c>
      <c r="P309">
        <v>910</v>
      </c>
      <c r="Q309">
        <v>4671</v>
      </c>
      <c r="R309">
        <v>1374</v>
      </c>
      <c r="S309">
        <v>224</v>
      </c>
      <c r="T309">
        <v>67</v>
      </c>
      <c r="U309">
        <v>61</v>
      </c>
      <c r="V309">
        <v>508</v>
      </c>
      <c r="W309">
        <v>252</v>
      </c>
      <c r="X309">
        <v>215</v>
      </c>
      <c r="Y309" t="s">
        <v>156</v>
      </c>
      <c r="Z309" t="s">
        <v>156</v>
      </c>
      <c r="AA309" t="s">
        <v>156</v>
      </c>
      <c r="AB309">
        <v>1085</v>
      </c>
      <c r="AC309">
        <v>763</v>
      </c>
      <c r="AD309">
        <v>5.99</v>
      </c>
      <c r="AE309">
        <v>110</v>
      </c>
      <c r="AF309">
        <v>4</v>
      </c>
      <c r="AG309">
        <v>3</v>
      </c>
      <c r="AH309">
        <v>3441</v>
      </c>
      <c r="AI309">
        <v>1585</v>
      </c>
      <c r="AJ309">
        <v>85</v>
      </c>
      <c r="AK309">
        <v>491</v>
      </c>
      <c r="AL309">
        <v>219</v>
      </c>
      <c r="AM309">
        <v>420</v>
      </c>
      <c r="AN309" t="s">
        <v>156</v>
      </c>
      <c r="AO309">
        <v>0.92500000000000004</v>
      </c>
      <c r="AP309" t="s">
        <v>100</v>
      </c>
      <c r="AQ309" t="s">
        <v>304</v>
      </c>
      <c r="AR309">
        <v>158000</v>
      </c>
      <c r="AS309">
        <v>103</v>
      </c>
      <c r="AT309">
        <v>104</v>
      </c>
      <c r="AU309" t="s">
        <v>98</v>
      </c>
      <c r="AV309" t="s">
        <v>98</v>
      </c>
      <c r="AW309" t="s">
        <v>98</v>
      </c>
    </row>
    <row r="310" spans="1:49" x14ac:dyDescent="0.25">
      <c r="A310">
        <v>1894</v>
      </c>
      <c r="B310" t="s">
        <v>15</v>
      </c>
      <c r="C310" t="s">
        <v>312</v>
      </c>
      <c r="D310" t="s">
        <v>313</v>
      </c>
      <c r="E310" t="s">
        <v>156</v>
      </c>
      <c r="F310">
        <v>6</v>
      </c>
      <c r="G310">
        <v>130</v>
      </c>
      <c r="H310" t="s">
        <v>156</v>
      </c>
      <c r="I310">
        <v>68</v>
      </c>
      <c r="J310">
        <v>61</v>
      </c>
      <c r="K310" s="4">
        <f t="shared" si="4"/>
        <v>0.52307692307692311</v>
      </c>
      <c r="L310" t="s">
        <v>156</v>
      </c>
      <c r="M310" t="s">
        <v>156</v>
      </c>
      <c r="N310" t="s">
        <v>12</v>
      </c>
      <c r="O310" t="s">
        <v>156</v>
      </c>
      <c r="P310">
        <v>932</v>
      </c>
      <c r="Q310">
        <v>4764</v>
      </c>
      <c r="R310">
        <v>1442</v>
      </c>
      <c r="S310">
        <v>241</v>
      </c>
      <c r="T310">
        <v>90</v>
      </c>
      <c r="U310">
        <v>37</v>
      </c>
      <c r="V310">
        <v>471</v>
      </c>
      <c r="W310">
        <v>301</v>
      </c>
      <c r="X310">
        <v>220</v>
      </c>
      <c r="Y310" t="s">
        <v>156</v>
      </c>
      <c r="Z310" t="s">
        <v>156</v>
      </c>
      <c r="AA310" t="s">
        <v>156</v>
      </c>
      <c r="AB310">
        <v>896</v>
      </c>
      <c r="AC310">
        <v>621</v>
      </c>
      <c r="AD310">
        <v>4.97</v>
      </c>
      <c r="AE310">
        <v>106</v>
      </c>
      <c r="AF310">
        <v>6</v>
      </c>
      <c r="AG310">
        <v>1</v>
      </c>
      <c r="AH310">
        <v>3372</v>
      </c>
      <c r="AI310">
        <v>1390</v>
      </c>
      <c r="AJ310">
        <v>54</v>
      </c>
      <c r="AK310">
        <v>435</v>
      </c>
      <c r="AL310">
        <v>254</v>
      </c>
      <c r="AM310">
        <v>344</v>
      </c>
      <c r="AN310" t="s">
        <v>156</v>
      </c>
      <c r="AO310">
        <v>0.93500000000000005</v>
      </c>
      <c r="AP310" t="s">
        <v>314</v>
      </c>
      <c r="AQ310" t="s">
        <v>289</v>
      </c>
      <c r="AR310">
        <v>82000</v>
      </c>
      <c r="AS310">
        <v>104</v>
      </c>
      <c r="AT310">
        <v>103</v>
      </c>
      <c r="AU310" t="s">
        <v>313</v>
      </c>
      <c r="AV310" t="s">
        <v>312</v>
      </c>
      <c r="AW310" t="s">
        <v>312</v>
      </c>
    </row>
    <row r="311" spans="1:49" x14ac:dyDescent="0.25">
      <c r="A311">
        <v>1894</v>
      </c>
      <c r="B311" t="s">
        <v>15</v>
      </c>
      <c r="C311" t="s">
        <v>308</v>
      </c>
      <c r="D311" t="s">
        <v>309</v>
      </c>
      <c r="E311" t="s">
        <v>156</v>
      </c>
      <c r="F311">
        <v>12</v>
      </c>
      <c r="G311">
        <v>130</v>
      </c>
      <c r="H311" t="s">
        <v>156</v>
      </c>
      <c r="I311">
        <v>36</v>
      </c>
      <c r="J311">
        <v>94</v>
      </c>
      <c r="K311" s="4">
        <f t="shared" si="4"/>
        <v>0.27692307692307694</v>
      </c>
      <c r="L311" t="s">
        <v>156</v>
      </c>
      <c r="M311" t="s">
        <v>156</v>
      </c>
      <c r="N311" t="s">
        <v>12</v>
      </c>
      <c r="O311" t="s">
        <v>156</v>
      </c>
      <c r="P311">
        <v>692</v>
      </c>
      <c r="Q311">
        <v>4482</v>
      </c>
      <c r="R311">
        <v>1206</v>
      </c>
      <c r="S311">
        <v>173</v>
      </c>
      <c r="T311">
        <v>88</v>
      </c>
      <c r="U311">
        <v>42</v>
      </c>
      <c r="V311">
        <v>350</v>
      </c>
      <c r="W311">
        <v>364</v>
      </c>
      <c r="X311">
        <v>217</v>
      </c>
      <c r="Y311" t="s">
        <v>156</v>
      </c>
      <c r="Z311" t="s">
        <v>156</v>
      </c>
      <c r="AA311" t="s">
        <v>156</v>
      </c>
      <c r="AB311">
        <v>1001</v>
      </c>
      <c r="AC311">
        <v>664</v>
      </c>
      <c r="AD311">
        <v>5.45</v>
      </c>
      <c r="AE311">
        <v>113</v>
      </c>
      <c r="AF311">
        <v>2</v>
      </c>
      <c r="AG311">
        <v>1</v>
      </c>
      <c r="AH311">
        <v>3288</v>
      </c>
      <c r="AI311">
        <v>1462</v>
      </c>
      <c r="AJ311">
        <v>39</v>
      </c>
      <c r="AK311">
        <v>475</v>
      </c>
      <c r="AL311">
        <v>258</v>
      </c>
      <c r="AM311">
        <v>428</v>
      </c>
      <c r="AN311" t="s">
        <v>156</v>
      </c>
      <c r="AO311">
        <v>0.92</v>
      </c>
      <c r="AP311" t="s">
        <v>311</v>
      </c>
      <c r="AQ311" t="s">
        <v>310</v>
      </c>
      <c r="AR311">
        <v>75000</v>
      </c>
      <c r="AS311">
        <v>93</v>
      </c>
      <c r="AT311">
        <v>96</v>
      </c>
      <c r="AU311" t="s">
        <v>309</v>
      </c>
      <c r="AV311" t="s">
        <v>308</v>
      </c>
      <c r="AW311" t="s">
        <v>308</v>
      </c>
    </row>
    <row r="312" spans="1:49" x14ac:dyDescent="0.25">
      <c r="A312">
        <v>1894</v>
      </c>
      <c r="B312" t="s">
        <v>15</v>
      </c>
      <c r="C312" t="s">
        <v>214</v>
      </c>
      <c r="D312" t="s">
        <v>35</v>
      </c>
      <c r="E312" t="s">
        <v>156</v>
      </c>
      <c r="F312">
        <v>2</v>
      </c>
      <c r="G312">
        <v>137</v>
      </c>
      <c r="H312" t="s">
        <v>156</v>
      </c>
      <c r="I312">
        <v>88</v>
      </c>
      <c r="J312">
        <v>44</v>
      </c>
      <c r="K312" s="4">
        <f t="shared" si="4"/>
        <v>0.64233576642335766</v>
      </c>
      <c r="L312" t="s">
        <v>156</v>
      </c>
      <c r="M312" t="s">
        <v>156</v>
      </c>
      <c r="N312" t="s">
        <v>12</v>
      </c>
      <c r="O312" t="s">
        <v>156</v>
      </c>
      <c r="P312">
        <v>940</v>
      </c>
      <c r="Q312">
        <v>4806</v>
      </c>
      <c r="R312">
        <v>1446</v>
      </c>
      <c r="S312">
        <v>197</v>
      </c>
      <c r="T312">
        <v>96</v>
      </c>
      <c r="U312">
        <v>43</v>
      </c>
      <c r="V312">
        <v>476</v>
      </c>
      <c r="W312">
        <v>217</v>
      </c>
      <c r="X312">
        <v>319</v>
      </c>
      <c r="Y312" t="s">
        <v>156</v>
      </c>
      <c r="Z312" t="s">
        <v>156</v>
      </c>
      <c r="AA312" t="s">
        <v>156</v>
      </c>
      <c r="AB312">
        <v>789</v>
      </c>
      <c r="AC312">
        <v>516</v>
      </c>
      <c r="AD312">
        <v>3.83</v>
      </c>
      <c r="AE312">
        <v>111</v>
      </c>
      <c r="AF312">
        <v>5</v>
      </c>
      <c r="AG312">
        <v>5</v>
      </c>
      <c r="AH312">
        <v>3636</v>
      </c>
      <c r="AI312">
        <v>1292</v>
      </c>
      <c r="AJ312">
        <v>37</v>
      </c>
      <c r="AK312">
        <v>539</v>
      </c>
      <c r="AL312">
        <v>395</v>
      </c>
      <c r="AM312">
        <v>443</v>
      </c>
      <c r="AN312" t="s">
        <v>156</v>
      </c>
      <c r="AO312">
        <v>0.92400000000000004</v>
      </c>
      <c r="AP312" t="s">
        <v>216</v>
      </c>
      <c r="AQ312" t="s">
        <v>285</v>
      </c>
      <c r="AR312">
        <v>387000</v>
      </c>
      <c r="AS312">
        <v>99</v>
      </c>
      <c r="AT312">
        <v>99</v>
      </c>
      <c r="AU312" t="s">
        <v>215</v>
      </c>
      <c r="AV312" t="s">
        <v>214</v>
      </c>
      <c r="AW312" t="s">
        <v>214</v>
      </c>
    </row>
    <row r="313" spans="1:49" x14ac:dyDescent="0.25">
      <c r="A313">
        <v>1894</v>
      </c>
      <c r="B313" t="s">
        <v>15</v>
      </c>
      <c r="C313" t="s">
        <v>48</v>
      </c>
      <c r="D313" t="s">
        <v>48</v>
      </c>
      <c r="E313" t="s">
        <v>156</v>
      </c>
      <c r="F313">
        <v>4</v>
      </c>
      <c r="G313">
        <v>129</v>
      </c>
      <c r="H313" t="s">
        <v>156</v>
      </c>
      <c r="I313">
        <v>71</v>
      </c>
      <c r="J313">
        <v>57</v>
      </c>
      <c r="K313" s="4">
        <f t="shared" si="4"/>
        <v>0.55038759689922478</v>
      </c>
      <c r="L313" t="s">
        <v>156</v>
      </c>
      <c r="M313" t="s">
        <v>156</v>
      </c>
      <c r="N313" t="s">
        <v>12</v>
      </c>
      <c r="O313" t="s">
        <v>156</v>
      </c>
      <c r="P313">
        <v>1143</v>
      </c>
      <c r="Q313">
        <v>4967</v>
      </c>
      <c r="R313">
        <v>1732</v>
      </c>
      <c r="S313">
        <v>252</v>
      </c>
      <c r="T313">
        <v>131</v>
      </c>
      <c r="U313">
        <v>40</v>
      </c>
      <c r="V313">
        <v>496</v>
      </c>
      <c r="W313">
        <v>245</v>
      </c>
      <c r="X313">
        <v>273</v>
      </c>
      <c r="Y313" t="s">
        <v>156</v>
      </c>
      <c r="Z313" t="s">
        <v>156</v>
      </c>
      <c r="AA313" t="s">
        <v>156</v>
      </c>
      <c r="AB313">
        <v>966</v>
      </c>
      <c r="AC313">
        <v>704</v>
      </c>
      <c r="AD313">
        <v>5.63</v>
      </c>
      <c r="AE313">
        <v>102</v>
      </c>
      <c r="AF313">
        <v>3</v>
      </c>
      <c r="AG313">
        <v>4</v>
      </c>
      <c r="AH313">
        <v>3375</v>
      </c>
      <c r="AI313">
        <v>1482</v>
      </c>
      <c r="AJ313">
        <v>62</v>
      </c>
      <c r="AK313">
        <v>469</v>
      </c>
      <c r="AL313">
        <v>262</v>
      </c>
      <c r="AM313">
        <v>338</v>
      </c>
      <c r="AN313" t="s">
        <v>156</v>
      </c>
      <c r="AO313">
        <v>0.93500000000000005</v>
      </c>
      <c r="AP313" t="s">
        <v>50</v>
      </c>
      <c r="AQ313" t="s">
        <v>322</v>
      </c>
      <c r="AR313">
        <v>352773</v>
      </c>
      <c r="AS313">
        <v>96</v>
      </c>
      <c r="AT313">
        <v>94</v>
      </c>
      <c r="AU313" t="s">
        <v>48</v>
      </c>
      <c r="AV313" t="s">
        <v>48</v>
      </c>
      <c r="AW313" t="s">
        <v>48</v>
      </c>
    </row>
    <row r="314" spans="1:49" x14ac:dyDescent="0.25">
      <c r="A314">
        <v>1894</v>
      </c>
      <c r="B314" t="s">
        <v>15</v>
      </c>
      <c r="C314" t="s">
        <v>45</v>
      </c>
      <c r="D314" t="s">
        <v>45</v>
      </c>
      <c r="E314" t="s">
        <v>156</v>
      </c>
      <c r="F314">
        <v>7</v>
      </c>
      <c r="G314">
        <v>132</v>
      </c>
      <c r="H314" t="s">
        <v>156</v>
      </c>
      <c r="I314">
        <v>65</v>
      </c>
      <c r="J314">
        <v>65</v>
      </c>
      <c r="K314" s="4">
        <f t="shared" si="4"/>
        <v>0.49242424242424243</v>
      </c>
      <c r="L314" t="s">
        <v>156</v>
      </c>
      <c r="M314" t="s">
        <v>156</v>
      </c>
      <c r="N314" t="s">
        <v>12</v>
      </c>
      <c r="O314" t="s">
        <v>156</v>
      </c>
      <c r="P314">
        <v>955</v>
      </c>
      <c r="Q314">
        <v>4676</v>
      </c>
      <c r="R314">
        <v>1458</v>
      </c>
      <c r="S314">
        <v>222</v>
      </c>
      <c r="T314">
        <v>124</v>
      </c>
      <c r="U314">
        <v>48</v>
      </c>
      <c r="V314">
        <v>434</v>
      </c>
      <c r="W314">
        <v>208</v>
      </c>
      <c r="X314">
        <v>256</v>
      </c>
      <c r="Y314" t="s">
        <v>156</v>
      </c>
      <c r="Z314" t="s">
        <v>156</v>
      </c>
      <c r="AA314" t="s">
        <v>156</v>
      </c>
      <c r="AB314">
        <v>972</v>
      </c>
      <c r="AC314">
        <v>724</v>
      </c>
      <c r="AD314">
        <v>5.6</v>
      </c>
      <c r="AE314">
        <v>106</v>
      </c>
      <c r="AF314">
        <v>2</v>
      </c>
      <c r="AG314">
        <v>0</v>
      </c>
      <c r="AH314">
        <v>3492</v>
      </c>
      <c r="AI314">
        <v>1552</v>
      </c>
      <c r="AJ314">
        <v>39</v>
      </c>
      <c r="AK314">
        <v>457</v>
      </c>
      <c r="AL314">
        <v>304</v>
      </c>
      <c r="AM314">
        <v>354</v>
      </c>
      <c r="AN314" t="s">
        <v>156</v>
      </c>
      <c r="AO314">
        <v>0.93600000000000005</v>
      </c>
      <c r="AP314" t="s">
        <v>47</v>
      </c>
      <c r="AQ314" t="s">
        <v>292</v>
      </c>
      <c r="AR314">
        <v>159000</v>
      </c>
      <c r="AS314">
        <v>99</v>
      </c>
      <c r="AT314">
        <v>98</v>
      </c>
      <c r="AU314" t="s">
        <v>45</v>
      </c>
      <c r="AV314" t="s">
        <v>45</v>
      </c>
      <c r="AW314" t="s">
        <v>45</v>
      </c>
    </row>
    <row r="315" spans="1:49" x14ac:dyDescent="0.25">
      <c r="A315">
        <v>1894</v>
      </c>
      <c r="B315" t="s">
        <v>15</v>
      </c>
      <c r="C315" t="s">
        <v>29</v>
      </c>
      <c r="D315" t="s">
        <v>30</v>
      </c>
      <c r="E315" t="s">
        <v>156</v>
      </c>
      <c r="F315">
        <v>9</v>
      </c>
      <c r="G315">
        <v>133</v>
      </c>
      <c r="H315" t="s">
        <v>156</v>
      </c>
      <c r="I315">
        <v>56</v>
      </c>
      <c r="J315">
        <v>76</v>
      </c>
      <c r="K315" s="4">
        <f t="shared" si="4"/>
        <v>0.42105263157894735</v>
      </c>
      <c r="L315" t="s">
        <v>156</v>
      </c>
      <c r="M315" t="s">
        <v>156</v>
      </c>
      <c r="N315" t="s">
        <v>12</v>
      </c>
      <c r="O315" t="s">
        <v>156</v>
      </c>
      <c r="P315">
        <v>771</v>
      </c>
      <c r="Q315">
        <v>4610</v>
      </c>
      <c r="R315">
        <v>1320</v>
      </c>
      <c r="S315">
        <v>171</v>
      </c>
      <c r="T315">
        <v>113</v>
      </c>
      <c r="U315">
        <v>54</v>
      </c>
      <c r="V315">
        <v>442</v>
      </c>
      <c r="W315">
        <v>289</v>
      </c>
      <c r="X315">
        <v>190</v>
      </c>
      <c r="Y315" t="s">
        <v>156</v>
      </c>
      <c r="Z315" t="s">
        <v>156</v>
      </c>
      <c r="AA315" t="s">
        <v>156</v>
      </c>
      <c r="AB315">
        <v>953</v>
      </c>
      <c r="AC315">
        <v>682</v>
      </c>
      <c r="AD315">
        <v>5.29</v>
      </c>
      <c r="AE315">
        <v>114</v>
      </c>
      <c r="AF315">
        <v>2</v>
      </c>
      <c r="AG315">
        <v>0</v>
      </c>
      <c r="AH315">
        <v>3483</v>
      </c>
      <c r="AI315">
        <v>1418</v>
      </c>
      <c r="AJ315">
        <v>48</v>
      </c>
      <c r="AK315">
        <v>500</v>
      </c>
      <c r="AL315">
        <v>319</v>
      </c>
      <c r="AM315">
        <v>426</v>
      </c>
      <c r="AN315" t="s">
        <v>156</v>
      </c>
      <c r="AO315">
        <v>0.92300000000000004</v>
      </c>
      <c r="AP315" t="s">
        <v>225</v>
      </c>
      <c r="AQ315" t="s">
        <v>240</v>
      </c>
      <c r="AR315">
        <v>155000</v>
      </c>
      <c r="AS315">
        <v>100</v>
      </c>
      <c r="AT315">
        <v>102</v>
      </c>
      <c r="AU315" t="s">
        <v>30</v>
      </c>
      <c r="AV315" t="s">
        <v>29</v>
      </c>
      <c r="AW315" t="s">
        <v>29</v>
      </c>
    </row>
    <row r="316" spans="1:49" x14ac:dyDescent="0.25">
      <c r="A316">
        <v>1894</v>
      </c>
      <c r="B316" t="s">
        <v>15</v>
      </c>
      <c r="C316" t="s">
        <v>7</v>
      </c>
      <c r="D316" t="s">
        <v>7</v>
      </c>
      <c r="E316" t="s">
        <v>156</v>
      </c>
      <c r="F316">
        <v>11</v>
      </c>
      <c r="G316">
        <v>132</v>
      </c>
      <c r="H316" t="s">
        <v>156</v>
      </c>
      <c r="I316">
        <v>45</v>
      </c>
      <c r="J316">
        <v>87</v>
      </c>
      <c r="K316" s="4">
        <f t="shared" si="4"/>
        <v>0.34090909090909088</v>
      </c>
      <c r="L316" t="s">
        <v>156</v>
      </c>
      <c r="M316" t="s">
        <v>156</v>
      </c>
      <c r="N316" t="s">
        <v>12</v>
      </c>
      <c r="O316" t="s">
        <v>156</v>
      </c>
      <c r="P316">
        <v>882</v>
      </c>
      <c r="Q316">
        <v>4581</v>
      </c>
      <c r="R316">
        <v>1317</v>
      </c>
      <c r="S316">
        <v>218</v>
      </c>
      <c r="T316">
        <v>118</v>
      </c>
      <c r="U316">
        <v>59</v>
      </c>
      <c r="V316">
        <v>617</v>
      </c>
      <c r="W316">
        <v>375</v>
      </c>
      <c r="X316">
        <v>249</v>
      </c>
      <c r="Y316" t="s">
        <v>156</v>
      </c>
      <c r="Z316" t="s">
        <v>156</v>
      </c>
      <c r="AA316" t="s">
        <v>156</v>
      </c>
      <c r="AB316">
        <v>1122</v>
      </c>
      <c r="AC316">
        <v>678</v>
      </c>
      <c r="AD316">
        <v>5.51</v>
      </c>
      <c r="AE316">
        <v>101</v>
      </c>
      <c r="AF316">
        <v>0</v>
      </c>
      <c r="AG316">
        <v>4</v>
      </c>
      <c r="AH316">
        <v>3321</v>
      </c>
      <c r="AI316">
        <v>1573</v>
      </c>
      <c r="AJ316">
        <v>59</v>
      </c>
      <c r="AK316">
        <v>446</v>
      </c>
      <c r="AL316">
        <v>190</v>
      </c>
      <c r="AM316">
        <v>499</v>
      </c>
      <c r="AN316" t="s">
        <v>156</v>
      </c>
      <c r="AO316">
        <v>0.90800000000000003</v>
      </c>
      <c r="AP316" t="s">
        <v>184</v>
      </c>
      <c r="AQ316" t="s">
        <v>306</v>
      </c>
      <c r="AR316">
        <v>125000</v>
      </c>
      <c r="AS316">
        <v>97</v>
      </c>
      <c r="AT316">
        <v>99</v>
      </c>
      <c r="AU316" t="s">
        <v>305</v>
      </c>
      <c r="AV316" t="s">
        <v>9</v>
      </c>
      <c r="AW316" t="s">
        <v>9</v>
      </c>
    </row>
    <row r="317" spans="1:49" x14ac:dyDescent="0.25">
      <c r="A317">
        <v>1895</v>
      </c>
      <c r="B317" t="s">
        <v>15</v>
      </c>
      <c r="C317" t="s">
        <v>315</v>
      </c>
      <c r="D317" t="s">
        <v>317</v>
      </c>
      <c r="E317" t="s">
        <v>156</v>
      </c>
      <c r="F317">
        <v>1</v>
      </c>
      <c r="G317">
        <v>132</v>
      </c>
      <c r="H317" t="s">
        <v>156</v>
      </c>
      <c r="I317">
        <v>87</v>
      </c>
      <c r="J317">
        <v>43</v>
      </c>
      <c r="K317" s="4">
        <f t="shared" si="4"/>
        <v>0.65909090909090906</v>
      </c>
      <c r="L317" t="s">
        <v>156</v>
      </c>
      <c r="M317" t="s">
        <v>156</v>
      </c>
      <c r="N317" t="s">
        <v>13</v>
      </c>
      <c r="O317" t="s">
        <v>156</v>
      </c>
      <c r="P317">
        <v>1009</v>
      </c>
      <c r="Q317">
        <v>4725</v>
      </c>
      <c r="R317">
        <v>1530</v>
      </c>
      <c r="S317">
        <v>235</v>
      </c>
      <c r="T317">
        <v>89</v>
      </c>
      <c r="U317">
        <v>25</v>
      </c>
      <c r="V317">
        <v>355</v>
      </c>
      <c r="W317">
        <v>243</v>
      </c>
      <c r="X317">
        <v>310</v>
      </c>
      <c r="Y317" t="s">
        <v>156</v>
      </c>
      <c r="Z317" t="s">
        <v>156</v>
      </c>
      <c r="AA317" t="s">
        <v>156</v>
      </c>
      <c r="AB317">
        <v>646</v>
      </c>
      <c r="AC317">
        <v>479</v>
      </c>
      <c r="AD317">
        <v>3.8</v>
      </c>
      <c r="AE317">
        <v>104</v>
      </c>
      <c r="AF317">
        <v>10</v>
      </c>
      <c r="AG317">
        <v>4</v>
      </c>
      <c r="AH317">
        <v>3402</v>
      </c>
      <c r="AI317">
        <v>1216</v>
      </c>
      <c r="AJ317">
        <v>31</v>
      </c>
      <c r="AK317">
        <v>430</v>
      </c>
      <c r="AL317">
        <v>244</v>
      </c>
      <c r="AM317">
        <v>288</v>
      </c>
      <c r="AN317" t="s">
        <v>156</v>
      </c>
      <c r="AO317">
        <v>0.94599999999999995</v>
      </c>
      <c r="AP317" t="s">
        <v>114</v>
      </c>
      <c r="AQ317" t="s">
        <v>316</v>
      </c>
      <c r="AR317">
        <v>293000</v>
      </c>
      <c r="AS317">
        <v>103</v>
      </c>
      <c r="AT317">
        <v>100</v>
      </c>
      <c r="AU317" t="s">
        <v>315</v>
      </c>
      <c r="AV317" t="s">
        <v>315</v>
      </c>
      <c r="AW317" t="s">
        <v>315</v>
      </c>
    </row>
    <row r="318" spans="1:49" x14ac:dyDescent="0.25">
      <c r="A318">
        <v>1895</v>
      </c>
      <c r="B318" t="s">
        <v>15</v>
      </c>
      <c r="C318" t="s">
        <v>217</v>
      </c>
      <c r="D318" t="s">
        <v>75</v>
      </c>
      <c r="E318" t="s">
        <v>156</v>
      </c>
      <c r="F318">
        <v>5</v>
      </c>
      <c r="G318">
        <v>133</v>
      </c>
      <c r="H318" t="s">
        <v>156</v>
      </c>
      <c r="I318">
        <v>71</v>
      </c>
      <c r="J318">
        <v>60</v>
      </c>
      <c r="K318" s="4">
        <f t="shared" si="4"/>
        <v>0.53383458646616544</v>
      </c>
      <c r="L318" t="s">
        <v>156</v>
      </c>
      <c r="M318" t="s">
        <v>156</v>
      </c>
      <c r="N318" t="s">
        <v>12</v>
      </c>
      <c r="O318" t="s">
        <v>156</v>
      </c>
      <c r="P318">
        <v>867</v>
      </c>
      <c r="Q318">
        <v>4717</v>
      </c>
      <c r="R318">
        <v>1330</v>
      </c>
      <c r="S318">
        <v>189</v>
      </c>
      <c r="T318">
        <v>77</v>
      </c>
      <c r="U318">
        <v>39</v>
      </c>
      <c r="V318">
        <v>397</v>
      </c>
      <c r="W318">
        <v>318</v>
      </c>
      <c r="X318">
        <v>183</v>
      </c>
      <c r="Y318" t="s">
        <v>156</v>
      </c>
      <c r="Z318" t="s">
        <v>156</v>
      </c>
      <c r="AA318" t="s">
        <v>156</v>
      </c>
      <c r="AB318">
        <v>834</v>
      </c>
      <c r="AC318">
        <v>631</v>
      </c>
      <c r="AD318">
        <v>4.9400000000000004</v>
      </c>
      <c r="AE318">
        <v>103</v>
      </c>
      <c r="AF318">
        <v>5</v>
      </c>
      <c r="AG318">
        <v>6</v>
      </c>
      <c r="AH318">
        <v>3450</v>
      </c>
      <c r="AI318">
        <v>1360</v>
      </c>
      <c r="AJ318">
        <v>41</v>
      </c>
      <c r="AK318">
        <v>395</v>
      </c>
      <c r="AL318">
        <v>216</v>
      </c>
      <c r="AM318">
        <v>325</v>
      </c>
      <c r="AN318" t="s">
        <v>156</v>
      </c>
      <c r="AO318">
        <v>0.94099999999999995</v>
      </c>
      <c r="AP318" t="s">
        <v>321</v>
      </c>
      <c r="AQ318" t="s">
        <v>320</v>
      </c>
      <c r="AR318">
        <v>230000</v>
      </c>
      <c r="AS318">
        <v>92</v>
      </c>
      <c r="AT318">
        <v>92</v>
      </c>
      <c r="AU318" t="s">
        <v>217</v>
      </c>
      <c r="AV318" t="s">
        <v>217</v>
      </c>
      <c r="AW318" t="s">
        <v>217</v>
      </c>
    </row>
    <row r="319" spans="1:49" x14ac:dyDescent="0.25">
      <c r="A319">
        <v>1895</v>
      </c>
      <c r="B319" t="s">
        <v>15</v>
      </c>
      <c r="C319" t="s">
        <v>227</v>
      </c>
      <c r="D319" t="s">
        <v>115</v>
      </c>
      <c r="E319" t="s">
        <v>156</v>
      </c>
      <c r="F319">
        <v>6</v>
      </c>
      <c r="G319">
        <v>132</v>
      </c>
      <c r="H319" t="s">
        <v>156</v>
      </c>
      <c r="I319">
        <v>71</v>
      </c>
      <c r="J319">
        <v>60</v>
      </c>
      <c r="K319" s="4">
        <f t="shared" si="4"/>
        <v>0.53787878787878785</v>
      </c>
      <c r="L319" t="s">
        <v>156</v>
      </c>
      <c r="M319" t="s">
        <v>156</v>
      </c>
      <c r="N319" t="s">
        <v>12</v>
      </c>
      <c r="O319" t="s">
        <v>156</v>
      </c>
      <c r="P319">
        <v>907</v>
      </c>
      <c r="Q319">
        <v>4715</v>
      </c>
      <c r="R319">
        <v>1369</v>
      </c>
      <c r="S319">
        <v>197</v>
      </c>
      <c r="T319">
        <v>57</v>
      </c>
      <c r="U319">
        <v>54</v>
      </c>
      <c r="V319">
        <v>500</v>
      </c>
      <c r="W319">
        <v>236</v>
      </c>
      <c r="X319">
        <v>199</v>
      </c>
      <c r="Y319" t="s">
        <v>156</v>
      </c>
      <c r="Z319" t="s">
        <v>156</v>
      </c>
      <c r="AA319" t="s">
        <v>156</v>
      </c>
      <c r="AB319">
        <v>826</v>
      </c>
      <c r="AC319">
        <v>557</v>
      </c>
      <c r="AD319">
        <v>4.2699999999999996</v>
      </c>
      <c r="AE319">
        <v>116</v>
      </c>
      <c r="AF319">
        <v>4</v>
      </c>
      <c r="AG319">
        <v>4</v>
      </c>
      <c r="AH319">
        <v>3525</v>
      </c>
      <c r="AI319">
        <v>1364</v>
      </c>
      <c r="AJ319">
        <v>56</v>
      </c>
      <c r="AK319">
        <v>363</v>
      </c>
      <c r="AL319">
        <v>370</v>
      </c>
      <c r="AM319">
        <v>364</v>
      </c>
      <c r="AN319" t="s">
        <v>156</v>
      </c>
      <c r="AO319">
        <v>0.93400000000000005</v>
      </c>
      <c r="AP319" t="s">
        <v>295</v>
      </c>
      <c r="AQ319" t="s">
        <v>274</v>
      </c>
      <c r="AR319">
        <v>242000</v>
      </c>
      <c r="AS319">
        <v>105</v>
      </c>
      <c r="AT319">
        <v>104</v>
      </c>
      <c r="AU319" t="s">
        <v>227</v>
      </c>
      <c r="AV319" t="s">
        <v>227</v>
      </c>
      <c r="AW319" t="s">
        <v>227</v>
      </c>
    </row>
    <row r="320" spans="1:49" x14ac:dyDescent="0.25">
      <c r="A320">
        <v>1895</v>
      </c>
      <c r="B320" t="s">
        <v>15</v>
      </c>
      <c r="C320" t="s">
        <v>101</v>
      </c>
      <c r="D320" t="s">
        <v>102</v>
      </c>
      <c r="E320" t="s">
        <v>156</v>
      </c>
      <c r="F320">
        <v>4</v>
      </c>
      <c r="G320">
        <v>133</v>
      </c>
      <c r="H320" t="s">
        <v>156</v>
      </c>
      <c r="I320">
        <v>72</v>
      </c>
      <c r="J320">
        <v>58</v>
      </c>
      <c r="K320" s="4">
        <f t="shared" si="4"/>
        <v>0.54135338345864659</v>
      </c>
      <c r="L320" t="s">
        <v>156</v>
      </c>
      <c r="M320" t="s">
        <v>156</v>
      </c>
      <c r="N320" t="s">
        <v>12</v>
      </c>
      <c r="O320" t="s">
        <v>156</v>
      </c>
      <c r="P320">
        <v>866</v>
      </c>
      <c r="Q320">
        <v>4708</v>
      </c>
      <c r="R320">
        <v>1401</v>
      </c>
      <c r="S320">
        <v>171</v>
      </c>
      <c r="T320">
        <v>85</v>
      </c>
      <c r="U320">
        <v>55</v>
      </c>
      <c r="V320">
        <v>422</v>
      </c>
      <c r="W320">
        <v>344</v>
      </c>
      <c r="X320">
        <v>260</v>
      </c>
      <c r="Y320" t="s">
        <v>156</v>
      </c>
      <c r="Z320" t="s">
        <v>156</v>
      </c>
      <c r="AA320" t="s">
        <v>156</v>
      </c>
      <c r="AB320">
        <v>854</v>
      </c>
      <c r="AC320">
        <v>597</v>
      </c>
      <c r="AD320">
        <v>4.67</v>
      </c>
      <c r="AE320">
        <v>119</v>
      </c>
      <c r="AF320">
        <v>3</v>
      </c>
      <c r="AG320">
        <v>1</v>
      </c>
      <c r="AH320">
        <v>3450</v>
      </c>
      <c r="AI320">
        <v>1422</v>
      </c>
      <c r="AJ320">
        <v>38</v>
      </c>
      <c r="AK320">
        <v>432</v>
      </c>
      <c r="AL320">
        <v>297</v>
      </c>
      <c r="AM320">
        <v>401</v>
      </c>
      <c r="AN320" t="s">
        <v>156</v>
      </c>
      <c r="AO320">
        <v>0.92800000000000005</v>
      </c>
      <c r="AP320" t="s">
        <v>319</v>
      </c>
      <c r="AQ320" t="s">
        <v>254</v>
      </c>
      <c r="AR320">
        <v>382300</v>
      </c>
      <c r="AS320">
        <v>107</v>
      </c>
      <c r="AT320">
        <v>107</v>
      </c>
      <c r="AU320" t="s">
        <v>102</v>
      </c>
      <c r="AV320" t="s">
        <v>101</v>
      </c>
      <c r="AW320" t="s">
        <v>101</v>
      </c>
    </row>
    <row r="321" spans="1:49" x14ac:dyDescent="0.25">
      <c r="A321">
        <v>1895</v>
      </c>
      <c r="B321" t="s">
        <v>15</v>
      </c>
      <c r="C321" t="s">
        <v>98</v>
      </c>
      <c r="D321" t="s">
        <v>98</v>
      </c>
      <c r="E321" t="s">
        <v>156</v>
      </c>
      <c r="F321">
        <v>8</v>
      </c>
      <c r="G321">
        <v>132</v>
      </c>
      <c r="H321" t="s">
        <v>156</v>
      </c>
      <c r="I321">
        <v>66</v>
      </c>
      <c r="J321">
        <v>64</v>
      </c>
      <c r="K321" s="4">
        <f t="shared" si="4"/>
        <v>0.5</v>
      </c>
      <c r="L321" t="s">
        <v>156</v>
      </c>
      <c r="M321" t="s">
        <v>156</v>
      </c>
      <c r="N321" t="s">
        <v>12</v>
      </c>
      <c r="O321" t="s">
        <v>156</v>
      </c>
      <c r="P321">
        <v>903</v>
      </c>
      <c r="Q321">
        <v>4684</v>
      </c>
      <c r="R321">
        <v>1395</v>
      </c>
      <c r="S321">
        <v>235</v>
      </c>
      <c r="T321">
        <v>105</v>
      </c>
      <c r="U321">
        <v>36</v>
      </c>
      <c r="V321">
        <v>414</v>
      </c>
      <c r="W321">
        <v>249</v>
      </c>
      <c r="X321">
        <v>326</v>
      </c>
      <c r="Y321" t="s">
        <v>156</v>
      </c>
      <c r="Z321" t="s">
        <v>156</v>
      </c>
      <c r="AA321" t="s">
        <v>156</v>
      </c>
      <c r="AB321">
        <v>854</v>
      </c>
      <c r="AC321">
        <v>613</v>
      </c>
      <c r="AD321">
        <v>4.8099999999999996</v>
      </c>
      <c r="AE321">
        <v>97</v>
      </c>
      <c r="AF321">
        <v>2</v>
      </c>
      <c r="AG321">
        <v>6</v>
      </c>
      <c r="AH321">
        <v>3441</v>
      </c>
      <c r="AI321">
        <v>1451</v>
      </c>
      <c r="AJ321">
        <v>39</v>
      </c>
      <c r="AK321">
        <v>362</v>
      </c>
      <c r="AL321">
        <v>245</v>
      </c>
      <c r="AM321">
        <v>377</v>
      </c>
      <c r="AN321" t="s">
        <v>156</v>
      </c>
      <c r="AO321">
        <v>0.93100000000000005</v>
      </c>
      <c r="AP321" t="s">
        <v>100</v>
      </c>
      <c r="AQ321" t="s">
        <v>304</v>
      </c>
      <c r="AR321">
        <v>281000</v>
      </c>
      <c r="AS321">
        <v>104</v>
      </c>
      <c r="AT321">
        <v>104</v>
      </c>
      <c r="AU321" t="s">
        <v>98</v>
      </c>
      <c r="AV321" t="s">
        <v>98</v>
      </c>
      <c r="AW321" t="s">
        <v>98</v>
      </c>
    </row>
    <row r="322" spans="1:49" x14ac:dyDescent="0.25">
      <c r="A322">
        <v>1895</v>
      </c>
      <c r="B322" t="s">
        <v>15</v>
      </c>
      <c r="C322" t="s">
        <v>312</v>
      </c>
      <c r="D322" t="s">
        <v>313</v>
      </c>
      <c r="E322" t="s">
        <v>156</v>
      </c>
      <c r="F322">
        <v>2</v>
      </c>
      <c r="G322">
        <v>131</v>
      </c>
      <c r="H322" t="s">
        <v>156</v>
      </c>
      <c r="I322">
        <v>84</v>
      </c>
      <c r="J322">
        <v>46</v>
      </c>
      <c r="K322" s="4">
        <f t="shared" ref="K322:K385" si="5">I322/G322</f>
        <v>0.64122137404580148</v>
      </c>
      <c r="L322" t="s">
        <v>156</v>
      </c>
      <c r="M322" t="s">
        <v>156</v>
      </c>
      <c r="N322" t="s">
        <v>12</v>
      </c>
      <c r="O322" t="s">
        <v>156</v>
      </c>
      <c r="P322">
        <v>917</v>
      </c>
      <c r="Q322">
        <v>4658</v>
      </c>
      <c r="R322">
        <v>1423</v>
      </c>
      <c r="S322">
        <v>194</v>
      </c>
      <c r="T322">
        <v>67</v>
      </c>
      <c r="U322">
        <v>29</v>
      </c>
      <c r="V322">
        <v>472</v>
      </c>
      <c r="W322">
        <v>361</v>
      </c>
      <c r="X322">
        <v>187</v>
      </c>
      <c r="Y322" t="s">
        <v>156</v>
      </c>
      <c r="Z322" t="s">
        <v>156</v>
      </c>
      <c r="AA322" t="s">
        <v>156</v>
      </c>
      <c r="AB322">
        <v>720</v>
      </c>
      <c r="AC322">
        <v>497</v>
      </c>
      <c r="AD322">
        <v>3.91</v>
      </c>
      <c r="AE322">
        <v>108</v>
      </c>
      <c r="AF322">
        <v>6</v>
      </c>
      <c r="AG322">
        <v>3</v>
      </c>
      <c r="AH322">
        <v>3429</v>
      </c>
      <c r="AI322">
        <v>1272</v>
      </c>
      <c r="AJ322">
        <v>33</v>
      </c>
      <c r="AK322">
        <v>346</v>
      </c>
      <c r="AL322">
        <v>326</v>
      </c>
      <c r="AM322">
        <v>348</v>
      </c>
      <c r="AN322" t="s">
        <v>156</v>
      </c>
      <c r="AO322">
        <v>0.93600000000000005</v>
      </c>
      <c r="AP322" t="s">
        <v>314</v>
      </c>
      <c r="AQ322" t="s">
        <v>289</v>
      </c>
      <c r="AR322">
        <v>143000</v>
      </c>
      <c r="AS322">
        <v>106</v>
      </c>
      <c r="AT322">
        <v>104</v>
      </c>
      <c r="AU322" t="s">
        <v>313</v>
      </c>
      <c r="AV322" t="s">
        <v>312</v>
      </c>
      <c r="AW322" t="s">
        <v>312</v>
      </c>
    </row>
    <row r="323" spans="1:49" x14ac:dyDescent="0.25">
      <c r="A323">
        <v>1895</v>
      </c>
      <c r="B323" t="s">
        <v>15</v>
      </c>
      <c r="C323" t="s">
        <v>308</v>
      </c>
      <c r="D323" t="s">
        <v>309</v>
      </c>
      <c r="E323" t="s">
        <v>156</v>
      </c>
      <c r="F323">
        <v>12</v>
      </c>
      <c r="G323">
        <v>133</v>
      </c>
      <c r="H323" t="s">
        <v>156</v>
      </c>
      <c r="I323">
        <v>35</v>
      </c>
      <c r="J323">
        <v>96</v>
      </c>
      <c r="K323" s="4">
        <f t="shared" si="5"/>
        <v>0.26315789473684209</v>
      </c>
      <c r="L323" t="s">
        <v>156</v>
      </c>
      <c r="M323" t="s">
        <v>156</v>
      </c>
      <c r="N323" t="s">
        <v>12</v>
      </c>
      <c r="O323" t="s">
        <v>156</v>
      </c>
      <c r="P323">
        <v>698</v>
      </c>
      <c r="Q323">
        <v>4724</v>
      </c>
      <c r="R323">
        <v>1320</v>
      </c>
      <c r="S323">
        <v>171</v>
      </c>
      <c r="T323">
        <v>73</v>
      </c>
      <c r="U323">
        <v>34</v>
      </c>
      <c r="V323">
        <v>346</v>
      </c>
      <c r="W323">
        <v>323</v>
      </c>
      <c r="X323">
        <v>156</v>
      </c>
      <c r="Y323" t="s">
        <v>156</v>
      </c>
      <c r="Z323" t="s">
        <v>156</v>
      </c>
      <c r="AA323" t="s">
        <v>156</v>
      </c>
      <c r="AB323">
        <v>1090</v>
      </c>
      <c r="AC323">
        <v>732</v>
      </c>
      <c r="AD323">
        <v>5.9</v>
      </c>
      <c r="AE323">
        <v>104</v>
      </c>
      <c r="AF323">
        <v>3</v>
      </c>
      <c r="AG323">
        <v>1</v>
      </c>
      <c r="AH323">
        <v>3351</v>
      </c>
      <c r="AI323">
        <v>1520</v>
      </c>
      <c r="AJ323">
        <v>40</v>
      </c>
      <c r="AK323">
        <v>470</v>
      </c>
      <c r="AL323">
        <v>245</v>
      </c>
      <c r="AM323">
        <v>477</v>
      </c>
      <c r="AN323" t="s">
        <v>156</v>
      </c>
      <c r="AO323">
        <v>0.91300000000000003</v>
      </c>
      <c r="AP323" t="s">
        <v>311</v>
      </c>
      <c r="AQ323" t="s">
        <v>310</v>
      </c>
      <c r="AR323">
        <v>92000</v>
      </c>
      <c r="AS323">
        <v>94</v>
      </c>
      <c r="AT323">
        <v>97</v>
      </c>
      <c r="AU323" t="s">
        <v>309</v>
      </c>
      <c r="AV323" t="s">
        <v>308</v>
      </c>
      <c r="AW323" t="s">
        <v>308</v>
      </c>
    </row>
    <row r="324" spans="1:49" x14ac:dyDescent="0.25">
      <c r="A324">
        <v>1895</v>
      </c>
      <c r="B324" t="s">
        <v>15</v>
      </c>
      <c r="C324" t="s">
        <v>214</v>
      </c>
      <c r="D324" t="s">
        <v>35</v>
      </c>
      <c r="E324" t="s">
        <v>156</v>
      </c>
      <c r="F324">
        <v>9</v>
      </c>
      <c r="G324">
        <v>132</v>
      </c>
      <c r="H324" t="s">
        <v>156</v>
      </c>
      <c r="I324">
        <v>66</v>
      </c>
      <c r="J324">
        <v>65</v>
      </c>
      <c r="K324" s="4">
        <f t="shared" si="5"/>
        <v>0.5</v>
      </c>
      <c r="L324" t="s">
        <v>156</v>
      </c>
      <c r="M324" t="s">
        <v>156</v>
      </c>
      <c r="N324" t="s">
        <v>12</v>
      </c>
      <c r="O324" t="s">
        <v>156</v>
      </c>
      <c r="P324">
        <v>852</v>
      </c>
      <c r="Q324">
        <v>4605</v>
      </c>
      <c r="R324">
        <v>1324</v>
      </c>
      <c r="S324">
        <v>191</v>
      </c>
      <c r="T324">
        <v>90</v>
      </c>
      <c r="U324">
        <v>32</v>
      </c>
      <c r="V324">
        <v>454</v>
      </c>
      <c r="W324">
        <v>292</v>
      </c>
      <c r="X324">
        <v>292</v>
      </c>
      <c r="Y324" t="s">
        <v>156</v>
      </c>
      <c r="Z324" t="s">
        <v>156</v>
      </c>
      <c r="AA324" t="s">
        <v>156</v>
      </c>
      <c r="AB324">
        <v>834</v>
      </c>
      <c r="AC324">
        <v>575</v>
      </c>
      <c r="AD324">
        <v>4.51</v>
      </c>
      <c r="AE324">
        <v>115</v>
      </c>
      <c r="AF324">
        <v>6</v>
      </c>
      <c r="AG324">
        <v>1</v>
      </c>
      <c r="AH324">
        <v>3441</v>
      </c>
      <c r="AI324">
        <v>1359</v>
      </c>
      <c r="AJ324">
        <v>34</v>
      </c>
      <c r="AK324">
        <v>415</v>
      </c>
      <c r="AL324">
        <v>409</v>
      </c>
      <c r="AM324">
        <v>438</v>
      </c>
      <c r="AN324" t="s">
        <v>156</v>
      </c>
      <c r="AO324">
        <v>0.92200000000000004</v>
      </c>
      <c r="AP324" t="s">
        <v>216</v>
      </c>
      <c r="AQ324" t="s">
        <v>285</v>
      </c>
      <c r="AR324">
        <v>240000</v>
      </c>
      <c r="AS324">
        <v>98</v>
      </c>
      <c r="AT324">
        <v>97</v>
      </c>
      <c r="AU324" t="s">
        <v>215</v>
      </c>
      <c r="AV324" t="s">
        <v>214</v>
      </c>
      <c r="AW324" t="s">
        <v>214</v>
      </c>
    </row>
    <row r="325" spans="1:49" x14ac:dyDescent="0.25">
      <c r="A325">
        <v>1895</v>
      </c>
      <c r="B325" t="s">
        <v>15</v>
      </c>
      <c r="C325" t="s">
        <v>48</v>
      </c>
      <c r="D325" t="s">
        <v>48</v>
      </c>
      <c r="E325" t="s">
        <v>156</v>
      </c>
      <c r="F325">
        <v>3</v>
      </c>
      <c r="G325">
        <v>133</v>
      </c>
      <c r="H325" t="s">
        <v>156</v>
      </c>
      <c r="I325">
        <v>78</v>
      </c>
      <c r="J325">
        <v>53</v>
      </c>
      <c r="K325" s="4">
        <f t="shared" si="5"/>
        <v>0.5864661654135338</v>
      </c>
      <c r="L325" t="s">
        <v>156</v>
      </c>
      <c r="M325" t="s">
        <v>156</v>
      </c>
      <c r="N325" t="s">
        <v>12</v>
      </c>
      <c r="O325" t="s">
        <v>156</v>
      </c>
      <c r="P325">
        <v>1068</v>
      </c>
      <c r="Q325">
        <v>5037</v>
      </c>
      <c r="R325">
        <v>1664</v>
      </c>
      <c r="S325">
        <v>272</v>
      </c>
      <c r="T325">
        <v>73</v>
      </c>
      <c r="U325">
        <v>61</v>
      </c>
      <c r="V325">
        <v>463</v>
      </c>
      <c r="W325">
        <v>262</v>
      </c>
      <c r="X325">
        <v>276</v>
      </c>
      <c r="Y325" t="s">
        <v>156</v>
      </c>
      <c r="Z325" t="s">
        <v>156</v>
      </c>
      <c r="AA325" t="s">
        <v>156</v>
      </c>
      <c r="AB325">
        <v>957</v>
      </c>
      <c r="AC325">
        <v>706</v>
      </c>
      <c r="AD325">
        <v>5.47</v>
      </c>
      <c r="AE325">
        <v>106</v>
      </c>
      <c r="AF325">
        <v>2</v>
      </c>
      <c r="AG325">
        <v>7</v>
      </c>
      <c r="AH325">
        <v>3483</v>
      </c>
      <c r="AI325">
        <v>1467</v>
      </c>
      <c r="AJ325">
        <v>36</v>
      </c>
      <c r="AK325">
        <v>485</v>
      </c>
      <c r="AL325">
        <v>330</v>
      </c>
      <c r="AM325">
        <v>369</v>
      </c>
      <c r="AN325" t="s">
        <v>156</v>
      </c>
      <c r="AO325">
        <v>0.93300000000000005</v>
      </c>
      <c r="AP325" t="s">
        <v>50</v>
      </c>
      <c r="AQ325" t="s">
        <v>234</v>
      </c>
      <c r="AR325">
        <v>474971</v>
      </c>
      <c r="AS325">
        <v>100</v>
      </c>
      <c r="AT325">
        <v>100</v>
      </c>
      <c r="AU325" t="s">
        <v>48</v>
      </c>
      <c r="AV325" t="s">
        <v>48</v>
      </c>
      <c r="AW325" t="s">
        <v>48</v>
      </c>
    </row>
    <row r="326" spans="1:49" x14ac:dyDescent="0.25">
      <c r="A326">
        <v>1895</v>
      </c>
      <c r="B326" t="s">
        <v>15</v>
      </c>
      <c r="C326" t="s">
        <v>45</v>
      </c>
      <c r="D326" t="s">
        <v>45</v>
      </c>
      <c r="E326" t="s">
        <v>156</v>
      </c>
      <c r="F326">
        <v>7</v>
      </c>
      <c r="G326">
        <v>134</v>
      </c>
      <c r="H326" t="s">
        <v>156</v>
      </c>
      <c r="I326">
        <v>71</v>
      </c>
      <c r="J326">
        <v>61</v>
      </c>
      <c r="K326" s="4">
        <f t="shared" si="5"/>
        <v>0.52985074626865669</v>
      </c>
      <c r="L326" t="s">
        <v>156</v>
      </c>
      <c r="M326" t="s">
        <v>156</v>
      </c>
      <c r="N326" t="s">
        <v>12</v>
      </c>
      <c r="O326" t="s">
        <v>156</v>
      </c>
      <c r="P326">
        <v>811</v>
      </c>
      <c r="Q326">
        <v>4645</v>
      </c>
      <c r="R326">
        <v>1349</v>
      </c>
      <c r="S326">
        <v>190</v>
      </c>
      <c r="T326">
        <v>89</v>
      </c>
      <c r="U326">
        <v>26</v>
      </c>
      <c r="V326">
        <v>376</v>
      </c>
      <c r="W326">
        <v>299</v>
      </c>
      <c r="X326">
        <v>257</v>
      </c>
      <c r="Y326" t="s">
        <v>156</v>
      </c>
      <c r="Z326" t="s">
        <v>156</v>
      </c>
      <c r="AA326" t="s">
        <v>156</v>
      </c>
      <c r="AB326">
        <v>787</v>
      </c>
      <c r="AC326">
        <v>527</v>
      </c>
      <c r="AD326">
        <v>4.05</v>
      </c>
      <c r="AE326">
        <v>106</v>
      </c>
      <c r="AF326">
        <v>4</v>
      </c>
      <c r="AG326">
        <v>6</v>
      </c>
      <c r="AH326">
        <v>3513</v>
      </c>
      <c r="AI326">
        <v>1263</v>
      </c>
      <c r="AJ326">
        <v>17</v>
      </c>
      <c r="AK326">
        <v>500</v>
      </c>
      <c r="AL326">
        <v>382</v>
      </c>
      <c r="AM326">
        <v>392</v>
      </c>
      <c r="AN326" t="s">
        <v>156</v>
      </c>
      <c r="AO326">
        <v>0.93</v>
      </c>
      <c r="AP326" t="s">
        <v>47</v>
      </c>
      <c r="AQ326" t="s">
        <v>292</v>
      </c>
      <c r="AR326">
        <v>188000</v>
      </c>
      <c r="AS326">
        <v>95</v>
      </c>
      <c r="AT326">
        <v>95</v>
      </c>
      <c r="AU326" t="s">
        <v>45</v>
      </c>
      <c r="AV326" t="s">
        <v>45</v>
      </c>
      <c r="AW326" t="s">
        <v>45</v>
      </c>
    </row>
    <row r="327" spans="1:49" x14ac:dyDescent="0.25">
      <c r="A327">
        <v>1895</v>
      </c>
      <c r="B327" t="s">
        <v>15</v>
      </c>
      <c r="C327" t="s">
        <v>29</v>
      </c>
      <c r="D327" t="s">
        <v>30</v>
      </c>
      <c r="E327" t="s">
        <v>156</v>
      </c>
      <c r="F327">
        <v>11</v>
      </c>
      <c r="G327">
        <v>135</v>
      </c>
      <c r="H327" t="s">
        <v>156</v>
      </c>
      <c r="I327">
        <v>39</v>
      </c>
      <c r="J327">
        <v>92</v>
      </c>
      <c r="K327" s="4">
        <f t="shared" si="5"/>
        <v>0.28888888888888886</v>
      </c>
      <c r="L327" t="s">
        <v>156</v>
      </c>
      <c r="M327" t="s">
        <v>156</v>
      </c>
      <c r="N327" t="s">
        <v>12</v>
      </c>
      <c r="O327" t="s">
        <v>156</v>
      </c>
      <c r="P327">
        <v>747</v>
      </c>
      <c r="Q327">
        <v>4781</v>
      </c>
      <c r="R327">
        <v>1344</v>
      </c>
      <c r="S327">
        <v>155</v>
      </c>
      <c r="T327">
        <v>88</v>
      </c>
      <c r="U327">
        <v>38</v>
      </c>
      <c r="V327">
        <v>384</v>
      </c>
      <c r="W327">
        <v>279</v>
      </c>
      <c r="X327">
        <v>205</v>
      </c>
      <c r="Y327" t="s">
        <v>156</v>
      </c>
      <c r="Z327" t="s">
        <v>156</v>
      </c>
      <c r="AA327" t="s">
        <v>156</v>
      </c>
      <c r="AB327">
        <v>1032</v>
      </c>
      <c r="AC327">
        <v>737</v>
      </c>
      <c r="AD327">
        <v>5.76</v>
      </c>
      <c r="AE327">
        <v>105</v>
      </c>
      <c r="AF327">
        <v>1</v>
      </c>
      <c r="AG327">
        <v>1</v>
      </c>
      <c r="AH327">
        <v>3456</v>
      </c>
      <c r="AI327">
        <v>1562</v>
      </c>
      <c r="AJ327">
        <v>64</v>
      </c>
      <c r="AK327">
        <v>439</v>
      </c>
      <c r="AL327">
        <v>280</v>
      </c>
      <c r="AM327">
        <v>380</v>
      </c>
      <c r="AN327" t="s">
        <v>156</v>
      </c>
      <c r="AO327">
        <v>0.93</v>
      </c>
      <c r="AP327" t="s">
        <v>225</v>
      </c>
      <c r="AQ327" t="s">
        <v>240</v>
      </c>
      <c r="AR327">
        <v>170000</v>
      </c>
      <c r="AS327">
        <v>99</v>
      </c>
      <c r="AT327">
        <v>101</v>
      </c>
      <c r="AU327" t="s">
        <v>30</v>
      </c>
      <c r="AV327" t="s">
        <v>29</v>
      </c>
      <c r="AW327" t="s">
        <v>29</v>
      </c>
    </row>
    <row r="328" spans="1:49" x14ac:dyDescent="0.25">
      <c r="A328">
        <v>1895</v>
      </c>
      <c r="B328" t="s">
        <v>15</v>
      </c>
      <c r="C328" t="s">
        <v>7</v>
      </c>
      <c r="D328" t="s">
        <v>7</v>
      </c>
      <c r="E328" t="s">
        <v>156</v>
      </c>
      <c r="F328">
        <v>10</v>
      </c>
      <c r="G328">
        <v>132</v>
      </c>
      <c r="H328" t="s">
        <v>156</v>
      </c>
      <c r="I328">
        <v>43</v>
      </c>
      <c r="J328">
        <v>85</v>
      </c>
      <c r="K328" s="4">
        <f t="shared" si="5"/>
        <v>0.32575757575757575</v>
      </c>
      <c r="L328" t="s">
        <v>156</v>
      </c>
      <c r="M328" t="s">
        <v>156</v>
      </c>
      <c r="N328" t="s">
        <v>12</v>
      </c>
      <c r="O328" t="s">
        <v>156</v>
      </c>
      <c r="P328">
        <v>837</v>
      </c>
      <c r="Q328">
        <v>4577</v>
      </c>
      <c r="R328">
        <v>1314</v>
      </c>
      <c r="S328">
        <v>207</v>
      </c>
      <c r="T328">
        <v>101</v>
      </c>
      <c r="U328">
        <v>55</v>
      </c>
      <c r="V328">
        <v>518</v>
      </c>
      <c r="W328">
        <v>396</v>
      </c>
      <c r="X328">
        <v>237</v>
      </c>
      <c r="Y328" t="s">
        <v>156</v>
      </c>
      <c r="Z328" t="s">
        <v>156</v>
      </c>
      <c r="AA328" t="s">
        <v>156</v>
      </c>
      <c r="AB328">
        <v>1048</v>
      </c>
      <c r="AC328">
        <v>646</v>
      </c>
      <c r="AD328">
        <v>5.28</v>
      </c>
      <c r="AE328">
        <v>99</v>
      </c>
      <c r="AF328">
        <v>0</v>
      </c>
      <c r="AG328">
        <v>5</v>
      </c>
      <c r="AH328">
        <v>3303</v>
      </c>
      <c r="AI328">
        <v>1507</v>
      </c>
      <c r="AJ328">
        <v>55</v>
      </c>
      <c r="AK328">
        <v>465</v>
      </c>
      <c r="AL328">
        <v>258</v>
      </c>
      <c r="AM328">
        <v>444</v>
      </c>
      <c r="AN328" t="s">
        <v>156</v>
      </c>
      <c r="AO328">
        <v>0.91800000000000004</v>
      </c>
      <c r="AP328" t="s">
        <v>184</v>
      </c>
      <c r="AQ328" t="s">
        <v>306</v>
      </c>
      <c r="AR328">
        <v>153000</v>
      </c>
      <c r="AS328">
        <v>99</v>
      </c>
      <c r="AT328">
        <v>101</v>
      </c>
      <c r="AU328" t="s">
        <v>305</v>
      </c>
      <c r="AV328" t="s">
        <v>9</v>
      </c>
      <c r="AW328" t="s">
        <v>9</v>
      </c>
    </row>
    <row r="329" spans="1:49" x14ac:dyDescent="0.25">
      <c r="A329">
        <v>1896</v>
      </c>
      <c r="B329" t="s">
        <v>15</v>
      </c>
      <c r="C329" t="s">
        <v>315</v>
      </c>
      <c r="D329" t="s">
        <v>317</v>
      </c>
      <c r="E329" t="s">
        <v>156</v>
      </c>
      <c r="F329">
        <v>1</v>
      </c>
      <c r="G329">
        <v>132</v>
      </c>
      <c r="H329" t="s">
        <v>156</v>
      </c>
      <c r="I329">
        <v>90</v>
      </c>
      <c r="J329">
        <v>39</v>
      </c>
      <c r="K329" s="4">
        <f t="shared" si="5"/>
        <v>0.68181818181818177</v>
      </c>
      <c r="L329" t="s">
        <v>156</v>
      </c>
      <c r="M329" t="s">
        <v>156</v>
      </c>
      <c r="N329" t="s">
        <v>13</v>
      </c>
      <c r="O329" t="s">
        <v>156</v>
      </c>
      <c r="P329">
        <v>995</v>
      </c>
      <c r="Q329">
        <v>4719</v>
      </c>
      <c r="R329">
        <v>1548</v>
      </c>
      <c r="S329">
        <v>207</v>
      </c>
      <c r="T329">
        <v>100</v>
      </c>
      <c r="U329">
        <v>23</v>
      </c>
      <c r="V329">
        <v>386</v>
      </c>
      <c r="W329">
        <v>201</v>
      </c>
      <c r="X329">
        <v>441</v>
      </c>
      <c r="Y329" t="s">
        <v>156</v>
      </c>
      <c r="Z329" t="s">
        <v>156</v>
      </c>
      <c r="AA329" t="s">
        <v>156</v>
      </c>
      <c r="AB329">
        <v>662</v>
      </c>
      <c r="AC329">
        <v>476</v>
      </c>
      <c r="AD329">
        <v>3.67</v>
      </c>
      <c r="AE329">
        <v>115</v>
      </c>
      <c r="AF329">
        <v>9</v>
      </c>
      <c r="AG329">
        <v>1</v>
      </c>
      <c r="AH329">
        <v>3504</v>
      </c>
      <c r="AI329">
        <v>1281</v>
      </c>
      <c r="AJ329">
        <v>22</v>
      </c>
      <c r="AK329">
        <v>339</v>
      </c>
      <c r="AL329">
        <v>302</v>
      </c>
      <c r="AM329">
        <v>296</v>
      </c>
      <c r="AN329" t="s">
        <v>156</v>
      </c>
      <c r="AO329">
        <v>0.94499999999999995</v>
      </c>
      <c r="AP329" t="s">
        <v>114</v>
      </c>
      <c r="AQ329" t="s">
        <v>316</v>
      </c>
      <c r="AR329">
        <v>249448</v>
      </c>
      <c r="AS329">
        <v>102</v>
      </c>
      <c r="AT329">
        <v>98</v>
      </c>
      <c r="AU329" t="s">
        <v>315</v>
      </c>
      <c r="AV329" t="s">
        <v>315</v>
      </c>
      <c r="AW329" t="s">
        <v>315</v>
      </c>
    </row>
    <row r="330" spans="1:49" x14ac:dyDescent="0.25">
      <c r="A330">
        <v>1896</v>
      </c>
      <c r="B330" t="s">
        <v>15</v>
      </c>
      <c r="C330" t="s">
        <v>217</v>
      </c>
      <c r="D330" t="s">
        <v>75</v>
      </c>
      <c r="E330" t="s">
        <v>156</v>
      </c>
      <c r="F330">
        <v>10</v>
      </c>
      <c r="G330">
        <v>133</v>
      </c>
      <c r="H330" t="s">
        <v>156</v>
      </c>
      <c r="I330">
        <v>58</v>
      </c>
      <c r="J330">
        <v>73</v>
      </c>
      <c r="K330" s="4">
        <f t="shared" si="5"/>
        <v>0.43609022556390975</v>
      </c>
      <c r="L330" t="s">
        <v>156</v>
      </c>
      <c r="M330" t="s">
        <v>156</v>
      </c>
      <c r="N330" t="s">
        <v>12</v>
      </c>
      <c r="O330" t="s">
        <v>156</v>
      </c>
      <c r="P330">
        <v>692</v>
      </c>
      <c r="Q330">
        <v>4548</v>
      </c>
      <c r="R330">
        <v>1292</v>
      </c>
      <c r="S330">
        <v>174</v>
      </c>
      <c r="T330">
        <v>87</v>
      </c>
      <c r="U330">
        <v>28</v>
      </c>
      <c r="V330">
        <v>344</v>
      </c>
      <c r="W330">
        <v>269</v>
      </c>
      <c r="X330">
        <v>198</v>
      </c>
      <c r="Y330" t="s">
        <v>156</v>
      </c>
      <c r="Z330" t="s">
        <v>156</v>
      </c>
      <c r="AA330" t="s">
        <v>156</v>
      </c>
      <c r="AB330">
        <v>764</v>
      </c>
      <c r="AC330">
        <v>540</v>
      </c>
      <c r="AD330">
        <v>4.25</v>
      </c>
      <c r="AE330">
        <v>97</v>
      </c>
      <c r="AF330">
        <v>3</v>
      </c>
      <c r="AG330">
        <v>1</v>
      </c>
      <c r="AH330">
        <v>3432</v>
      </c>
      <c r="AI330">
        <v>1353</v>
      </c>
      <c r="AJ330">
        <v>39</v>
      </c>
      <c r="AK330">
        <v>400</v>
      </c>
      <c r="AL330">
        <v>259</v>
      </c>
      <c r="AM330">
        <v>297</v>
      </c>
      <c r="AN330" t="s">
        <v>156</v>
      </c>
      <c r="AO330">
        <v>0.94499999999999995</v>
      </c>
      <c r="AP330" t="s">
        <v>318</v>
      </c>
      <c r="AQ330" t="s">
        <v>320</v>
      </c>
      <c r="AR330">
        <v>201000</v>
      </c>
      <c r="AS330">
        <v>94</v>
      </c>
      <c r="AT330">
        <v>95</v>
      </c>
      <c r="AU330" t="s">
        <v>217</v>
      </c>
      <c r="AV330" t="s">
        <v>217</v>
      </c>
      <c r="AW330" t="s">
        <v>217</v>
      </c>
    </row>
    <row r="331" spans="1:49" x14ac:dyDescent="0.25">
      <c r="A331">
        <v>1896</v>
      </c>
      <c r="B331" t="s">
        <v>15</v>
      </c>
      <c r="C331" t="s">
        <v>227</v>
      </c>
      <c r="D331" t="s">
        <v>115</v>
      </c>
      <c r="E331" t="s">
        <v>156</v>
      </c>
      <c r="F331">
        <v>4</v>
      </c>
      <c r="G331">
        <v>132</v>
      </c>
      <c r="H331" t="s">
        <v>156</v>
      </c>
      <c r="I331">
        <v>74</v>
      </c>
      <c r="J331">
        <v>57</v>
      </c>
      <c r="K331" s="4">
        <f t="shared" si="5"/>
        <v>0.56060606060606055</v>
      </c>
      <c r="L331" t="s">
        <v>156</v>
      </c>
      <c r="M331" t="s">
        <v>156</v>
      </c>
      <c r="N331" t="s">
        <v>12</v>
      </c>
      <c r="O331" t="s">
        <v>156</v>
      </c>
      <c r="P331">
        <v>860</v>
      </c>
      <c r="Q331">
        <v>4717</v>
      </c>
      <c r="R331">
        <v>1416</v>
      </c>
      <c r="S331">
        <v>175</v>
      </c>
      <c r="T331">
        <v>74</v>
      </c>
      <c r="U331">
        <v>36</v>
      </c>
      <c r="V331">
        <v>414</v>
      </c>
      <c r="W331">
        <v>274</v>
      </c>
      <c r="X331">
        <v>241</v>
      </c>
      <c r="Y331" t="s">
        <v>156</v>
      </c>
      <c r="Z331" t="s">
        <v>156</v>
      </c>
      <c r="AA331" t="s">
        <v>156</v>
      </c>
      <c r="AB331">
        <v>761</v>
      </c>
      <c r="AC331">
        <v>485</v>
      </c>
      <c r="AD331">
        <v>3.78</v>
      </c>
      <c r="AE331">
        <v>110</v>
      </c>
      <c r="AF331">
        <v>6</v>
      </c>
      <c r="AG331">
        <v>3</v>
      </c>
      <c r="AH331">
        <v>3465</v>
      </c>
      <c r="AI331">
        <v>1254</v>
      </c>
      <c r="AJ331">
        <v>57</v>
      </c>
      <c r="AK331">
        <v>397</v>
      </c>
      <c r="AL331">
        <v>277</v>
      </c>
      <c r="AM331">
        <v>368</v>
      </c>
      <c r="AN331" t="s">
        <v>156</v>
      </c>
      <c r="AO331">
        <v>0.93400000000000005</v>
      </c>
      <c r="AP331" t="s">
        <v>295</v>
      </c>
      <c r="AQ331" t="s">
        <v>274</v>
      </c>
      <c r="AR331">
        <v>240000</v>
      </c>
      <c r="AS331">
        <v>106</v>
      </c>
      <c r="AT331">
        <v>104</v>
      </c>
      <c r="AU331" t="s">
        <v>227</v>
      </c>
      <c r="AV331" t="s">
        <v>227</v>
      </c>
      <c r="AW331" t="s">
        <v>227</v>
      </c>
    </row>
    <row r="332" spans="1:49" x14ac:dyDescent="0.25">
      <c r="A332">
        <v>1896</v>
      </c>
      <c r="B332" t="s">
        <v>15</v>
      </c>
      <c r="C332" t="s">
        <v>101</v>
      </c>
      <c r="D332" t="s">
        <v>102</v>
      </c>
      <c r="E332" t="s">
        <v>156</v>
      </c>
      <c r="F332">
        <v>5</v>
      </c>
      <c r="G332">
        <v>132</v>
      </c>
      <c r="H332" t="s">
        <v>156</v>
      </c>
      <c r="I332">
        <v>71</v>
      </c>
      <c r="J332">
        <v>57</v>
      </c>
      <c r="K332" s="4">
        <f t="shared" si="5"/>
        <v>0.53787878787878785</v>
      </c>
      <c r="L332" t="s">
        <v>156</v>
      </c>
      <c r="M332" t="s">
        <v>156</v>
      </c>
      <c r="N332" t="s">
        <v>12</v>
      </c>
      <c r="O332" t="s">
        <v>156</v>
      </c>
      <c r="P332">
        <v>815</v>
      </c>
      <c r="Q332">
        <v>4582</v>
      </c>
      <c r="R332">
        <v>1311</v>
      </c>
      <c r="S332">
        <v>182</v>
      </c>
      <c r="T332">
        <v>97</v>
      </c>
      <c r="U332">
        <v>34</v>
      </c>
      <c r="V332">
        <v>409</v>
      </c>
      <c r="W332">
        <v>290</v>
      </c>
      <c r="X332">
        <v>332</v>
      </c>
      <c r="Y332" t="s">
        <v>156</v>
      </c>
      <c r="Z332" t="s">
        <v>156</v>
      </c>
      <c r="AA332" t="s">
        <v>156</v>
      </c>
      <c r="AB332">
        <v>799</v>
      </c>
      <c r="AC332">
        <v>569</v>
      </c>
      <c r="AD332">
        <v>4.41</v>
      </c>
      <c r="AE332">
        <v>118</v>
      </c>
      <c r="AF332">
        <v>2</v>
      </c>
      <c r="AG332">
        <v>1</v>
      </c>
      <c r="AH332">
        <v>3483</v>
      </c>
      <c r="AI332">
        <v>1302</v>
      </c>
      <c r="AJ332">
        <v>30</v>
      </c>
      <c r="AK332">
        <v>467</v>
      </c>
      <c r="AL332">
        <v>353</v>
      </c>
      <c r="AM332">
        <v>367</v>
      </c>
      <c r="AN332" t="s">
        <v>156</v>
      </c>
      <c r="AO332">
        <v>0.93300000000000005</v>
      </c>
      <c r="AP332" t="s">
        <v>319</v>
      </c>
      <c r="AQ332" t="s">
        <v>254</v>
      </c>
      <c r="AR332">
        <v>317500</v>
      </c>
      <c r="AS332">
        <v>104</v>
      </c>
      <c r="AT332">
        <v>104</v>
      </c>
      <c r="AU332" t="s">
        <v>102</v>
      </c>
      <c r="AV332" t="s">
        <v>101</v>
      </c>
      <c r="AW332" t="s">
        <v>101</v>
      </c>
    </row>
    <row r="333" spans="1:49" x14ac:dyDescent="0.25">
      <c r="A333">
        <v>1896</v>
      </c>
      <c r="B333" t="s">
        <v>15</v>
      </c>
      <c r="C333" t="s">
        <v>98</v>
      </c>
      <c r="D333" t="s">
        <v>98</v>
      </c>
      <c r="E333" t="s">
        <v>156</v>
      </c>
      <c r="F333">
        <v>3</v>
      </c>
      <c r="G333">
        <v>128</v>
      </c>
      <c r="H333" t="s">
        <v>156</v>
      </c>
      <c r="I333">
        <v>77</v>
      </c>
      <c r="J333">
        <v>50</v>
      </c>
      <c r="K333" s="4">
        <f t="shared" si="5"/>
        <v>0.6015625</v>
      </c>
      <c r="L333" t="s">
        <v>156</v>
      </c>
      <c r="M333" t="s">
        <v>156</v>
      </c>
      <c r="N333" t="s">
        <v>12</v>
      </c>
      <c r="O333" t="s">
        <v>156</v>
      </c>
      <c r="P333">
        <v>783</v>
      </c>
      <c r="Q333">
        <v>4360</v>
      </c>
      <c r="R333">
        <v>1283</v>
      </c>
      <c r="S333">
        <v>204</v>
      </c>
      <c r="T333">
        <v>73</v>
      </c>
      <c r="U333">
        <v>20</v>
      </c>
      <c r="V333">
        <v>382</v>
      </c>
      <c r="W333">
        <v>226</v>
      </c>
      <c r="X333">
        <v>350</v>
      </c>
      <c r="Y333" t="s">
        <v>156</v>
      </c>
      <c r="Z333" t="s">
        <v>156</v>
      </c>
      <c r="AA333" t="s">
        <v>156</v>
      </c>
      <c r="AB333">
        <v>620</v>
      </c>
      <c r="AC333">
        <v>452</v>
      </c>
      <c r="AD333">
        <v>3.67</v>
      </c>
      <c r="AE333">
        <v>105</v>
      </c>
      <c r="AF333">
        <v>12</v>
      </c>
      <c r="AG333">
        <v>4</v>
      </c>
      <c r="AH333">
        <v>3324</v>
      </c>
      <c r="AI333">
        <v>1240</v>
      </c>
      <c r="AJ333">
        <v>27</v>
      </c>
      <c r="AK333">
        <v>310</v>
      </c>
      <c r="AL333">
        <v>219</v>
      </c>
      <c r="AM333">
        <v>252</v>
      </c>
      <c r="AN333" t="s">
        <v>156</v>
      </c>
      <c r="AO333">
        <v>0.95099999999999996</v>
      </c>
      <c r="AP333" t="s">
        <v>100</v>
      </c>
      <c r="AQ333" t="s">
        <v>304</v>
      </c>
      <c r="AR333">
        <v>373000</v>
      </c>
      <c r="AS333">
        <v>107</v>
      </c>
      <c r="AT333">
        <v>106</v>
      </c>
      <c r="AU333" t="s">
        <v>98</v>
      </c>
      <c r="AV333" t="s">
        <v>98</v>
      </c>
      <c r="AW333" t="s">
        <v>98</v>
      </c>
    </row>
    <row r="334" spans="1:49" x14ac:dyDescent="0.25">
      <c r="A334">
        <v>1896</v>
      </c>
      <c r="B334" t="s">
        <v>15</v>
      </c>
      <c r="C334" t="s">
        <v>312</v>
      </c>
      <c r="D334" t="s">
        <v>313</v>
      </c>
      <c r="E334" t="s">
        <v>156</v>
      </c>
      <c r="F334">
        <v>2</v>
      </c>
      <c r="G334">
        <v>135</v>
      </c>
      <c r="H334" t="s">
        <v>156</v>
      </c>
      <c r="I334">
        <v>80</v>
      </c>
      <c r="J334">
        <v>48</v>
      </c>
      <c r="K334" s="4">
        <f t="shared" si="5"/>
        <v>0.59259259259259256</v>
      </c>
      <c r="L334" t="s">
        <v>156</v>
      </c>
      <c r="M334" t="s">
        <v>156</v>
      </c>
      <c r="N334" t="s">
        <v>12</v>
      </c>
      <c r="O334" t="s">
        <v>156</v>
      </c>
      <c r="P334">
        <v>840</v>
      </c>
      <c r="Q334">
        <v>4856</v>
      </c>
      <c r="R334">
        <v>1463</v>
      </c>
      <c r="S334">
        <v>207</v>
      </c>
      <c r="T334">
        <v>72</v>
      </c>
      <c r="U334">
        <v>28</v>
      </c>
      <c r="V334">
        <v>436</v>
      </c>
      <c r="W334">
        <v>316</v>
      </c>
      <c r="X334">
        <v>175</v>
      </c>
      <c r="Y334" t="s">
        <v>156</v>
      </c>
      <c r="Z334" t="s">
        <v>156</v>
      </c>
      <c r="AA334" t="s">
        <v>156</v>
      </c>
      <c r="AB334">
        <v>650</v>
      </c>
      <c r="AC334">
        <v>459</v>
      </c>
      <c r="AD334">
        <v>3.46</v>
      </c>
      <c r="AE334">
        <v>113</v>
      </c>
      <c r="AF334">
        <v>9</v>
      </c>
      <c r="AG334">
        <v>5</v>
      </c>
      <c r="AH334">
        <v>3585</v>
      </c>
      <c r="AI334">
        <v>1363</v>
      </c>
      <c r="AJ334">
        <v>27</v>
      </c>
      <c r="AK334">
        <v>280</v>
      </c>
      <c r="AL334">
        <v>336</v>
      </c>
      <c r="AM334">
        <v>280</v>
      </c>
      <c r="AN334" t="s">
        <v>156</v>
      </c>
      <c r="AO334">
        <v>0.95</v>
      </c>
      <c r="AP334" t="s">
        <v>314</v>
      </c>
      <c r="AQ334" t="s">
        <v>289</v>
      </c>
      <c r="AR334">
        <v>152000</v>
      </c>
      <c r="AS334">
        <v>106</v>
      </c>
      <c r="AT334">
        <v>104</v>
      </c>
      <c r="AU334" t="s">
        <v>313</v>
      </c>
      <c r="AV334" t="s">
        <v>312</v>
      </c>
      <c r="AW334" t="s">
        <v>312</v>
      </c>
    </row>
    <row r="335" spans="1:49" x14ac:dyDescent="0.25">
      <c r="A335">
        <v>1896</v>
      </c>
      <c r="B335" t="s">
        <v>15</v>
      </c>
      <c r="C335" t="s">
        <v>308</v>
      </c>
      <c r="D335" t="s">
        <v>309</v>
      </c>
      <c r="E335" t="s">
        <v>156</v>
      </c>
      <c r="F335">
        <v>12</v>
      </c>
      <c r="G335">
        <v>134</v>
      </c>
      <c r="H335" t="s">
        <v>156</v>
      </c>
      <c r="I335">
        <v>38</v>
      </c>
      <c r="J335">
        <v>93</v>
      </c>
      <c r="K335" s="4">
        <f t="shared" si="5"/>
        <v>0.28358208955223879</v>
      </c>
      <c r="L335" t="s">
        <v>156</v>
      </c>
      <c r="M335" t="s">
        <v>156</v>
      </c>
      <c r="N335" t="s">
        <v>12</v>
      </c>
      <c r="O335" t="s">
        <v>156</v>
      </c>
      <c r="P335">
        <v>653</v>
      </c>
      <c r="Q335">
        <v>4588</v>
      </c>
      <c r="R335">
        <v>1197</v>
      </c>
      <c r="S335">
        <v>142</v>
      </c>
      <c r="T335">
        <v>80</v>
      </c>
      <c r="U335">
        <v>37</v>
      </c>
      <c r="V335">
        <v>371</v>
      </c>
      <c r="W335">
        <v>427</v>
      </c>
      <c r="X335">
        <v>195</v>
      </c>
      <c r="Y335" t="s">
        <v>156</v>
      </c>
      <c r="Z335" t="s">
        <v>156</v>
      </c>
      <c r="AA335" t="s">
        <v>156</v>
      </c>
      <c r="AB335">
        <v>997</v>
      </c>
      <c r="AC335">
        <v>653</v>
      </c>
      <c r="AD335">
        <v>5.12</v>
      </c>
      <c r="AE335">
        <v>108</v>
      </c>
      <c r="AF335">
        <v>1</v>
      </c>
      <c r="AG335">
        <v>4</v>
      </c>
      <c r="AH335">
        <v>3444</v>
      </c>
      <c r="AI335">
        <v>1398</v>
      </c>
      <c r="AJ335">
        <v>48</v>
      </c>
      <c r="AK335">
        <v>541</v>
      </c>
      <c r="AL335">
        <v>288</v>
      </c>
      <c r="AM335">
        <v>475</v>
      </c>
      <c r="AN335" t="s">
        <v>156</v>
      </c>
      <c r="AO335">
        <v>0.91600000000000004</v>
      </c>
      <c r="AP335" t="s">
        <v>311</v>
      </c>
      <c r="AQ335" t="s">
        <v>310</v>
      </c>
      <c r="AR335">
        <v>133000</v>
      </c>
      <c r="AS335">
        <v>96</v>
      </c>
      <c r="AT335">
        <v>99</v>
      </c>
      <c r="AU335" t="s">
        <v>309</v>
      </c>
      <c r="AV335" t="s">
        <v>308</v>
      </c>
      <c r="AW335" t="s">
        <v>308</v>
      </c>
    </row>
    <row r="336" spans="1:49" x14ac:dyDescent="0.25">
      <c r="A336">
        <v>1896</v>
      </c>
      <c r="B336" t="s">
        <v>15</v>
      </c>
      <c r="C336" t="s">
        <v>214</v>
      </c>
      <c r="D336" t="s">
        <v>35</v>
      </c>
      <c r="E336" t="s">
        <v>156</v>
      </c>
      <c r="F336">
        <v>7</v>
      </c>
      <c r="G336">
        <v>133</v>
      </c>
      <c r="H336" t="s">
        <v>156</v>
      </c>
      <c r="I336">
        <v>64</v>
      </c>
      <c r="J336">
        <v>67</v>
      </c>
      <c r="K336" s="4">
        <f t="shared" si="5"/>
        <v>0.48120300751879697</v>
      </c>
      <c r="L336" t="s">
        <v>156</v>
      </c>
      <c r="M336" t="s">
        <v>156</v>
      </c>
      <c r="N336" t="s">
        <v>12</v>
      </c>
      <c r="O336" t="s">
        <v>156</v>
      </c>
      <c r="P336">
        <v>829</v>
      </c>
      <c r="Q336">
        <v>4661</v>
      </c>
      <c r="R336">
        <v>1383</v>
      </c>
      <c r="S336">
        <v>159</v>
      </c>
      <c r="T336">
        <v>87</v>
      </c>
      <c r="U336">
        <v>40</v>
      </c>
      <c r="V336">
        <v>439</v>
      </c>
      <c r="W336">
        <v>271</v>
      </c>
      <c r="X336">
        <v>274</v>
      </c>
      <c r="Y336" t="s">
        <v>156</v>
      </c>
      <c r="Z336" t="s">
        <v>156</v>
      </c>
      <c r="AA336" t="s">
        <v>156</v>
      </c>
      <c r="AB336">
        <v>821</v>
      </c>
      <c r="AC336">
        <v>573</v>
      </c>
      <c r="AD336">
        <v>4.54</v>
      </c>
      <c r="AE336">
        <v>104</v>
      </c>
      <c r="AF336">
        <v>1</v>
      </c>
      <c r="AG336">
        <v>2</v>
      </c>
      <c r="AH336">
        <v>3408</v>
      </c>
      <c r="AI336">
        <v>1303</v>
      </c>
      <c r="AJ336">
        <v>33</v>
      </c>
      <c r="AK336">
        <v>403</v>
      </c>
      <c r="AL336">
        <v>312</v>
      </c>
      <c r="AM336">
        <v>365</v>
      </c>
      <c r="AN336" t="s">
        <v>156</v>
      </c>
      <c r="AO336">
        <v>0.93300000000000005</v>
      </c>
      <c r="AP336" t="s">
        <v>216</v>
      </c>
      <c r="AQ336" t="s">
        <v>285</v>
      </c>
      <c r="AR336">
        <v>274000</v>
      </c>
      <c r="AS336">
        <v>97</v>
      </c>
      <c r="AT336">
        <v>96</v>
      </c>
      <c r="AU336" t="s">
        <v>215</v>
      </c>
      <c r="AV336" t="s">
        <v>214</v>
      </c>
      <c r="AW336" t="s">
        <v>214</v>
      </c>
    </row>
    <row r="337" spans="1:49" x14ac:dyDescent="0.25">
      <c r="A337">
        <v>1896</v>
      </c>
      <c r="B337" t="s">
        <v>15</v>
      </c>
      <c r="C337" t="s">
        <v>48</v>
      </c>
      <c r="D337" t="s">
        <v>48</v>
      </c>
      <c r="E337" t="s">
        <v>156</v>
      </c>
      <c r="F337">
        <v>8</v>
      </c>
      <c r="G337">
        <v>130</v>
      </c>
      <c r="H337" t="s">
        <v>156</v>
      </c>
      <c r="I337">
        <v>62</v>
      </c>
      <c r="J337">
        <v>68</v>
      </c>
      <c r="K337" s="4">
        <f t="shared" si="5"/>
        <v>0.47692307692307695</v>
      </c>
      <c r="L337" t="s">
        <v>156</v>
      </c>
      <c r="M337" t="s">
        <v>156</v>
      </c>
      <c r="N337" t="s">
        <v>12</v>
      </c>
      <c r="O337" t="s">
        <v>156</v>
      </c>
      <c r="P337">
        <v>890</v>
      </c>
      <c r="Q337">
        <v>4680</v>
      </c>
      <c r="R337">
        <v>1382</v>
      </c>
      <c r="S337">
        <v>234</v>
      </c>
      <c r="T337">
        <v>84</v>
      </c>
      <c r="U337">
        <v>49</v>
      </c>
      <c r="V337">
        <v>438</v>
      </c>
      <c r="W337">
        <v>297</v>
      </c>
      <c r="X337">
        <v>191</v>
      </c>
      <c r="Y337" t="s">
        <v>156</v>
      </c>
      <c r="Z337" t="s">
        <v>156</v>
      </c>
      <c r="AA337" t="s">
        <v>156</v>
      </c>
      <c r="AB337">
        <v>891</v>
      </c>
      <c r="AC337">
        <v>645</v>
      </c>
      <c r="AD337">
        <v>5.2</v>
      </c>
      <c r="AE337">
        <v>107</v>
      </c>
      <c r="AF337">
        <v>3</v>
      </c>
      <c r="AG337">
        <v>2</v>
      </c>
      <c r="AH337">
        <v>3351</v>
      </c>
      <c r="AI337">
        <v>1473</v>
      </c>
      <c r="AJ337">
        <v>39</v>
      </c>
      <c r="AK337">
        <v>387</v>
      </c>
      <c r="AL337">
        <v>243</v>
      </c>
      <c r="AM337">
        <v>313</v>
      </c>
      <c r="AN337" t="s">
        <v>156</v>
      </c>
      <c r="AO337">
        <v>0.94099999999999995</v>
      </c>
      <c r="AP337" t="s">
        <v>50</v>
      </c>
      <c r="AQ337" t="s">
        <v>234</v>
      </c>
      <c r="AR337">
        <v>357025</v>
      </c>
      <c r="AS337">
        <v>99</v>
      </c>
      <c r="AT337">
        <v>99</v>
      </c>
      <c r="AU337" t="s">
        <v>48</v>
      </c>
      <c r="AV337" t="s">
        <v>48</v>
      </c>
      <c r="AW337" t="s">
        <v>48</v>
      </c>
    </row>
    <row r="338" spans="1:49" x14ac:dyDescent="0.25">
      <c r="A338">
        <v>1896</v>
      </c>
      <c r="B338" t="s">
        <v>15</v>
      </c>
      <c r="C338" t="s">
        <v>45</v>
      </c>
      <c r="D338" t="s">
        <v>45</v>
      </c>
      <c r="E338" t="s">
        <v>156</v>
      </c>
      <c r="F338">
        <v>6</v>
      </c>
      <c r="G338">
        <v>131</v>
      </c>
      <c r="H338" t="s">
        <v>156</v>
      </c>
      <c r="I338">
        <v>66</v>
      </c>
      <c r="J338">
        <v>63</v>
      </c>
      <c r="K338" s="4">
        <f t="shared" si="5"/>
        <v>0.50381679389312972</v>
      </c>
      <c r="L338" t="s">
        <v>156</v>
      </c>
      <c r="M338" t="s">
        <v>156</v>
      </c>
      <c r="N338" t="s">
        <v>12</v>
      </c>
      <c r="O338" t="s">
        <v>156</v>
      </c>
      <c r="P338">
        <v>787</v>
      </c>
      <c r="Q338">
        <v>4701</v>
      </c>
      <c r="R338">
        <v>1371</v>
      </c>
      <c r="S338">
        <v>169</v>
      </c>
      <c r="T338">
        <v>94</v>
      </c>
      <c r="U338">
        <v>27</v>
      </c>
      <c r="V338">
        <v>387</v>
      </c>
      <c r="W338">
        <v>286</v>
      </c>
      <c r="X338">
        <v>217</v>
      </c>
      <c r="Y338" t="s">
        <v>156</v>
      </c>
      <c r="Z338" t="s">
        <v>156</v>
      </c>
      <c r="AA338" t="s">
        <v>156</v>
      </c>
      <c r="AB338">
        <v>741</v>
      </c>
      <c r="AC338">
        <v>554</v>
      </c>
      <c r="AD338">
        <v>4.3</v>
      </c>
      <c r="AE338">
        <v>108</v>
      </c>
      <c r="AF338">
        <v>8</v>
      </c>
      <c r="AG338">
        <v>1</v>
      </c>
      <c r="AH338">
        <v>3477</v>
      </c>
      <c r="AI338">
        <v>1286</v>
      </c>
      <c r="AJ338">
        <v>18</v>
      </c>
      <c r="AK338">
        <v>439</v>
      </c>
      <c r="AL338">
        <v>362</v>
      </c>
      <c r="AM338">
        <v>317</v>
      </c>
      <c r="AN338" t="s">
        <v>156</v>
      </c>
      <c r="AO338">
        <v>0.94099999999999995</v>
      </c>
      <c r="AP338" t="s">
        <v>47</v>
      </c>
      <c r="AQ338" t="s">
        <v>292</v>
      </c>
      <c r="AR338">
        <v>197000</v>
      </c>
      <c r="AS338">
        <v>96</v>
      </c>
      <c r="AT338">
        <v>96</v>
      </c>
      <c r="AU338" t="s">
        <v>45</v>
      </c>
      <c r="AV338" t="s">
        <v>45</v>
      </c>
      <c r="AW338" t="s">
        <v>45</v>
      </c>
    </row>
    <row r="339" spans="1:49" x14ac:dyDescent="0.25">
      <c r="A339">
        <v>1896</v>
      </c>
      <c r="B339" t="s">
        <v>15</v>
      </c>
      <c r="C339" t="s">
        <v>29</v>
      </c>
      <c r="D339" t="s">
        <v>30</v>
      </c>
      <c r="E339" t="s">
        <v>156</v>
      </c>
      <c r="F339">
        <v>11</v>
      </c>
      <c r="G339">
        <v>131</v>
      </c>
      <c r="H339" t="s">
        <v>156</v>
      </c>
      <c r="I339">
        <v>40</v>
      </c>
      <c r="J339">
        <v>90</v>
      </c>
      <c r="K339" s="4">
        <f t="shared" si="5"/>
        <v>0.30534351145038169</v>
      </c>
      <c r="L339" t="s">
        <v>156</v>
      </c>
      <c r="M339" t="s">
        <v>156</v>
      </c>
      <c r="N339" t="s">
        <v>12</v>
      </c>
      <c r="O339" t="s">
        <v>156</v>
      </c>
      <c r="P339">
        <v>593</v>
      </c>
      <c r="Q339">
        <v>4520</v>
      </c>
      <c r="R339">
        <v>1162</v>
      </c>
      <c r="S339">
        <v>134</v>
      </c>
      <c r="T339">
        <v>78</v>
      </c>
      <c r="U339">
        <v>37</v>
      </c>
      <c r="V339">
        <v>332</v>
      </c>
      <c r="W339">
        <v>300</v>
      </c>
      <c r="X339">
        <v>185</v>
      </c>
      <c r="Y339" t="s">
        <v>156</v>
      </c>
      <c r="Z339" t="s">
        <v>156</v>
      </c>
      <c r="AA339" t="s">
        <v>156</v>
      </c>
      <c r="AB339">
        <v>929</v>
      </c>
      <c r="AC339">
        <v>669</v>
      </c>
      <c r="AD339">
        <v>5.33</v>
      </c>
      <c r="AE339">
        <v>115</v>
      </c>
      <c r="AF339">
        <v>1</v>
      </c>
      <c r="AG339">
        <v>1</v>
      </c>
      <c r="AH339">
        <v>3390</v>
      </c>
      <c r="AI339">
        <v>1448</v>
      </c>
      <c r="AJ339">
        <v>40</v>
      </c>
      <c r="AK339">
        <v>456</v>
      </c>
      <c r="AL339">
        <v>279</v>
      </c>
      <c r="AM339">
        <v>345</v>
      </c>
      <c r="AN339" t="s">
        <v>156</v>
      </c>
      <c r="AO339">
        <v>0.93600000000000005</v>
      </c>
      <c r="AP339" t="s">
        <v>225</v>
      </c>
      <c r="AQ339" t="s">
        <v>240</v>
      </c>
      <c r="AR339">
        <v>184000</v>
      </c>
      <c r="AS339">
        <v>96</v>
      </c>
      <c r="AT339">
        <v>100</v>
      </c>
      <c r="AU339" t="s">
        <v>30</v>
      </c>
      <c r="AV339" t="s">
        <v>29</v>
      </c>
      <c r="AW339" t="s">
        <v>29</v>
      </c>
    </row>
    <row r="340" spans="1:49" x14ac:dyDescent="0.25">
      <c r="A340">
        <v>1896</v>
      </c>
      <c r="B340" t="s">
        <v>15</v>
      </c>
      <c r="C340" t="s">
        <v>7</v>
      </c>
      <c r="D340" t="s">
        <v>7</v>
      </c>
      <c r="E340" t="s">
        <v>156</v>
      </c>
      <c r="F340">
        <v>9</v>
      </c>
      <c r="G340">
        <v>133</v>
      </c>
      <c r="H340" t="s">
        <v>156</v>
      </c>
      <c r="I340">
        <v>58</v>
      </c>
      <c r="J340">
        <v>73</v>
      </c>
      <c r="K340" s="4">
        <f t="shared" si="5"/>
        <v>0.43609022556390975</v>
      </c>
      <c r="L340" t="s">
        <v>156</v>
      </c>
      <c r="M340" t="s">
        <v>156</v>
      </c>
      <c r="N340" t="s">
        <v>12</v>
      </c>
      <c r="O340" t="s">
        <v>156</v>
      </c>
      <c r="P340">
        <v>818</v>
      </c>
      <c r="Q340">
        <v>4639</v>
      </c>
      <c r="R340">
        <v>1328</v>
      </c>
      <c r="S340">
        <v>179</v>
      </c>
      <c r="T340">
        <v>79</v>
      </c>
      <c r="U340">
        <v>45</v>
      </c>
      <c r="V340">
        <v>516</v>
      </c>
      <c r="W340">
        <v>365</v>
      </c>
      <c r="X340">
        <v>258</v>
      </c>
      <c r="Y340" t="s">
        <v>156</v>
      </c>
      <c r="Z340" t="s">
        <v>156</v>
      </c>
      <c r="AA340" t="s">
        <v>156</v>
      </c>
      <c r="AB340">
        <v>920</v>
      </c>
      <c r="AC340">
        <v>582</v>
      </c>
      <c r="AD340">
        <v>4.6100000000000003</v>
      </c>
      <c r="AE340">
        <v>106</v>
      </c>
      <c r="AF340">
        <v>2</v>
      </c>
      <c r="AG340">
        <v>3</v>
      </c>
      <c r="AH340">
        <v>3408</v>
      </c>
      <c r="AI340">
        <v>1435</v>
      </c>
      <c r="AJ340">
        <v>24</v>
      </c>
      <c r="AK340">
        <v>435</v>
      </c>
      <c r="AL340">
        <v>292</v>
      </c>
      <c r="AM340">
        <v>398</v>
      </c>
      <c r="AN340" t="s">
        <v>156</v>
      </c>
      <c r="AO340">
        <v>0.92700000000000005</v>
      </c>
      <c r="AP340" t="s">
        <v>184</v>
      </c>
      <c r="AQ340" t="s">
        <v>306</v>
      </c>
      <c r="AR340">
        <v>223000</v>
      </c>
      <c r="AS340">
        <v>100</v>
      </c>
      <c r="AT340">
        <v>101</v>
      </c>
      <c r="AU340" t="s">
        <v>305</v>
      </c>
      <c r="AV340" t="s">
        <v>9</v>
      </c>
      <c r="AW340" t="s">
        <v>9</v>
      </c>
    </row>
    <row r="341" spans="1:49" x14ac:dyDescent="0.25">
      <c r="A341">
        <v>1897</v>
      </c>
      <c r="B341" t="s">
        <v>15</v>
      </c>
      <c r="C341" t="s">
        <v>315</v>
      </c>
      <c r="D341" t="s">
        <v>317</v>
      </c>
      <c r="E341" t="s">
        <v>156</v>
      </c>
      <c r="F341">
        <v>2</v>
      </c>
      <c r="G341">
        <v>136</v>
      </c>
      <c r="H341" t="s">
        <v>156</v>
      </c>
      <c r="I341">
        <v>90</v>
      </c>
      <c r="J341">
        <v>40</v>
      </c>
      <c r="K341" s="4">
        <f t="shared" si="5"/>
        <v>0.66176470588235292</v>
      </c>
      <c r="L341" t="s">
        <v>156</v>
      </c>
      <c r="M341" t="s">
        <v>156</v>
      </c>
      <c r="N341" t="s">
        <v>12</v>
      </c>
      <c r="O341" t="s">
        <v>156</v>
      </c>
      <c r="P341">
        <v>964</v>
      </c>
      <c r="Q341">
        <v>4872</v>
      </c>
      <c r="R341">
        <v>1584</v>
      </c>
      <c r="S341">
        <v>243</v>
      </c>
      <c r="T341">
        <v>66</v>
      </c>
      <c r="U341">
        <v>19</v>
      </c>
      <c r="V341">
        <v>437</v>
      </c>
      <c r="W341">
        <v>256</v>
      </c>
      <c r="X341">
        <v>401</v>
      </c>
      <c r="Y341" t="s">
        <v>156</v>
      </c>
      <c r="Z341" t="s">
        <v>156</v>
      </c>
      <c r="AA341" t="s">
        <v>156</v>
      </c>
      <c r="AB341">
        <v>674</v>
      </c>
      <c r="AC341">
        <v>472</v>
      </c>
      <c r="AD341">
        <v>3.55</v>
      </c>
      <c r="AE341">
        <v>118</v>
      </c>
      <c r="AF341">
        <v>3</v>
      </c>
      <c r="AG341">
        <v>0</v>
      </c>
      <c r="AH341">
        <v>3591</v>
      </c>
      <c r="AI341">
        <v>1296</v>
      </c>
      <c r="AJ341">
        <v>18</v>
      </c>
      <c r="AK341">
        <v>382</v>
      </c>
      <c r="AL341">
        <v>361</v>
      </c>
      <c r="AM341">
        <v>277</v>
      </c>
      <c r="AN341" t="s">
        <v>156</v>
      </c>
      <c r="AO341">
        <v>0.95099999999999996</v>
      </c>
      <c r="AP341" t="s">
        <v>114</v>
      </c>
      <c r="AQ341" t="s">
        <v>316</v>
      </c>
      <c r="AR341">
        <v>273046</v>
      </c>
      <c r="AS341">
        <v>100</v>
      </c>
      <c r="AT341">
        <v>97</v>
      </c>
      <c r="AU341" t="s">
        <v>315</v>
      </c>
      <c r="AV341" t="s">
        <v>315</v>
      </c>
      <c r="AW341" t="s">
        <v>315</v>
      </c>
    </row>
    <row r="342" spans="1:49" x14ac:dyDescent="0.25">
      <c r="A342">
        <v>1897</v>
      </c>
      <c r="B342" t="s">
        <v>15</v>
      </c>
      <c r="C342" t="s">
        <v>217</v>
      </c>
      <c r="D342" t="s">
        <v>75</v>
      </c>
      <c r="E342" t="s">
        <v>156</v>
      </c>
      <c r="F342">
        <v>7</v>
      </c>
      <c r="G342">
        <v>136</v>
      </c>
      <c r="H342" t="s">
        <v>156</v>
      </c>
      <c r="I342">
        <v>61</v>
      </c>
      <c r="J342">
        <v>71</v>
      </c>
      <c r="K342" s="4">
        <f t="shared" si="5"/>
        <v>0.4485294117647059</v>
      </c>
      <c r="L342" t="s">
        <v>156</v>
      </c>
      <c r="M342" t="s">
        <v>156</v>
      </c>
      <c r="N342" t="s">
        <v>12</v>
      </c>
      <c r="O342" t="s">
        <v>156</v>
      </c>
      <c r="P342">
        <v>802</v>
      </c>
      <c r="Q342">
        <v>4810</v>
      </c>
      <c r="R342">
        <v>1343</v>
      </c>
      <c r="S342">
        <v>202</v>
      </c>
      <c r="T342">
        <v>72</v>
      </c>
      <c r="U342">
        <v>24</v>
      </c>
      <c r="V342">
        <v>351</v>
      </c>
      <c r="W342">
        <v>255</v>
      </c>
      <c r="X342">
        <v>187</v>
      </c>
      <c r="Y342" t="s">
        <v>156</v>
      </c>
      <c r="Z342" t="s">
        <v>156</v>
      </c>
      <c r="AA342" t="s">
        <v>156</v>
      </c>
      <c r="AB342">
        <v>845</v>
      </c>
      <c r="AC342">
        <v>610</v>
      </c>
      <c r="AD342">
        <v>4.5999999999999996</v>
      </c>
      <c r="AE342">
        <v>114</v>
      </c>
      <c r="AF342">
        <v>4</v>
      </c>
      <c r="AG342">
        <v>2</v>
      </c>
      <c r="AH342">
        <v>3582</v>
      </c>
      <c r="AI342">
        <v>1417</v>
      </c>
      <c r="AJ342">
        <v>34</v>
      </c>
      <c r="AK342">
        <v>410</v>
      </c>
      <c r="AL342">
        <v>256</v>
      </c>
      <c r="AM342">
        <v>364</v>
      </c>
      <c r="AN342" t="s">
        <v>156</v>
      </c>
      <c r="AO342">
        <v>0.93600000000000005</v>
      </c>
      <c r="AP342" t="s">
        <v>318</v>
      </c>
      <c r="AQ342" t="s">
        <v>320</v>
      </c>
      <c r="AR342">
        <v>220831</v>
      </c>
      <c r="AS342">
        <v>94</v>
      </c>
      <c r="AT342">
        <v>95</v>
      </c>
      <c r="AU342" t="s">
        <v>217</v>
      </c>
      <c r="AV342" t="s">
        <v>217</v>
      </c>
      <c r="AW342" t="s">
        <v>217</v>
      </c>
    </row>
    <row r="343" spans="1:49" x14ac:dyDescent="0.25">
      <c r="A343">
        <v>1897</v>
      </c>
      <c r="B343" t="s">
        <v>15</v>
      </c>
      <c r="C343" t="s">
        <v>227</v>
      </c>
      <c r="D343" t="s">
        <v>115</v>
      </c>
      <c r="E343" t="s">
        <v>156</v>
      </c>
      <c r="F343">
        <v>1</v>
      </c>
      <c r="G343">
        <v>135</v>
      </c>
      <c r="H343" t="s">
        <v>156</v>
      </c>
      <c r="I343">
        <v>93</v>
      </c>
      <c r="J343">
        <v>39</v>
      </c>
      <c r="K343" s="4">
        <f t="shared" si="5"/>
        <v>0.68888888888888888</v>
      </c>
      <c r="L343" t="s">
        <v>156</v>
      </c>
      <c r="M343" t="s">
        <v>156</v>
      </c>
      <c r="N343" t="s">
        <v>13</v>
      </c>
      <c r="O343" t="s">
        <v>156</v>
      </c>
      <c r="P343">
        <v>1025</v>
      </c>
      <c r="Q343">
        <v>4937</v>
      </c>
      <c r="R343">
        <v>1574</v>
      </c>
      <c r="S343">
        <v>230</v>
      </c>
      <c r="T343">
        <v>83</v>
      </c>
      <c r="U343">
        <v>45</v>
      </c>
      <c r="V343">
        <v>423</v>
      </c>
      <c r="W343">
        <v>262</v>
      </c>
      <c r="X343">
        <v>233</v>
      </c>
      <c r="Y343" t="s">
        <v>156</v>
      </c>
      <c r="Z343" t="s">
        <v>156</v>
      </c>
      <c r="AA343" t="s">
        <v>156</v>
      </c>
      <c r="AB343">
        <v>665</v>
      </c>
      <c r="AC343">
        <v>484</v>
      </c>
      <c r="AD343">
        <v>3.65</v>
      </c>
      <c r="AE343">
        <v>115</v>
      </c>
      <c r="AF343">
        <v>8</v>
      </c>
      <c r="AG343">
        <v>7</v>
      </c>
      <c r="AH343">
        <v>3582</v>
      </c>
      <c r="AI343">
        <v>1273</v>
      </c>
      <c r="AJ343">
        <v>39</v>
      </c>
      <c r="AK343">
        <v>393</v>
      </c>
      <c r="AL343">
        <v>329</v>
      </c>
      <c r="AM343">
        <v>272</v>
      </c>
      <c r="AN343" t="s">
        <v>156</v>
      </c>
      <c r="AO343">
        <v>0.95099999999999996</v>
      </c>
      <c r="AP343" t="s">
        <v>295</v>
      </c>
      <c r="AQ343" t="s">
        <v>274</v>
      </c>
      <c r="AR343">
        <v>334800</v>
      </c>
      <c r="AS343">
        <v>106</v>
      </c>
      <c r="AT343">
        <v>104</v>
      </c>
      <c r="AU343" t="s">
        <v>227</v>
      </c>
      <c r="AV343" t="s">
        <v>227</v>
      </c>
      <c r="AW343" t="s">
        <v>227</v>
      </c>
    </row>
    <row r="344" spans="1:49" x14ac:dyDescent="0.25">
      <c r="A344">
        <v>1897</v>
      </c>
      <c r="B344" t="s">
        <v>15</v>
      </c>
      <c r="C344" t="s">
        <v>101</v>
      </c>
      <c r="D344" t="s">
        <v>102</v>
      </c>
      <c r="E344" t="s">
        <v>156</v>
      </c>
      <c r="F344">
        <v>9</v>
      </c>
      <c r="G344">
        <v>138</v>
      </c>
      <c r="H344" t="s">
        <v>156</v>
      </c>
      <c r="I344">
        <v>59</v>
      </c>
      <c r="J344">
        <v>73</v>
      </c>
      <c r="K344" s="4">
        <f t="shared" si="5"/>
        <v>0.42753623188405798</v>
      </c>
      <c r="L344" t="s">
        <v>156</v>
      </c>
      <c r="M344" t="s">
        <v>156</v>
      </c>
      <c r="N344" t="s">
        <v>12</v>
      </c>
      <c r="O344" t="s">
        <v>156</v>
      </c>
      <c r="P344">
        <v>832</v>
      </c>
      <c r="Q344">
        <v>4803</v>
      </c>
      <c r="R344">
        <v>1356</v>
      </c>
      <c r="S344">
        <v>189</v>
      </c>
      <c r="T344">
        <v>97</v>
      </c>
      <c r="U344">
        <v>38</v>
      </c>
      <c r="V344">
        <v>430</v>
      </c>
      <c r="W344">
        <v>317</v>
      </c>
      <c r="X344">
        <v>264</v>
      </c>
      <c r="Y344" t="s">
        <v>156</v>
      </c>
      <c r="Z344" t="s">
        <v>156</v>
      </c>
      <c r="AA344" t="s">
        <v>156</v>
      </c>
      <c r="AB344">
        <v>894</v>
      </c>
      <c r="AC344">
        <v>602</v>
      </c>
      <c r="AD344">
        <v>4.53</v>
      </c>
      <c r="AE344">
        <v>131</v>
      </c>
      <c r="AF344">
        <v>2</v>
      </c>
      <c r="AG344">
        <v>1</v>
      </c>
      <c r="AH344">
        <v>3591</v>
      </c>
      <c r="AI344">
        <v>1485</v>
      </c>
      <c r="AJ344">
        <v>30</v>
      </c>
      <c r="AK344">
        <v>433</v>
      </c>
      <c r="AL344">
        <v>361</v>
      </c>
      <c r="AM344">
        <v>394</v>
      </c>
      <c r="AN344" t="s">
        <v>156</v>
      </c>
      <c r="AO344">
        <v>0.93200000000000005</v>
      </c>
      <c r="AP344" t="s">
        <v>319</v>
      </c>
      <c r="AQ344" t="s">
        <v>254</v>
      </c>
      <c r="AR344">
        <v>327160</v>
      </c>
      <c r="AS344">
        <v>104</v>
      </c>
      <c r="AT344">
        <v>104</v>
      </c>
      <c r="AU344" t="s">
        <v>102</v>
      </c>
      <c r="AV344" t="s">
        <v>101</v>
      </c>
      <c r="AW344" t="s">
        <v>101</v>
      </c>
    </row>
    <row r="345" spans="1:49" x14ac:dyDescent="0.25">
      <c r="A345">
        <v>1897</v>
      </c>
      <c r="B345" t="s">
        <v>15</v>
      </c>
      <c r="C345" t="s">
        <v>98</v>
      </c>
      <c r="D345" t="s">
        <v>98</v>
      </c>
      <c r="E345" t="s">
        <v>156</v>
      </c>
      <c r="F345">
        <v>4</v>
      </c>
      <c r="G345">
        <v>134</v>
      </c>
      <c r="H345" t="s">
        <v>156</v>
      </c>
      <c r="I345">
        <v>76</v>
      </c>
      <c r="J345">
        <v>56</v>
      </c>
      <c r="K345" s="4">
        <f t="shared" si="5"/>
        <v>0.56716417910447758</v>
      </c>
      <c r="L345" t="s">
        <v>156</v>
      </c>
      <c r="M345" t="s">
        <v>156</v>
      </c>
      <c r="N345" t="s">
        <v>12</v>
      </c>
      <c r="O345" t="s">
        <v>156</v>
      </c>
      <c r="P345">
        <v>763</v>
      </c>
      <c r="Q345">
        <v>4524</v>
      </c>
      <c r="R345">
        <v>1311</v>
      </c>
      <c r="S345">
        <v>219</v>
      </c>
      <c r="T345">
        <v>69</v>
      </c>
      <c r="U345">
        <v>22</v>
      </c>
      <c r="V345">
        <v>380</v>
      </c>
      <c r="W345">
        <v>218</v>
      </c>
      <c r="X345">
        <v>194</v>
      </c>
      <c r="Y345" t="s">
        <v>156</v>
      </c>
      <c r="Z345" t="s">
        <v>156</v>
      </c>
      <c r="AA345" t="s">
        <v>156</v>
      </c>
      <c r="AB345">
        <v>705</v>
      </c>
      <c r="AC345">
        <v>525</v>
      </c>
      <c r="AD345">
        <v>4.09</v>
      </c>
      <c r="AE345">
        <v>100</v>
      </c>
      <c r="AF345">
        <v>4</v>
      </c>
      <c r="AG345">
        <v>2</v>
      </c>
      <c r="AH345">
        <v>3468</v>
      </c>
      <c r="AI345">
        <v>1375</v>
      </c>
      <c r="AJ345">
        <v>18</v>
      </c>
      <c r="AK345">
        <v>329</v>
      </c>
      <c r="AL345">
        <v>270</v>
      </c>
      <c r="AM345">
        <v>273</v>
      </c>
      <c r="AN345" t="s">
        <v>156</v>
      </c>
      <c r="AO345">
        <v>0.94799999999999995</v>
      </c>
      <c r="AP345" t="s">
        <v>100</v>
      </c>
      <c r="AQ345" t="s">
        <v>304</v>
      </c>
      <c r="AR345">
        <v>336800</v>
      </c>
      <c r="AS345">
        <v>107</v>
      </c>
      <c r="AT345">
        <v>106</v>
      </c>
      <c r="AU345" t="s">
        <v>98</v>
      </c>
      <c r="AV345" t="s">
        <v>98</v>
      </c>
      <c r="AW345" t="s">
        <v>98</v>
      </c>
    </row>
    <row r="346" spans="1:49" x14ac:dyDescent="0.25">
      <c r="A346">
        <v>1897</v>
      </c>
      <c r="B346" t="s">
        <v>15</v>
      </c>
      <c r="C346" t="s">
        <v>312</v>
      </c>
      <c r="D346" t="s">
        <v>313</v>
      </c>
      <c r="E346" t="s">
        <v>156</v>
      </c>
      <c r="F346">
        <v>5</v>
      </c>
      <c r="G346">
        <v>132</v>
      </c>
      <c r="H346" t="s">
        <v>156</v>
      </c>
      <c r="I346">
        <v>69</v>
      </c>
      <c r="J346">
        <v>62</v>
      </c>
      <c r="K346" s="4">
        <f t="shared" si="5"/>
        <v>0.52272727272727271</v>
      </c>
      <c r="L346" t="s">
        <v>156</v>
      </c>
      <c r="M346" t="s">
        <v>156</v>
      </c>
      <c r="N346" t="s">
        <v>12</v>
      </c>
      <c r="O346" t="s">
        <v>156</v>
      </c>
      <c r="P346">
        <v>773</v>
      </c>
      <c r="Q346">
        <v>4604</v>
      </c>
      <c r="R346">
        <v>1374</v>
      </c>
      <c r="S346">
        <v>192</v>
      </c>
      <c r="T346">
        <v>88</v>
      </c>
      <c r="U346">
        <v>16</v>
      </c>
      <c r="V346">
        <v>435</v>
      </c>
      <c r="W346">
        <v>344</v>
      </c>
      <c r="X346">
        <v>181</v>
      </c>
      <c r="Y346" t="s">
        <v>156</v>
      </c>
      <c r="Z346" t="s">
        <v>156</v>
      </c>
      <c r="AA346" t="s">
        <v>156</v>
      </c>
      <c r="AB346">
        <v>680</v>
      </c>
      <c r="AC346">
        <v>491</v>
      </c>
      <c r="AD346">
        <v>3.95</v>
      </c>
      <c r="AE346">
        <v>111</v>
      </c>
      <c r="AF346">
        <v>6</v>
      </c>
      <c r="AG346">
        <v>0</v>
      </c>
      <c r="AH346">
        <v>3357</v>
      </c>
      <c r="AI346">
        <v>1297</v>
      </c>
      <c r="AJ346">
        <v>32</v>
      </c>
      <c r="AK346">
        <v>289</v>
      </c>
      <c r="AL346">
        <v>277</v>
      </c>
      <c r="AM346">
        <v>257</v>
      </c>
      <c r="AN346" t="s">
        <v>156</v>
      </c>
      <c r="AO346">
        <v>0.95</v>
      </c>
      <c r="AP346" t="s">
        <v>314</v>
      </c>
      <c r="AQ346" t="s">
        <v>289</v>
      </c>
      <c r="AR346">
        <v>115250</v>
      </c>
      <c r="AS346">
        <v>110</v>
      </c>
      <c r="AT346">
        <v>109</v>
      </c>
      <c r="AU346" t="s">
        <v>313</v>
      </c>
      <c r="AV346" t="s">
        <v>312</v>
      </c>
      <c r="AW346" t="s">
        <v>312</v>
      </c>
    </row>
    <row r="347" spans="1:49" x14ac:dyDescent="0.25">
      <c r="A347">
        <v>1897</v>
      </c>
      <c r="B347" t="s">
        <v>15</v>
      </c>
      <c r="C347" t="s">
        <v>308</v>
      </c>
      <c r="D347" t="s">
        <v>309</v>
      </c>
      <c r="E347" t="s">
        <v>156</v>
      </c>
      <c r="F347">
        <v>11</v>
      </c>
      <c r="G347">
        <v>134</v>
      </c>
      <c r="H347" t="s">
        <v>156</v>
      </c>
      <c r="I347">
        <v>52</v>
      </c>
      <c r="J347">
        <v>78</v>
      </c>
      <c r="K347" s="4">
        <f t="shared" si="5"/>
        <v>0.38805970149253732</v>
      </c>
      <c r="L347" t="s">
        <v>156</v>
      </c>
      <c r="M347" t="s">
        <v>156</v>
      </c>
      <c r="N347" t="s">
        <v>12</v>
      </c>
      <c r="O347" t="s">
        <v>156</v>
      </c>
      <c r="P347">
        <v>669</v>
      </c>
      <c r="Q347">
        <v>4520</v>
      </c>
      <c r="R347">
        <v>1197</v>
      </c>
      <c r="S347">
        <v>160</v>
      </c>
      <c r="T347">
        <v>70</v>
      </c>
      <c r="U347">
        <v>40</v>
      </c>
      <c r="V347">
        <v>370</v>
      </c>
      <c r="W347">
        <v>453</v>
      </c>
      <c r="X347">
        <v>195</v>
      </c>
      <c r="Y347" t="s">
        <v>156</v>
      </c>
      <c r="Z347" t="s">
        <v>156</v>
      </c>
      <c r="AA347" t="s">
        <v>156</v>
      </c>
      <c r="AB347">
        <v>859</v>
      </c>
      <c r="AC347">
        <v>559</v>
      </c>
      <c r="AD347">
        <v>4.42</v>
      </c>
      <c r="AE347">
        <v>114</v>
      </c>
      <c r="AF347">
        <v>2</v>
      </c>
      <c r="AG347">
        <v>0</v>
      </c>
      <c r="AH347">
        <v>3414</v>
      </c>
      <c r="AI347">
        <v>1363</v>
      </c>
      <c r="AJ347">
        <v>39</v>
      </c>
      <c r="AK347">
        <v>459</v>
      </c>
      <c r="AL347">
        <v>267</v>
      </c>
      <c r="AM347">
        <v>395</v>
      </c>
      <c r="AN347" t="s">
        <v>156</v>
      </c>
      <c r="AO347">
        <v>0.92900000000000005</v>
      </c>
      <c r="AP347" t="s">
        <v>311</v>
      </c>
      <c r="AQ347" t="s">
        <v>310</v>
      </c>
      <c r="AR347">
        <v>145210</v>
      </c>
      <c r="AS347">
        <v>97</v>
      </c>
      <c r="AT347">
        <v>99</v>
      </c>
      <c r="AU347" t="s">
        <v>309</v>
      </c>
      <c r="AV347" t="s">
        <v>308</v>
      </c>
      <c r="AW347" t="s">
        <v>308</v>
      </c>
    </row>
    <row r="348" spans="1:49" x14ac:dyDescent="0.25">
      <c r="A348">
        <v>1897</v>
      </c>
      <c r="B348" t="s">
        <v>15</v>
      </c>
      <c r="C348" t="s">
        <v>214</v>
      </c>
      <c r="D348" t="s">
        <v>35</v>
      </c>
      <c r="E348" t="s">
        <v>156</v>
      </c>
      <c r="F348">
        <v>3</v>
      </c>
      <c r="G348">
        <v>137</v>
      </c>
      <c r="H348" t="s">
        <v>156</v>
      </c>
      <c r="I348">
        <v>83</v>
      </c>
      <c r="J348">
        <v>48</v>
      </c>
      <c r="K348" s="4">
        <f t="shared" si="5"/>
        <v>0.6058394160583942</v>
      </c>
      <c r="L348" t="s">
        <v>156</v>
      </c>
      <c r="M348" t="s">
        <v>156</v>
      </c>
      <c r="N348" t="s">
        <v>12</v>
      </c>
      <c r="O348" t="s">
        <v>156</v>
      </c>
      <c r="P348">
        <v>895</v>
      </c>
      <c r="Q348">
        <v>4844</v>
      </c>
      <c r="R348">
        <v>1449</v>
      </c>
      <c r="S348">
        <v>188</v>
      </c>
      <c r="T348">
        <v>84</v>
      </c>
      <c r="U348">
        <v>31</v>
      </c>
      <c r="V348">
        <v>404</v>
      </c>
      <c r="W348">
        <v>327</v>
      </c>
      <c r="X348">
        <v>328</v>
      </c>
      <c r="Y348" t="s">
        <v>156</v>
      </c>
      <c r="Z348" t="s">
        <v>156</v>
      </c>
      <c r="AA348" t="s">
        <v>156</v>
      </c>
      <c r="AB348">
        <v>695</v>
      </c>
      <c r="AC348">
        <v>458</v>
      </c>
      <c r="AD348">
        <v>3.47</v>
      </c>
      <c r="AE348">
        <v>118</v>
      </c>
      <c r="AF348">
        <v>8</v>
      </c>
      <c r="AG348">
        <v>3</v>
      </c>
      <c r="AH348">
        <v>3561</v>
      </c>
      <c r="AI348">
        <v>1214</v>
      </c>
      <c r="AJ348">
        <v>26</v>
      </c>
      <c r="AK348">
        <v>486</v>
      </c>
      <c r="AL348">
        <v>456</v>
      </c>
      <c r="AM348">
        <v>397</v>
      </c>
      <c r="AN348" t="s">
        <v>156</v>
      </c>
      <c r="AO348">
        <v>0.93</v>
      </c>
      <c r="AP348" t="s">
        <v>216</v>
      </c>
      <c r="AQ348" t="s">
        <v>285</v>
      </c>
      <c r="AR348">
        <v>390340</v>
      </c>
      <c r="AS348">
        <v>97</v>
      </c>
      <c r="AT348">
        <v>96</v>
      </c>
      <c r="AU348" t="s">
        <v>215</v>
      </c>
      <c r="AV348" t="s">
        <v>214</v>
      </c>
      <c r="AW348" t="s">
        <v>214</v>
      </c>
    </row>
    <row r="349" spans="1:49" x14ac:dyDescent="0.25">
      <c r="A349">
        <v>1897</v>
      </c>
      <c r="B349" t="s">
        <v>15</v>
      </c>
      <c r="C349" t="s">
        <v>48</v>
      </c>
      <c r="D349" t="s">
        <v>48</v>
      </c>
      <c r="E349" t="s">
        <v>156</v>
      </c>
      <c r="F349">
        <v>10</v>
      </c>
      <c r="G349">
        <v>134</v>
      </c>
      <c r="H349" t="s">
        <v>156</v>
      </c>
      <c r="I349">
        <v>55</v>
      </c>
      <c r="J349">
        <v>77</v>
      </c>
      <c r="K349" s="4">
        <f t="shared" si="5"/>
        <v>0.41044776119402987</v>
      </c>
      <c r="L349" t="s">
        <v>156</v>
      </c>
      <c r="M349" t="s">
        <v>156</v>
      </c>
      <c r="N349" t="s">
        <v>12</v>
      </c>
      <c r="O349" t="s">
        <v>156</v>
      </c>
      <c r="P349">
        <v>752</v>
      </c>
      <c r="Q349">
        <v>4756</v>
      </c>
      <c r="R349">
        <v>1392</v>
      </c>
      <c r="S349">
        <v>213</v>
      </c>
      <c r="T349">
        <v>83</v>
      </c>
      <c r="U349">
        <v>40</v>
      </c>
      <c r="V349">
        <v>399</v>
      </c>
      <c r="W349">
        <v>299</v>
      </c>
      <c r="X349">
        <v>163</v>
      </c>
      <c r="Y349" t="s">
        <v>156</v>
      </c>
      <c r="Z349" t="s">
        <v>156</v>
      </c>
      <c r="AA349" t="s">
        <v>156</v>
      </c>
      <c r="AB349">
        <v>792</v>
      </c>
      <c r="AC349">
        <v>590</v>
      </c>
      <c r="AD349">
        <v>4.5999999999999996</v>
      </c>
      <c r="AE349">
        <v>115</v>
      </c>
      <c r="AF349">
        <v>4</v>
      </c>
      <c r="AG349">
        <v>2</v>
      </c>
      <c r="AH349">
        <v>3465</v>
      </c>
      <c r="AI349">
        <v>1415</v>
      </c>
      <c r="AJ349">
        <v>28</v>
      </c>
      <c r="AK349">
        <v>364</v>
      </c>
      <c r="AL349">
        <v>253</v>
      </c>
      <c r="AM349">
        <v>296</v>
      </c>
      <c r="AN349" t="s">
        <v>156</v>
      </c>
      <c r="AO349">
        <v>0.94399999999999995</v>
      </c>
      <c r="AP349" t="s">
        <v>50</v>
      </c>
      <c r="AQ349" t="s">
        <v>234</v>
      </c>
      <c r="AR349">
        <v>290027</v>
      </c>
      <c r="AS349">
        <v>97</v>
      </c>
      <c r="AT349">
        <v>97</v>
      </c>
      <c r="AU349" t="s">
        <v>48</v>
      </c>
      <c r="AV349" t="s">
        <v>48</v>
      </c>
      <c r="AW349" t="s">
        <v>48</v>
      </c>
    </row>
    <row r="350" spans="1:49" x14ac:dyDescent="0.25">
      <c r="A350">
        <v>1897</v>
      </c>
      <c r="B350" t="s">
        <v>15</v>
      </c>
      <c r="C350" t="s">
        <v>45</v>
      </c>
      <c r="D350" t="s">
        <v>45</v>
      </c>
      <c r="E350" t="s">
        <v>156</v>
      </c>
      <c r="F350">
        <v>8</v>
      </c>
      <c r="G350">
        <v>135</v>
      </c>
      <c r="H350" t="s">
        <v>156</v>
      </c>
      <c r="I350">
        <v>60</v>
      </c>
      <c r="J350">
        <v>71</v>
      </c>
      <c r="K350" s="4">
        <f t="shared" si="5"/>
        <v>0.44444444444444442</v>
      </c>
      <c r="L350" t="s">
        <v>156</v>
      </c>
      <c r="M350" t="s">
        <v>156</v>
      </c>
      <c r="N350" t="s">
        <v>12</v>
      </c>
      <c r="O350" t="s">
        <v>156</v>
      </c>
      <c r="P350">
        <v>676</v>
      </c>
      <c r="Q350">
        <v>4590</v>
      </c>
      <c r="R350">
        <v>1266</v>
      </c>
      <c r="S350">
        <v>140</v>
      </c>
      <c r="T350">
        <v>108</v>
      </c>
      <c r="U350">
        <v>25</v>
      </c>
      <c r="V350">
        <v>359</v>
      </c>
      <c r="W350">
        <v>334</v>
      </c>
      <c r="X350">
        <v>170</v>
      </c>
      <c r="Y350" t="s">
        <v>156</v>
      </c>
      <c r="Z350" t="s">
        <v>156</v>
      </c>
      <c r="AA350" t="s">
        <v>156</v>
      </c>
      <c r="AB350">
        <v>835</v>
      </c>
      <c r="AC350">
        <v>598</v>
      </c>
      <c r="AD350">
        <v>4.67</v>
      </c>
      <c r="AE350">
        <v>112</v>
      </c>
      <c r="AF350">
        <v>2</v>
      </c>
      <c r="AG350">
        <v>2</v>
      </c>
      <c r="AH350">
        <v>3459</v>
      </c>
      <c r="AI350">
        <v>1397</v>
      </c>
      <c r="AJ350">
        <v>22</v>
      </c>
      <c r="AK350">
        <v>318</v>
      </c>
      <c r="AL350">
        <v>342</v>
      </c>
      <c r="AM350">
        <v>346</v>
      </c>
      <c r="AN350" t="s">
        <v>156</v>
      </c>
      <c r="AO350">
        <v>0.93600000000000005</v>
      </c>
      <c r="AP350" t="s">
        <v>47</v>
      </c>
      <c r="AQ350" t="s">
        <v>292</v>
      </c>
      <c r="AR350">
        <v>165950</v>
      </c>
      <c r="AS350">
        <v>96</v>
      </c>
      <c r="AT350">
        <v>97</v>
      </c>
      <c r="AU350" t="s">
        <v>45</v>
      </c>
      <c r="AV350" t="s">
        <v>45</v>
      </c>
      <c r="AW350" t="s">
        <v>45</v>
      </c>
    </row>
    <row r="351" spans="1:49" x14ac:dyDescent="0.25">
      <c r="A351">
        <v>1897</v>
      </c>
      <c r="B351" t="s">
        <v>15</v>
      </c>
      <c r="C351" t="s">
        <v>29</v>
      </c>
      <c r="D351" t="s">
        <v>30</v>
      </c>
      <c r="E351" t="s">
        <v>156</v>
      </c>
      <c r="F351">
        <v>12</v>
      </c>
      <c r="G351">
        <v>132</v>
      </c>
      <c r="H351" t="s">
        <v>156</v>
      </c>
      <c r="I351">
        <v>29</v>
      </c>
      <c r="J351">
        <v>102</v>
      </c>
      <c r="K351" s="4">
        <f t="shared" si="5"/>
        <v>0.2196969696969697</v>
      </c>
      <c r="L351" t="s">
        <v>156</v>
      </c>
      <c r="M351" t="s">
        <v>156</v>
      </c>
      <c r="N351" t="s">
        <v>12</v>
      </c>
      <c r="O351" t="s">
        <v>156</v>
      </c>
      <c r="P351">
        <v>588</v>
      </c>
      <c r="Q351">
        <v>4642</v>
      </c>
      <c r="R351">
        <v>1277</v>
      </c>
      <c r="S351">
        <v>149</v>
      </c>
      <c r="T351">
        <v>67</v>
      </c>
      <c r="U351">
        <v>31</v>
      </c>
      <c r="V351">
        <v>354</v>
      </c>
      <c r="W351">
        <v>314</v>
      </c>
      <c r="X351">
        <v>172</v>
      </c>
      <c r="Y351" t="s">
        <v>156</v>
      </c>
      <c r="Z351" t="s">
        <v>156</v>
      </c>
      <c r="AA351" t="s">
        <v>156</v>
      </c>
      <c r="AB351">
        <v>1083</v>
      </c>
      <c r="AC351">
        <v>778</v>
      </c>
      <c r="AD351">
        <v>6.21</v>
      </c>
      <c r="AE351">
        <v>109</v>
      </c>
      <c r="AF351">
        <v>1</v>
      </c>
      <c r="AG351">
        <v>1</v>
      </c>
      <c r="AH351">
        <v>3381</v>
      </c>
      <c r="AI351">
        <v>1584</v>
      </c>
      <c r="AJ351">
        <v>54</v>
      </c>
      <c r="AK351">
        <v>453</v>
      </c>
      <c r="AL351">
        <v>207</v>
      </c>
      <c r="AM351">
        <v>375</v>
      </c>
      <c r="AN351" t="s">
        <v>156</v>
      </c>
      <c r="AO351">
        <v>0.93300000000000005</v>
      </c>
      <c r="AP351" t="s">
        <v>225</v>
      </c>
      <c r="AQ351" t="s">
        <v>240</v>
      </c>
      <c r="AR351">
        <v>136400</v>
      </c>
      <c r="AS351">
        <v>98</v>
      </c>
      <c r="AT351">
        <v>102</v>
      </c>
      <c r="AU351" t="s">
        <v>30</v>
      </c>
      <c r="AV351" t="s">
        <v>29</v>
      </c>
      <c r="AW351" t="s">
        <v>29</v>
      </c>
    </row>
    <row r="352" spans="1:49" x14ac:dyDescent="0.25">
      <c r="A352">
        <v>1897</v>
      </c>
      <c r="B352" t="s">
        <v>15</v>
      </c>
      <c r="C352" t="s">
        <v>7</v>
      </c>
      <c r="D352" t="s">
        <v>7</v>
      </c>
      <c r="E352" t="s">
        <v>156</v>
      </c>
      <c r="F352">
        <v>6</v>
      </c>
      <c r="G352">
        <v>135</v>
      </c>
      <c r="H352" t="s">
        <v>156</v>
      </c>
      <c r="I352">
        <v>61</v>
      </c>
      <c r="J352">
        <v>71</v>
      </c>
      <c r="K352" s="4">
        <f t="shared" si="5"/>
        <v>0.45185185185185184</v>
      </c>
      <c r="L352" t="s">
        <v>156</v>
      </c>
      <c r="M352" t="s">
        <v>156</v>
      </c>
      <c r="N352" t="s">
        <v>12</v>
      </c>
      <c r="O352" t="s">
        <v>156</v>
      </c>
      <c r="P352">
        <v>781</v>
      </c>
      <c r="Q352">
        <v>4636</v>
      </c>
      <c r="R352">
        <v>1376</v>
      </c>
      <c r="S352">
        <v>194</v>
      </c>
      <c r="T352">
        <v>77</v>
      </c>
      <c r="U352">
        <v>36</v>
      </c>
      <c r="V352">
        <v>374</v>
      </c>
      <c r="W352">
        <v>348</v>
      </c>
      <c r="X352">
        <v>208</v>
      </c>
      <c r="Y352" t="s">
        <v>156</v>
      </c>
      <c r="Z352" t="s">
        <v>156</v>
      </c>
      <c r="AA352" t="s">
        <v>156</v>
      </c>
      <c r="AB352">
        <v>793</v>
      </c>
      <c r="AC352">
        <v>511</v>
      </c>
      <c r="AD352">
        <v>4.01</v>
      </c>
      <c r="AE352">
        <v>102</v>
      </c>
      <c r="AF352">
        <v>7</v>
      </c>
      <c r="AG352">
        <v>6</v>
      </c>
      <c r="AH352">
        <v>3444</v>
      </c>
      <c r="AI352">
        <v>1383</v>
      </c>
      <c r="AJ352">
        <v>27</v>
      </c>
      <c r="AK352">
        <v>400</v>
      </c>
      <c r="AL352">
        <v>348</v>
      </c>
      <c r="AM352">
        <v>369</v>
      </c>
      <c r="AN352" t="s">
        <v>156</v>
      </c>
      <c r="AO352">
        <v>0.93300000000000005</v>
      </c>
      <c r="AP352" t="s">
        <v>184</v>
      </c>
      <c r="AQ352" t="s">
        <v>306</v>
      </c>
      <c r="AR352">
        <v>151028</v>
      </c>
      <c r="AS352">
        <v>99</v>
      </c>
      <c r="AT352">
        <v>101</v>
      </c>
      <c r="AU352" t="s">
        <v>305</v>
      </c>
      <c r="AV352" t="s">
        <v>9</v>
      </c>
      <c r="AW352" t="s">
        <v>9</v>
      </c>
    </row>
    <row r="353" spans="1:49" x14ac:dyDescent="0.25">
      <c r="A353">
        <v>1898</v>
      </c>
      <c r="B353" t="s">
        <v>15</v>
      </c>
      <c r="C353" t="s">
        <v>315</v>
      </c>
      <c r="D353" t="s">
        <v>317</v>
      </c>
      <c r="E353" t="s">
        <v>156</v>
      </c>
      <c r="F353">
        <v>2</v>
      </c>
      <c r="G353">
        <v>154</v>
      </c>
      <c r="H353" t="s">
        <v>156</v>
      </c>
      <c r="I353">
        <v>96</v>
      </c>
      <c r="J353">
        <v>53</v>
      </c>
      <c r="K353" s="4">
        <f t="shared" si="5"/>
        <v>0.62337662337662336</v>
      </c>
      <c r="L353" t="s">
        <v>156</v>
      </c>
      <c r="M353" t="s">
        <v>156</v>
      </c>
      <c r="N353" t="s">
        <v>12</v>
      </c>
      <c r="O353" t="s">
        <v>156</v>
      </c>
      <c r="P353">
        <v>933</v>
      </c>
      <c r="Q353">
        <v>5242</v>
      </c>
      <c r="R353">
        <v>1584</v>
      </c>
      <c r="S353">
        <v>154</v>
      </c>
      <c r="T353">
        <v>77</v>
      </c>
      <c r="U353">
        <v>12</v>
      </c>
      <c r="V353">
        <v>519</v>
      </c>
      <c r="W353">
        <v>316</v>
      </c>
      <c r="X353">
        <v>250</v>
      </c>
      <c r="Y353" t="s">
        <v>156</v>
      </c>
      <c r="Z353" t="s">
        <v>156</v>
      </c>
      <c r="AA353" t="s">
        <v>156</v>
      </c>
      <c r="AB353">
        <v>623</v>
      </c>
      <c r="AC353">
        <v>426</v>
      </c>
      <c r="AD353">
        <v>2.9</v>
      </c>
      <c r="AE353">
        <v>138</v>
      </c>
      <c r="AF353">
        <v>12</v>
      </c>
      <c r="AG353">
        <v>0</v>
      </c>
      <c r="AH353">
        <v>3969</v>
      </c>
      <c r="AI353">
        <v>1236</v>
      </c>
      <c r="AJ353">
        <v>17</v>
      </c>
      <c r="AK353">
        <v>400</v>
      </c>
      <c r="AL353">
        <v>422</v>
      </c>
      <c r="AM353">
        <v>326</v>
      </c>
      <c r="AN353" t="s">
        <v>156</v>
      </c>
      <c r="AO353">
        <v>0.94699999999999995</v>
      </c>
      <c r="AP353" t="s">
        <v>114</v>
      </c>
      <c r="AQ353" t="s">
        <v>316</v>
      </c>
      <c r="AR353">
        <v>123416</v>
      </c>
      <c r="AS353">
        <v>102</v>
      </c>
      <c r="AT353">
        <v>99</v>
      </c>
      <c r="AU353" t="s">
        <v>315</v>
      </c>
      <c r="AV353" t="s">
        <v>315</v>
      </c>
      <c r="AW353" t="s">
        <v>315</v>
      </c>
    </row>
    <row r="354" spans="1:49" x14ac:dyDescent="0.25">
      <c r="A354">
        <v>1898</v>
      </c>
      <c r="B354" t="s">
        <v>15</v>
      </c>
      <c r="C354" t="s">
        <v>217</v>
      </c>
      <c r="D354" t="s">
        <v>75</v>
      </c>
      <c r="E354" t="s">
        <v>156</v>
      </c>
      <c r="F354">
        <v>10</v>
      </c>
      <c r="G354">
        <v>149</v>
      </c>
      <c r="H354" t="s">
        <v>156</v>
      </c>
      <c r="I354">
        <v>54</v>
      </c>
      <c r="J354">
        <v>91</v>
      </c>
      <c r="K354" s="4">
        <f t="shared" si="5"/>
        <v>0.36241610738255031</v>
      </c>
      <c r="L354" t="s">
        <v>156</v>
      </c>
      <c r="M354" t="s">
        <v>156</v>
      </c>
      <c r="N354" t="s">
        <v>12</v>
      </c>
      <c r="O354" t="s">
        <v>156</v>
      </c>
      <c r="P354">
        <v>638</v>
      </c>
      <c r="Q354">
        <v>5126</v>
      </c>
      <c r="R354">
        <v>1314</v>
      </c>
      <c r="S354">
        <v>156</v>
      </c>
      <c r="T354">
        <v>66</v>
      </c>
      <c r="U354">
        <v>17</v>
      </c>
      <c r="V354">
        <v>328</v>
      </c>
      <c r="W354">
        <v>314</v>
      </c>
      <c r="X354">
        <v>130</v>
      </c>
      <c r="Y354" t="s">
        <v>156</v>
      </c>
      <c r="Z354" t="s">
        <v>156</v>
      </c>
      <c r="AA354" t="s">
        <v>156</v>
      </c>
      <c r="AB354">
        <v>811</v>
      </c>
      <c r="AC354">
        <v>578</v>
      </c>
      <c r="AD354">
        <v>4.01</v>
      </c>
      <c r="AE354">
        <v>134</v>
      </c>
      <c r="AF354">
        <v>1</v>
      </c>
      <c r="AG354">
        <v>0</v>
      </c>
      <c r="AH354">
        <v>3894</v>
      </c>
      <c r="AI354">
        <v>1446</v>
      </c>
      <c r="AJ354">
        <v>34</v>
      </c>
      <c r="AK354">
        <v>476</v>
      </c>
      <c r="AL354">
        <v>294</v>
      </c>
      <c r="AM354">
        <v>334</v>
      </c>
      <c r="AN354" t="s">
        <v>156</v>
      </c>
      <c r="AO354">
        <v>0.94699999999999995</v>
      </c>
      <c r="AP354" t="s">
        <v>318</v>
      </c>
      <c r="AQ354" t="s">
        <v>278</v>
      </c>
      <c r="AR354">
        <v>122514</v>
      </c>
      <c r="AS354">
        <v>100</v>
      </c>
      <c r="AT354">
        <v>99</v>
      </c>
      <c r="AU354" t="s">
        <v>217</v>
      </c>
      <c r="AV354" t="s">
        <v>217</v>
      </c>
      <c r="AW354" t="s">
        <v>217</v>
      </c>
    </row>
    <row r="355" spans="1:49" x14ac:dyDescent="0.25">
      <c r="A355">
        <v>1898</v>
      </c>
      <c r="B355" t="s">
        <v>15</v>
      </c>
      <c r="C355" t="s">
        <v>227</v>
      </c>
      <c r="D355" t="s">
        <v>115</v>
      </c>
      <c r="E355" t="s">
        <v>156</v>
      </c>
      <c r="F355">
        <v>1</v>
      </c>
      <c r="G355">
        <v>152</v>
      </c>
      <c r="H355" t="s">
        <v>156</v>
      </c>
      <c r="I355">
        <v>102</v>
      </c>
      <c r="J355">
        <v>47</v>
      </c>
      <c r="K355" s="4">
        <f t="shared" si="5"/>
        <v>0.67105263157894735</v>
      </c>
      <c r="L355" t="s">
        <v>156</v>
      </c>
      <c r="M355" t="s">
        <v>156</v>
      </c>
      <c r="N355" t="s">
        <v>13</v>
      </c>
      <c r="O355" t="s">
        <v>156</v>
      </c>
      <c r="P355">
        <v>872</v>
      </c>
      <c r="Q355">
        <v>5276</v>
      </c>
      <c r="R355">
        <v>1531</v>
      </c>
      <c r="S355">
        <v>190</v>
      </c>
      <c r="T355">
        <v>55</v>
      </c>
      <c r="U355">
        <v>53</v>
      </c>
      <c r="V355">
        <v>405</v>
      </c>
      <c r="W355">
        <v>303</v>
      </c>
      <c r="X355">
        <v>172</v>
      </c>
      <c r="Y355" t="s">
        <v>156</v>
      </c>
      <c r="Z355" t="s">
        <v>156</v>
      </c>
      <c r="AA355" t="s">
        <v>156</v>
      </c>
      <c r="AB355">
        <v>614</v>
      </c>
      <c r="AC355">
        <v>444</v>
      </c>
      <c r="AD355">
        <v>2.98</v>
      </c>
      <c r="AE355">
        <v>127</v>
      </c>
      <c r="AF355">
        <v>9</v>
      </c>
      <c r="AG355">
        <v>8</v>
      </c>
      <c r="AH355">
        <v>4020</v>
      </c>
      <c r="AI355">
        <v>1186</v>
      </c>
      <c r="AJ355">
        <v>37</v>
      </c>
      <c r="AK355">
        <v>470</v>
      </c>
      <c r="AL355">
        <v>432</v>
      </c>
      <c r="AM355">
        <v>299</v>
      </c>
      <c r="AN355" t="s">
        <v>156</v>
      </c>
      <c r="AO355">
        <v>0.95099999999999996</v>
      </c>
      <c r="AP355" t="s">
        <v>295</v>
      </c>
      <c r="AQ355" t="s">
        <v>274</v>
      </c>
      <c r="AR355">
        <v>229275</v>
      </c>
      <c r="AS355">
        <v>105</v>
      </c>
      <c r="AT355">
        <v>102</v>
      </c>
      <c r="AU355" t="s">
        <v>227</v>
      </c>
      <c r="AV355" t="s">
        <v>227</v>
      </c>
      <c r="AW355" t="s">
        <v>227</v>
      </c>
    </row>
    <row r="356" spans="1:49" x14ac:dyDescent="0.25">
      <c r="A356">
        <v>1898</v>
      </c>
      <c r="B356" t="s">
        <v>15</v>
      </c>
      <c r="C356" t="s">
        <v>101</v>
      </c>
      <c r="D356" t="s">
        <v>102</v>
      </c>
      <c r="E356" t="s">
        <v>156</v>
      </c>
      <c r="F356">
        <v>4</v>
      </c>
      <c r="G356">
        <v>152</v>
      </c>
      <c r="H356" t="s">
        <v>156</v>
      </c>
      <c r="I356">
        <v>85</v>
      </c>
      <c r="J356">
        <v>65</v>
      </c>
      <c r="K356" s="4">
        <f t="shared" si="5"/>
        <v>0.55921052631578949</v>
      </c>
      <c r="L356" t="s">
        <v>156</v>
      </c>
      <c r="M356" t="s">
        <v>156</v>
      </c>
      <c r="N356" t="s">
        <v>12</v>
      </c>
      <c r="O356" t="s">
        <v>156</v>
      </c>
      <c r="P356">
        <v>828</v>
      </c>
      <c r="Q356">
        <v>5219</v>
      </c>
      <c r="R356">
        <v>1431</v>
      </c>
      <c r="S356">
        <v>175</v>
      </c>
      <c r="T356">
        <v>84</v>
      </c>
      <c r="U356">
        <v>18</v>
      </c>
      <c r="V356">
        <v>476</v>
      </c>
      <c r="W356">
        <v>394</v>
      </c>
      <c r="X356">
        <v>220</v>
      </c>
      <c r="Y356" t="s">
        <v>156</v>
      </c>
      <c r="Z356" t="s">
        <v>156</v>
      </c>
      <c r="AA356" t="s">
        <v>156</v>
      </c>
      <c r="AB356">
        <v>679</v>
      </c>
      <c r="AC356">
        <v>422</v>
      </c>
      <c r="AD356">
        <v>2.83</v>
      </c>
      <c r="AE356">
        <v>137</v>
      </c>
      <c r="AF356">
        <v>13</v>
      </c>
      <c r="AG356">
        <v>0</v>
      </c>
      <c r="AH356">
        <v>4026</v>
      </c>
      <c r="AI356">
        <v>1357</v>
      </c>
      <c r="AJ356">
        <v>17</v>
      </c>
      <c r="AK356">
        <v>364</v>
      </c>
      <c r="AL356">
        <v>323</v>
      </c>
      <c r="AM356">
        <v>412</v>
      </c>
      <c r="AN356" t="s">
        <v>156</v>
      </c>
      <c r="AO356">
        <v>0.93600000000000005</v>
      </c>
      <c r="AP356" t="s">
        <v>298</v>
      </c>
      <c r="AQ356" t="s">
        <v>254</v>
      </c>
      <c r="AR356">
        <v>424352</v>
      </c>
      <c r="AS356">
        <v>100</v>
      </c>
      <c r="AT356">
        <v>99</v>
      </c>
      <c r="AU356" t="s">
        <v>102</v>
      </c>
      <c r="AV356" t="s">
        <v>101</v>
      </c>
      <c r="AW356" t="s">
        <v>101</v>
      </c>
    </row>
    <row r="357" spans="1:49" x14ac:dyDescent="0.25">
      <c r="A357">
        <v>1898</v>
      </c>
      <c r="B357" t="s">
        <v>15</v>
      </c>
      <c r="C357" t="s">
        <v>98</v>
      </c>
      <c r="D357" t="s">
        <v>98</v>
      </c>
      <c r="E357" t="s">
        <v>156</v>
      </c>
      <c r="F357">
        <v>3</v>
      </c>
      <c r="G357">
        <v>157</v>
      </c>
      <c r="H357" t="s">
        <v>156</v>
      </c>
      <c r="I357">
        <v>92</v>
      </c>
      <c r="J357">
        <v>60</v>
      </c>
      <c r="K357" s="4">
        <f t="shared" si="5"/>
        <v>0.5859872611464968</v>
      </c>
      <c r="L357" t="s">
        <v>156</v>
      </c>
      <c r="M357" t="s">
        <v>156</v>
      </c>
      <c r="N357" t="s">
        <v>12</v>
      </c>
      <c r="O357" t="s">
        <v>156</v>
      </c>
      <c r="P357">
        <v>831</v>
      </c>
      <c r="Q357">
        <v>5334</v>
      </c>
      <c r="R357">
        <v>1448</v>
      </c>
      <c r="S357">
        <v>207</v>
      </c>
      <c r="T357">
        <v>101</v>
      </c>
      <c r="U357">
        <v>19</v>
      </c>
      <c r="V357">
        <v>455</v>
      </c>
      <c r="W357">
        <v>300</v>
      </c>
      <c r="X357">
        <v>165</v>
      </c>
      <c r="Y357" t="s">
        <v>156</v>
      </c>
      <c r="Z357" t="s">
        <v>156</v>
      </c>
      <c r="AA357" t="s">
        <v>156</v>
      </c>
      <c r="AB357">
        <v>740</v>
      </c>
      <c r="AC357">
        <v>539</v>
      </c>
      <c r="AD357">
        <v>3.5</v>
      </c>
      <c r="AE357">
        <v>131</v>
      </c>
      <c r="AF357">
        <v>10</v>
      </c>
      <c r="AG357">
        <v>2</v>
      </c>
      <c r="AH357">
        <v>4155</v>
      </c>
      <c r="AI357">
        <v>1484</v>
      </c>
      <c r="AJ357">
        <v>16</v>
      </c>
      <c r="AK357">
        <v>449</v>
      </c>
      <c r="AL357">
        <v>294</v>
      </c>
      <c r="AM357">
        <v>325</v>
      </c>
      <c r="AN357" t="s">
        <v>156</v>
      </c>
      <c r="AO357">
        <v>0.95</v>
      </c>
      <c r="AP357" t="s">
        <v>100</v>
      </c>
      <c r="AQ357" t="s">
        <v>304</v>
      </c>
      <c r="AR357">
        <v>336378</v>
      </c>
      <c r="AS357">
        <v>107</v>
      </c>
      <c r="AT357">
        <v>106</v>
      </c>
      <c r="AU357" t="s">
        <v>98</v>
      </c>
      <c r="AV357" t="s">
        <v>98</v>
      </c>
      <c r="AW357" t="s">
        <v>98</v>
      </c>
    </row>
    <row r="358" spans="1:49" x14ac:dyDescent="0.25">
      <c r="A358">
        <v>1898</v>
      </c>
      <c r="B358" t="s">
        <v>15</v>
      </c>
      <c r="C358" t="s">
        <v>312</v>
      </c>
      <c r="D358" t="s">
        <v>313</v>
      </c>
      <c r="E358" t="s">
        <v>156</v>
      </c>
      <c r="F358">
        <v>5</v>
      </c>
      <c r="G358">
        <v>156</v>
      </c>
      <c r="H358" t="s">
        <v>156</v>
      </c>
      <c r="I358">
        <v>81</v>
      </c>
      <c r="J358">
        <v>68</v>
      </c>
      <c r="K358" s="4">
        <f t="shared" si="5"/>
        <v>0.51923076923076927</v>
      </c>
      <c r="L358" t="s">
        <v>156</v>
      </c>
      <c r="M358" t="s">
        <v>156</v>
      </c>
      <c r="N358" t="s">
        <v>12</v>
      </c>
      <c r="O358" t="s">
        <v>156</v>
      </c>
      <c r="P358">
        <v>730</v>
      </c>
      <c r="Q358">
        <v>5246</v>
      </c>
      <c r="R358">
        <v>1379</v>
      </c>
      <c r="S358">
        <v>162</v>
      </c>
      <c r="T358">
        <v>56</v>
      </c>
      <c r="U358">
        <v>18</v>
      </c>
      <c r="V358">
        <v>545</v>
      </c>
      <c r="W358">
        <v>306</v>
      </c>
      <c r="X358">
        <v>93</v>
      </c>
      <c r="Y358" t="s">
        <v>156</v>
      </c>
      <c r="Z358" t="s">
        <v>156</v>
      </c>
      <c r="AA358" t="s">
        <v>156</v>
      </c>
      <c r="AB358">
        <v>683</v>
      </c>
      <c r="AC358">
        <v>474</v>
      </c>
      <c r="AD358">
        <v>3.2</v>
      </c>
      <c r="AE358">
        <v>142</v>
      </c>
      <c r="AF358">
        <v>9</v>
      </c>
      <c r="AG358">
        <v>0</v>
      </c>
      <c r="AH358">
        <v>4002</v>
      </c>
      <c r="AI358">
        <v>1429</v>
      </c>
      <c r="AJ358">
        <v>26</v>
      </c>
      <c r="AK358">
        <v>309</v>
      </c>
      <c r="AL358">
        <v>339</v>
      </c>
      <c r="AM358">
        <v>296</v>
      </c>
      <c r="AN358" t="s">
        <v>156</v>
      </c>
      <c r="AO358">
        <v>0.95199999999999996</v>
      </c>
      <c r="AP358" t="s">
        <v>314</v>
      </c>
      <c r="AQ358" t="s">
        <v>289</v>
      </c>
      <c r="AR358">
        <v>70496</v>
      </c>
      <c r="AS358">
        <v>96</v>
      </c>
      <c r="AT358">
        <v>95</v>
      </c>
      <c r="AU358" t="s">
        <v>313</v>
      </c>
      <c r="AV358" t="s">
        <v>312</v>
      </c>
      <c r="AW358" t="s">
        <v>312</v>
      </c>
    </row>
    <row r="359" spans="1:49" x14ac:dyDescent="0.25">
      <c r="A359">
        <v>1898</v>
      </c>
      <c r="B359" t="s">
        <v>15</v>
      </c>
      <c r="C359" t="s">
        <v>308</v>
      </c>
      <c r="D359" t="s">
        <v>309</v>
      </c>
      <c r="E359" t="s">
        <v>156</v>
      </c>
      <c r="F359">
        <v>9</v>
      </c>
      <c r="G359">
        <v>154</v>
      </c>
      <c r="H359" t="s">
        <v>156</v>
      </c>
      <c r="I359">
        <v>70</v>
      </c>
      <c r="J359">
        <v>81</v>
      </c>
      <c r="K359" s="4">
        <f t="shared" si="5"/>
        <v>0.45454545454545453</v>
      </c>
      <c r="L359" t="s">
        <v>156</v>
      </c>
      <c r="M359" t="s">
        <v>156</v>
      </c>
      <c r="N359" t="s">
        <v>12</v>
      </c>
      <c r="O359" t="s">
        <v>156</v>
      </c>
      <c r="P359">
        <v>728</v>
      </c>
      <c r="Q359">
        <v>5193</v>
      </c>
      <c r="R359">
        <v>1389</v>
      </c>
      <c r="S359">
        <v>150</v>
      </c>
      <c r="T359">
        <v>71</v>
      </c>
      <c r="U359">
        <v>32</v>
      </c>
      <c r="V359">
        <v>375</v>
      </c>
      <c r="W359">
        <v>429</v>
      </c>
      <c r="X359">
        <v>235</v>
      </c>
      <c r="Y359" t="s">
        <v>156</v>
      </c>
      <c r="Z359" t="s">
        <v>156</v>
      </c>
      <c r="AA359" t="s">
        <v>156</v>
      </c>
      <c r="AB359">
        <v>833</v>
      </c>
      <c r="AC359">
        <v>628</v>
      </c>
      <c r="AD359">
        <v>4.24</v>
      </c>
      <c r="AE359">
        <v>137</v>
      </c>
      <c r="AF359">
        <v>4</v>
      </c>
      <c r="AG359">
        <v>0</v>
      </c>
      <c r="AH359">
        <v>4002</v>
      </c>
      <c r="AI359">
        <v>1457</v>
      </c>
      <c r="AJ359">
        <v>33</v>
      </c>
      <c r="AK359">
        <v>470</v>
      </c>
      <c r="AL359">
        <v>271</v>
      </c>
      <c r="AM359">
        <v>382</v>
      </c>
      <c r="AN359" t="s">
        <v>156</v>
      </c>
      <c r="AO359">
        <v>0.93899999999999995</v>
      </c>
      <c r="AP359" t="s">
        <v>311</v>
      </c>
      <c r="AQ359" t="s">
        <v>310</v>
      </c>
      <c r="AR359">
        <v>128980</v>
      </c>
      <c r="AS359">
        <v>99</v>
      </c>
      <c r="AT359">
        <v>99</v>
      </c>
      <c r="AU359" t="s">
        <v>309</v>
      </c>
      <c r="AV359" t="s">
        <v>308</v>
      </c>
      <c r="AW359" t="s">
        <v>308</v>
      </c>
    </row>
    <row r="360" spans="1:49" x14ac:dyDescent="0.25">
      <c r="A360">
        <v>1898</v>
      </c>
      <c r="B360" t="s">
        <v>15</v>
      </c>
      <c r="C360" t="s">
        <v>214</v>
      </c>
      <c r="D360" t="s">
        <v>35</v>
      </c>
      <c r="E360" t="s">
        <v>156</v>
      </c>
      <c r="F360">
        <v>7</v>
      </c>
      <c r="G360">
        <v>157</v>
      </c>
      <c r="H360" t="s">
        <v>156</v>
      </c>
      <c r="I360">
        <v>77</v>
      </c>
      <c r="J360">
        <v>73</v>
      </c>
      <c r="K360" s="4">
        <f t="shared" si="5"/>
        <v>0.49044585987261147</v>
      </c>
      <c r="L360" t="s">
        <v>156</v>
      </c>
      <c r="M360" t="s">
        <v>156</v>
      </c>
      <c r="N360" t="s">
        <v>12</v>
      </c>
      <c r="O360" t="s">
        <v>156</v>
      </c>
      <c r="P360">
        <v>837</v>
      </c>
      <c r="Q360">
        <v>5349</v>
      </c>
      <c r="R360">
        <v>1422</v>
      </c>
      <c r="S360">
        <v>190</v>
      </c>
      <c r="T360">
        <v>86</v>
      </c>
      <c r="U360">
        <v>34</v>
      </c>
      <c r="V360">
        <v>428</v>
      </c>
      <c r="W360">
        <v>372</v>
      </c>
      <c r="X360">
        <v>214</v>
      </c>
      <c r="Y360" t="s">
        <v>156</v>
      </c>
      <c r="Z360" t="s">
        <v>156</v>
      </c>
      <c r="AA360" t="s">
        <v>156</v>
      </c>
      <c r="AB360">
        <v>800</v>
      </c>
      <c r="AC360">
        <v>517</v>
      </c>
      <c r="AD360">
        <v>3.44</v>
      </c>
      <c r="AE360">
        <v>141</v>
      </c>
      <c r="AF360">
        <v>9</v>
      </c>
      <c r="AG360">
        <v>1</v>
      </c>
      <c r="AH360">
        <v>4059</v>
      </c>
      <c r="AI360">
        <v>1359</v>
      </c>
      <c r="AJ360">
        <v>21</v>
      </c>
      <c r="AK360">
        <v>587</v>
      </c>
      <c r="AL360">
        <v>558</v>
      </c>
      <c r="AM360">
        <v>447</v>
      </c>
      <c r="AN360" t="s">
        <v>156</v>
      </c>
      <c r="AO360">
        <v>0.93200000000000005</v>
      </c>
      <c r="AP360" t="s">
        <v>216</v>
      </c>
      <c r="AQ360" t="s">
        <v>285</v>
      </c>
      <c r="AR360">
        <v>265414</v>
      </c>
      <c r="AS360">
        <v>97</v>
      </c>
      <c r="AT360">
        <v>96</v>
      </c>
      <c r="AU360" t="s">
        <v>215</v>
      </c>
      <c r="AV360" t="s">
        <v>214</v>
      </c>
      <c r="AW360" t="s">
        <v>214</v>
      </c>
    </row>
    <row r="361" spans="1:49" x14ac:dyDescent="0.25">
      <c r="A361">
        <v>1898</v>
      </c>
      <c r="B361" t="s">
        <v>15</v>
      </c>
      <c r="C361" t="s">
        <v>48</v>
      </c>
      <c r="D361" t="s">
        <v>48</v>
      </c>
      <c r="E361" t="s">
        <v>156</v>
      </c>
      <c r="F361">
        <v>6</v>
      </c>
      <c r="G361">
        <v>150</v>
      </c>
      <c r="H361" t="s">
        <v>156</v>
      </c>
      <c r="I361">
        <v>78</v>
      </c>
      <c r="J361">
        <v>71</v>
      </c>
      <c r="K361" s="4">
        <f t="shared" si="5"/>
        <v>0.52</v>
      </c>
      <c r="L361" t="s">
        <v>156</v>
      </c>
      <c r="M361" t="s">
        <v>156</v>
      </c>
      <c r="N361" t="s">
        <v>12</v>
      </c>
      <c r="O361" t="s">
        <v>156</v>
      </c>
      <c r="P361">
        <v>823</v>
      </c>
      <c r="Q361">
        <v>5118</v>
      </c>
      <c r="R361">
        <v>1431</v>
      </c>
      <c r="S361">
        <v>238</v>
      </c>
      <c r="T361">
        <v>81</v>
      </c>
      <c r="U361">
        <v>33</v>
      </c>
      <c r="V361">
        <v>472</v>
      </c>
      <c r="W361">
        <v>382</v>
      </c>
      <c r="X361">
        <v>182</v>
      </c>
      <c r="Y361" t="s">
        <v>156</v>
      </c>
      <c r="Z361" t="s">
        <v>156</v>
      </c>
      <c r="AA361" t="s">
        <v>156</v>
      </c>
      <c r="AB361">
        <v>784</v>
      </c>
      <c r="AC361">
        <v>532</v>
      </c>
      <c r="AD361">
        <v>3.72</v>
      </c>
      <c r="AE361">
        <v>129</v>
      </c>
      <c r="AF361">
        <v>10</v>
      </c>
      <c r="AG361">
        <v>0</v>
      </c>
      <c r="AH361">
        <v>3864</v>
      </c>
      <c r="AI361">
        <v>1440</v>
      </c>
      <c r="AJ361">
        <v>23</v>
      </c>
      <c r="AK361">
        <v>399</v>
      </c>
      <c r="AL361">
        <v>325</v>
      </c>
      <c r="AM361">
        <v>379</v>
      </c>
      <c r="AN361" t="s">
        <v>156</v>
      </c>
      <c r="AO361">
        <v>0.93700000000000006</v>
      </c>
      <c r="AP361" t="s">
        <v>50</v>
      </c>
      <c r="AQ361" t="s">
        <v>234</v>
      </c>
      <c r="AR361">
        <v>265414</v>
      </c>
      <c r="AS361">
        <v>96</v>
      </c>
      <c r="AT361">
        <v>95</v>
      </c>
      <c r="AU361" t="s">
        <v>48</v>
      </c>
      <c r="AV361" t="s">
        <v>48</v>
      </c>
      <c r="AW361" t="s">
        <v>48</v>
      </c>
    </row>
    <row r="362" spans="1:49" x14ac:dyDescent="0.25">
      <c r="A362">
        <v>1898</v>
      </c>
      <c r="B362" t="s">
        <v>15</v>
      </c>
      <c r="C362" t="s">
        <v>45</v>
      </c>
      <c r="D362" t="s">
        <v>45</v>
      </c>
      <c r="E362" t="s">
        <v>156</v>
      </c>
      <c r="F362">
        <v>8</v>
      </c>
      <c r="G362">
        <v>152</v>
      </c>
      <c r="H362" t="s">
        <v>156</v>
      </c>
      <c r="I362">
        <v>72</v>
      </c>
      <c r="J362">
        <v>76</v>
      </c>
      <c r="K362" s="4">
        <f t="shared" si="5"/>
        <v>0.47368421052631576</v>
      </c>
      <c r="L362" t="s">
        <v>156</v>
      </c>
      <c r="M362" t="s">
        <v>156</v>
      </c>
      <c r="N362" t="s">
        <v>12</v>
      </c>
      <c r="O362" t="s">
        <v>156</v>
      </c>
      <c r="P362">
        <v>634</v>
      </c>
      <c r="Q362">
        <v>5087</v>
      </c>
      <c r="R362">
        <v>1313</v>
      </c>
      <c r="S362">
        <v>140</v>
      </c>
      <c r="T362">
        <v>88</v>
      </c>
      <c r="U362">
        <v>14</v>
      </c>
      <c r="V362">
        <v>336</v>
      </c>
      <c r="W362">
        <v>343</v>
      </c>
      <c r="X362">
        <v>107</v>
      </c>
      <c r="Y362" t="s">
        <v>156</v>
      </c>
      <c r="Z362" t="s">
        <v>156</v>
      </c>
      <c r="AA362" t="s">
        <v>156</v>
      </c>
      <c r="AB362">
        <v>694</v>
      </c>
      <c r="AC362">
        <v>501</v>
      </c>
      <c r="AD362">
        <v>3.41</v>
      </c>
      <c r="AE362">
        <v>131</v>
      </c>
      <c r="AF362">
        <v>10</v>
      </c>
      <c r="AG362">
        <v>3</v>
      </c>
      <c r="AH362">
        <v>3969</v>
      </c>
      <c r="AI362">
        <v>1400</v>
      </c>
      <c r="AJ362">
        <v>14</v>
      </c>
      <c r="AK362">
        <v>346</v>
      </c>
      <c r="AL362">
        <v>330</v>
      </c>
      <c r="AM362">
        <v>340</v>
      </c>
      <c r="AN362" t="s">
        <v>156</v>
      </c>
      <c r="AO362">
        <v>0.94599999999999995</v>
      </c>
      <c r="AP362" t="s">
        <v>47</v>
      </c>
      <c r="AQ362" t="s">
        <v>292</v>
      </c>
      <c r="AR362">
        <v>150900</v>
      </c>
      <c r="AS362">
        <v>98</v>
      </c>
      <c r="AT362">
        <v>99</v>
      </c>
      <c r="AU362" t="s">
        <v>45</v>
      </c>
      <c r="AV362" t="s">
        <v>45</v>
      </c>
      <c r="AW362" t="s">
        <v>45</v>
      </c>
    </row>
    <row r="363" spans="1:49" x14ac:dyDescent="0.25">
      <c r="A363">
        <v>1898</v>
      </c>
      <c r="B363" t="s">
        <v>15</v>
      </c>
      <c r="C363" t="s">
        <v>29</v>
      </c>
      <c r="D363" t="s">
        <v>30</v>
      </c>
      <c r="E363" t="s">
        <v>156</v>
      </c>
      <c r="F363">
        <v>12</v>
      </c>
      <c r="G363">
        <v>154</v>
      </c>
      <c r="H363" t="s">
        <v>156</v>
      </c>
      <c r="I363">
        <v>39</v>
      </c>
      <c r="J363">
        <v>111</v>
      </c>
      <c r="K363" s="4">
        <f t="shared" si="5"/>
        <v>0.25324675324675322</v>
      </c>
      <c r="L363" t="s">
        <v>156</v>
      </c>
      <c r="M363" t="s">
        <v>156</v>
      </c>
      <c r="N363" t="s">
        <v>12</v>
      </c>
      <c r="O363" t="s">
        <v>156</v>
      </c>
      <c r="P363">
        <v>571</v>
      </c>
      <c r="Q363">
        <v>5214</v>
      </c>
      <c r="R363">
        <v>1290</v>
      </c>
      <c r="S363">
        <v>149</v>
      </c>
      <c r="T363">
        <v>55</v>
      </c>
      <c r="U363">
        <v>13</v>
      </c>
      <c r="V363">
        <v>383</v>
      </c>
      <c r="W363">
        <v>402</v>
      </c>
      <c r="X363">
        <v>104</v>
      </c>
      <c r="Y363" t="s">
        <v>156</v>
      </c>
      <c r="Z363" t="s">
        <v>156</v>
      </c>
      <c r="AA363" t="s">
        <v>156</v>
      </c>
      <c r="AB363">
        <v>929</v>
      </c>
      <c r="AC363">
        <v>666</v>
      </c>
      <c r="AD363">
        <v>4.53</v>
      </c>
      <c r="AE363">
        <v>133</v>
      </c>
      <c r="AF363">
        <v>0</v>
      </c>
      <c r="AG363">
        <v>2</v>
      </c>
      <c r="AH363">
        <v>3972</v>
      </c>
      <c r="AI363">
        <v>1584</v>
      </c>
      <c r="AJ363">
        <v>32</v>
      </c>
      <c r="AK363">
        <v>372</v>
      </c>
      <c r="AL363">
        <v>288</v>
      </c>
      <c r="AM363">
        <v>388</v>
      </c>
      <c r="AN363" t="s">
        <v>156</v>
      </c>
      <c r="AO363">
        <v>0.93899999999999995</v>
      </c>
      <c r="AP363" t="s">
        <v>225</v>
      </c>
      <c r="AQ363" t="s">
        <v>240</v>
      </c>
      <c r="AR363">
        <v>151700</v>
      </c>
      <c r="AS363">
        <v>102</v>
      </c>
      <c r="AT363">
        <v>105</v>
      </c>
      <c r="AU363" t="s">
        <v>30</v>
      </c>
      <c r="AV363" t="s">
        <v>29</v>
      </c>
      <c r="AW363" t="s">
        <v>29</v>
      </c>
    </row>
    <row r="364" spans="1:49" x14ac:dyDescent="0.25">
      <c r="A364">
        <v>1898</v>
      </c>
      <c r="B364" t="s">
        <v>15</v>
      </c>
      <c r="C364" t="s">
        <v>7</v>
      </c>
      <c r="D364" t="s">
        <v>7</v>
      </c>
      <c r="E364" t="s">
        <v>156</v>
      </c>
      <c r="F364">
        <v>11</v>
      </c>
      <c r="G364">
        <v>155</v>
      </c>
      <c r="H364" t="s">
        <v>156</v>
      </c>
      <c r="I364">
        <v>51</v>
      </c>
      <c r="J364">
        <v>101</v>
      </c>
      <c r="K364" s="4">
        <f t="shared" si="5"/>
        <v>0.32903225806451614</v>
      </c>
      <c r="L364" t="s">
        <v>156</v>
      </c>
      <c r="M364" t="s">
        <v>156</v>
      </c>
      <c r="N364" t="s">
        <v>12</v>
      </c>
      <c r="O364" t="s">
        <v>156</v>
      </c>
      <c r="P364">
        <v>704</v>
      </c>
      <c r="Q364">
        <v>5257</v>
      </c>
      <c r="R364">
        <v>1423</v>
      </c>
      <c r="S364">
        <v>177</v>
      </c>
      <c r="T364">
        <v>80</v>
      </c>
      <c r="U364">
        <v>36</v>
      </c>
      <c r="V364">
        <v>370</v>
      </c>
      <c r="W364">
        <v>386</v>
      </c>
      <c r="X364">
        <v>197</v>
      </c>
      <c r="Y364" t="s">
        <v>156</v>
      </c>
      <c r="Z364" t="s">
        <v>156</v>
      </c>
      <c r="AA364" t="s">
        <v>156</v>
      </c>
      <c r="AB364">
        <v>939</v>
      </c>
      <c r="AC364">
        <v>656</v>
      </c>
      <c r="AD364">
        <v>4.5199999999999996</v>
      </c>
      <c r="AE364">
        <v>129</v>
      </c>
      <c r="AF364">
        <v>0</v>
      </c>
      <c r="AG364">
        <v>1</v>
      </c>
      <c r="AH364">
        <v>3921</v>
      </c>
      <c r="AI364">
        <v>1577</v>
      </c>
      <c r="AJ364">
        <v>29</v>
      </c>
      <c r="AK364">
        <v>450</v>
      </c>
      <c r="AL364">
        <v>371</v>
      </c>
      <c r="AM364">
        <v>442</v>
      </c>
      <c r="AN364" t="s">
        <v>156</v>
      </c>
      <c r="AO364">
        <v>0.92900000000000005</v>
      </c>
      <c r="AP364" t="s">
        <v>184</v>
      </c>
      <c r="AQ364" t="s">
        <v>306</v>
      </c>
      <c r="AR364">
        <v>103250</v>
      </c>
      <c r="AS364">
        <v>100</v>
      </c>
      <c r="AT364">
        <v>101</v>
      </c>
      <c r="AU364" t="s">
        <v>305</v>
      </c>
      <c r="AV364" t="s">
        <v>9</v>
      </c>
      <c r="AW364" t="s">
        <v>9</v>
      </c>
    </row>
    <row r="365" spans="1:49" x14ac:dyDescent="0.25">
      <c r="A365">
        <v>1899</v>
      </c>
      <c r="B365" t="s">
        <v>15</v>
      </c>
      <c r="C365" t="s">
        <v>315</v>
      </c>
      <c r="D365" t="s">
        <v>317</v>
      </c>
      <c r="E365" t="s">
        <v>156</v>
      </c>
      <c r="F365">
        <v>4</v>
      </c>
      <c r="G365">
        <v>152</v>
      </c>
      <c r="H365" t="s">
        <v>156</v>
      </c>
      <c r="I365">
        <v>86</v>
      </c>
      <c r="J365">
        <v>62</v>
      </c>
      <c r="K365" s="4">
        <f t="shared" si="5"/>
        <v>0.56578947368421051</v>
      </c>
      <c r="L365" t="s">
        <v>156</v>
      </c>
      <c r="M365" t="s">
        <v>156</v>
      </c>
      <c r="N365" t="s">
        <v>12</v>
      </c>
      <c r="O365" t="s">
        <v>156</v>
      </c>
      <c r="P365">
        <v>827</v>
      </c>
      <c r="Q365">
        <v>5073</v>
      </c>
      <c r="R365">
        <v>1509</v>
      </c>
      <c r="S365">
        <v>204</v>
      </c>
      <c r="T365">
        <v>71</v>
      </c>
      <c r="U365">
        <v>17</v>
      </c>
      <c r="V365">
        <v>418</v>
      </c>
      <c r="W365">
        <v>383</v>
      </c>
      <c r="X365">
        <v>364</v>
      </c>
      <c r="Y365" t="s">
        <v>156</v>
      </c>
      <c r="Z365" t="s">
        <v>156</v>
      </c>
      <c r="AA365" t="s">
        <v>156</v>
      </c>
      <c r="AB365">
        <v>691</v>
      </c>
      <c r="AC365">
        <v>480</v>
      </c>
      <c r="AD365">
        <v>3.31</v>
      </c>
      <c r="AE365">
        <v>132</v>
      </c>
      <c r="AF365">
        <v>10</v>
      </c>
      <c r="AG365">
        <v>4</v>
      </c>
      <c r="AH365">
        <v>3912</v>
      </c>
      <c r="AI365">
        <v>1403</v>
      </c>
      <c r="AJ365">
        <v>13</v>
      </c>
      <c r="AK365">
        <v>349</v>
      </c>
      <c r="AL365">
        <v>294</v>
      </c>
      <c r="AM365">
        <v>308</v>
      </c>
      <c r="AN365" t="s">
        <v>156</v>
      </c>
      <c r="AO365">
        <v>0.94899999999999995</v>
      </c>
      <c r="AP365" t="s">
        <v>114</v>
      </c>
      <c r="AQ365" t="s">
        <v>316</v>
      </c>
      <c r="AR365">
        <v>121935</v>
      </c>
      <c r="AS365">
        <v>105</v>
      </c>
      <c r="AT365">
        <v>103</v>
      </c>
      <c r="AU365" t="s">
        <v>315</v>
      </c>
      <c r="AV365" t="s">
        <v>315</v>
      </c>
      <c r="AW365" t="s">
        <v>315</v>
      </c>
    </row>
    <row r="366" spans="1:49" x14ac:dyDescent="0.25">
      <c r="A366">
        <v>1899</v>
      </c>
      <c r="B366" t="s">
        <v>15</v>
      </c>
      <c r="C366" t="s">
        <v>217</v>
      </c>
      <c r="D366" t="s">
        <v>75</v>
      </c>
      <c r="E366" t="s">
        <v>156</v>
      </c>
      <c r="F366">
        <v>1</v>
      </c>
      <c r="G366">
        <v>150</v>
      </c>
      <c r="H366" t="s">
        <v>156</v>
      </c>
      <c r="I366">
        <v>101</v>
      </c>
      <c r="J366">
        <v>47</v>
      </c>
      <c r="K366" s="4">
        <f t="shared" si="5"/>
        <v>0.67333333333333334</v>
      </c>
      <c r="L366" t="s">
        <v>156</v>
      </c>
      <c r="M366" t="s">
        <v>156</v>
      </c>
      <c r="N366" t="s">
        <v>13</v>
      </c>
      <c r="O366" t="s">
        <v>156</v>
      </c>
      <c r="P366">
        <v>892</v>
      </c>
      <c r="Q366">
        <v>4937</v>
      </c>
      <c r="R366">
        <v>1436</v>
      </c>
      <c r="S366">
        <v>178</v>
      </c>
      <c r="T366">
        <v>97</v>
      </c>
      <c r="U366">
        <v>27</v>
      </c>
      <c r="V366">
        <v>477</v>
      </c>
      <c r="W366">
        <v>263</v>
      </c>
      <c r="X366">
        <v>271</v>
      </c>
      <c r="Y366" t="s">
        <v>156</v>
      </c>
      <c r="Z366" t="s">
        <v>156</v>
      </c>
      <c r="AA366" t="s">
        <v>156</v>
      </c>
      <c r="AB366">
        <v>658</v>
      </c>
      <c r="AC366">
        <v>458</v>
      </c>
      <c r="AD366">
        <v>3.25</v>
      </c>
      <c r="AE366">
        <v>121</v>
      </c>
      <c r="AF366">
        <v>9</v>
      </c>
      <c r="AG366">
        <v>9</v>
      </c>
      <c r="AH366">
        <v>3807</v>
      </c>
      <c r="AI366">
        <v>1320</v>
      </c>
      <c r="AJ366">
        <v>32</v>
      </c>
      <c r="AK366">
        <v>463</v>
      </c>
      <c r="AL366">
        <v>331</v>
      </c>
      <c r="AM366">
        <v>314</v>
      </c>
      <c r="AN366" t="s">
        <v>156</v>
      </c>
      <c r="AO366">
        <v>0.94799999999999995</v>
      </c>
      <c r="AP366" t="s">
        <v>275</v>
      </c>
      <c r="AQ366" t="s">
        <v>278</v>
      </c>
      <c r="AR366">
        <v>269641</v>
      </c>
      <c r="AS366">
        <v>102</v>
      </c>
      <c r="AT366">
        <v>102</v>
      </c>
      <c r="AU366" t="s">
        <v>217</v>
      </c>
      <c r="AV366" t="s">
        <v>217</v>
      </c>
      <c r="AW366" t="s">
        <v>217</v>
      </c>
    </row>
    <row r="367" spans="1:49" x14ac:dyDescent="0.25">
      <c r="A367">
        <v>1899</v>
      </c>
      <c r="B367" t="s">
        <v>15</v>
      </c>
      <c r="C367" t="s">
        <v>227</v>
      </c>
      <c r="D367" t="s">
        <v>115</v>
      </c>
      <c r="E367" t="s">
        <v>156</v>
      </c>
      <c r="F367">
        <v>2</v>
      </c>
      <c r="G367">
        <v>153</v>
      </c>
      <c r="H367" t="s">
        <v>156</v>
      </c>
      <c r="I367">
        <v>95</v>
      </c>
      <c r="J367">
        <v>57</v>
      </c>
      <c r="K367" s="4">
        <f t="shared" si="5"/>
        <v>0.62091503267973858</v>
      </c>
      <c r="L367" t="s">
        <v>156</v>
      </c>
      <c r="M367" t="s">
        <v>156</v>
      </c>
      <c r="N367" t="s">
        <v>12</v>
      </c>
      <c r="O367" t="s">
        <v>156</v>
      </c>
      <c r="P367">
        <v>858</v>
      </c>
      <c r="Q367">
        <v>5290</v>
      </c>
      <c r="R367">
        <v>1517</v>
      </c>
      <c r="S367">
        <v>178</v>
      </c>
      <c r="T367">
        <v>90</v>
      </c>
      <c r="U367">
        <v>39</v>
      </c>
      <c r="V367">
        <v>431</v>
      </c>
      <c r="W367">
        <v>269</v>
      </c>
      <c r="X367">
        <v>185</v>
      </c>
      <c r="Y367" t="s">
        <v>156</v>
      </c>
      <c r="Z367" t="s">
        <v>156</v>
      </c>
      <c r="AA367" t="s">
        <v>156</v>
      </c>
      <c r="AB367">
        <v>645</v>
      </c>
      <c r="AC367">
        <v>488</v>
      </c>
      <c r="AD367">
        <v>3.26</v>
      </c>
      <c r="AE367">
        <v>138</v>
      </c>
      <c r="AF367">
        <v>13</v>
      </c>
      <c r="AG367">
        <v>4</v>
      </c>
      <c r="AH367">
        <v>4044</v>
      </c>
      <c r="AI367">
        <v>1273</v>
      </c>
      <c r="AJ367">
        <v>44</v>
      </c>
      <c r="AK367">
        <v>432</v>
      </c>
      <c r="AL367">
        <v>385</v>
      </c>
      <c r="AM367">
        <v>295</v>
      </c>
      <c r="AN367" t="s">
        <v>156</v>
      </c>
      <c r="AO367">
        <v>0.95199999999999996</v>
      </c>
      <c r="AP367" t="s">
        <v>295</v>
      </c>
      <c r="AQ367" t="s">
        <v>274</v>
      </c>
      <c r="AR367">
        <v>200384</v>
      </c>
      <c r="AS367">
        <v>109</v>
      </c>
      <c r="AT367">
        <v>108</v>
      </c>
      <c r="AU367" t="s">
        <v>227</v>
      </c>
      <c r="AV367" t="s">
        <v>227</v>
      </c>
      <c r="AW367" t="s">
        <v>227</v>
      </c>
    </row>
    <row r="368" spans="1:49" x14ac:dyDescent="0.25">
      <c r="A368">
        <v>1899</v>
      </c>
      <c r="B368" t="s">
        <v>15</v>
      </c>
      <c r="C368" t="s">
        <v>101</v>
      </c>
      <c r="D368" t="s">
        <v>102</v>
      </c>
      <c r="E368" t="s">
        <v>156</v>
      </c>
      <c r="F368">
        <v>8</v>
      </c>
      <c r="G368">
        <v>152</v>
      </c>
      <c r="H368" t="s">
        <v>156</v>
      </c>
      <c r="I368">
        <v>75</v>
      </c>
      <c r="J368">
        <v>73</v>
      </c>
      <c r="K368" s="4">
        <f t="shared" si="5"/>
        <v>0.49342105263157893</v>
      </c>
      <c r="L368" t="s">
        <v>156</v>
      </c>
      <c r="M368" t="s">
        <v>156</v>
      </c>
      <c r="N368" t="s">
        <v>12</v>
      </c>
      <c r="O368" t="s">
        <v>156</v>
      </c>
      <c r="P368">
        <v>812</v>
      </c>
      <c r="Q368">
        <v>5148</v>
      </c>
      <c r="R368">
        <v>1428</v>
      </c>
      <c r="S368">
        <v>173</v>
      </c>
      <c r="T368">
        <v>82</v>
      </c>
      <c r="U368">
        <v>27</v>
      </c>
      <c r="V368">
        <v>406</v>
      </c>
      <c r="W368">
        <v>342</v>
      </c>
      <c r="X368">
        <v>247</v>
      </c>
      <c r="Y368" t="s">
        <v>156</v>
      </c>
      <c r="Z368" t="s">
        <v>156</v>
      </c>
      <c r="AA368" t="s">
        <v>156</v>
      </c>
      <c r="AB368">
        <v>763</v>
      </c>
      <c r="AC368">
        <v>498</v>
      </c>
      <c r="AD368">
        <v>3.37</v>
      </c>
      <c r="AE368">
        <v>147</v>
      </c>
      <c r="AF368">
        <v>8</v>
      </c>
      <c r="AG368">
        <v>1</v>
      </c>
      <c r="AH368">
        <v>3993</v>
      </c>
      <c r="AI368">
        <v>1433</v>
      </c>
      <c r="AJ368">
        <v>20</v>
      </c>
      <c r="AK368">
        <v>330</v>
      </c>
      <c r="AL368">
        <v>313</v>
      </c>
      <c r="AM368">
        <v>428</v>
      </c>
      <c r="AN368" t="s">
        <v>156</v>
      </c>
      <c r="AO368">
        <v>0.93500000000000005</v>
      </c>
      <c r="AP368" t="s">
        <v>298</v>
      </c>
      <c r="AQ368" t="s">
        <v>254</v>
      </c>
      <c r="AR368">
        <v>352130</v>
      </c>
      <c r="AS368">
        <v>97</v>
      </c>
      <c r="AT368">
        <v>97</v>
      </c>
      <c r="AU368" t="s">
        <v>102</v>
      </c>
      <c r="AV368" t="s">
        <v>101</v>
      </c>
      <c r="AW368" t="s">
        <v>101</v>
      </c>
    </row>
    <row r="369" spans="1:49" x14ac:dyDescent="0.25">
      <c r="A369">
        <v>1899</v>
      </c>
      <c r="B369" t="s">
        <v>15</v>
      </c>
      <c r="C369" t="s">
        <v>98</v>
      </c>
      <c r="D369" t="s">
        <v>98</v>
      </c>
      <c r="E369" t="s">
        <v>156</v>
      </c>
      <c r="F369">
        <v>6</v>
      </c>
      <c r="G369">
        <v>156</v>
      </c>
      <c r="H369" t="s">
        <v>156</v>
      </c>
      <c r="I369">
        <v>83</v>
      </c>
      <c r="J369">
        <v>67</v>
      </c>
      <c r="K369" s="4">
        <f t="shared" si="5"/>
        <v>0.53205128205128205</v>
      </c>
      <c r="L369" t="s">
        <v>156</v>
      </c>
      <c r="M369" t="s">
        <v>156</v>
      </c>
      <c r="N369" t="s">
        <v>12</v>
      </c>
      <c r="O369" t="s">
        <v>156</v>
      </c>
      <c r="P369">
        <v>856</v>
      </c>
      <c r="Q369">
        <v>5225</v>
      </c>
      <c r="R369">
        <v>1439</v>
      </c>
      <c r="S369">
        <v>194</v>
      </c>
      <c r="T369">
        <v>105</v>
      </c>
      <c r="U369">
        <v>13</v>
      </c>
      <c r="V369">
        <v>485</v>
      </c>
      <c r="W369">
        <v>295</v>
      </c>
      <c r="X369">
        <v>228</v>
      </c>
      <c r="Y369" t="s">
        <v>156</v>
      </c>
      <c r="Z369" t="s">
        <v>156</v>
      </c>
      <c r="AA369" t="s">
        <v>156</v>
      </c>
      <c r="AB369">
        <v>770</v>
      </c>
      <c r="AC369">
        <v>560</v>
      </c>
      <c r="AD369">
        <v>3.7</v>
      </c>
      <c r="AE369">
        <v>130</v>
      </c>
      <c r="AF369">
        <v>8</v>
      </c>
      <c r="AG369">
        <v>5</v>
      </c>
      <c r="AH369">
        <v>4083</v>
      </c>
      <c r="AI369">
        <v>1484</v>
      </c>
      <c r="AJ369">
        <v>26</v>
      </c>
      <c r="AK369">
        <v>370</v>
      </c>
      <c r="AL369">
        <v>360</v>
      </c>
      <c r="AM369">
        <v>339</v>
      </c>
      <c r="AN369" t="s">
        <v>156</v>
      </c>
      <c r="AO369">
        <v>0.94699999999999995</v>
      </c>
      <c r="AP369" t="s">
        <v>100</v>
      </c>
      <c r="AQ369" t="s">
        <v>304</v>
      </c>
      <c r="AR369">
        <v>259536</v>
      </c>
      <c r="AS369">
        <v>102</v>
      </c>
      <c r="AT369">
        <v>102</v>
      </c>
      <c r="AU369" t="s">
        <v>98</v>
      </c>
      <c r="AV369" t="s">
        <v>98</v>
      </c>
      <c r="AW369" t="s">
        <v>98</v>
      </c>
    </row>
    <row r="370" spans="1:49" x14ac:dyDescent="0.25">
      <c r="A370">
        <v>1899</v>
      </c>
      <c r="B370" t="s">
        <v>15</v>
      </c>
      <c r="C370" t="s">
        <v>312</v>
      </c>
      <c r="D370" t="s">
        <v>313</v>
      </c>
      <c r="E370" t="s">
        <v>156</v>
      </c>
      <c r="F370">
        <v>12</v>
      </c>
      <c r="G370">
        <v>154</v>
      </c>
      <c r="H370" t="s">
        <v>156</v>
      </c>
      <c r="I370">
        <v>20</v>
      </c>
      <c r="J370">
        <v>134</v>
      </c>
      <c r="K370" s="4">
        <f t="shared" si="5"/>
        <v>0.12987012987012986</v>
      </c>
      <c r="L370" t="s">
        <v>156</v>
      </c>
      <c r="M370" t="s">
        <v>156</v>
      </c>
      <c r="N370" t="s">
        <v>12</v>
      </c>
      <c r="O370" t="s">
        <v>156</v>
      </c>
      <c r="P370">
        <v>529</v>
      </c>
      <c r="Q370">
        <v>5279</v>
      </c>
      <c r="R370">
        <v>1333</v>
      </c>
      <c r="S370">
        <v>142</v>
      </c>
      <c r="T370">
        <v>50</v>
      </c>
      <c r="U370">
        <v>12</v>
      </c>
      <c r="V370">
        <v>289</v>
      </c>
      <c r="W370">
        <v>280</v>
      </c>
      <c r="X370">
        <v>127</v>
      </c>
      <c r="Y370" t="s">
        <v>156</v>
      </c>
      <c r="Z370" t="s">
        <v>156</v>
      </c>
      <c r="AA370" t="s">
        <v>156</v>
      </c>
      <c r="AB370">
        <v>1252</v>
      </c>
      <c r="AC370">
        <v>895</v>
      </c>
      <c r="AD370">
        <v>6.37</v>
      </c>
      <c r="AE370">
        <v>138</v>
      </c>
      <c r="AF370">
        <v>0</v>
      </c>
      <c r="AG370">
        <v>0</v>
      </c>
      <c r="AH370">
        <v>3792</v>
      </c>
      <c r="AI370">
        <v>1844</v>
      </c>
      <c r="AJ370">
        <v>43</v>
      </c>
      <c r="AK370">
        <v>527</v>
      </c>
      <c r="AL370">
        <v>215</v>
      </c>
      <c r="AM370">
        <v>388</v>
      </c>
      <c r="AN370" t="s">
        <v>156</v>
      </c>
      <c r="AO370">
        <v>0.93700000000000006</v>
      </c>
      <c r="AP370" t="s">
        <v>314</v>
      </c>
      <c r="AQ370" t="s">
        <v>289</v>
      </c>
      <c r="AR370">
        <v>6088</v>
      </c>
      <c r="AS370">
        <v>89</v>
      </c>
      <c r="AT370">
        <v>96</v>
      </c>
      <c r="AU370" t="s">
        <v>313</v>
      </c>
      <c r="AV370" t="s">
        <v>312</v>
      </c>
      <c r="AW370" t="s">
        <v>312</v>
      </c>
    </row>
    <row r="371" spans="1:49" x14ac:dyDescent="0.25">
      <c r="A371">
        <v>1899</v>
      </c>
      <c r="B371" t="s">
        <v>15</v>
      </c>
      <c r="C371" t="s">
        <v>308</v>
      </c>
      <c r="D371" t="s">
        <v>309</v>
      </c>
      <c r="E371" t="s">
        <v>156</v>
      </c>
      <c r="F371">
        <v>9</v>
      </c>
      <c r="G371">
        <v>155</v>
      </c>
      <c r="H371" t="s">
        <v>156</v>
      </c>
      <c r="I371">
        <v>75</v>
      </c>
      <c r="J371">
        <v>77</v>
      </c>
      <c r="K371" s="4">
        <f t="shared" si="5"/>
        <v>0.4838709677419355</v>
      </c>
      <c r="L371" t="s">
        <v>156</v>
      </c>
      <c r="M371" t="s">
        <v>156</v>
      </c>
      <c r="N371" t="s">
        <v>12</v>
      </c>
      <c r="O371" t="s">
        <v>156</v>
      </c>
      <c r="P371">
        <v>827</v>
      </c>
      <c r="Q371">
        <v>5307</v>
      </c>
      <c r="R371">
        <v>1484</v>
      </c>
      <c r="S371">
        <v>192</v>
      </c>
      <c r="T371">
        <v>68</v>
      </c>
      <c r="U371">
        <v>40</v>
      </c>
      <c r="V371">
        <v>436</v>
      </c>
      <c r="W371">
        <v>375</v>
      </c>
      <c r="X371">
        <v>233</v>
      </c>
      <c r="Y371" t="s">
        <v>156</v>
      </c>
      <c r="Z371" t="s">
        <v>156</v>
      </c>
      <c r="AA371" t="s">
        <v>156</v>
      </c>
      <c r="AB371">
        <v>775</v>
      </c>
      <c r="AC371">
        <v>518</v>
      </c>
      <c r="AD371">
        <v>3.45</v>
      </c>
      <c r="AE371">
        <v>134</v>
      </c>
      <c r="AF371">
        <v>5</v>
      </c>
      <c r="AG371">
        <v>2</v>
      </c>
      <c r="AH371">
        <v>4053</v>
      </c>
      <c r="AI371">
        <v>1509</v>
      </c>
      <c r="AJ371">
        <v>33</v>
      </c>
      <c r="AK371">
        <v>323</v>
      </c>
      <c r="AL371">
        <v>287</v>
      </c>
      <c r="AM371">
        <v>382</v>
      </c>
      <c r="AN371" t="s">
        <v>156</v>
      </c>
      <c r="AO371">
        <v>0.93899999999999995</v>
      </c>
      <c r="AP371" t="s">
        <v>311</v>
      </c>
      <c r="AQ371" t="s">
        <v>310</v>
      </c>
      <c r="AR371">
        <v>109319</v>
      </c>
      <c r="AS371">
        <v>100</v>
      </c>
      <c r="AT371">
        <v>100</v>
      </c>
      <c r="AU371" t="s">
        <v>309</v>
      </c>
      <c r="AV371" t="s">
        <v>308</v>
      </c>
      <c r="AW371" t="s">
        <v>308</v>
      </c>
    </row>
    <row r="372" spans="1:49" x14ac:dyDescent="0.25">
      <c r="A372">
        <v>1899</v>
      </c>
      <c r="B372" t="s">
        <v>15</v>
      </c>
      <c r="C372" t="s">
        <v>214</v>
      </c>
      <c r="D372" t="s">
        <v>35</v>
      </c>
      <c r="E372" t="s">
        <v>156</v>
      </c>
      <c r="F372">
        <v>10</v>
      </c>
      <c r="G372">
        <v>152</v>
      </c>
      <c r="H372" t="s">
        <v>156</v>
      </c>
      <c r="I372">
        <v>60</v>
      </c>
      <c r="J372">
        <v>90</v>
      </c>
      <c r="K372" s="4">
        <f t="shared" si="5"/>
        <v>0.39473684210526316</v>
      </c>
      <c r="L372" t="s">
        <v>156</v>
      </c>
      <c r="M372" t="s">
        <v>156</v>
      </c>
      <c r="N372" t="s">
        <v>12</v>
      </c>
      <c r="O372" t="s">
        <v>156</v>
      </c>
      <c r="P372">
        <v>734</v>
      </c>
      <c r="Q372">
        <v>5092</v>
      </c>
      <c r="R372">
        <v>1431</v>
      </c>
      <c r="S372">
        <v>161</v>
      </c>
      <c r="T372">
        <v>65</v>
      </c>
      <c r="U372">
        <v>23</v>
      </c>
      <c r="V372">
        <v>387</v>
      </c>
      <c r="W372">
        <v>360</v>
      </c>
      <c r="X372">
        <v>234</v>
      </c>
      <c r="Y372" t="s">
        <v>156</v>
      </c>
      <c r="Z372" t="s">
        <v>156</v>
      </c>
      <c r="AA372" t="s">
        <v>156</v>
      </c>
      <c r="AB372">
        <v>863</v>
      </c>
      <c r="AC372">
        <v>609</v>
      </c>
      <c r="AD372">
        <v>4.29</v>
      </c>
      <c r="AE372">
        <v>138</v>
      </c>
      <c r="AF372">
        <v>4</v>
      </c>
      <c r="AG372">
        <v>0</v>
      </c>
      <c r="AH372">
        <v>3834</v>
      </c>
      <c r="AI372">
        <v>1454</v>
      </c>
      <c r="AJ372">
        <v>19</v>
      </c>
      <c r="AK372">
        <v>628</v>
      </c>
      <c r="AL372">
        <v>397</v>
      </c>
      <c r="AM372">
        <v>433</v>
      </c>
      <c r="AN372" t="s">
        <v>156</v>
      </c>
      <c r="AO372">
        <v>0.93200000000000005</v>
      </c>
      <c r="AP372" t="s">
        <v>216</v>
      </c>
      <c r="AQ372" t="s">
        <v>285</v>
      </c>
      <c r="AR372">
        <v>121384</v>
      </c>
      <c r="AS372">
        <v>97</v>
      </c>
      <c r="AT372">
        <v>97</v>
      </c>
      <c r="AU372" t="s">
        <v>215</v>
      </c>
      <c r="AV372" t="s">
        <v>214</v>
      </c>
      <c r="AW372" t="s">
        <v>214</v>
      </c>
    </row>
    <row r="373" spans="1:49" x14ac:dyDescent="0.25">
      <c r="A373">
        <v>1899</v>
      </c>
      <c r="B373" t="s">
        <v>15</v>
      </c>
      <c r="C373" t="s">
        <v>48</v>
      </c>
      <c r="D373" t="s">
        <v>48</v>
      </c>
      <c r="E373" t="s">
        <v>156</v>
      </c>
      <c r="F373">
        <v>3</v>
      </c>
      <c r="G373">
        <v>154</v>
      </c>
      <c r="H373" t="s">
        <v>156</v>
      </c>
      <c r="I373">
        <v>94</v>
      </c>
      <c r="J373">
        <v>58</v>
      </c>
      <c r="K373" s="4">
        <f t="shared" si="5"/>
        <v>0.61038961038961037</v>
      </c>
      <c r="L373" t="s">
        <v>156</v>
      </c>
      <c r="M373" t="s">
        <v>156</v>
      </c>
      <c r="N373" t="s">
        <v>12</v>
      </c>
      <c r="O373" t="s">
        <v>156</v>
      </c>
      <c r="P373">
        <v>916</v>
      </c>
      <c r="Q373">
        <v>5353</v>
      </c>
      <c r="R373">
        <v>1613</v>
      </c>
      <c r="S373">
        <v>241</v>
      </c>
      <c r="T373">
        <v>83</v>
      </c>
      <c r="U373">
        <v>31</v>
      </c>
      <c r="V373">
        <v>441</v>
      </c>
      <c r="W373">
        <v>341</v>
      </c>
      <c r="X373">
        <v>212</v>
      </c>
      <c r="Y373" t="s">
        <v>156</v>
      </c>
      <c r="Z373" t="s">
        <v>156</v>
      </c>
      <c r="AA373" t="s">
        <v>156</v>
      </c>
      <c r="AB373">
        <v>743</v>
      </c>
      <c r="AC373">
        <v>514</v>
      </c>
      <c r="AD373">
        <v>3.47</v>
      </c>
      <c r="AE373">
        <v>129</v>
      </c>
      <c r="AF373">
        <v>15</v>
      </c>
      <c r="AG373">
        <v>2</v>
      </c>
      <c r="AH373">
        <v>3999</v>
      </c>
      <c r="AI373">
        <v>1398</v>
      </c>
      <c r="AJ373">
        <v>17</v>
      </c>
      <c r="AK373">
        <v>370</v>
      </c>
      <c r="AL373">
        <v>281</v>
      </c>
      <c r="AM373">
        <v>379</v>
      </c>
      <c r="AN373" t="s">
        <v>156</v>
      </c>
      <c r="AO373">
        <v>0.94</v>
      </c>
      <c r="AP373" t="s">
        <v>50</v>
      </c>
      <c r="AQ373" t="s">
        <v>234</v>
      </c>
      <c r="AR373">
        <v>388933</v>
      </c>
      <c r="AS373">
        <v>97</v>
      </c>
      <c r="AT373">
        <v>96</v>
      </c>
      <c r="AU373" t="s">
        <v>48</v>
      </c>
      <c r="AV373" t="s">
        <v>48</v>
      </c>
      <c r="AW373" t="s">
        <v>48</v>
      </c>
    </row>
    <row r="374" spans="1:49" x14ac:dyDescent="0.25">
      <c r="A374">
        <v>1899</v>
      </c>
      <c r="B374" t="s">
        <v>15</v>
      </c>
      <c r="C374" t="s">
        <v>45</v>
      </c>
      <c r="D374" t="s">
        <v>45</v>
      </c>
      <c r="E374" t="s">
        <v>156</v>
      </c>
      <c r="F374">
        <v>7</v>
      </c>
      <c r="G374">
        <v>154</v>
      </c>
      <c r="H374" t="s">
        <v>156</v>
      </c>
      <c r="I374">
        <v>76</v>
      </c>
      <c r="J374">
        <v>73</v>
      </c>
      <c r="K374" s="4">
        <f t="shared" si="5"/>
        <v>0.4935064935064935</v>
      </c>
      <c r="L374" t="s">
        <v>156</v>
      </c>
      <c r="M374" t="s">
        <v>156</v>
      </c>
      <c r="N374" t="s">
        <v>12</v>
      </c>
      <c r="O374" t="s">
        <v>156</v>
      </c>
      <c r="P374">
        <v>834</v>
      </c>
      <c r="Q374">
        <v>5450</v>
      </c>
      <c r="R374">
        <v>1574</v>
      </c>
      <c r="S374">
        <v>196</v>
      </c>
      <c r="T374">
        <v>122</v>
      </c>
      <c r="U374">
        <v>27</v>
      </c>
      <c r="V374">
        <v>384</v>
      </c>
      <c r="W374">
        <v>345</v>
      </c>
      <c r="X374">
        <v>179</v>
      </c>
      <c r="Y374" t="s">
        <v>156</v>
      </c>
      <c r="Z374" t="s">
        <v>156</v>
      </c>
      <c r="AA374" t="s">
        <v>156</v>
      </c>
      <c r="AB374">
        <v>765</v>
      </c>
      <c r="AC374">
        <v>546</v>
      </c>
      <c r="AD374">
        <v>3.6</v>
      </c>
      <c r="AE374">
        <v>117</v>
      </c>
      <c r="AF374">
        <v>9</v>
      </c>
      <c r="AG374">
        <v>4</v>
      </c>
      <c r="AH374">
        <v>4092</v>
      </c>
      <c r="AI374">
        <v>1464</v>
      </c>
      <c r="AJ374">
        <v>27</v>
      </c>
      <c r="AK374">
        <v>437</v>
      </c>
      <c r="AL374">
        <v>334</v>
      </c>
      <c r="AM374">
        <v>361</v>
      </c>
      <c r="AN374" t="s">
        <v>156</v>
      </c>
      <c r="AO374">
        <v>0.94499999999999995</v>
      </c>
      <c r="AP374" t="s">
        <v>47</v>
      </c>
      <c r="AQ374" t="s">
        <v>292</v>
      </c>
      <c r="AR374">
        <v>251834</v>
      </c>
      <c r="AS374">
        <v>100</v>
      </c>
      <c r="AT374">
        <v>99</v>
      </c>
      <c r="AU374" t="s">
        <v>45</v>
      </c>
      <c r="AV374" t="s">
        <v>45</v>
      </c>
      <c r="AW374" t="s">
        <v>45</v>
      </c>
    </row>
    <row r="375" spans="1:49" x14ac:dyDescent="0.25">
      <c r="A375">
        <v>1899</v>
      </c>
      <c r="B375" t="s">
        <v>15</v>
      </c>
      <c r="C375" t="s">
        <v>29</v>
      </c>
      <c r="D375" t="s">
        <v>30</v>
      </c>
      <c r="E375" t="s">
        <v>156</v>
      </c>
      <c r="F375">
        <v>5</v>
      </c>
      <c r="G375">
        <v>155</v>
      </c>
      <c r="H375" t="s">
        <v>156</v>
      </c>
      <c r="I375">
        <v>84</v>
      </c>
      <c r="J375">
        <v>67</v>
      </c>
      <c r="K375" s="4">
        <f t="shared" si="5"/>
        <v>0.54193548387096779</v>
      </c>
      <c r="L375" t="s">
        <v>156</v>
      </c>
      <c r="M375" t="s">
        <v>156</v>
      </c>
      <c r="N375" t="s">
        <v>12</v>
      </c>
      <c r="O375" t="s">
        <v>156</v>
      </c>
      <c r="P375">
        <v>819</v>
      </c>
      <c r="Q375">
        <v>5304</v>
      </c>
      <c r="R375">
        <v>1514</v>
      </c>
      <c r="S375">
        <v>172</v>
      </c>
      <c r="T375">
        <v>88</v>
      </c>
      <c r="U375">
        <v>47</v>
      </c>
      <c r="V375">
        <v>468</v>
      </c>
      <c r="W375">
        <v>262</v>
      </c>
      <c r="X375">
        <v>210</v>
      </c>
      <c r="Y375" t="s">
        <v>156</v>
      </c>
      <c r="Z375" t="s">
        <v>156</v>
      </c>
      <c r="AA375" t="s">
        <v>156</v>
      </c>
      <c r="AB375">
        <v>739</v>
      </c>
      <c r="AC375">
        <v>500</v>
      </c>
      <c r="AD375">
        <v>3.36</v>
      </c>
      <c r="AE375">
        <v>134</v>
      </c>
      <c r="AF375">
        <v>7</v>
      </c>
      <c r="AG375">
        <v>1</v>
      </c>
      <c r="AH375">
        <v>4020</v>
      </c>
      <c r="AI375">
        <v>1476</v>
      </c>
      <c r="AJ375">
        <v>41</v>
      </c>
      <c r="AK375">
        <v>321</v>
      </c>
      <c r="AL375">
        <v>331</v>
      </c>
      <c r="AM375">
        <v>399</v>
      </c>
      <c r="AN375" t="s">
        <v>156</v>
      </c>
      <c r="AO375">
        <v>0.93899999999999995</v>
      </c>
      <c r="AP375" t="s">
        <v>307</v>
      </c>
      <c r="AQ375" t="s">
        <v>240</v>
      </c>
      <c r="AR375">
        <v>373909</v>
      </c>
      <c r="AS375">
        <v>102</v>
      </c>
      <c r="AT375">
        <v>103</v>
      </c>
      <c r="AU375" t="s">
        <v>30</v>
      </c>
      <c r="AV375" t="s">
        <v>29</v>
      </c>
      <c r="AW375" t="s">
        <v>29</v>
      </c>
    </row>
    <row r="376" spans="1:49" x14ac:dyDescent="0.25">
      <c r="A376">
        <v>1899</v>
      </c>
      <c r="B376" t="s">
        <v>15</v>
      </c>
      <c r="C376" t="s">
        <v>7</v>
      </c>
      <c r="D376" t="s">
        <v>7</v>
      </c>
      <c r="E376" t="s">
        <v>156</v>
      </c>
      <c r="F376">
        <v>11</v>
      </c>
      <c r="G376">
        <v>155</v>
      </c>
      <c r="H376" t="s">
        <v>156</v>
      </c>
      <c r="I376">
        <v>54</v>
      </c>
      <c r="J376">
        <v>98</v>
      </c>
      <c r="K376" s="4">
        <f t="shared" si="5"/>
        <v>0.34838709677419355</v>
      </c>
      <c r="L376" t="s">
        <v>156</v>
      </c>
      <c r="M376" t="s">
        <v>156</v>
      </c>
      <c r="N376" t="s">
        <v>12</v>
      </c>
      <c r="O376" t="s">
        <v>156</v>
      </c>
      <c r="P376">
        <v>743</v>
      </c>
      <c r="Q376">
        <v>5256</v>
      </c>
      <c r="R376">
        <v>1429</v>
      </c>
      <c r="S376">
        <v>162</v>
      </c>
      <c r="T376">
        <v>87</v>
      </c>
      <c r="U376">
        <v>47</v>
      </c>
      <c r="V376">
        <v>350</v>
      </c>
      <c r="W376">
        <v>341</v>
      </c>
      <c r="X376">
        <v>176</v>
      </c>
      <c r="Y376" t="s">
        <v>156</v>
      </c>
      <c r="Z376" t="s">
        <v>156</v>
      </c>
      <c r="AA376" t="s">
        <v>156</v>
      </c>
      <c r="AB376">
        <v>983</v>
      </c>
      <c r="AC376">
        <v>712</v>
      </c>
      <c r="AD376">
        <v>4.93</v>
      </c>
      <c r="AE376">
        <v>131</v>
      </c>
      <c r="AF376">
        <v>3</v>
      </c>
      <c r="AG376">
        <v>0</v>
      </c>
      <c r="AH376">
        <v>3900</v>
      </c>
      <c r="AI376">
        <v>1649</v>
      </c>
      <c r="AJ376">
        <v>35</v>
      </c>
      <c r="AK376">
        <v>422</v>
      </c>
      <c r="AL376">
        <v>328</v>
      </c>
      <c r="AM376">
        <v>403</v>
      </c>
      <c r="AN376" t="s">
        <v>156</v>
      </c>
      <c r="AO376">
        <v>0.93500000000000005</v>
      </c>
      <c r="AP376" t="s">
        <v>184</v>
      </c>
      <c r="AQ376" t="s">
        <v>306</v>
      </c>
      <c r="AR376">
        <v>86392</v>
      </c>
      <c r="AS376">
        <v>99</v>
      </c>
      <c r="AT376">
        <v>101</v>
      </c>
      <c r="AU376" t="s">
        <v>305</v>
      </c>
      <c r="AV376" t="s">
        <v>9</v>
      </c>
      <c r="AW376" t="s">
        <v>9</v>
      </c>
    </row>
    <row r="377" spans="1:49" x14ac:dyDescent="0.25">
      <c r="A377">
        <v>1900</v>
      </c>
      <c r="B377" t="s">
        <v>15</v>
      </c>
      <c r="C377" t="s">
        <v>217</v>
      </c>
      <c r="D377" t="s">
        <v>75</v>
      </c>
      <c r="E377" t="s">
        <v>156</v>
      </c>
      <c r="F377">
        <v>1</v>
      </c>
      <c r="G377">
        <v>142</v>
      </c>
      <c r="H377" t="s">
        <v>156</v>
      </c>
      <c r="I377">
        <v>82</v>
      </c>
      <c r="J377">
        <v>54</v>
      </c>
      <c r="K377" s="4">
        <f t="shared" si="5"/>
        <v>0.57746478873239437</v>
      </c>
      <c r="L377" t="s">
        <v>156</v>
      </c>
      <c r="M377" t="s">
        <v>156</v>
      </c>
      <c r="N377" t="s">
        <v>13</v>
      </c>
      <c r="O377" t="s">
        <v>156</v>
      </c>
      <c r="P377">
        <v>816</v>
      </c>
      <c r="Q377">
        <v>4860</v>
      </c>
      <c r="R377">
        <v>1423</v>
      </c>
      <c r="S377">
        <v>199</v>
      </c>
      <c r="T377">
        <v>81</v>
      </c>
      <c r="U377">
        <v>26</v>
      </c>
      <c r="V377">
        <v>421</v>
      </c>
      <c r="W377">
        <v>272</v>
      </c>
      <c r="X377">
        <v>274</v>
      </c>
      <c r="Y377" t="s">
        <v>156</v>
      </c>
      <c r="Z377" t="s">
        <v>156</v>
      </c>
      <c r="AA377" t="s">
        <v>156</v>
      </c>
      <c r="AB377">
        <v>722</v>
      </c>
      <c r="AC377">
        <v>529</v>
      </c>
      <c r="AD377">
        <v>3.89</v>
      </c>
      <c r="AE377">
        <v>104</v>
      </c>
      <c r="AF377">
        <v>8</v>
      </c>
      <c r="AG377">
        <v>4</v>
      </c>
      <c r="AH377">
        <v>3675</v>
      </c>
      <c r="AI377">
        <v>1370</v>
      </c>
      <c r="AJ377">
        <v>30</v>
      </c>
      <c r="AK377">
        <v>405</v>
      </c>
      <c r="AL377">
        <v>300</v>
      </c>
      <c r="AM377">
        <v>303</v>
      </c>
      <c r="AN377">
        <v>102</v>
      </c>
      <c r="AO377">
        <v>0.94799999999999995</v>
      </c>
      <c r="AP377" t="s">
        <v>275</v>
      </c>
      <c r="AQ377" t="s">
        <v>278</v>
      </c>
      <c r="AR377">
        <v>183000</v>
      </c>
      <c r="AS377">
        <v>106</v>
      </c>
      <c r="AT377">
        <v>104</v>
      </c>
      <c r="AU377" t="s">
        <v>217</v>
      </c>
      <c r="AV377" t="s">
        <v>217</v>
      </c>
      <c r="AW377" t="s">
        <v>217</v>
      </c>
    </row>
    <row r="378" spans="1:49" x14ac:dyDescent="0.25">
      <c r="A378">
        <v>1900</v>
      </c>
      <c r="B378" t="s">
        <v>15</v>
      </c>
      <c r="C378" t="s">
        <v>227</v>
      </c>
      <c r="D378" t="s">
        <v>115</v>
      </c>
      <c r="E378" t="s">
        <v>156</v>
      </c>
      <c r="F378">
        <v>4</v>
      </c>
      <c r="G378">
        <v>142</v>
      </c>
      <c r="H378" t="s">
        <v>156</v>
      </c>
      <c r="I378">
        <v>66</v>
      </c>
      <c r="J378">
        <v>72</v>
      </c>
      <c r="K378" s="4">
        <f t="shared" si="5"/>
        <v>0.46478873239436619</v>
      </c>
      <c r="L378" t="s">
        <v>156</v>
      </c>
      <c r="M378" t="s">
        <v>156</v>
      </c>
      <c r="N378" t="s">
        <v>12</v>
      </c>
      <c r="O378" t="s">
        <v>156</v>
      </c>
      <c r="P378">
        <v>778</v>
      </c>
      <c r="Q378">
        <v>4952</v>
      </c>
      <c r="R378">
        <v>1403</v>
      </c>
      <c r="S378">
        <v>163</v>
      </c>
      <c r="T378">
        <v>68</v>
      </c>
      <c r="U378">
        <v>48</v>
      </c>
      <c r="V378">
        <v>395</v>
      </c>
      <c r="W378">
        <v>278</v>
      </c>
      <c r="X378">
        <v>182</v>
      </c>
      <c r="Y378" t="s">
        <v>156</v>
      </c>
      <c r="Z378" t="s">
        <v>156</v>
      </c>
      <c r="AA378" t="s">
        <v>156</v>
      </c>
      <c r="AB378">
        <v>739</v>
      </c>
      <c r="AC378">
        <v>513</v>
      </c>
      <c r="AD378">
        <v>3.72</v>
      </c>
      <c r="AE378">
        <v>116</v>
      </c>
      <c r="AF378">
        <v>8</v>
      </c>
      <c r="AG378">
        <v>2</v>
      </c>
      <c r="AH378">
        <v>3720</v>
      </c>
      <c r="AI378">
        <v>1263</v>
      </c>
      <c r="AJ378">
        <v>59</v>
      </c>
      <c r="AK378">
        <v>463</v>
      </c>
      <c r="AL378">
        <v>340</v>
      </c>
      <c r="AM378">
        <v>271</v>
      </c>
      <c r="AN378">
        <v>86</v>
      </c>
      <c r="AO378">
        <v>0.95299999999999996</v>
      </c>
      <c r="AP378" t="s">
        <v>295</v>
      </c>
      <c r="AQ378" t="s">
        <v>274</v>
      </c>
      <c r="AR378">
        <v>202000</v>
      </c>
      <c r="AS378">
        <v>112</v>
      </c>
      <c r="AT378">
        <v>111</v>
      </c>
      <c r="AU378" t="s">
        <v>227</v>
      </c>
      <c r="AV378" t="s">
        <v>227</v>
      </c>
      <c r="AW378" t="s">
        <v>227</v>
      </c>
    </row>
    <row r="379" spans="1:49" x14ac:dyDescent="0.25">
      <c r="A379">
        <v>1900</v>
      </c>
      <c r="B379" t="s">
        <v>15</v>
      </c>
      <c r="C379" t="s">
        <v>101</v>
      </c>
      <c r="D379" t="s">
        <v>102</v>
      </c>
      <c r="E379" t="s">
        <v>156</v>
      </c>
      <c r="F379">
        <v>6</v>
      </c>
      <c r="G379">
        <v>146</v>
      </c>
      <c r="H379" t="s">
        <v>156</v>
      </c>
      <c r="I379">
        <v>65</v>
      </c>
      <c r="J379">
        <v>75</v>
      </c>
      <c r="K379" s="4">
        <f t="shared" si="5"/>
        <v>0.4452054794520548</v>
      </c>
      <c r="L379" t="s">
        <v>156</v>
      </c>
      <c r="M379" t="s">
        <v>156</v>
      </c>
      <c r="N379" t="s">
        <v>12</v>
      </c>
      <c r="O379" t="s">
        <v>156</v>
      </c>
      <c r="P379">
        <v>635</v>
      </c>
      <c r="Q379">
        <v>4907</v>
      </c>
      <c r="R379">
        <v>1276</v>
      </c>
      <c r="S379">
        <v>202</v>
      </c>
      <c r="T379">
        <v>51</v>
      </c>
      <c r="U379">
        <v>33</v>
      </c>
      <c r="V379">
        <v>343</v>
      </c>
      <c r="W379">
        <v>383</v>
      </c>
      <c r="X379">
        <v>189</v>
      </c>
      <c r="Y379" t="s">
        <v>156</v>
      </c>
      <c r="Z379" t="s">
        <v>156</v>
      </c>
      <c r="AA379" t="s">
        <v>156</v>
      </c>
      <c r="AB379">
        <v>751</v>
      </c>
      <c r="AC379">
        <v>456</v>
      </c>
      <c r="AD379">
        <v>3.23</v>
      </c>
      <c r="AE379">
        <v>137</v>
      </c>
      <c r="AF379">
        <v>9</v>
      </c>
      <c r="AG379">
        <v>1</v>
      </c>
      <c r="AH379">
        <v>3813</v>
      </c>
      <c r="AI379">
        <v>1375</v>
      </c>
      <c r="AJ379">
        <v>21</v>
      </c>
      <c r="AK379">
        <v>324</v>
      </c>
      <c r="AL379">
        <v>357</v>
      </c>
      <c r="AM379">
        <v>418</v>
      </c>
      <c r="AN379">
        <v>98</v>
      </c>
      <c r="AO379">
        <v>0.93300000000000005</v>
      </c>
      <c r="AP379" t="s">
        <v>298</v>
      </c>
      <c r="AQ379" t="s">
        <v>254</v>
      </c>
      <c r="AR379">
        <v>248577</v>
      </c>
      <c r="AS379">
        <v>96</v>
      </c>
      <c r="AT379">
        <v>98</v>
      </c>
      <c r="AU379" t="s">
        <v>102</v>
      </c>
      <c r="AV379" t="s">
        <v>101</v>
      </c>
      <c r="AW379" t="s">
        <v>101</v>
      </c>
    </row>
    <row r="380" spans="1:49" x14ac:dyDescent="0.25">
      <c r="A380">
        <v>1900</v>
      </c>
      <c r="B380" t="s">
        <v>15</v>
      </c>
      <c r="C380" t="s">
        <v>98</v>
      </c>
      <c r="D380" t="s">
        <v>98</v>
      </c>
      <c r="E380" t="s">
        <v>156</v>
      </c>
      <c r="F380">
        <v>7</v>
      </c>
      <c r="G380">
        <v>144</v>
      </c>
      <c r="H380" t="s">
        <v>156</v>
      </c>
      <c r="I380">
        <v>62</v>
      </c>
      <c r="J380">
        <v>77</v>
      </c>
      <c r="K380" s="4">
        <f t="shared" si="5"/>
        <v>0.43055555555555558</v>
      </c>
      <c r="L380" t="s">
        <v>156</v>
      </c>
      <c r="M380" t="s">
        <v>156</v>
      </c>
      <c r="N380" t="s">
        <v>12</v>
      </c>
      <c r="O380" t="s">
        <v>156</v>
      </c>
      <c r="P380">
        <v>703</v>
      </c>
      <c r="Q380">
        <v>5026</v>
      </c>
      <c r="R380">
        <v>1335</v>
      </c>
      <c r="S380">
        <v>178</v>
      </c>
      <c r="T380">
        <v>83</v>
      </c>
      <c r="U380">
        <v>33</v>
      </c>
      <c r="V380">
        <v>333</v>
      </c>
      <c r="W380">
        <v>408</v>
      </c>
      <c r="X380">
        <v>183</v>
      </c>
      <c r="Y380" t="s">
        <v>156</v>
      </c>
      <c r="Z380" t="s">
        <v>156</v>
      </c>
      <c r="AA380" t="s">
        <v>156</v>
      </c>
      <c r="AB380">
        <v>745</v>
      </c>
      <c r="AC380">
        <v>542</v>
      </c>
      <c r="AD380">
        <v>3.83</v>
      </c>
      <c r="AE380">
        <v>118</v>
      </c>
      <c r="AF380">
        <v>9</v>
      </c>
      <c r="AG380">
        <v>1</v>
      </c>
      <c r="AH380">
        <v>3822</v>
      </c>
      <c r="AI380">
        <v>1383</v>
      </c>
      <c r="AJ380">
        <v>28</v>
      </c>
      <c r="AK380">
        <v>404</v>
      </c>
      <c r="AL380">
        <v>399</v>
      </c>
      <c r="AM380">
        <v>341</v>
      </c>
      <c r="AN380">
        <v>120</v>
      </c>
      <c r="AO380">
        <v>0.94499999999999995</v>
      </c>
      <c r="AP380" t="s">
        <v>100</v>
      </c>
      <c r="AQ380" t="s">
        <v>304</v>
      </c>
      <c r="AR380">
        <v>170000</v>
      </c>
      <c r="AS380">
        <v>98</v>
      </c>
      <c r="AT380">
        <v>99</v>
      </c>
      <c r="AU380" t="s">
        <v>98</v>
      </c>
      <c r="AV380" t="s">
        <v>98</v>
      </c>
      <c r="AW380" t="s">
        <v>98</v>
      </c>
    </row>
    <row r="381" spans="1:49" x14ac:dyDescent="0.25">
      <c r="A381">
        <v>1900</v>
      </c>
      <c r="B381" t="s">
        <v>15</v>
      </c>
      <c r="C381" t="s">
        <v>214</v>
      </c>
      <c r="D381" t="s">
        <v>35</v>
      </c>
      <c r="E381" t="s">
        <v>156</v>
      </c>
      <c r="F381">
        <v>8</v>
      </c>
      <c r="G381">
        <v>141</v>
      </c>
      <c r="H381" t="s">
        <v>156</v>
      </c>
      <c r="I381">
        <v>60</v>
      </c>
      <c r="J381">
        <v>78</v>
      </c>
      <c r="K381" s="4">
        <f t="shared" si="5"/>
        <v>0.42553191489361702</v>
      </c>
      <c r="L381" t="s">
        <v>156</v>
      </c>
      <c r="M381" t="s">
        <v>156</v>
      </c>
      <c r="N381" t="s">
        <v>12</v>
      </c>
      <c r="O381" t="s">
        <v>156</v>
      </c>
      <c r="P381">
        <v>713</v>
      </c>
      <c r="Q381">
        <v>4724</v>
      </c>
      <c r="R381">
        <v>1317</v>
      </c>
      <c r="S381">
        <v>177</v>
      </c>
      <c r="T381">
        <v>61</v>
      </c>
      <c r="U381">
        <v>23</v>
      </c>
      <c r="V381">
        <v>369</v>
      </c>
      <c r="W381">
        <v>343</v>
      </c>
      <c r="X381">
        <v>236</v>
      </c>
      <c r="Y381" t="s">
        <v>156</v>
      </c>
      <c r="Z381" t="s">
        <v>156</v>
      </c>
      <c r="AA381" t="s">
        <v>156</v>
      </c>
      <c r="AB381">
        <v>823</v>
      </c>
      <c r="AC381">
        <v>531</v>
      </c>
      <c r="AD381">
        <v>3.96</v>
      </c>
      <c r="AE381">
        <v>113</v>
      </c>
      <c r="AF381">
        <v>4</v>
      </c>
      <c r="AG381">
        <v>0</v>
      </c>
      <c r="AH381">
        <v>3621</v>
      </c>
      <c r="AI381">
        <v>1423</v>
      </c>
      <c r="AJ381">
        <v>26</v>
      </c>
      <c r="AK381">
        <v>442</v>
      </c>
      <c r="AL381">
        <v>277</v>
      </c>
      <c r="AM381">
        <v>439</v>
      </c>
      <c r="AN381">
        <v>124</v>
      </c>
      <c r="AO381">
        <v>0.92800000000000005</v>
      </c>
      <c r="AP381" t="s">
        <v>216</v>
      </c>
      <c r="AQ381" t="s">
        <v>285</v>
      </c>
      <c r="AR381">
        <v>190000</v>
      </c>
      <c r="AS381">
        <v>95</v>
      </c>
      <c r="AT381">
        <v>98</v>
      </c>
      <c r="AU381" t="s">
        <v>215</v>
      </c>
      <c r="AV381" t="s">
        <v>214</v>
      </c>
      <c r="AW381" t="s">
        <v>214</v>
      </c>
    </row>
    <row r="382" spans="1:49" x14ac:dyDescent="0.25">
      <c r="A382">
        <v>1900</v>
      </c>
      <c r="B382" t="s">
        <v>15</v>
      </c>
      <c r="C382" t="s">
        <v>48</v>
      </c>
      <c r="D382" t="s">
        <v>48</v>
      </c>
      <c r="E382" t="s">
        <v>156</v>
      </c>
      <c r="F382">
        <v>3</v>
      </c>
      <c r="G382">
        <v>141</v>
      </c>
      <c r="H382" t="s">
        <v>156</v>
      </c>
      <c r="I382">
        <v>75</v>
      </c>
      <c r="J382">
        <v>63</v>
      </c>
      <c r="K382" s="4">
        <f t="shared" si="5"/>
        <v>0.53191489361702127</v>
      </c>
      <c r="L382" t="s">
        <v>156</v>
      </c>
      <c r="M382" t="s">
        <v>156</v>
      </c>
      <c r="N382" t="s">
        <v>12</v>
      </c>
      <c r="O382" t="s">
        <v>156</v>
      </c>
      <c r="P382">
        <v>810</v>
      </c>
      <c r="Q382">
        <v>4969</v>
      </c>
      <c r="R382">
        <v>1439</v>
      </c>
      <c r="S382">
        <v>187</v>
      </c>
      <c r="T382">
        <v>82</v>
      </c>
      <c r="U382">
        <v>29</v>
      </c>
      <c r="V382">
        <v>440</v>
      </c>
      <c r="W382">
        <v>374</v>
      </c>
      <c r="X382">
        <v>205</v>
      </c>
      <c r="Y382" t="s">
        <v>156</v>
      </c>
      <c r="Z382" t="s">
        <v>156</v>
      </c>
      <c r="AA382" t="s">
        <v>156</v>
      </c>
      <c r="AB382">
        <v>792</v>
      </c>
      <c r="AC382">
        <v>571</v>
      </c>
      <c r="AD382">
        <v>4.12</v>
      </c>
      <c r="AE382">
        <v>116</v>
      </c>
      <c r="AF382">
        <v>7</v>
      </c>
      <c r="AG382">
        <v>3</v>
      </c>
      <c r="AH382">
        <v>3744</v>
      </c>
      <c r="AI382">
        <v>1506</v>
      </c>
      <c r="AJ382">
        <v>29</v>
      </c>
      <c r="AK382">
        <v>402</v>
      </c>
      <c r="AL382">
        <v>284</v>
      </c>
      <c r="AM382">
        <v>330</v>
      </c>
      <c r="AN382">
        <v>125</v>
      </c>
      <c r="AO382">
        <v>0.94499999999999995</v>
      </c>
      <c r="AP382" t="s">
        <v>50</v>
      </c>
      <c r="AQ382" t="s">
        <v>234</v>
      </c>
      <c r="AR382">
        <v>301913</v>
      </c>
      <c r="AS382">
        <v>99</v>
      </c>
      <c r="AT382">
        <v>98</v>
      </c>
      <c r="AU382" t="s">
        <v>48</v>
      </c>
      <c r="AV382" t="s">
        <v>48</v>
      </c>
      <c r="AW382" t="s">
        <v>48</v>
      </c>
    </row>
    <row r="383" spans="1:49" x14ac:dyDescent="0.25">
      <c r="A383">
        <v>1900</v>
      </c>
      <c r="B383" t="s">
        <v>15</v>
      </c>
      <c r="C383" t="s">
        <v>45</v>
      </c>
      <c r="D383" t="s">
        <v>45</v>
      </c>
      <c r="E383" t="s">
        <v>156</v>
      </c>
      <c r="F383">
        <v>2</v>
      </c>
      <c r="G383">
        <v>140</v>
      </c>
      <c r="H383" t="s">
        <v>156</v>
      </c>
      <c r="I383">
        <v>79</v>
      </c>
      <c r="J383">
        <v>60</v>
      </c>
      <c r="K383" s="4">
        <f t="shared" si="5"/>
        <v>0.56428571428571428</v>
      </c>
      <c r="L383" t="s">
        <v>156</v>
      </c>
      <c r="M383" t="s">
        <v>156</v>
      </c>
      <c r="N383" t="s">
        <v>12</v>
      </c>
      <c r="O383" t="s">
        <v>156</v>
      </c>
      <c r="P383">
        <v>733</v>
      </c>
      <c r="Q383">
        <v>4817</v>
      </c>
      <c r="R383">
        <v>1312</v>
      </c>
      <c r="S383">
        <v>185</v>
      </c>
      <c r="T383">
        <v>100</v>
      </c>
      <c r="U383">
        <v>26</v>
      </c>
      <c r="V383">
        <v>327</v>
      </c>
      <c r="W383">
        <v>321</v>
      </c>
      <c r="X383">
        <v>174</v>
      </c>
      <c r="Y383" t="s">
        <v>156</v>
      </c>
      <c r="Z383" t="s">
        <v>156</v>
      </c>
      <c r="AA383" t="s">
        <v>156</v>
      </c>
      <c r="AB383">
        <v>612</v>
      </c>
      <c r="AC383">
        <v>418</v>
      </c>
      <c r="AD383">
        <v>3.06</v>
      </c>
      <c r="AE383">
        <v>114</v>
      </c>
      <c r="AF383">
        <v>11</v>
      </c>
      <c r="AG383">
        <v>1</v>
      </c>
      <c r="AH383">
        <v>3687</v>
      </c>
      <c r="AI383">
        <v>1232</v>
      </c>
      <c r="AJ383">
        <v>24</v>
      </c>
      <c r="AK383">
        <v>295</v>
      </c>
      <c r="AL383">
        <v>415</v>
      </c>
      <c r="AM383">
        <v>322</v>
      </c>
      <c r="AN383">
        <v>106</v>
      </c>
      <c r="AO383">
        <v>0.94499999999999995</v>
      </c>
      <c r="AP383" t="s">
        <v>47</v>
      </c>
      <c r="AQ383" t="s">
        <v>292</v>
      </c>
      <c r="AR383">
        <v>264000</v>
      </c>
      <c r="AS383">
        <v>101</v>
      </c>
      <c r="AT383">
        <v>98</v>
      </c>
      <c r="AU383" t="s">
        <v>45</v>
      </c>
      <c r="AV383" t="s">
        <v>45</v>
      </c>
      <c r="AW383" t="s">
        <v>45</v>
      </c>
    </row>
    <row r="384" spans="1:49" x14ac:dyDescent="0.25">
      <c r="A384">
        <v>1900</v>
      </c>
      <c r="B384" t="s">
        <v>15</v>
      </c>
      <c r="C384" t="s">
        <v>29</v>
      </c>
      <c r="D384" t="s">
        <v>30</v>
      </c>
      <c r="E384" t="s">
        <v>156</v>
      </c>
      <c r="F384">
        <v>5</v>
      </c>
      <c r="G384">
        <v>142</v>
      </c>
      <c r="H384" t="s">
        <v>156</v>
      </c>
      <c r="I384">
        <v>65</v>
      </c>
      <c r="J384">
        <v>75</v>
      </c>
      <c r="K384" s="4">
        <f t="shared" si="5"/>
        <v>0.45774647887323944</v>
      </c>
      <c r="L384" t="s">
        <v>156</v>
      </c>
      <c r="M384" t="s">
        <v>156</v>
      </c>
      <c r="N384" t="s">
        <v>12</v>
      </c>
      <c r="O384" t="s">
        <v>156</v>
      </c>
      <c r="P384">
        <v>744</v>
      </c>
      <c r="Q384">
        <v>4877</v>
      </c>
      <c r="R384">
        <v>1420</v>
      </c>
      <c r="S384">
        <v>141</v>
      </c>
      <c r="T384">
        <v>81</v>
      </c>
      <c r="U384">
        <v>36</v>
      </c>
      <c r="V384">
        <v>406</v>
      </c>
      <c r="W384">
        <v>318</v>
      </c>
      <c r="X384">
        <v>243</v>
      </c>
      <c r="Y384" t="s">
        <v>156</v>
      </c>
      <c r="Z384" t="s">
        <v>156</v>
      </c>
      <c r="AA384" t="s">
        <v>156</v>
      </c>
      <c r="AB384">
        <v>748</v>
      </c>
      <c r="AC384">
        <v>507</v>
      </c>
      <c r="AD384">
        <v>3.75</v>
      </c>
      <c r="AE384">
        <v>117</v>
      </c>
      <c r="AF384">
        <v>12</v>
      </c>
      <c r="AG384">
        <v>0</v>
      </c>
      <c r="AH384">
        <v>3651</v>
      </c>
      <c r="AI384">
        <v>1373</v>
      </c>
      <c r="AJ384">
        <v>37</v>
      </c>
      <c r="AK384">
        <v>299</v>
      </c>
      <c r="AL384">
        <v>325</v>
      </c>
      <c r="AM384">
        <v>331</v>
      </c>
      <c r="AN384">
        <v>73</v>
      </c>
      <c r="AO384">
        <v>0.94299999999999995</v>
      </c>
      <c r="AP384" t="s">
        <v>32</v>
      </c>
      <c r="AQ384" t="s">
        <v>240</v>
      </c>
      <c r="AR384">
        <v>270000</v>
      </c>
      <c r="AS384">
        <v>99</v>
      </c>
      <c r="AT384">
        <v>98</v>
      </c>
      <c r="AU384" t="s">
        <v>30</v>
      </c>
      <c r="AV384" t="s">
        <v>29</v>
      </c>
      <c r="AW384" t="s">
        <v>29</v>
      </c>
    </row>
    <row r="385" spans="1:49" x14ac:dyDescent="0.25">
      <c r="A385">
        <v>1901</v>
      </c>
      <c r="B385" t="s">
        <v>19</v>
      </c>
      <c r="C385" t="s">
        <v>299</v>
      </c>
      <c r="D385" t="s">
        <v>59</v>
      </c>
      <c r="E385" t="s">
        <v>156</v>
      </c>
      <c r="F385">
        <v>5</v>
      </c>
      <c r="G385">
        <v>135</v>
      </c>
      <c r="H385">
        <v>66</v>
      </c>
      <c r="I385">
        <v>68</v>
      </c>
      <c r="J385">
        <v>65</v>
      </c>
      <c r="K385" s="4">
        <f t="shared" si="5"/>
        <v>0.50370370370370365</v>
      </c>
      <c r="L385" t="s">
        <v>156</v>
      </c>
      <c r="M385" t="s">
        <v>156</v>
      </c>
      <c r="N385" t="s">
        <v>12</v>
      </c>
      <c r="O385" t="s">
        <v>156</v>
      </c>
      <c r="P385">
        <v>760</v>
      </c>
      <c r="Q385">
        <v>4589</v>
      </c>
      <c r="R385">
        <v>1348</v>
      </c>
      <c r="S385">
        <v>179</v>
      </c>
      <c r="T385">
        <v>111</v>
      </c>
      <c r="U385">
        <v>24</v>
      </c>
      <c r="V385">
        <v>369</v>
      </c>
      <c r="W385">
        <v>377</v>
      </c>
      <c r="X385">
        <v>207</v>
      </c>
      <c r="Y385" t="s">
        <v>156</v>
      </c>
      <c r="Z385" t="s">
        <v>156</v>
      </c>
      <c r="AA385" t="s">
        <v>156</v>
      </c>
      <c r="AB385">
        <v>750</v>
      </c>
      <c r="AC385">
        <v>480</v>
      </c>
      <c r="AD385">
        <v>3.73</v>
      </c>
      <c r="AE385">
        <v>115</v>
      </c>
      <c r="AF385">
        <v>4</v>
      </c>
      <c r="AG385">
        <v>3</v>
      </c>
      <c r="AH385">
        <v>3474</v>
      </c>
      <c r="AI385">
        <v>1313</v>
      </c>
      <c r="AJ385">
        <v>21</v>
      </c>
      <c r="AK385">
        <v>344</v>
      </c>
      <c r="AL385">
        <v>271</v>
      </c>
      <c r="AM385">
        <v>401</v>
      </c>
      <c r="AN385">
        <v>76</v>
      </c>
      <c r="AO385">
        <v>0.92600000000000005</v>
      </c>
      <c r="AP385" t="s">
        <v>114</v>
      </c>
      <c r="AQ385" t="s">
        <v>300</v>
      </c>
      <c r="AR385">
        <v>141952</v>
      </c>
      <c r="AS385">
        <v>104</v>
      </c>
      <c r="AT385">
        <v>105</v>
      </c>
      <c r="AU385" t="s">
        <v>299</v>
      </c>
      <c r="AV385" t="s">
        <v>299</v>
      </c>
      <c r="AW385" t="s">
        <v>299</v>
      </c>
    </row>
    <row r="386" spans="1:49" x14ac:dyDescent="0.25">
      <c r="A386">
        <v>1901</v>
      </c>
      <c r="B386" t="s">
        <v>19</v>
      </c>
      <c r="C386" t="s">
        <v>109</v>
      </c>
      <c r="D386" t="s">
        <v>109</v>
      </c>
      <c r="E386" t="s">
        <v>156</v>
      </c>
      <c r="F386">
        <v>2</v>
      </c>
      <c r="G386">
        <v>138</v>
      </c>
      <c r="H386">
        <v>69</v>
      </c>
      <c r="I386">
        <v>79</v>
      </c>
      <c r="J386">
        <v>57</v>
      </c>
      <c r="K386" s="4">
        <f t="shared" ref="K386:K449" si="6">I386/G386</f>
        <v>0.57246376811594202</v>
      </c>
      <c r="L386" t="s">
        <v>156</v>
      </c>
      <c r="M386" t="s">
        <v>156</v>
      </c>
      <c r="N386" t="s">
        <v>12</v>
      </c>
      <c r="O386" t="s">
        <v>156</v>
      </c>
      <c r="P386">
        <v>759</v>
      </c>
      <c r="Q386">
        <v>4866</v>
      </c>
      <c r="R386">
        <v>1353</v>
      </c>
      <c r="S386">
        <v>183</v>
      </c>
      <c r="T386">
        <v>104</v>
      </c>
      <c r="U386">
        <v>37</v>
      </c>
      <c r="V386">
        <v>331</v>
      </c>
      <c r="W386">
        <v>282</v>
      </c>
      <c r="X386">
        <v>157</v>
      </c>
      <c r="Y386" t="s">
        <v>156</v>
      </c>
      <c r="Z386" t="s">
        <v>156</v>
      </c>
      <c r="AA386" t="s">
        <v>156</v>
      </c>
      <c r="AB386">
        <v>608</v>
      </c>
      <c r="AC386">
        <v>411</v>
      </c>
      <c r="AD386">
        <v>3.04</v>
      </c>
      <c r="AE386">
        <v>123</v>
      </c>
      <c r="AF386">
        <v>7</v>
      </c>
      <c r="AG386">
        <v>1</v>
      </c>
      <c r="AH386">
        <v>3651</v>
      </c>
      <c r="AI386">
        <v>1178</v>
      </c>
      <c r="AJ386">
        <v>33</v>
      </c>
      <c r="AK386">
        <v>294</v>
      </c>
      <c r="AL386">
        <v>396</v>
      </c>
      <c r="AM386">
        <v>329</v>
      </c>
      <c r="AN386">
        <v>104</v>
      </c>
      <c r="AO386">
        <v>0.94299999999999995</v>
      </c>
      <c r="AP386" t="s">
        <v>294</v>
      </c>
      <c r="AQ386" t="s">
        <v>283</v>
      </c>
      <c r="AR386">
        <v>289448</v>
      </c>
      <c r="AS386">
        <v>98</v>
      </c>
      <c r="AT386">
        <v>96</v>
      </c>
      <c r="AU386" t="s">
        <v>109</v>
      </c>
      <c r="AV386" t="s">
        <v>109</v>
      </c>
      <c r="AW386" t="s">
        <v>109</v>
      </c>
    </row>
    <row r="387" spans="1:49" x14ac:dyDescent="0.25">
      <c r="A387">
        <v>1901</v>
      </c>
      <c r="B387" t="s">
        <v>15</v>
      </c>
      <c r="C387" t="s">
        <v>217</v>
      </c>
      <c r="D387" t="s">
        <v>75</v>
      </c>
      <c r="E387" t="s">
        <v>156</v>
      </c>
      <c r="F387">
        <v>3</v>
      </c>
      <c r="G387">
        <v>137</v>
      </c>
      <c r="H387">
        <v>68</v>
      </c>
      <c r="I387">
        <v>79</v>
      </c>
      <c r="J387">
        <v>57</v>
      </c>
      <c r="K387" s="4">
        <f t="shared" si="6"/>
        <v>0.57664233576642332</v>
      </c>
      <c r="L387" t="s">
        <v>156</v>
      </c>
      <c r="M387" t="s">
        <v>156</v>
      </c>
      <c r="N387" t="s">
        <v>12</v>
      </c>
      <c r="O387" t="s">
        <v>156</v>
      </c>
      <c r="P387">
        <v>744</v>
      </c>
      <c r="Q387">
        <v>4879</v>
      </c>
      <c r="R387">
        <v>1399</v>
      </c>
      <c r="S387">
        <v>206</v>
      </c>
      <c r="T387">
        <v>93</v>
      </c>
      <c r="U387">
        <v>32</v>
      </c>
      <c r="V387">
        <v>312</v>
      </c>
      <c r="W387">
        <v>449</v>
      </c>
      <c r="X387">
        <v>178</v>
      </c>
      <c r="Y387" t="s">
        <v>156</v>
      </c>
      <c r="Z387" t="s">
        <v>156</v>
      </c>
      <c r="AA387" t="s">
        <v>156</v>
      </c>
      <c r="AB387">
        <v>600</v>
      </c>
      <c r="AC387">
        <v>423</v>
      </c>
      <c r="AD387">
        <v>3.14</v>
      </c>
      <c r="AE387">
        <v>111</v>
      </c>
      <c r="AF387">
        <v>7</v>
      </c>
      <c r="AG387">
        <v>5</v>
      </c>
      <c r="AH387">
        <v>3639</v>
      </c>
      <c r="AI387">
        <v>1244</v>
      </c>
      <c r="AJ387">
        <v>18</v>
      </c>
      <c r="AK387">
        <v>435</v>
      </c>
      <c r="AL387">
        <v>583</v>
      </c>
      <c r="AM387">
        <v>281</v>
      </c>
      <c r="AN387">
        <v>99</v>
      </c>
      <c r="AO387">
        <v>0.95</v>
      </c>
      <c r="AP387" t="s">
        <v>275</v>
      </c>
      <c r="AQ387" t="s">
        <v>278</v>
      </c>
      <c r="AR387">
        <v>198200</v>
      </c>
      <c r="AS387">
        <v>103</v>
      </c>
      <c r="AT387">
        <v>101</v>
      </c>
      <c r="AU387" t="s">
        <v>217</v>
      </c>
      <c r="AV387" t="s">
        <v>217</v>
      </c>
      <c r="AW387" t="s">
        <v>217</v>
      </c>
    </row>
    <row r="388" spans="1:49" x14ac:dyDescent="0.25">
      <c r="A388">
        <v>1901</v>
      </c>
      <c r="B388" t="s">
        <v>15</v>
      </c>
      <c r="C388" t="s">
        <v>227</v>
      </c>
      <c r="D388" t="s">
        <v>115</v>
      </c>
      <c r="E388" t="s">
        <v>156</v>
      </c>
      <c r="F388">
        <v>5</v>
      </c>
      <c r="G388">
        <v>140</v>
      </c>
      <c r="H388">
        <v>70</v>
      </c>
      <c r="I388">
        <v>69</v>
      </c>
      <c r="J388">
        <v>69</v>
      </c>
      <c r="K388" s="4">
        <f t="shared" si="6"/>
        <v>0.49285714285714288</v>
      </c>
      <c r="L388" t="s">
        <v>156</v>
      </c>
      <c r="M388" t="s">
        <v>156</v>
      </c>
      <c r="N388" t="s">
        <v>12</v>
      </c>
      <c r="O388" t="s">
        <v>156</v>
      </c>
      <c r="P388">
        <v>531</v>
      </c>
      <c r="Q388">
        <v>4746</v>
      </c>
      <c r="R388">
        <v>1180</v>
      </c>
      <c r="S388">
        <v>135</v>
      </c>
      <c r="T388">
        <v>36</v>
      </c>
      <c r="U388">
        <v>28</v>
      </c>
      <c r="V388">
        <v>303</v>
      </c>
      <c r="W388">
        <v>519</v>
      </c>
      <c r="X388">
        <v>158</v>
      </c>
      <c r="Y388" t="s">
        <v>156</v>
      </c>
      <c r="Z388" t="s">
        <v>156</v>
      </c>
      <c r="AA388" t="s">
        <v>156</v>
      </c>
      <c r="AB388">
        <v>556</v>
      </c>
      <c r="AC388">
        <v>407</v>
      </c>
      <c r="AD388">
        <v>2.9</v>
      </c>
      <c r="AE388">
        <v>128</v>
      </c>
      <c r="AF388">
        <v>11</v>
      </c>
      <c r="AG388">
        <v>0</v>
      </c>
      <c r="AH388">
        <v>3789</v>
      </c>
      <c r="AI388">
        <v>1196</v>
      </c>
      <c r="AJ388">
        <v>29</v>
      </c>
      <c r="AK388">
        <v>349</v>
      </c>
      <c r="AL388">
        <v>558</v>
      </c>
      <c r="AM388">
        <v>279</v>
      </c>
      <c r="AN388">
        <v>89</v>
      </c>
      <c r="AO388">
        <v>0.95099999999999996</v>
      </c>
      <c r="AP388" t="s">
        <v>295</v>
      </c>
      <c r="AQ388" t="s">
        <v>274</v>
      </c>
      <c r="AR388">
        <v>146502</v>
      </c>
      <c r="AS388">
        <v>109</v>
      </c>
      <c r="AT388">
        <v>109</v>
      </c>
      <c r="AU388" t="s">
        <v>227</v>
      </c>
      <c r="AV388" t="s">
        <v>227</v>
      </c>
      <c r="AW388" t="s">
        <v>227</v>
      </c>
    </row>
    <row r="389" spans="1:49" x14ac:dyDescent="0.25">
      <c r="A389">
        <v>1901</v>
      </c>
      <c r="B389" t="s">
        <v>19</v>
      </c>
      <c r="C389" t="s">
        <v>105</v>
      </c>
      <c r="D389" t="s">
        <v>106</v>
      </c>
      <c r="E389" t="s">
        <v>156</v>
      </c>
      <c r="F389">
        <v>1</v>
      </c>
      <c r="G389">
        <v>137</v>
      </c>
      <c r="H389">
        <v>71</v>
      </c>
      <c r="I389">
        <v>83</v>
      </c>
      <c r="J389">
        <v>53</v>
      </c>
      <c r="K389" s="4">
        <f t="shared" si="6"/>
        <v>0.6058394160583942</v>
      </c>
      <c r="L389" t="s">
        <v>156</v>
      </c>
      <c r="M389" t="s">
        <v>156</v>
      </c>
      <c r="N389" t="s">
        <v>13</v>
      </c>
      <c r="O389" t="s">
        <v>156</v>
      </c>
      <c r="P389">
        <v>819</v>
      </c>
      <c r="Q389">
        <v>4725</v>
      </c>
      <c r="R389">
        <v>1303</v>
      </c>
      <c r="S389">
        <v>173</v>
      </c>
      <c r="T389">
        <v>89</v>
      </c>
      <c r="U389">
        <v>32</v>
      </c>
      <c r="V389">
        <v>475</v>
      </c>
      <c r="W389">
        <v>337</v>
      </c>
      <c r="X389">
        <v>280</v>
      </c>
      <c r="Y389" t="s">
        <v>156</v>
      </c>
      <c r="Z389" t="s">
        <v>156</v>
      </c>
      <c r="AA389" t="s">
        <v>156</v>
      </c>
      <c r="AB389">
        <v>631</v>
      </c>
      <c r="AC389">
        <v>403</v>
      </c>
      <c r="AD389">
        <v>2.98</v>
      </c>
      <c r="AE389">
        <v>110</v>
      </c>
      <c r="AF389">
        <v>11</v>
      </c>
      <c r="AG389">
        <v>2</v>
      </c>
      <c r="AH389">
        <v>3654</v>
      </c>
      <c r="AI389">
        <v>1250</v>
      </c>
      <c r="AJ389">
        <v>27</v>
      </c>
      <c r="AK389">
        <v>312</v>
      </c>
      <c r="AL389">
        <v>394</v>
      </c>
      <c r="AM389">
        <v>345</v>
      </c>
      <c r="AN389">
        <v>100</v>
      </c>
      <c r="AO389">
        <v>0.94099999999999995</v>
      </c>
      <c r="AP389" t="s">
        <v>108</v>
      </c>
      <c r="AQ389" t="s">
        <v>290</v>
      </c>
      <c r="AR389">
        <v>354350</v>
      </c>
      <c r="AS389">
        <v>97</v>
      </c>
      <c r="AT389">
        <v>95</v>
      </c>
      <c r="AU389" t="s">
        <v>106</v>
      </c>
      <c r="AV389" t="s">
        <v>105</v>
      </c>
      <c r="AW389" t="s">
        <v>105</v>
      </c>
    </row>
    <row r="390" spans="1:49" x14ac:dyDescent="0.25">
      <c r="A390">
        <v>1901</v>
      </c>
      <c r="B390" t="s">
        <v>15</v>
      </c>
      <c r="C390" t="s">
        <v>101</v>
      </c>
      <c r="D390" t="s">
        <v>102</v>
      </c>
      <c r="E390" t="s">
        <v>156</v>
      </c>
      <c r="F390">
        <v>6</v>
      </c>
      <c r="G390">
        <v>140</v>
      </c>
      <c r="H390">
        <v>70</v>
      </c>
      <c r="I390">
        <v>53</v>
      </c>
      <c r="J390">
        <v>86</v>
      </c>
      <c r="K390" s="4">
        <f t="shared" si="6"/>
        <v>0.37857142857142856</v>
      </c>
      <c r="L390" t="s">
        <v>156</v>
      </c>
      <c r="M390" t="s">
        <v>156</v>
      </c>
      <c r="N390" t="s">
        <v>12</v>
      </c>
      <c r="O390" t="s">
        <v>156</v>
      </c>
      <c r="P390">
        <v>578</v>
      </c>
      <c r="Q390">
        <v>4844</v>
      </c>
      <c r="R390">
        <v>1250</v>
      </c>
      <c r="S390">
        <v>153</v>
      </c>
      <c r="T390">
        <v>61</v>
      </c>
      <c r="U390">
        <v>18</v>
      </c>
      <c r="V390">
        <v>314</v>
      </c>
      <c r="W390">
        <v>532</v>
      </c>
      <c r="X390">
        <v>204</v>
      </c>
      <c r="Y390" t="s">
        <v>156</v>
      </c>
      <c r="Z390" t="s">
        <v>156</v>
      </c>
      <c r="AA390" t="s">
        <v>156</v>
      </c>
      <c r="AB390">
        <v>699</v>
      </c>
      <c r="AC390">
        <v>459</v>
      </c>
      <c r="AD390">
        <v>3.33</v>
      </c>
      <c r="AE390">
        <v>131</v>
      </c>
      <c r="AF390">
        <v>2</v>
      </c>
      <c r="AG390">
        <v>0</v>
      </c>
      <c r="AH390">
        <v>3723</v>
      </c>
      <c r="AI390">
        <v>1348</v>
      </c>
      <c r="AJ390">
        <v>27</v>
      </c>
      <c r="AK390">
        <v>324</v>
      </c>
      <c r="AL390">
        <v>586</v>
      </c>
      <c r="AM390">
        <v>336</v>
      </c>
      <c r="AN390">
        <v>87</v>
      </c>
      <c r="AO390">
        <v>0.94299999999999995</v>
      </c>
      <c r="AP390" t="s">
        <v>298</v>
      </c>
      <c r="AQ390" t="s">
        <v>254</v>
      </c>
      <c r="AR390">
        <v>205071</v>
      </c>
      <c r="AS390">
        <v>96</v>
      </c>
      <c r="AT390">
        <v>98</v>
      </c>
      <c r="AU390" t="s">
        <v>102</v>
      </c>
      <c r="AV390" t="s">
        <v>101</v>
      </c>
      <c r="AW390" t="s">
        <v>101</v>
      </c>
    </row>
    <row r="391" spans="1:49" x14ac:dyDescent="0.25">
      <c r="A391">
        <v>1901</v>
      </c>
      <c r="B391" t="s">
        <v>15</v>
      </c>
      <c r="C391" t="s">
        <v>98</v>
      </c>
      <c r="D391" t="s">
        <v>98</v>
      </c>
      <c r="E391" t="s">
        <v>156</v>
      </c>
      <c r="F391">
        <v>8</v>
      </c>
      <c r="G391">
        <v>142</v>
      </c>
      <c r="H391">
        <v>72</v>
      </c>
      <c r="I391">
        <v>52</v>
      </c>
      <c r="J391">
        <v>87</v>
      </c>
      <c r="K391" s="4">
        <f t="shared" si="6"/>
        <v>0.36619718309859156</v>
      </c>
      <c r="L391" t="s">
        <v>156</v>
      </c>
      <c r="M391" t="s">
        <v>156</v>
      </c>
      <c r="N391" t="s">
        <v>12</v>
      </c>
      <c r="O391" t="s">
        <v>156</v>
      </c>
      <c r="P391">
        <v>561</v>
      </c>
      <c r="Q391">
        <v>4914</v>
      </c>
      <c r="R391">
        <v>1232</v>
      </c>
      <c r="S391">
        <v>173</v>
      </c>
      <c r="T391">
        <v>70</v>
      </c>
      <c r="U391">
        <v>38</v>
      </c>
      <c r="V391">
        <v>323</v>
      </c>
      <c r="W391">
        <v>584</v>
      </c>
      <c r="X391">
        <v>137</v>
      </c>
      <c r="Y391" t="s">
        <v>156</v>
      </c>
      <c r="Z391" t="s">
        <v>156</v>
      </c>
      <c r="AA391" t="s">
        <v>156</v>
      </c>
      <c r="AB391">
        <v>818</v>
      </c>
      <c r="AC391">
        <v>586</v>
      </c>
      <c r="AD391">
        <v>4.17</v>
      </c>
      <c r="AE391">
        <v>126</v>
      </c>
      <c r="AF391">
        <v>4</v>
      </c>
      <c r="AG391">
        <v>0</v>
      </c>
      <c r="AH391">
        <v>3795</v>
      </c>
      <c r="AI391">
        <v>1469</v>
      </c>
      <c r="AJ391">
        <v>51</v>
      </c>
      <c r="AK391">
        <v>365</v>
      </c>
      <c r="AL391">
        <v>542</v>
      </c>
      <c r="AM391">
        <v>355</v>
      </c>
      <c r="AN391">
        <v>102</v>
      </c>
      <c r="AO391">
        <v>0.94</v>
      </c>
      <c r="AP391" t="s">
        <v>100</v>
      </c>
      <c r="AQ391" t="s">
        <v>304</v>
      </c>
      <c r="AR391">
        <v>205728</v>
      </c>
      <c r="AS391">
        <v>94</v>
      </c>
      <c r="AT391">
        <v>96</v>
      </c>
      <c r="AU391" t="s">
        <v>98</v>
      </c>
      <c r="AV391" t="s">
        <v>98</v>
      </c>
      <c r="AW391" t="s">
        <v>98</v>
      </c>
    </row>
    <row r="392" spans="1:49" x14ac:dyDescent="0.25">
      <c r="A392">
        <v>1901</v>
      </c>
      <c r="B392" t="s">
        <v>19</v>
      </c>
      <c r="C392" t="s">
        <v>95</v>
      </c>
      <c r="D392" t="s">
        <v>95</v>
      </c>
      <c r="E392" t="s">
        <v>156</v>
      </c>
      <c r="F392">
        <v>7</v>
      </c>
      <c r="G392">
        <v>138</v>
      </c>
      <c r="H392">
        <v>69</v>
      </c>
      <c r="I392">
        <v>54</v>
      </c>
      <c r="J392">
        <v>82</v>
      </c>
      <c r="K392" s="4">
        <f t="shared" si="6"/>
        <v>0.39130434782608697</v>
      </c>
      <c r="L392" t="s">
        <v>156</v>
      </c>
      <c r="M392" t="s">
        <v>156</v>
      </c>
      <c r="N392" t="s">
        <v>12</v>
      </c>
      <c r="O392" t="s">
        <v>156</v>
      </c>
      <c r="P392">
        <v>667</v>
      </c>
      <c r="Q392">
        <v>4833</v>
      </c>
      <c r="R392">
        <v>1311</v>
      </c>
      <c r="S392">
        <v>197</v>
      </c>
      <c r="T392">
        <v>68</v>
      </c>
      <c r="U392">
        <v>12</v>
      </c>
      <c r="V392">
        <v>243</v>
      </c>
      <c r="W392">
        <v>326</v>
      </c>
      <c r="X392">
        <v>125</v>
      </c>
      <c r="Y392" t="s">
        <v>156</v>
      </c>
      <c r="Z392" t="s">
        <v>156</v>
      </c>
      <c r="AA392" t="s">
        <v>156</v>
      </c>
      <c r="AB392">
        <v>831</v>
      </c>
      <c r="AC392">
        <v>541</v>
      </c>
      <c r="AD392">
        <v>4.12</v>
      </c>
      <c r="AE392">
        <v>122</v>
      </c>
      <c r="AF392">
        <v>7</v>
      </c>
      <c r="AG392">
        <v>4</v>
      </c>
      <c r="AH392">
        <v>3546</v>
      </c>
      <c r="AI392">
        <v>1365</v>
      </c>
      <c r="AJ392">
        <v>22</v>
      </c>
      <c r="AK392">
        <v>464</v>
      </c>
      <c r="AL392">
        <v>334</v>
      </c>
      <c r="AM392">
        <v>329</v>
      </c>
      <c r="AN392">
        <v>99</v>
      </c>
      <c r="AO392">
        <v>0.94199999999999995</v>
      </c>
      <c r="AP392" t="s">
        <v>303</v>
      </c>
      <c r="AQ392" t="s">
        <v>289</v>
      </c>
      <c r="AR392">
        <v>131380</v>
      </c>
      <c r="AS392">
        <v>96</v>
      </c>
      <c r="AT392">
        <v>97</v>
      </c>
      <c r="AU392" t="s">
        <v>95</v>
      </c>
      <c r="AV392" t="s">
        <v>95</v>
      </c>
      <c r="AW392" t="s">
        <v>95</v>
      </c>
    </row>
    <row r="393" spans="1:49" x14ac:dyDescent="0.25">
      <c r="A393">
        <v>1901</v>
      </c>
      <c r="B393" t="s">
        <v>19</v>
      </c>
      <c r="C393" t="s">
        <v>89</v>
      </c>
      <c r="D393" t="s">
        <v>89</v>
      </c>
      <c r="E393" t="s">
        <v>156</v>
      </c>
      <c r="F393">
        <v>3</v>
      </c>
      <c r="G393">
        <v>136</v>
      </c>
      <c r="H393">
        <v>70</v>
      </c>
      <c r="I393">
        <v>74</v>
      </c>
      <c r="J393">
        <v>61</v>
      </c>
      <c r="K393" s="4">
        <f t="shared" si="6"/>
        <v>0.54411764705882348</v>
      </c>
      <c r="L393" t="s">
        <v>156</v>
      </c>
      <c r="M393" t="s">
        <v>156</v>
      </c>
      <c r="N393" t="s">
        <v>12</v>
      </c>
      <c r="O393" t="s">
        <v>156</v>
      </c>
      <c r="P393">
        <v>741</v>
      </c>
      <c r="Q393">
        <v>4676</v>
      </c>
      <c r="R393">
        <v>1303</v>
      </c>
      <c r="S393">
        <v>180</v>
      </c>
      <c r="T393">
        <v>80</v>
      </c>
      <c r="U393">
        <v>29</v>
      </c>
      <c r="V393">
        <v>380</v>
      </c>
      <c r="W393">
        <v>346</v>
      </c>
      <c r="X393">
        <v>204</v>
      </c>
      <c r="Y393" t="s">
        <v>156</v>
      </c>
      <c r="Z393" t="s">
        <v>156</v>
      </c>
      <c r="AA393" t="s">
        <v>156</v>
      </c>
      <c r="AB393">
        <v>694</v>
      </c>
      <c r="AC393">
        <v>436</v>
      </c>
      <c r="AD393">
        <v>3.3</v>
      </c>
      <c r="AE393">
        <v>118</v>
      </c>
      <c r="AF393">
        <v>8</v>
      </c>
      <c r="AG393">
        <v>2</v>
      </c>
      <c r="AH393">
        <v>3564</v>
      </c>
      <c r="AI393">
        <v>1328</v>
      </c>
      <c r="AJ393">
        <v>22</v>
      </c>
      <c r="AK393">
        <v>313</v>
      </c>
      <c r="AL393">
        <v>307</v>
      </c>
      <c r="AM393">
        <v>410</v>
      </c>
      <c r="AN393">
        <v>127</v>
      </c>
      <c r="AO393">
        <v>0.93</v>
      </c>
      <c r="AP393" t="s">
        <v>91</v>
      </c>
      <c r="AQ393" t="s">
        <v>280</v>
      </c>
      <c r="AR393">
        <v>259430</v>
      </c>
      <c r="AS393">
        <v>105</v>
      </c>
      <c r="AT393">
        <v>105</v>
      </c>
      <c r="AU393" t="s">
        <v>89</v>
      </c>
      <c r="AV393" t="s">
        <v>89</v>
      </c>
      <c r="AW393" t="s">
        <v>89</v>
      </c>
    </row>
    <row r="394" spans="1:49" x14ac:dyDescent="0.25">
      <c r="A394">
        <v>1901</v>
      </c>
      <c r="B394" t="s">
        <v>19</v>
      </c>
      <c r="C394" t="s">
        <v>301</v>
      </c>
      <c r="D394" t="s">
        <v>112</v>
      </c>
      <c r="E394" t="s">
        <v>156</v>
      </c>
      <c r="F394">
        <v>8</v>
      </c>
      <c r="G394">
        <v>139</v>
      </c>
      <c r="H394">
        <v>70</v>
      </c>
      <c r="I394">
        <v>48</v>
      </c>
      <c r="J394">
        <v>89</v>
      </c>
      <c r="K394" s="4">
        <f t="shared" si="6"/>
        <v>0.34532374100719426</v>
      </c>
      <c r="L394" t="s">
        <v>156</v>
      </c>
      <c r="M394" t="s">
        <v>156</v>
      </c>
      <c r="N394" t="s">
        <v>12</v>
      </c>
      <c r="O394" t="s">
        <v>156</v>
      </c>
      <c r="P394">
        <v>641</v>
      </c>
      <c r="Q394">
        <v>4795</v>
      </c>
      <c r="R394">
        <v>1250</v>
      </c>
      <c r="S394">
        <v>192</v>
      </c>
      <c r="T394">
        <v>66</v>
      </c>
      <c r="U394">
        <v>26</v>
      </c>
      <c r="V394">
        <v>325</v>
      </c>
      <c r="W394">
        <v>384</v>
      </c>
      <c r="X394">
        <v>176</v>
      </c>
      <c r="Y394" t="s">
        <v>156</v>
      </c>
      <c r="Z394" t="s">
        <v>156</v>
      </c>
      <c r="AA394" t="s">
        <v>156</v>
      </c>
      <c r="AB394">
        <v>828</v>
      </c>
      <c r="AC394">
        <v>549</v>
      </c>
      <c r="AD394">
        <v>4.0599999999999996</v>
      </c>
      <c r="AE394">
        <v>107</v>
      </c>
      <c r="AF394">
        <v>3</v>
      </c>
      <c r="AG394">
        <v>4</v>
      </c>
      <c r="AH394">
        <v>3654</v>
      </c>
      <c r="AI394">
        <v>1383</v>
      </c>
      <c r="AJ394">
        <v>32</v>
      </c>
      <c r="AK394">
        <v>395</v>
      </c>
      <c r="AL394">
        <v>376</v>
      </c>
      <c r="AM394">
        <v>393</v>
      </c>
      <c r="AN394">
        <v>106</v>
      </c>
      <c r="AO394">
        <v>0.93400000000000005</v>
      </c>
      <c r="AP394" t="s">
        <v>68</v>
      </c>
      <c r="AQ394" t="s">
        <v>302</v>
      </c>
      <c r="AR394">
        <v>139034</v>
      </c>
      <c r="AS394">
        <v>95</v>
      </c>
      <c r="AT394">
        <v>98</v>
      </c>
      <c r="AU394" t="s">
        <v>301</v>
      </c>
      <c r="AV394" t="s">
        <v>301</v>
      </c>
      <c r="AW394" t="s">
        <v>301</v>
      </c>
    </row>
    <row r="395" spans="1:49" x14ac:dyDescent="0.25">
      <c r="A395">
        <v>1901</v>
      </c>
      <c r="B395" t="s">
        <v>15</v>
      </c>
      <c r="C395" t="s">
        <v>214</v>
      </c>
      <c r="D395" t="s">
        <v>35</v>
      </c>
      <c r="E395" t="s">
        <v>156</v>
      </c>
      <c r="F395">
        <v>7</v>
      </c>
      <c r="G395">
        <v>141</v>
      </c>
      <c r="H395">
        <v>71</v>
      </c>
      <c r="I395">
        <v>52</v>
      </c>
      <c r="J395">
        <v>85</v>
      </c>
      <c r="K395" s="4">
        <f t="shared" si="6"/>
        <v>0.36879432624113473</v>
      </c>
      <c r="L395" t="s">
        <v>156</v>
      </c>
      <c r="M395" t="s">
        <v>156</v>
      </c>
      <c r="N395" t="s">
        <v>12</v>
      </c>
      <c r="O395" t="s">
        <v>156</v>
      </c>
      <c r="P395">
        <v>544</v>
      </c>
      <c r="Q395">
        <v>4839</v>
      </c>
      <c r="R395">
        <v>1225</v>
      </c>
      <c r="S395">
        <v>167</v>
      </c>
      <c r="T395">
        <v>46</v>
      </c>
      <c r="U395">
        <v>19</v>
      </c>
      <c r="V395">
        <v>303</v>
      </c>
      <c r="W395">
        <v>575</v>
      </c>
      <c r="X395">
        <v>133</v>
      </c>
      <c r="Y395" t="s">
        <v>156</v>
      </c>
      <c r="Z395" t="s">
        <v>156</v>
      </c>
      <c r="AA395" t="s">
        <v>156</v>
      </c>
      <c r="AB395">
        <v>755</v>
      </c>
      <c r="AC395">
        <v>530</v>
      </c>
      <c r="AD395">
        <v>3.87</v>
      </c>
      <c r="AE395">
        <v>118</v>
      </c>
      <c r="AF395">
        <v>11</v>
      </c>
      <c r="AG395">
        <v>1</v>
      </c>
      <c r="AH395">
        <v>3696</v>
      </c>
      <c r="AI395">
        <v>1389</v>
      </c>
      <c r="AJ395">
        <v>24</v>
      </c>
      <c r="AK395">
        <v>377</v>
      </c>
      <c r="AL395">
        <v>542</v>
      </c>
      <c r="AM395">
        <v>343</v>
      </c>
      <c r="AN395">
        <v>81</v>
      </c>
      <c r="AO395">
        <v>0.94199999999999995</v>
      </c>
      <c r="AP395" t="s">
        <v>216</v>
      </c>
      <c r="AQ395" t="s">
        <v>285</v>
      </c>
      <c r="AR395">
        <v>297650</v>
      </c>
      <c r="AS395">
        <v>96</v>
      </c>
      <c r="AT395">
        <v>100</v>
      </c>
      <c r="AU395" t="s">
        <v>215</v>
      </c>
      <c r="AV395" t="s">
        <v>214</v>
      </c>
      <c r="AW395" t="s">
        <v>214</v>
      </c>
    </row>
    <row r="396" spans="1:49" x14ac:dyDescent="0.25">
      <c r="A396">
        <v>1901</v>
      </c>
      <c r="B396" t="s">
        <v>19</v>
      </c>
      <c r="C396" t="s">
        <v>221</v>
      </c>
      <c r="D396" t="s">
        <v>51</v>
      </c>
      <c r="E396" t="s">
        <v>156</v>
      </c>
      <c r="F396">
        <v>4</v>
      </c>
      <c r="G396">
        <v>137</v>
      </c>
      <c r="H396">
        <v>66</v>
      </c>
      <c r="I396">
        <v>74</v>
      </c>
      <c r="J396">
        <v>62</v>
      </c>
      <c r="K396" s="4">
        <f t="shared" si="6"/>
        <v>0.54014598540145986</v>
      </c>
      <c r="L396" t="s">
        <v>156</v>
      </c>
      <c r="M396" t="s">
        <v>156</v>
      </c>
      <c r="N396" t="s">
        <v>12</v>
      </c>
      <c r="O396" t="s">
        <v>156</v>
      </c>
      <c r="P396">
        <v>805</v>
      </c>
      <c r="Q396">
        <v>4882</v>
      </c>
      <c r="R396">
        <v>1409</v>
      </c>
      <c r="S396">
        <v>239</v>
      </c>
      <c r="T396">
        <v>87</v>
      </c>
      <c r="U396">
        <v>35</v>
      </c>
      <c r="V396">
        <v>301</v>
      </c>
      <c r="W396">
        <v>344</v>
      </c>
      <c r="X396">
        <v>173</v>
      </c>
      <c r="Y396" t="s">
        <v>156</v>
      </c>
      <c r="Z396" t="s">
        <v>156</v>
      </c>
      <c r="AA396" t="s">
        <v>156</v>
      </c>
      <c r="AB396">
        <v>761</v>
      </c>
      <c r="AC396">
        <v>533</v>
      </c>
      <c r="AD396">
        <v>4</v>
      </c>
      <c r="AE396">
        <v>124</v>
      </c>
      <c r="AF396">
        <v>6</v>
      </c>
      <c r="AG396">
        <v>1</v>
      </c>
      <c r="AH396">
        <v>3600</v>
      </c>
      <c r="AI396">
        <v>1346</v>
      </c>
      <c r="AJ396">
        <v>20</v>
      </c>
      <c r="AK396">
        <v>374</v>
      </c>
      <c r="AL396">
        <v>350</v>
      </c>
      <c r="AM396">
        <v>331</v>
      </c>
      <c r="AN396">
        <v>93</v>
      </c>
      <c r="AO396">
        <v>0.94299999999999995</v>
      </c>
      <c r="AP396" t="s">
        <v>222</v>
      </c>
      <c r="AQ396" t="s">
        <v>293</v>
      </c>
      <c r="AR396">
        <v>206329</v>
      </c>
      <c r="AS396">
        <v>104</v>
      </c>
      <c r="AT396">
        <v>103</v>
      </c>
      <c r="AU396" t="s">
        <v>221</v>
      </c>
      <c r="AV396" t="s">
        <v>221</v>
      </c>
      <c r="AW396" t="s">
        <v>221</v>
      </c>
    </row>
    <row r="397" spans="1:49" x14ac:dyDescent="0.25">
      <c r="A397">
        <v>1901</v>
      </c>
      <c r="B397" t="s">
        <v>15</v>
      </c>
      <c r="C397" t="s">
        <v>48</v>
      </c>
      <c r="D397" t="s">
        <v>48</v>
      </c>
      <c r="E397" t="s">
        <v>156</v>
      </c>
      <c r="F397">
        <v>2</v>
      </c>
      <c r="G397">
        <v>140</v>
      </c>
      <c r="H397">
        <v>69</v>
      </c>
      <c r="I397">
        <v>83</v>
      </c>
      <c r="J397">
        <v>57</v>
      </c>
      <c r="K397" s="4">
        <f t="shared" si="6"/>
        <v>0.59285714285714286</v>
      </c>
      <c r="L397" t="s">
        <v>156</v>
      </c>
      <c r="M397" t="s">
        <v>156</v>
      </c>
      <c r="N397" t="s">
        <v>12</v>
      </c>
      <c r="O397" t="s">
        <v>156</v>
      </c>
      <c r="P397">
        <v>668</v>
      </c>
      <c r="Q397">
        <v>4793</v>
      </c>
      <c r="R397">
        <v>1275</v>
      </c>
      <c r="S397">
        <v>194</v>
      </c>
      <c r="T397">
        <v>58</v>
      </c>
      <c r="U397">
        <v>24</v>
      </c>
      <c r="V397">
        <v>430</v>
      </c>
      <c r="W397">
        <v>549</v>
      </c>
      <c r="X397">
        <v>199</v>
      </c>
      <c r="Y397" t="s">
        <v>156</v>
      </c>
      <c r="Z397" t="s">
        <v>156</v>
      </c>
      <c r="AA397" t="s">
        <v>156</v>
      </c>
      <c r="AB397">
        <v>543</v>
      </c>
      <c r="AC397">
        <v>397</v>
      </c>
      <c r="AD397">
        <v>2.87</v>
      </c>
      <c r="AE397">
        <v>125</v>
      </c>
      <c r="AF397">
        <v>15</v>
      </c>
      <c r="AG397">
        <v>2</v>
      </c>
      <c r="AH397">
        <v>3738</v>
      </c>
      <c r="AI397">
        <v>1221</v>
      </c>
      <c r="AJ397">
        <v>19</v>
      </c>
      <c r="AK397">
        <v>259</v>
      </c>
      <c r="AL397">
        <v>480</v>
      </c>
      <c r="AM397">
        <v>262</v>
      </c>
      <c r="AN397">
        <v>65</v>
      </c>
      <c r="AO397">
        <v>0.95399999999999996</v>
      </c>
      <c r="AP397" t="s">
        <v>50</v>
      </c>
      <c r="AQ397" t="s">
        <v>234</v>
      </c>
      <c r="AR397">
        <v>234937</v>
      </c>
      <c r="AS397">
        <v>102</v>
      </c>
      <c r="AT397">
        <v>102</v>
      </c>
      <c r="AU397" t="s">
        <v>48</v>
      </c>
      <c r="AV397" t="s">
        <v>48</v>
      </c>
      <c r="AW397" t="s">
        <v>48</v>
      </c>
    </row>
    <row r="398" spans="1:49" x14ac:dyDescent="0.25">
      <c r="A398">
        <v>1901</v>
      </c>
      <c r="B398" t="s">
        <v>15</v>
      </c>
      <c r="C398" t="s">
        <v>45</v>
      </c>
      <c r="D398" t="s">
        <v>45</v>
      </c>
      <c r="E398" t="s">
        <v>156</v>
      </c>
      <c r="F398">
        <v>1</v>
      </c>
      <c r="G398">
        <v>140</v>
      </c>
      <c r="H398">
        <v>69</v>
      </c>
      <c r="I398">
        <v>90</v>
      </c>
      <c r="J398">
        <v>49</v>
      </c>
      <c r="K398" s="4">
        <f t="shared" si="6"/>
        <v>0.6428571428571429</v>
      </c>
      <c r="L398" t="s">
        <v>156</v>
      </c>
      <c r="M398" t="s">
        <v>156</v>
      </c>
      <c r="N398" t="s">
        <v>13</v>
      </c>
      <c r="O398" t="s">
        <v>156</v>
      </c>
      <c r="P398">
        <v>776</v>
      </c>
      <c r="Q398">
        <v>4913</v>
      </c>
      <c r="R398">
        <v>1407</v>
      </c>
      <c r="S398">
        <v>182</v>
      </c>
      <c r="T398">
        <v>92</v>
      </c>
      <c r="U398">
        <v>29</v>
      </c>
      <c r="V398">
        <v>386</v>
      </c>
      <c r="W398">
        <v>493</v>
      </c>
      <c r="X398">
        <v>203</v>
      </c>
      <c r="Y398" t="s">
        <v>156</v>
      </c>
      <c r="Z398" t="s">
        <v>156</v>
      </c>
      <c r="AA398" t="s">
        <v>156</v>
      </c>
      <c r="AB398">
        <v>534</v>
      </c>
      <c r="AC398">
        <v>357</v>
      </c>
      <c r="AD398">
        <v>2.58</v>
      </c>
      <c r="AE398">
        <v>119</v>
      </c>
      <c r="AF398">
        <v>15</v>
      </c>
      <c r="AG398">
        <v>4</v>
      </c>
      <c r="AH398">
        <v>3732</v>
      </c>
      <c r="AI398">
        <v>1198</v>
      </c>
      <c r="AJ398">
        <v>20</v>
      </c>
      <c r="AK398">
        <v>244</v>
      </c>
      <c r="AL398">
        <v>505</v>
      </c>
      <c r="AM398">
        <v>285</v>
      </c>
      <c r="AN398">
        <v>97</v>
      </c>
      <c r="AO398">
        <v>0.95</v>
      </c>
      <c r="AP398" t="s">
        <v>47</v>
      </c>
      <c r="AQ398" t="s">
        <v>292</v>
      </c>
      <c r="AR398">
        <v>251955</v>
      </c>
      <c r="AS398">
        <v>103</v>
      </c>
      <c r="AT398">
        <v>98</v>
      </c>
      <c r="AU398" t="s">
        <v>45</v>
      </c>
      <c r="AV398" t="s">
        <v>45</v>
      </c>
      <c r="AW398" t="s">
        <v>45</v>
      </c>
    </row>
    <row r="399" spans="1:49" x14ac:dyDescent="0.25">
      <c r="A399">
        <v>1901</v>
      </c>
      <c r="B399" t="s">
        <v>15</v>
      </c>
      <c r="C399" t="s">
        <v>29</v>
      </c>
      <c r="D399" t="s">
        <v>30</v>
      </c>
      <c r="E399" t="s">
        <v>156</v>
      </c>
      <c r="F399">
        <v>4</v>
      </c>
      <c r="G399">
        <v>142</v>
      </c>
      <c r="H399">
        <v>72</v>
      </c>
      <c r="I399">
        <v>76</v>
      </c>
      <c r="J399">
        <v>64</v>
      </c>
      <c r="K399" s="4">
        <f t="shared" si="6"/>
        <v>0.53521126760563376</v>
      </c>
      <c r="L399" t="s">
        <v>156</v>
      </c>
      <c r="M399" t="s">
        <v>156</v>
      </c>
      <c r="N399" t="s">
        <v>12</v>
      </c>
      <c r="O399" t="s">
        <v>156</v>
      </c>
      <c r="P399">
        <v>792</v>
      </c>
      <c r="Q399">
        <v>5039</v>
      </c>
      <c r="R399">
        <v>1430</v>
      </c>
      <c r="S399">
        <v>187</v>
      </c>
      <c r="T399">
        <v>94</v>
      </c>
      <c r="U399">
        <v>39</v>
      </c>
      <c r="V399">
        <v>314</v>
      </c>
      <c r="W399">
        <v>540</v>
      </c>
      <c r="X399">
        <v>190</v>
      </c>
      <c r="Y399" t="s">
        <v>156</v>
      </c>
      <c r="Z399" t="s">
        <v>156</v>
      </c>
      <c r="AA399" t="s">
        <v>156</v>
      </c>
      <c r="AB399">
        <v>689</v>
      </c>
      <c r="AC399">
        <v>519</v>
      </c>
      <c r="AD399">
        <v>3.68</v>
      </c>
      <c r="AE399">
        <v>118</v>
      </c>
      <c r="AF399">
        <v>5</v>
      </c>
      <c r="AG399">
        <v>5</v>
      </c>
      <c r="AH399">
        <v>3807</v>
      </c>
      <c r="AI399">
        <v>1333</v>
      </c>
      <c r="AJ399">
        <v>39</v>
      </c>
      <c r="AK399">
        <v>332</v>
      </c>
      <c r="AL399">
        <v>445</v>
      </c>
      <c r="AM399">
        <v>305</v>
      </c>
      <c r="AN399">
        <v>108</v>
      </c>
      <c r="AO399">
        <v>0.94899999999999995</v>
      </c>
      <c r="AP399" t="s">
        <v>32</v>
      </c>
      <c r="AQ399" t="s">
        <v>240</v>
      </c>
      <c r="AR399">
        <v>379988</v>
      </c>
      <c r="AS399">
        <v>95</v>
      </c>
      <c r="AT399">
        <v>96</v>
      </c>
      <c r="AU399" t="s">
        <v>30</v>
      </c>
      <c r="AV399" t="s">
        <v>29</v>
      </c>
      <c r="AW399" t="s">
        <v>29</v>
      </c>
    </row>
    <row r="400" spans="1:49" x14ac:dyDescent="0.25">
      <c r="A400">
        <v>1901</v>
      </c>
      <c r="B400" t="s">
        <v>19</v>
      </c>
      <c r="C400" t="s">
        <v>209</v>
      </c>
      <c r="D400" t="s">
        <v>62</v>
      </c>
      <c r="E400" t="s">
        <v>156</v>
      </c>
      <c r="F400">
        <v>6</v>
      </c>
      <c r="G400">
        <v>138</v>
      </c>
      <c r="H400">
        <v>68</v>
      </c>
      <c r="I400">
        <v>61</v>
      </c>
      <c r="J400">
        <v>72</v>
      </c>
      <c r="K400" s="4">
        <f t="shared" si="6"/>
        <v>0.4420289855072464</v>
      </c>
      <c r="L400" t="s">
        <v>156</v>
      </c>
      <c r="M400" t="s">
        <v>156</v>
      </c>
      <c r="N400" t="s">
        <v>12</v>
      </c>
      <c r="O400" t="s">
        <v>156</v>
      </c>
      <c r="P400">
        <v>682</v>
      </c>
      <c r="Q400">
        <v>4772</v>
      </c>
      <c r="R400">
        <v>1282</v>
      </c>
      <c r="S400">
        <v>191</v>
      </c>
      <c r="T400">
        <v>83</v>
      </c>
      <c r="U400">
        <v>33</v>
      </c>
      <c r="V400">
        <v>356</v>
      </c>
      <c r="W400">
        <v>340</v>
      </c>
      <c r="X400">
        <v>127</v>
      </c>
      <c r="Y400" t="s">
        <v>156</v>
      </c>
      <c r="Z400" t="s">
        <v>156</v>
      </c>
      <c r="AA400" t="s">
        <v>156</v>
      </c>
      <c r="AB400">
        <v>771</v>
      </c>
      <c r="AC400">
        <v>538</v>
      </c>
      <c r="AD400">
        <v>4.09</v>
      </c>
      <c r="AE400">
        <v>118</v>
      </c>
      <c r="AF400">
        <v>8</v>
      </c>
      <c r="AG400">
        <v>2</v>
      </c>
      <c r="AH400">
        <v>3549</v>
      </c>
      <c r="AI400">
        <v>1396</v>
      </c>
      <c r="AJ400">
        <v>51</v>
      </c>
      <c r="AK400">
        <v>284</v>
      </c>
      <c r="AL400">
        <v>308</v>
      </c>
      <c r="AM400">
        <v>323</v>
      </c>
      <c r="AN400">
        <v>97</v>
      </c>
      <c r="AO400">
        <v>0.94299999999999995</v>
      </c>
      <c r="AP400" t="s">
        <v>184</v>
      </c>
      <c r="AQ400" t="s">
        <v>296</v>
      </c>
      <c r="AR400">
        <v>161661</v>
      </c>
      <c r="AS400">
        <v>98</v>
      </c>
      <c r="AT400">
        <v>100</v>
      </c>
      <c r="AU400" t="s">
        <v>210</v>
      </c>
      <c r="AV400" t="s">
        <v>209</v>
      </c>
      <c r="AW400" t="s">
        <v>209</v>
      </c>
    </row>
    <row r="401" spans="1:49" x14ac:dyDescent="0.25">
      <c r="A401">
        <v>1902</v>
      </c>
      <c r="B401" t="s">
        <v>19</v>
      </c>
      <c r="C401" t="s">
        <v>299</v>
      </c>
      <c r="D401" t="s">
        <v>59</v>
      </c>
      <c r="E401" t="s">
        <v>156</v>
      </c>
      <c r="F401">
        <v>8</v>
      </c>
      <c r="G401">
        <v>141</v>
      </c>
      <c r="H401">
        <v>64</v>
      </c>
      <c r="I401">
        <v>50</v>
      </c>
      <c r="J401">
        <v>88</v>
      </c>
      <c r="K401" s="4">
        <f t="shared" si="6"/>
        <v>0.3546099290780142</v>
      </c>
      <c r="L401" t="s">
        <v>156</v>
      </c>
      <c r="M401" t="s">
        <v>156</v>
      </c>
      <c r="N401" t="s">
        <v>12</v>
      </c>
      <c r="O401" t="s">
        <v>156</v>
      </c>
      <c r="P401">
        <v>715</v>
      </c>
      <c r="Q401">
        <v>4760</v>
      </c>
      <c r="R401">
        <v>1318</v>
      </c>
      <c r="S401">
        <v>202</v>
      </c>
      <c r="T401">
        <v>107</v>
      </c>
      <c r="U401">
        <v>33</v>
      </c>
      <c r="V401">
        <v>417</v>
      </c>
      <c r="W401">
        <v>429</v>
      </c>
      <c r="X401">
        <v>189</v>
      </c>
      <c r="Y401" t="s">
        <v>156</v>
      </c>
      <c r="Z401" t="s">
        <v>156</v>
      </c>
      <c r="AA401" t="s">
        <v>156</v>
      </c>
      <c r="AB401">
        <v>848</v>
      </c>
      <c r="AC401">
        <v>582</v>
      </c>
      <c r="AD401">
        <v>4.33</v>
      </c>
      <c r="AE401">
        <v>119</v>
      </c>
      <c r="AF401">
        <v>3</v>
      </c>
      <c r="AG401">
        <v>1</v>
      </c>
      <c r="AH401">
        <v>3630</v>
      </c>
      <c r="AI401">
        <v>1531</v>
      </c>
      <c r="AJ401">
        <v>30</v>
      </c>
      <c r="AK401">
        <v>354</v>
      </c>
      <c r="AL401">
        <v>258</v>
      </c>
      <c r="AM401">
        <v>347</v>
      </c>
      <c r="AN401">
        <v>109</v>
      </c>
      <c r="AO401">
        <v>0.93700000000000006</v>
      </c>
      <c r="AP401" t="s">
        <v>114</v>
      </c>
      <c r="AQ401" t="s">
        <v>300</v>
      </c>
      <c r="AR401">
        <v>174606</v>
      </c>
      <c r="AS401">
        <v>104</v>
      </c>
      <c r="AT401">
        <v>105</v>
      </c>
      <c r="AU401" t="s">
        <v>299</v>
      </c>
      <c r="AV401" t="s">
        <v>299</v>
      </c>
      <c r="AW401" t="s">
        <v>299</v>
      </c>
    </row>
    <row r="402" spans="1:49" x14ac:dyDescent="0.25">
      <c r="A402">
        <v>1902</v>
      </c>
      <c r="B402" t="s">
        <v>19</v>
      </c>
      <c r="C402" t="s">
        <v>109</v>
      </c>
      <c r="D402" t="s">
        <v>109</v>
      </c>
      <c r="E402" t="s">
        <v>156</v>
      </c>
      <c r="F402">
        <v>3</v>
      </c>
      <c r="G402">
        <v>138</v>
      </c>
      <c r="H402">
        <v>71</v>
      </c>
      <c r="I402">
        <v>77</v>
      </c>
      <c r="J402">
        <v>60</v>
      </c>
      <c r="K402" s="4">
        <f t="shared" si="6"/>
        <v>0.55797101449275366</v>
      </c>
      <c r="L402" t="s">
        <v>156</v>
      </c>
      <c r="M402" t="s">
        <v>156</v>
      </c>
      <c r="N402" t="s">
        <v>12</v>
      </c>
      <c r="O402" t="s">
        <v>156</v>
      </c>
      <c r="P402">
        <v>664</v>
      </c>
      <c r="Q402">
        <v>4875</v>
      </c>
      <c r="R402">
        <v>1356</v>
      </c>
      <c r="S402">
        <v>195</v>
      </c>
      <c r="T402">
        <v>95</v>
      </c>
      <c r="U402">
        <v>42</v>
      </c>
      <c r="V402">
        <v>275</v>
      </c>
      <c r="W402">
        <v>375</v>
      </c>
      <c r="X402">
        <v>132</v>
      </c>
      <c r="Y402" t="s">
        <v>156</v>
      </c>
      <c r="Z402" t="s">
        <v>156</v>
      </c>
      <c r="AA402" t="s">
        <v>156</v>
      </c>
      <c r="AB402">
        <v>600</v>
      </c>
      <c r="AC402">
        <v>415</v>
      </c>
      <c r="AD402">
        <v>3.02</v>
      </c>
      <c r="AE402">
        <v>123</v>
      </c>
      <c r="AF402">
        <v>6</v>
      </c>
      <c r="AG402">
        <v>1</v>
      </c>
      <c r="AH402">
        <v>3714</v>
      </c>
      <c r="AI402">
        <v>1217</v>
      </c>
      <c r="AJ402">
        <v>27</v>
      </c>
      <c r="AK402">
        <v>326</v>
      </c>
      <c r="AL402">
        <v>431</v>
      </c>
      <c r="AM402">
        <v>255</v>
      </c>
      <c r="AN402">
        <v>101</v>
      </c>
      <c r="AO402">
        <v>0.95599999999999996</v>
      </c>
      <c r="AP402" t="s">
        <v>294</v>
      </c>
      <c r="AQ402" t="s">
        <v>283</v>
      </c>
      <c r="AR402">
        <v>348567</v>
      </c>
      <c r="AS402">
        <v>103</v>
      </c>
      <c r="AT402">
        <v>100</v>
      </c>
      <c r="AU402" t="s">
        <v>109</v>
      </c>
      <c r="AV402" t="s">
        <v>109</v>
      </c>
      <c r="AW402" t="s">
        <v>109</v>
      </c>
    </row>
    <row r="403" spans="1:49" x14ac:dyDescent="0.25">
      <c r="A403">
        <v>1902</v>
      </c>
      <c r="B403" t="s">
        <v>15</v>
      </c>
      <c r="C403" t="s">
        <v>217</v>
      </c>
      <c r="D403" t="s">
        <v>75</v>
      </c>
      <c r="E403" t="s">
        <v>156</v>
      </c>
      <c r="F403">
        <v>2</v>
      </c>
      <c r="G403">
        <v>141</v>
      </c>
      <c r="H403">
        <v>69</v>
      </c>
      <c r="I403">
        <v>75</v>
      </c>
      <c r="J403">
        <v>63</v>
      </c>
      <c r="K403" s="4">
        <f t="shared" si="6"/>
        <v>0.53191489361702127</v>
      </c>
      <c r="L403" t="s">
        <v>156</v>
      </c>
      <c r="M403" t="s">
        <v>156</v>
      </c>
      <c r="N403" t="s">
        <v>12</v>
      </c>
      <c r="O403" t="s">
        <v>156</v>
      </c>
      <c r="P403">
        <v>564</v>
      </c>
      <c r="Q403">
        <v>4845</v>
      </c>
      <c r="R403">
        <v>1242</v>
      </c>
      <c r="S403">
        <v>147</v>
      </c>
      <c r="T403">
        <v>49</v>
      </c>
      <c r="U403">
        <v>19</v>
      </c>
      <c r="V403">
        <v>319</v>
      </c>
      <c r="W403">
        <v>489</v>
      </c>
      <c r="X403">
        <v>145</v>
      </c>
      <c r="Y403" t="s">
        <v>156</v>
      </c>
      <c r="Z403" t="s">
        <v>156</v>
      </c>
      <c r="AA403" t="s">
        <v>156</v>
      </c>
      <c r="AB403">
        <v>519</v>
      </c>
      <c r="AC403">
        <v>375</v>
      </c>
      <c r="AD403">
        <v>2.69</v>
      </c>
      <c r="AE403">
        <v>132</v>
      </c>
      <c r="AF403">
        <v>14</v>
      </c>
      <c r="AG403">
        <v>3</v>
      </c>
      <c r="AH403">
        <v>3768</v>
      </c>
      <c r="AI403">
        <v>1113</v>
      </c>
      <c r="AJ403">
        <v>10</v>
      </c>
      <c r="AK403">
        <v>363</v>
      </c>
      <c r="AL403">
        <v>536</v>
      </c>
      <c r="AM403">
        <v>275</v>
      </c>
      <c r="AN403">
        <v>79</v>
      </c>
      <c r="AO403">
        <v>0.95199999999999996</v>
      </c>
      <c r="AP403" t="s">
        <v>275</v>
      </c>
      <c r="AQ403" t="s">
        <v>278</v>
      </c>
      <c r="AR403">
        <v>199868</v>
      </c>
      <c r="AS403">
        <v>101</v>
      </c>
      <c r="AT403">
        <v>99</v>
      </c>
      <c r="AU403" t="s">
        <v>217</v>
      </c>
      <c r="AV403" t="s">
        <v>217</v>
      </c>
      <c r="AW403" t="s">
        <v>217</v>
      </c>
    </row>
    <row r="404" spans="1:49" x14ac:dyDescent="0.25">
      <c r="A404">
        <v>1902</v>
      </c>
      <c r="B404" t="s">
        <v>15</v>
      </c>
      <c r="C404" t="s">
        <v>227</v>
      </c>
      <c r="D404" t="s">
        <v>115</v>
      </c>
      <c r="E404" t="s">
        <v>156</v>
      </c>
      <c r="F404">
        <v>3</v>
      </c>
      <c r="G404">
        <v>142</v>
      </c>
      <c r="H404">
        <v>72</v>
      </c>
      <c r="I404">
        <v>73</v>
      </c>
      <c r="J404">
        <v>64</v>
      </c>
      <c r="K404" s="4">
        <f t="shared" si="6"/>
        <v>0.5140845070422535</v>
      </c>
      <c r="L404" t="s">
        <v>156</v>
      </c>
      <c r="M404" t="s">
        <v>156</v>
      </c>
      <c r="N404" t="s">
        <v>12</v>
      </c>
      <c r="O404" t="s">
        <v>156</v>
      </c>
      <c r="P404">
        <v>572</v>
      </c>
      <c r="Q404">
        <v>4728</v>
      </c>
      <c r="R404">
        <v>1178</v>
      </c>
      <c r="S404">
        <v>142</v>
      </c>
      <c r="T404">
        <v>39</v>
      </c>
      <c r="U404">
        <v>14</v>
      </c>
      <c r="V404">
        <v>398</v>
      </c>
      <c r="W404">
        <v>481</v>
      </c>
      <c r="X404">
        <v>189</v>
      </c>
      <c r="Y404" t="s">
        <v>156</v>
      </c>
      <c r="Z404" t="s">
        <v>156</v>
      </c>
      <c r="AA404" t="s">
        <v>156</v>
      </c>
      <c r="AB404">
        <v>516</v>
      </c>
      <c r="AC404">
        <v>365</v>
      </c>
      <c r="AD404">
        <v>2.61</v>
      </c>
      <c r="AE404">
        <v>124</v>
      </c>
      <c r="AF404">
        <v>14</v>
      </c>
      <c r="AG404">
        <v>4</v>
      </c>
      <c r="AH404">
        <v>3777</v>
      </c>
      <c r="AI404">
        <v>1233</v>
      </c>
      <c r="AJ404">
        <v>16</v>
      </c>
      <c r="AK404">
        <v>372</v>
      </c>
      <c r="AL404">
        <v>523</v>
      </c>
      <c r="AM404">
        <v>236</v>
      </c>
      <c r="AN404">
        <v>90</v>
      </c>
      <c r="AO404">
        <v>0.95799999999999996</v>
      </c>
      <c r="AP404" t="s">
        <v>295</v>
      </c>
      <c r="AQ404" t="s">
        <v>274</v>
      </c>
      <c r="AR404">
        <v>116960</v>
      </c>
      <c r="AS404">
        <v>101</v>
      </c>
      <c r="AT404">
        <v>102</v>
      </c>
      <c r="AU404" t="s">
        <v>227</v>
      </c>
      <c r="AV404" t="s">
        <v>227</v>
      </c>
      <c r="AW404" t="s">
        <v>227</v>
      </c>
    </row>
    <row r="405" spans="1:49" x14ac:dyDescent="0.25">
      <c r="A405">
        <v>1902</v>
      </c>
      <c r="B405" t="s">
        <v>19</v>
      </c>
      <c r="C405" t="s">
        <v>105</v>
      </c>
      <c r="D405" t="s">
        <v>106</v>
      </c>
      <c r="E405" t="s">
        <v>156</v>
      </c>
      <c r="F405">
        <v>4</v>
      </c>
      <c r="G405">
        <v>138</v>
      </c>
      <c r="H405">
        <v>72</v>
      </c>
      <c r="I405">
        <v>74</v>
      </c>
      <c r="J405">
        <v>60</v>
      </c>
      <c r="K405" s="4">
        <f t="shared" si="6"/>
        <v>0.53623188405797106</v>
      </c>
      <c r="L405" t="s">
        <v>156</v>
      </c>
      <c r="M405" t="s">
        <v>156</v>
      </c>
      <c r="N405" t="s">
        <v>12</v>
      </c>
      <c r="O405" t="s">
        <v>156</v>
      </c>
      <c r="P405">
        <v>675</v>
      </c>
      <c r="Q405">
        <v>4654</v>
      </c>
      <c r="R405">
        <v>1248</v>
      </c>
      <c r="S405">
        <v>170</v>
      </c>
      <c r="T405">
        <v>50</v>
      </c>
      <c r="U405">
        <v>14</v>
      </c>
      <c r="V405">
        <v>411</v>
      </c>
      <c r="W405">
        <v>381</v>
      </c>
      <c r="X405">
        <v>265</v>
      </c>
      <c r="Y405" t="s">
        <v>156</v>
      </c>
      <c r="Z405" t="s">
        <v>156</v>
      </c>
      <c r="AA405" t="s">
        <v>156</v>
      </c>
      <c r="AB405">
        <v>602</v>
      </c>
      <c r="AC405">
        <v>463</v>
      </c>
      <c r="AD405">
        <v>3.41</v>
      </c>
      <c r="AE405">
        <v>116</v>
      </c>
      <c r="AF405">
        <v>11</v>
      </c>
      <c r="AG405">
        <v>0</v>
      </c>
      <c r="AH405">
        <v>3663</v>
      </c>
      <c r="AI405">
        <v>1269</v>
      </c>
      <c r="AJ405">
        <v>30</v>
      </c>
      <c r="AK405">
        <v>331</v>
      </c>
      <c r="AL405">
        <v>346</v>
      </c>
      <c r="AM405">
        <v>259</v>
      </c>
      <c r="AN405">
        <v>125</v>
      </c>
      <c r="AO405">
        <v>0.95499999999999996</v>
      </c>
      <c r="AP405" t="s">
        <v>108</v>
      </c>
      <c r="AQ405" t="s">
        <v>290</v>
      </c>
      <c r="AR405">
        <v>337898</v>
      </c>
      <c r="AS405">
        <v>96</v>
      </c>
      <c r="AT405">
        <v>95</v>
      </c>
      <c r="AU405" t="s">
        <v>106</v>
      </c>
      <c r="AV405" t="s">
        <v>105</v>
      </c>
      <c r="AW405" t="s">
        <v>105</v>
      </c>
    </row>
    <row r="406" spans="1:49" x14ac:dyDescent="0.25">
      <c r="A406">
        <v>1902</v>
      </c>
      <c r="B406" t="s">
        <v>15</v>
      </c>
      <c r="C406" t="s">
        <v>101</v>
      </c>
      <c r="D406" t="s">
        <v>102</v>
      </c>
      <c r="E406" t="s">
        <v>156</v>
      </c>
      <c r="F406">
        <v>5</v>
      </c>
      <c r="G406">
        <v>141</v>
      </c>
      <c r="H406">
        <v>70</v>
      </c>
      <c r="I406">
        <v>68</v>
      </c>
      <c r="J406">
        <v>69</v>
      </c>
      <c r="K406" s="4">
        <f t="shared" si="6"/>
        <v>0.48226950354609927</v>
      </c>
      <c r="L406" t="s">
        <v>156</v>
      </c>
      <c r="M406" t="s">
        <v>156</v>
      </c>
      <c r="N406" t="s">
        <v>12</v>
      </c>
      <c r="O406" t="s">
        <v>156</v>
      </c>
      <c r="P406">
        <v>530</v>
      </c>
      <c r="Q406">
        <v>4802</v>
      </c>
      <c r="R406">
        <v>1200</v>
      </c>
      <c r="S406">
        <v>131</v>
      </c>
      <c r="T406">
        <v>40</v>
      </c>
      <c r="U406">
        <v>6</v>
      </c>
      <c r="V406">
        <v>353</v>
      </c>
      <c r="W406">
        <v>565</v>
      </c>
      <c r="X406">
        <v>222</v>
      </c>
      <c r="Y406" t="s">
        <v>156</v>
      </c>
      <c r="Z406" t="s">
        <v>156</v>
      </c>
      <c r="AA406" t="s">
        <v>156</v>
      </c>
      <c r="AB406">
        <v>501</v>
      </c>
      <c r="AC406">
        <v>313</v>
      </c>
      <c r="AD406">
        <v>2.21</v>
      </c>
      <c r="AE406">
        <v>132</v>
      </c>
      <c r="AF406">
        <v>17</v>
      </c>
      <c r="AG406">
        <v>2</v>
      </c>
      <c r="AH406">
        <v>3825</v>
      </c>
      <c r="AI406">
        <v>1235</v>
      </c>
      <c r="AJ406">
        <v>9</v>
      </c>
      <c r="AK406">
        <v>279</v>
      </c>
      <c r="AL406">
        <v>437</v>
      </c>
      <c r="AM406">
        <v>311</v>
      </c>
      <c r="AN406">
        <v>111</v>
      </c>
      <c r="AO406">
        <v>0.94599999999999995</v>
      </c>
      <c r="AP406" t="s">
        <v>298</v>
      </c>
      <c r="AQ406" t="s">
        <v>254</v>
      </c>
      <c r="AR406">
        <v>263700</v>
      </c>
      <c r="AS406">
        <v>97</v>
      </c>
      <c r="AT406">
        <v>97</v>
      </c>
      <c r="AU406" t="s">
        <v>102</v>
      </c>
      <c r="AV406" t="s">
        <v>101</v>
      </c>
      <c r="AW406" t="s">
        <v>101</v>
      </c>
    </row>
    <row r="407" spans="1:49" x14ac:dyDescent="0.25">
      <c r="A407">
        <v>1902</v>
      </c>
      <c r="B407" t="s">
        <v>15</v>
      </c>
      <c r="C407" t="s">
        <v>98</v>
      </c>
      <c r="D407" t="s">
        <v>98</v>
      </c>
      <c r="E407" t="s">
        <v>156</v>
      </c>
      <c r="F407">
        <v>4</v>
      </c>
      <c r="G407">
        <v>141</v>
      </c>
      <c r="H407">
        <v>70</v>
      </c>
      <c r="I407">
        <v>70</v>
      </c>
      <c r="J407">
        <v>70</v>
      </c>
      <c r="K407" s="4">
        <f t="shared" si="6"/>
        <v>0.49645390070921985</v>
      </c>
      <c r="L407" t="s">
        <v>156</v>
      </c>
      <c r="M407" t="s">
        <v>156</v>
      </c>
      <c r="N407" t="s">
        <v>12</v>
      </c>
      <c r="O407" t="s">
        <v>156</v>
      </c>
      <c r="P407">
        <v>633</v>
      </c>
      <c r="Q407">
        <v>4908</v>
      </c>
      <c r="R407">
        <v>1383</v>
      </c>
      <c r="S407">
        <v>188</v>
      </c>
      <c r="T407">
        <v>77</v>
      </c>
      <c r="U407">
        <v>18</v>
      </c>
      <c r="V407">
        <v>297</v>
      </c>
      <c r="W407">
        <v>465</v>
      </c>
      <c r="X407">
        <v>131</v>
      </c>
      <c r="Y407" t="s">
        <v>156</v>
      </c>
      <c r="Z407" t="s">
        <v>156</v>
      </c>
      <c r="AA407" t="s">
        <v>156</v>
      </c>
      <c r="AB407">
        <v>566</v>
      </c>
      <c r="AC407">
        <v>368</v>
      </c>
      <c r="AD407">
        <v>2.67</v>
      </c>
      <c r="AE407">
        <v>130</v>
      </c>
      <c r="AF407">
        <v>9</v>
      </c>
      <c r="AG407">
        <v>1</v>
      </c>
      <c r="AH407">
        <v>3717</v>
      </c>
      <c r="AI407">
        <v>1228</v>
      </c>
      <c r="AJ407">
        <v>15</v>
      </c>
      <c r="AK407">
        <v>352</v>
      </c>
      <c r="AL407">
        <v>430</v>
      </c>
      <c r="AM407">
        <v>322</v>
      </c>
      <c r="AN407">
        <v>118</v>
      </c>
      <c r="AO407">
        <v>0.94499999999999995</v>
      </c>
      <c r="AP407" t="s">
        <v>100</v>
      </c>
      <c r="AQ407" t="s">
        <v>281</v>
      </c>
      <c r="AR407">
        <v>217300</v>
      </c>
      <c r="AS407">
        <v>109</v>
      </c>
      <c r="AT407">
        <v>108</v>
      </c>
      <c r="AU407" t="s">
        <v>98</v>
      </c>
      <c r="AV407" t="s">
        <v>98</v>
      </c>
      <c r="AW407" t="s">
        <v>98</v>
      </c>
    </row>
    <row r="408" spans="1:49" x14ac:dyDescent="0.25">
      <c r="A408">
        <v>1902</v>
      </c>
      <c r="B408" t="s">
        <v>19</v>
      </c>
      <c r="C408" t="s">
        <v>95</v>
      </c>
      <c r="D408" t="s">
        <v>95</v>
      </c>
      <c r="E408" t="s">
        <v>156</v>
      </c>
      <c r="F408">
        <v>5</v>
      </c>
      <c r="G408">
        <v>137</v>
      </c>
      <c r="H408">
        <v>65</v>
      </c>
      <c r="I408">
        <v>69</v>
      </c>
      <c r="J408">
        <v>67</v>
      </c>
      <c r="K408" s="4">
        <f t="shared" si="6"/>
        <v>0.5036496350364964</v>
      </c>
      <c r="L408" t="s">
        <v>156</v>
      </c>
      <c r="M408" t="s">
        <v>156</v>
      </c>
      <c r="N408" t="s">
        <v>12</v>
      </c>
      <c r="O408" t="s">
        <v>156</v>
      </c>
      <c r="P408">
        <v>686</v>
      </c>
      <c r="Q408">
        <v>4840</v>
      </c>
      <c r="R408">
        <v>1401</v>
      </c>
      <c r="S408">
        <v>248</v>
      </c>
      <c r="T408">
        <v>68</v>
      </c>
      <c r="U408">
        <v>33</v>
      </c>
      <c r="V408">
        <v>308</v>
      </c>
      <c r="W408">
        <v>356</v>
      </c>
      <c r="X408">
        <v>140</v>
      </c>
      <c r="Y408" t="s">
        <v>156</v>
      </c>
      <c r="Z408" t="s">
        <v>156</v>
      </c>
      <c r="AA408" t="s">
        <v>156</v>
      </c>
      <c r="AB408">
        <v>667</v>
      </c>
      <c r="AC408">
        <v>439</v>
      </c>
      <c r="AD408">
        <v>3.28</v>
      </c>
      <c r="AE408">
        <v>116</v>
      </c>
      <c r="AF408">
        <v>16</v>
      </c>
      <c r="AG408">
        <v>3</v>
      </c>
      <c r="AH408">
        <v>3612</v>
      </c>
      <c r="AI408">
        <v>1199</v>
      </c>
      <c r="AJ408">
        <v>26</v>
      </c>
      <c r="AK408">
        <v>411</v>
      </c>
      <c r="AL408">
        <v>361</v>
      </c>
      <c r="AM408">
        <v>287</v>
      </c>
      <c r="AN408">
        <v>96</v>
      </c>
      <c r="AO408">
        <v>0.95</v>
      </c>
      <c r="AP408" t="s">
        <v>297</v>
      </c>
      <c r="AQ408" t="s">
        <v>289</v>
      </c>
      <c r="AR408">
        <v>275395</v>
      </c>
      <c r="AS408">
        <v>96</v>
      </c>
      <c r="AT408">
        <v>96</v>
      </c>
      <c r="AU408" t="s">
        <v>95</v>
      </c>
      <c r="AV408" t="s">
        <v>95</v>
      </c>
      <c r="AW408" t="s">
        <v>95</v>
      </c>
    </row>
    <row r="409" spans="1:49" x14ac:dyDescent="0.25">
      <c r="A409">
        <v>1902</v>
      </c>
      <c r="B409" t="s">
        <v>19</v>
      </c>
      <c r="C409" t="s">
        <v>89</v>
      </c>
      <c r="D409" t="s">
        <v>89</v>
      </c>
      <c r="E409" t="s">
        <v>156</v>
      </c>
      <c r="F409">
        <v>7</v>
      </c>
      <c r="G409">
        <v>137</v>
      </c>
      <c r="H409">
        <v>67</v>
      </c>
      <c r="I409">
        <v>52</v>
      </c>
      <c r="J409">
        <v>83</v>
      </c>
      <c r="K409" s="4">
        <f t="shared" si="6"/>
        <v>0.37956204379562042</v>
      </c>
      <c r="L409" t="s">
        <v>156</v>
      </c>
      <c r="M409" t="s">
        <v>156</v>
      </c>
      <c r="N409" t="s">
        <v>12</v>
      </c>
      <c r="O409" t="s">
        <v>156</v>
      </c>
      <c r="P409">
        <v>566</v>
      </c>
      <c r="Q409">
        <v>4644</v>
      </c>
      <c r="R409">
        <v>1167</v>
      </c>
      <c r="S409">
        <v>141</v>
      </c>
      <c r="T409">
        <v>55</v>
      </c>
      <c r="U409">
        <v>22</v>
      </c>
      <c r="V409">
        <v>359</v>
      </c>
      <c r="W409">
        <v>287</v>
      </c>
      <c r="X409">
        <v>130</v>
      </c>
      <c r="Y409" t="s">
        <v>156</v>
      </c>
      <c r="Z409" t="s">
        <v>156</v>
      </c>
      <c r="AA409" t="s">
        <v>156</v>
      </c>
      <c r="AB409">
        <v>657</v>
      </c>
      <c r="AC409">
        <v>471</v>
      </c>
      <c r="AD409">
        <v>3.56</v>
      </c>
      <c r="AE409">
        <v>116</v>
      </c>
      <c r="AF409">
        <v>9</v>
      </c>
      <c r="AG409">
        <v>3</v>
      </c>
      <c r="AH409">
        <v>3570</v>
      </c>
      <c r="AI409">
        <v>1267</v>
      </c>
      <c r="AJ409">
        <v>20</v>
      </c>
      <c r="AK409">
        <v>370</v>
      </c>
      <c r="AL409">
        <v>245</v>
      </c>
      <c r="AM409">
        <v>332</v>
      </c>
      <c r="AN409">
        <v>111</v>
      </c>
      <c r="AO409">
        <v>0.94299999999999995</v>
      </c>
      <c r="AP409" t="s">
        <v>91</v>
      </c>
      <c r="AQ409" t="s">
        <v>280</v>
      </c>
      <c r="AR409">
        <v>189469</v>
      </c>
      <c r="AS409">
        <v>105</v>
      </c>
      <c r="AT409">
        <v>105</v>
      </c>
      <c r="AU409" t="s">
        <v>89</v>
      </c>
      <c r="AV409" t="s">
        <v>89</v>
      </c>
      <c r="AW409" t="s">
        <v>89</v>
      </c>
    </row>
    <row r="410" spans="1:49" x14ac:dyDescent="0.25">
      <c r="A410">
        <v>1902</v>
      </c>
      <c r="B410" t="s">
        <v>15</v>
      </c>
      <c r="C410" t="s">
        <v>214</v>
      </c>
      <c r="D410" t="s">
        <v>35</v>
      </c>
      <c r="E410" t="s">
        <v>156</v>
      </c>
      <c r="F410">
        <v>8</v>
      </c>
      <c r="G410">
        <v>139</v>
      </c>
      <c r="H410">
        <v>71</v>
      </c>
      <c r="I410">
        <v>48</v>
      </c>
      <c r="J410">
        <v>88</v>
      </c>
      <c r="K410" s="4">
        <f t="shared" si="6"/>
        <v>0.34532374100719426</v>
      </c>
      <c r="L410" t="s">
        <v>156</v>
      </c>
      <c r="M410" t="s">
        <v>156</v>
      </c>
      <c r="N410" t="s">
        <v>12</v>
      </c>
      <c r="O410" t="s">
        <v>156</v>
      </c>
      <c r="P410">
        <v>401</v>
      </c>
      <c r="Q410">
        <v>4571</v>
      </c>
      <c r="R410">
        <v>1088</v>
      </c>
      <c r="S410">
        <v>147</v>
      </c>
      <c r="T410">
        <v>34</v>
      </c>
      <c r="U410">
        <v>8</v>
      </c>
      <c r="V410">
        <v>252</v>
      </c>
      <c r="W410">
        <v>530</v>
      </c>
      <c r="X410">
        <v>187</v>
      </c>
      <c r="Y410" t="s">
        <v>156</v>
      </c>
      <c r="Z410" t="s">
        <v>156</v>
      </c>
      <c r="AA410" t="s">
        <v>156</v>
      </c>
      <c r="AB410">
        <v>590</v>
      </c>
      <c r="AC410">
        <v>384</v>
      </c>
      <c r="AD410">
        <v>2.82</v>
      </c>
      <c r="AE410">
        <v>118</v>
      </c>
      <c r="AF410">
        <v>11</v>
      </c>
      <c r="AG410">
        <v>1</v>
      </c>
      <c r="AH410">
        <v>3678</v>
      </c>
      <c r="AI410">
        <v>1193</v>
      </c>
      <c r="AJ410">
        <v>16</v>
      </c>
      <c r="AK410">
        <v>332</v>
      </c>
      <c r="AL410">
        <v>501</v>
      </c>
      <c r="AM410">
        <v>330</v>
      </c>
      <c r="AN410">
        <v>104</v>
      </c>
      <c r="AO410">
        <v>0.94299999999999995</v>
      </c>
      <c r="AP410" t="s">
        <v>216</v>
      </c>
      <c r="AQ410" t="s">
        <v>285</v>
      </c>
      <c r="AR410">
        <v>302875</v>
      </c>
      <c r="AS410">
        <v>99</v>
      </c>
      <c r="AT410">
        <v>101</v>
      </c>
      <c r="AU410" t="s">
        <v>215</v>
      </c>
      <c r="AV410" t="s">
        <v>214</v>
      </c>
      <c r="AW410" t="s">
        <v>214</v>
      </c>
    </row>
    <row r="411" spans="1:49" x14ac:dyDescent="0.25">
      <c r="A411">
        <v>1902</v>
      </c>
      <c r="B411" t="s">
        <v>19</v>
      </c>
      <c r="C411" t="s">
        <v>221</v>
      </c>
      <c r="D411" t="s">
        <v>51</v>
      </c>
      <c r="E411" t="s">
        <v>156</v>
      </c>
      <c r="F411">
        <v>1</v>
      </c>
      <c r="G411">
        <v>137</v>
      </c>
      <c r="H411">
        <v>73</v>
      </c>
      <c r="I411">
        <v>83</v>
      </c>
      <c r="J411">
        <v>53</v>
      </c>
      <c r="K411" s="4">
        <f t="shared" si="6"/>
        <v>0.6058394160583942</v>
      </c>
      <c r="L411" t="s">
        <v>156</v>
      </c>
      <c r="M411" t="s">
        <v>156</v>
      </c>
      <c r="N411" t="s">
        <v>13</v>
      </c>
      <c r="O411" t="s">
        <v>156</v>
      </c>
      <c r="P411">
        <v>775</v>
      </c>
      <c r="Q411">
        <v>4762</v>
      </c>
      <c r="R411">
        <v>1369</v>
      </c>
      <c r="S411">
        <v>235</v>
      </c>
      <c r="T411">
        <v>67</v>
      </c>
      <c r="U411">
        <v>38</v>
      </c>
      <c r="V411">
        <v>343</v>
      </c>
      <c r="W411">
        <v>293</v>
      </c>
      <c r="X411">
        <v>201</v>
      </c>
      <c r="Y411" t="s">
        <v>156</v>
      </c>
      <c r="Z411" t="s">
        <v>156</v>
      </c>
      <c r="AA411" t="s">
        <v>156</v>
      </c>
      <c r="AB411">
        <v>636</v>
      </c>
      <c r="AC411">
        <v>445</v>
      </c>
      <c r="AD411">
        <v>3.29</v>
      </c>
      <c r="AE411">
        <v>114</v>
      </c>
      <c r="AF411">
        <v>5</v>
      </c>
      <c r="AG411">
        <v>2</v>
      </c>
      <c r="AH411">
        <v>3648</v>
      </c>
      <c r="AI411">
        <v>1292</v>
      </c>
      <c r="AJ411">
        <v>33</v>
      </c>
      <c r="AK411">
        <v>368</v>
      </c>
      <c r="AL411">
        <v>455</v>
      </c>
      <c r="AM411">
        <v>266</v>
      </c>
      <c r="AN411">
        <v>75</v>
      </c>
      <c r="AO411">
        <v>0.95299999999999996</v>
      </c>
      <c r="AP411" t="s">
        <v>222</v>
      </c>
      <c r="AQ411" t="s">
        <v>293</v>
      </c>
      <c r="AR411">
        <v>420078</v>
      </c>
      <c r="AS411">
        <v>104</v>
      </c>
      <c r="AT411">
        <v>103</v>
      </c>
      <c r="AU411" t="s">
        <v>221</v>
      </c>
      <c r="AV411" t="s">
        <v>221</v>
      </c>
      <c r="AW411" t="s">
        <v>221</v>
      </c>
    </row>
    <row r="412" spans="1:49" x14ac:dyDescent="0.25">
      <c r="A412">
        <v>1902</v>
      </c>
      <c r="B412" t="s">
        <v>15</v>
      </c>
      <c r="C412" t="s">
        <v>48</v>
      </c>
      <c r="D412" t="s">
        <v>48</v>
      </c>
      <c r="E412" t="s">
        <v>156</v>
      </c>
      <c r="F412">
        <v>7</v>
      </c>
      <c r="G412">
        <v>138</v>
      </c>
      <c r="H412">
        <v>69</v>
      </c>
      <c r="I412">
        <v>56</v>
      </c>
      <c r="J412">
        <v>81</v>
      </c>
      <c r="K412" s="4">
        <f t="shared" si="6"/>
        <v>0.40579710144927539</v>
      </c>
      <c r="L412" t="s">
        <v>156</v>
      </c>
      <c r="M412" t="s">
        <v>156</v>
      </c>
      <c r="N412" t="s">
        <v>12</v>
      </c>
      <c r="O412" t="s">
        <v>156</v>
      </c>
      <c r="P412">
        <v>484</v>
      </c>
      <c r="Q412">
        <v>4615</v>
      </c>
      <c r="R412">
        <v>1139</v>
      </c>
      <c r="S412">
        <v>110</v>
      </c>
      <c r="T412">
        <v>43</v>
      </c>
      <c r="U412">
        <v>5</v>
      </c>
      <c r="V412">
        <v>356</v>
      </c>
      <c r="W412">
        <v>481</v>
      </c>
      <c r="X412">
        <v>108</v>
      </c>
      <c r="Y412" t="s">
        <v>156</v>
      </c>
      <c r="Z412" t="s">
        <v>156</v>
      </c>
      <c r="AA412" t="s">
        <v>156</v>
      </c>
      <c r="AB412">
        <v>649</v>
      </c>
      <c r="AC412">
        <v>471</v>
      </c>
      <c r="AD412">
        <v>3.5</v>
      </c>
      <c r="AE412">
        <v>118</v>
      </c>
      <c r="AF412">
        <v>8</v>
      </c>
      <c r="AG412">
        <v>3</v>
      </c>
      <c r="AH412">
        <v>3633</v>
      </c>
      <c r="AI412">
        <v>1323</v>
      </c>
      <c r="AJ412">
        <v>12</v>
      </c>
      <c r="AK412">
        <v>334</v>
      </c>
      <c r="AL412">
        <v>504</v>
      </c>
      <c r="AM412">
        <v>305</v>
      </c>
      <c r="AN412">
        <v>81</v>
      </c>
      <c r="AO412">
        <v>0.94599999999999995</v>
      </c>
      <c r="AP412" t="s">
        <v>50</v>
      </c>
      <c r="AQ412" t="s">
        <v>234</v>
      </c>
      <c r="AR412">
        <v>112066</v>
      </c>
      <c r="AS412">
        <v>104</v>
      </c>
      <c r="AT412">
        <v>105</v>
      </c>
      <c r="AU412" t="s">
        <v>48</v>
      </c>
      <c r="AV412" t="s">
        <v>48</v>
      </c>
      <c r="AW412" t="s">
        <v>48</v>
      </c>
    </row>
    <row r="413" spans="1:49" x14ac:dyDescent="0.25">
      <c r="A413">
        <v>1902</v>
      </c>
      <c r="B413" t="s">
        <v>15</v>
      </c>
      <c r="C413" t="s">
        <v>45</v>
      </c>
      <c r="D413" t="s">
        <v>45</v>
      </c>
      <c r="E413" t="s">
        <v>156</v>
      </c>
      <c r="F413">
        <v>1</v>
      </c>
      <c r="G413">
        <v>142</v>
      </c>
      <c r="H413">
        <v>71</v>
      </c>
      <c r="I413">
        <v>103</v>
      </c>
      <c r="J413">
        <v>36</v>
      </c>
      <c r="K413" s="4">
        <f t="shared" si="6"/>
        <v>0.72535211267605637</v>
      </c>
      <c r="L413" t="s">
        <v>156</v>
      </c>
      <c r="M413" t="s">
        <v>156</v>
      </c>
      <c r="N413" t="s">
        <v>13</v>
      </c>
      <c r="O413" t="s">
        <v>156</v>
      </c>
      <c r="P413">
        <v>775</v>
      </c>
      <c r="Q413">
        <v>4926</v>
      </c>
      <c r="R413">
        <v>1410</v>
      </c>
      <c r="S413">
        <v>189</v>
      </c>
      <c r="T413">
        <v>95</v>
      </c>
      <c r="U413">
        <v>18</v>
      </c>
      <c r="V413">
        <v>372</v>
      </c>
      <c r="W413">
        <v>446</v>
      </c>
      <c r="X413">
        <v>222</v>
      </c>
      <c r="Y413" t="s">
        <v>156</v>
      </c>
      <c r="Z413" t="s">
        <v>156</v>
      </c>
      <c r="AA413" t="s">
        <v>156</v>
      </c>
      <c r="AB413">
        <v>440</v>
      </c>
      <c r="AC413">
        <v>323</v>
      </c>
      <c r="AD413">
        <v>2.2999999999999998</v>
      </c>
      <c r="AE413">
        <v>131</v>
      </c>
      <c r="AF413">
        <v>21</v>
      </c>
      <c r="AG413">
        <v>3</v>
      </c>
      <c r="AH413">
        <v>3792</v>
      </c>
      <c r="AI413">
        <v>1142</v>
      </c>
      <c r="AJ413">
        <v>4</v>
      </c>
      <c r="AK413">
        <v>250</v>
      </c>
      <c r="AL413">
        <v>564</v>
      </c>
      <c r="AM413">
        <v>247</v>
      </c>
      <c r="AN413">
        <v>87</v>
      </c>
      <c r="AO413">
        <v>0.95799999999999996</v>
      </c>
      <c r="AP413" t="s">
        <v>47</v>
      </c>
      <c r="AQ413" t="s">
        <v>292</v>
      </c>
      <c r="AR413">
        <v>243826</v>
      </c>
      <c r="AS413">
        <v>104</v>
      </c>
      <c r="AT413">
        <v>99</v>
      </c>
      <c r="AU413" t="s">
        <v>45</v>
      </c>
      <c r="AV413" t="s">
        <v>45</v>
      </c>
      <c r="AW413" t="s">
        <v>45</v>
      </c>
    </row>
    <row r="414" spans="1:49" x14ac:dyDescent="0.25">
      <c r="A414">
        <v>1902</v>
      </c>
      <c r="B414" t="s">
        <v>19</v>
      </c>
      <c r="C414" t="s">
        <v>223</v>
      </c>
      <c r="D414" t="s">
        <v>112</v>
      </c>
      <c r="E414" t="s">
        <v>156</v>
      </c>
      <c r="F414">
        <v>2</v>
      </c>
      <c r="G414">
        <v>140</v>
      </c>
      <c r="H414">
        <v>73</v>
      </c>
      <c r="I414">
        <v>78</v>
      </c>
      <c r="J414">
        <v>58</v>
      </c>
      <c r="K414" s="4">
        <f t="shared" si="6"/>
        <v>0.55714285714285716</v>
      </c>
      <c r="L414" t="s">
        <v>156</v>
      </c>
      <c r="M414" t="s">
        <v>156</v>
      </c>
      <c r="N414" t="s">
        <v>12</v>
      </c>
      <c r="O414" t="s">
        <v>156</v>
      </c>
      <c r="P414">
        <v>619</v>
      </c>
      <c r="Q414">
        <v>4736</v>
      </c>
      <c r="R414">
        <v>1254</v>
      </c>
      <c r="S414">
        <v>208</v>
      </c>
      <c r="T414">
        <v>61</v>
      </c>
      <c r="U414">
        <v>29</v>
      </c>
      <c r="V414">
        <v>373</v>
      </c>
      <c r="W414">
        <v>327</v>
      </c>
      <c r="X414">
        <v>137</v>
      </c>
      <c r="Y414" t="s">
        <v>156</v>
      </c>
      <c r="Z414" t="s">
        <v>156</v>
      </c>
      <c r="AA414" t="s">
        <v>156</v>
      </c>
      <c r="AB414">
        <v>607</v>
      </c>
      <c r="AC414">
        <v>462</v>
      </c>
      <c r="AD414">
        <v>3.34</v>
      </c>
      <c r="AE414">
        <v>120</v>
      </c>
      <c r="AF414">
        <v>7</v>
      </c>
      <c r="AG414">
        <v>2</v>
      </c>
      <c r="AH414">
        <v>3732</v>
      </c>
      <c r="AI414">
        <v>1273</v>
      </c>
      <c r="AJ414">
        <v>36</v>
      </c>
      <c r="AK414">
        <v>343</v>
      </c>
      <c r="AL414">
        <v>348</v>
      </c>
      <c r="AM414">
        <v>274</v>
      </c>
      <c r="AN414">
        <v>122</v>
      </c>
      <c r="AO414">
        <v>0.95299999999999996</v>
      </c>
      <c r="AP414" t="s">
        <v>225</v>
      </c>
      <c r="AQ414" t="s">
        <v>291</v>
      </c>
      <c r="AR414">
        <v>272283</v>
      </c>
      <c r="AS414">
        <v>99</v>
      </c>
      <c r="AT414">
        <v>99</v>
      </c>
      <c r="AU414" t="s">
        <v>224</v>
      </c>
      <c r="AV414" t="s">
        <v>223</v>
      </c>
      <c r="AW414" t="s">
        <v>223</v>
      </c>
    </row>
    <row r="415" spans="1:49" x14ac:dyDescent="0.25">
      <c r="A415">
        <v>1902</v>
      </c>
      <c r="B415" t="s">
        <v>15</v>
      </c>
      <c r="C415" t="s">
        <v>29</v>
      </c>
      <c r="D415" t="s">
        <v>30</v>
      </c>
      <c r="E415" t="s">
        <v>156</v>
      </c>
      <c r="F415">
        <v>6</v>
      </c>
      <c r="G415">
        <v>140</v>
      </c>
      <c r="H415">
        <v>70</v>
      </c>
      <c r="I415">
        <v>56</v>
      </c>
      <c r="J415">
        <v>78</v>
      </c>
      <c r="K415" s="4">
        <f t="shared" si="6"/>
        <v>0.4</v>
      </c>
      <c r="L415" t="s">
        <v>156</v>
      </c>
      <c r="M415" t="s">
        <v>156</v>
      </c>
      <c r="N415" t="s">
        <v>12</v>
      </c>
      <c r="O415" t="s">
        <v>156</v>
      </c>
      <c r="P415">
        <v>517</v>
      </c>
      <c r="Q415">
        <v>4751</v>
      </c>
      <c r="R415">
        <v>1226</v>
      </c>
      <c r="S415">
        <v>116</v>
      </c>
      <c r="T415">
        <v>37</v>
      </c>
      <c r="U415">
        <v>10</v>
      </c>
      <c r="V415">
        <v>273</v>
      </c>
      <c r="W415">
        <v>438</v>
      </c>
      <c r="X415">
        <v>158</v>
      </c>
      <c r="Y415" t="s">
        <v>156</v>
      </c>
      <c r="Z415" t="s">
        <v>156</v>
      </c>
      <c r="AA415" t="s">
        <v>156</v>
      </c>
      <c r="AB415">
        <v>695</v>
      </c>
      <c r="AC415">
        <v>473</v>
      </c>
      <c r="AD415">
        <v>3.47</v>
      </c>
      <c r="AE415">
        <v>112</v>
      </c>
      <c r="AF415">
        <v>7</v>
      </c>
      <c r="AG415">
        <v>4</v>
      </c>
      <c r="AH415">
        <v>3681</v>
      </c>
      <c r="AI415">
        <v>1399</v>
      </c>
      <c r="AJ415">
        <v>16</v>
      </c>
      <c r="AK415">
        <v>338</v>
      </c>
      <c r="AL415">
        <v>400</v>
      </c>
      <c r="AM415">
        <v>323</v>
      </c>
      <c r="AN415">
        <v>107</v>
      </c>
      <c r="AO415">
        <v>0.94499999999999995</v>
      </c>
      <c r="AP415" t="s">
        <v>32</v>
      </c>
      <c r="AQ415" t="s">
        <v>240</v>
      </c>
      <c r="AR415">
        <v>226417</v>
      </c>
      <c r="AS415">
        <v>96</v>
      </c>
      <c r="AT415">
        <v>99</v>
      </c>
      <c r="AU415" t="s">
        <v>30</v>
      </c>
      <c r="AV415" t="s">
        <v>29</v>
      </c>
      <c r="AW415" t="s">
        <v>29</v>
      </c>
    </row>
    <row r="416" spans="1:49" x14ac:dyDescent="0.25">
      <c r="A416">
        <v>1902</v>
      </c>
      <c r="B416" t="s">
        <v>19</v>
      </c>
      <c r="C416" t="s">
        <v>209</v>
      </c>
      <c r="D416" t="s">
        <v>62</v>
      </c>
      <c r="E416" t="s">
        <v>156</v>
      </c>
      <c r="F416">
        <v>6</v>
      </c>
      <c r="G416">
        <v>138</v>
      </c>
      <c r="H416">
        <v>68</v>
      </c>
      <c r="I416">
        <v>61</v>
      </c>
      <c r="J416">
        <v>75</v>
      </c>
      <c r="K416" s="4">
        <f t="shared" si="6"/>
        <v>0.4420289855072464</v>
      </c>
      <c r="L416" t="s">
        <v>156</v>
      </c>
      <c r="M416" t="s">
        <v>156</v>
      </c>
      <c r="N416" t="s">
        <v>12</v>
      </c>
      <c r="O416" t="s">
        <v>156</v>
      </c>
      <c r="P416">
        <v>707</v>
      </c>
      <c r="Q416">
        <v>4734</v>
      </c>
      <c r="R416">
        <v>1338</v>
      </c>
      <c r="S416">
        <v>262</v>
      </c>
      <c r="T416">
        <v>66</v>
      </c>
      <c r="U416">
        <v>47</v>
      </c>
      <c r="V416">
        <v>329</v>
      </c>
      <c r="W416">
        <v>296</v>
      </c>
      <c r="X416">
        <v>121</v>
      </c>
      <c r="Y416" t="s">
        <v>156</v>
      </c>
      <c r="Z416" t="s">
        <v>156</v>
      </c>
      <c r="AA416" t="s">
        <v>156</v>
      </c>
      <c r="AB416">
        <v>790</v>
      </c>
      <c r="AC416">
        <v>585</v>
      </c>
      <c r="AD416">
        <v>4.3600000000000003</v>
      </c>
      <c r="AE416">
        <v>130</v>
      </c>
      <c r="AF416">
        <v>2</v>
      </c>
      <c r="AG416">
        <v>1</v>
      </c>
      <c r="AH416">
        <v>3621</v>
      </c>
      <c r="AI416">
        <v>1403</v>
      </c>
      <c r="AJ416">
        <v>56</v>
      </c>
      <c r="AK416">
        <v>312</v>
      </c>
      <c r="AL416">
        <v>300</v>
      </c>
      <c r="AM416">
        <v>316</v>
      </c>
      <c r="AN416">
        <v>70</v>
      </c>
      <c r="AO416">
        <v>0.94499999999999995</v>
      </c>
      <c r="AP416" t="s">
        <v>184</v>
      </c>
      <c r="AQ416" t="s">
        <v>296</v>
      </c>
      <c r="AR416">
        <v>188158</v>
      </c>
      <c r="AS416">
        <v>101</v>
      </c>
      <c r="AT416">
        <v>104</v>
      </c>
      <c r="AU416" t="s">
        <v>210</v>
      </c>
      <c r="AV416" t="s">
        <v>209</v>
      </c>
      <c r="AW416" t="s">
        <v>209</v>
      </c>
    </row>
    <row r="417" spans="1:49" x14ac:dyDescent="0.25">
      <c r="A417">
        <v>1903</v>
      </c>
      <c r="B417" t="s">
        <v>19</v>
      </c>
      <c r="C417" t="s">
        <v>109</v>
      </c>
      <c r="D417" t="s">
        <v>109</v>
      </c>
      <c r="E417" t="s">
        <v>156</v>
      </c>
      <c r="F417">
        <v>1</v>
      </c>
      <c r="G417">
        <v>141</v>
      </c>
      <c r="H417">
        <v>70</v>
      </c>
      <c r="I417">
        <v>91</v>
      </c>
      <c r="J417">
        <v>47</v>
      </c>
      <c r="K417" s="4">
        <f t="shared" si="6"/>
        <v>0.64539007092198586</v>
      </c>
      <c r="L417" t="s">
        <v>156</v>
      </c>
      <c r="M417" t="s">
        <v>156</v>
      </c>
      <c r="N417" t="s">
        <v>13</v>
      </c>
      <c r="O417" t="s">
        <v>13</v>
      </c>
      <c r="P417">
        <v>708</v>
      </c>
      <c r="Q417">
        <v>4919</v>
      </c>
      <c r="R417">
        <v>1336</v>
      </c>
      <c r="S417">
        <v>222</v>
      </c>
      <c r="T417">
        <v>113</v>
      </c>
      <c r="U417">
        <v>48</v>
      </c>
      <c r="V417">
        <v>262</v>
      </c>
      <c r="W417">
        <v>561</v>
      </c>
      <c r="X417">
        <v>141</v>
      </c>
      <c r="Y417" t="s">
        <v>156</v>
      </c>
      <c r="Z417" t="s">
        <v>156</v>
      </c>
      <c r="AA417" t="s">
        <v>156</v>
      </c>
      <c r="AB417">
        <v>504</v>
      </c>
      <c r="AC417">
        <v>358</v>
      </c>
      <c r="AD417">
        <v>2.57</v>
      </c>
      <c r="AE417">
        <v>123</v>
      </c>
      <c r="AF417">
        <v>20</v>
      </c>
      <c r="AG417">
        <v>4</v>
      </c>
      <c r="AH417">
        <v>3765</v>
      </c>
      <c r="AI417">
        <v>1142</v>
      </c>
      <c r="AJ417">
        <v>23</v>
      </c>
      <c r="AK417">
        <v>269</v>
      </c>
      <c r="AL417">
        <v>579</v>
      </c>
      <c r="AM417">
        <v>235</v>
      </c>
      <c r="AN417">
        <v>86</v>
      </c>
      <c r="AO417">
        <v>0.95899999999999996</v>
      </c>
      <c r="AP417" t="s">
        <v>294</v>
      </c>
      <c r="AQ417" t="s">
        <v>283</v>
      </c>
      <c r="AR417">
        <v>379338</v>
      </c>
      <c r="AS417">
        <v>105</v>
      </c>
      <c r="AT417">
        <v>102</v>
      </c>
      <c r="AU417" t="s">
        <v>109</v>
      </c>
      <c r="AV417" t="s">
        <v>109</v>
      </c>
      <c r="AW417" t="s">
        <v>109</v>
      </c>
    </row>
    <row r="418" spans="1:49" x14ac:dyDescent="0.25">
      <c r="A418">
        <v>1903</v>
      </c>
      <c r="B418" t="s">
        <v>15</v>
      </c>
      <c r="C418" t="s">
        <v>217</v>
      </c>
      <c r="D418" t="s">
        <v>75</v>
      </c>
      <c r="E418" t="s">
        <v>156</v>
      </c>
      <c r="F418">
        <v>5</v>
      </c>
      <c r="G418">
        <v>139</v>
      </c>
      <c r="H418">
        <v>73</v>
      </c>
      <c r="I418">
        <v>70</v>
      </c>
      <c r="J418">
        <v>66</v>
      </c>
      <c r="K418" s="4">
        <f t="shared" si="6"/>
        <v>0.50359712230215825</v>
      </c>
      <c r="L418" t="s">
        <v>156</v>
      </c>
      <c r="M418" t="s">
        <v>156</v>
      </c>
      <c r="N418" t="s">
        <v>12</v>
      </c>
      <c r="O418" t="s">
        <v>12</v>
      </c>
      <c r="P418">
        <v>667</v>
      </c>
      <c r="Q418">
        <v>4534</v>
      </c>
      <c r="R418">
        <v>1201</v>
      </c>
      <c r="S418">
        <v>177</v>
      </c>
      <c r="T418">
        <v>56</v>
      </c>
      <c r="U418">
        <v>15</v>
      </c>
      <c r="V418">
        <v>522</v>
      </c>
      <c r="W418" t="s">
        <v>156</v>
      </c>
      <c r="X418">
        <v>273</v>
      </c>
      <c r="Y418" t="s">
        <v>156</v>
      </c>
      <c r="Z418" t="s">
        <v>156</v>
      </c>
      <c r="AA418" t="s">
        <v>156</v>
      </c>
      <c r="AB418">
        <v>682</v>
      </c>
      <c r="AC418">
        <v>467</v>
      </c>
      <c r="AD418">
        <v>3.44</v>
      </c>
      <c r="AE418">
        <v>118</v>
      </c>
      <c r="AF418">
        <v>11</v>
      </c>
      <c r="AG418">
        <v>4</v>
      </c>
      <c r="AH418">
        <v>3663</v>
      </c>
      <c r="AI418">
        <v>1276</v>
      </c>
      <c r="AJ418">
        <v>18</v>
      </c>
      <c r="AK418">
        <v>377</v>
      </c>
      <c r="AL418">
        <v>438</v>
      </c>
      <c r="AM418">
        <v>284</v>
      </c>
      <c r="AN418">
        <v>98</v>
      </c>
      <c r="AO418">
        <v>0.95099999999999996</v>
      </c>
      <c r="AP418" t="s">
        <v>275</v>
      </c>
      <c r="AQ418" t="s">
        <v>278</v>
      </c>
      <c r="AR418">
        <v>224670</v>
      </c>
      <c r="AS418">
        <v>97</v>
      </c>
      <c r="AT418">
        <v>98</v>
      </c>
      <c r="AU418" t="s">
        <v>217</v>
      </c>
      <c r="AV418" t="s">
        <v>217</v>
      </c>
      <c r="AW418" t="s">
        <v>217</v>
      </c>
    </row>
    <row r="419" spans="1:49" x14ac:dyDescent="0.25">
      <c r="A419">
        <v>1903</v>
      </c>
      <c r="B419" t="s">
        <v>15</v>
      </c>
      <c r="C419" t="s">
        <v>227</v>
      </c>
      <c r="D419" t="s">
        <v>115</v>
      </c>
      <c r="E419" t="s">
        <v>156</v>
      </c>
      <c r="F419">
        <v>6</v>
      </c>
      <c r="G419">
        <v>140</v>
      </c>
      <c r="H419">
        <v>68</v>
      </c>
      <c r="I419">
        <v>58</v>
      </c>
      <c r="J419">
        <v>80</v>
      </c>
      <c r="K419" s="4">
        <f t="shared" si="6"/>
        <v>0.41428571428571431</v>
      </c>
      <c r="L419" t="s">
        <v>156</v>
      </c>
      <c r="M419" t="s">
        <v>156</v>
      </c>
      <c r="N419" t="s">
        <v>12</v>
      </c>
      <c r="O419" t="s">
        <v>12</v>
      </c>
      <c r="P419">
        <v>578</v>
      </c>
      <c r="Q419">
        <v>4682</v>
      </c>
      <c r="R419">
        <v>1145</v>
      </c>
      <c r="S419">
        <v>176</v>
      </c>
      <c r="T419">
        <v>47</v>
      </c>
      <c r="U419">
        <v>25</v>
      </c>
      <c r="V419">
        <v>398</v>
      </c>
      <c r="W419" t="s">
        <v>156</v>
      </c>
      <c r="X419">
        <v>159</v>
      </c>
      <c r="Y419" t="s">
        <v>156</v>
      </c>
      <c r="Z419" t="s">
        <v>156</v>
      </c>
      <c r="AA419" t="s">
        <v>156</v>
      </c>
      <c r="AB419">
        <v>699</v>
      </c>
      <c r="AC419">
        <v>456</v>
      </c>
      <c r="AD419">
        <v>3.34</v>
      </c>
      <c r="AE419">
        <v>125</v>
      </c>
      <c r="AF419">
        <v>8</v>
      </c>
      <c r="AG419">
        <v>1</v>
      </c>
      <c r="AH419">
        <v>3684</v>
      </c>
      <c r="AI419">
        <v>1310</v>
      </c>
      <c r="AJ419">
        <v>30</v>
      </c>
      <c r="AK419">
        <v>460</v>
      </c>
      <c r="AL419">
        <v>516</v>
      </c>
      <c r="AM419">
        <v>351</v>
      </c>
      <c r="AN419">
        <v>89</v>
      </c>
      <c r="AO419">
        <v>0.93799999999999994</v>
      </c>
      <c r="AP419" t="s">
        <v>295</v>
      </c>
      <c r="AQ419" t="s">
        <v>274</v>
      </c>
      <c r="AR419">
        <v>143155</v>
      </c>
      <c r="AS419">
        <v>96</v>
      </c>
      <c r="AT419">
        <v>98</v>
      </c>
      <c r="AU419" t="s">
        <v>227</v>
      </c>
      <c r="AV419" t="s">
        <v>227</v>
      </c>
      <c r="AW419" t="s">
        <v>227</v>
      </c>
    </row>
    <row r="420" spans="1:49" x14ac:dyDescent="0.25">
      <c r="A420">
        <v>1903</v>
      </c>
      <c r="B420" t="s">
        <v>19</v>
      </c>
      <c r="C420" t="s">
        <v>105</v>
      </c>
      <c r="D420" t="s">
        <v>106</v>
      </c>
      <c r="E420" t="s">
        <v>156</v>
      </c>
      <c r="F420">
        <v>7</v>
      </c>
      <c r="G420">
        <v>138</v>
      </c>
      <c r="H420">
        <v>70</v>
      </c>
      <c r="I420">
        <v>60</v>
      </c>
      <c r="J420">
        <v>77</v>
      </c>
      <c r="K420" s="4">
        <f t="shared" si="6"/>
        <v>0.43478260869565216</v>
      </c>
      <c r="L420" t="s">
        <v>156</v>
      </c>
      <c r="M420" t="s">
        <v>156</v>
      </c>
      <c r="N420" t="s">
        <v>12</v>
      </c>
      <c r="O420" t="s">
        <v>12</v>
      </c>
      <c r="P420">
        <v>516</v>
      </c>
      <c r="Q420">
        <v>4670</v>
      </c>
      <c r="R420">
        <v>1152</v>
      </c>
      <c r="S420">
        <v>176</v>
      </c>
      <c r="T420">
        <v>49</v>
      </c>
      <c r="U420">
        <v>14</v>
      </c>
      <c r="V420">
        <v>325</v>
      </c>
      <c r="W420">
        <v>537</v>
      </c>
      <c r="X420">
        <v>180</v>
      </c>
      <c r="Y420" t="s">
        <v>156</v>
      </c>
      <c r="Z420" t="s">
        <v>156</v>
      </c>
      <c r="AA420" t="s">
        <v>156</v>
      </c>
      <c r="AB420">
        <v>613</v>
      </c>
      <c r="AC420">
        <v>414</v>
      </c>
      <c r="AD420">
        <v>3.02</v>
      </c>
      <c r="AE420">
        <v>114</v>
      </c>
      <c r="AF420">
        <v>9</v>
      </c>
      <c r="AG420">
        <v>4</v>
      </c>
      <c r="AH420">
        <v>3705</v>
      </c>
      <c r="AI420">
        <v>1233</v>
      </c>
      <c r="AJ420">
        <v>23</v>
      </c>
      <c r="AK420">
        <v>287</v>
      </c>
      <c r="AL420">
        <v>391</v>
      </c>
      <c r="AM420">
        <v>297</v>
      </c>
      <c r="AN420">
        <v>85</v>
      </c>
      <c r="AO420">
        <v>0.94899999999999995</v>
      </c>
      <c r="AP420" t="s">
        <v>108</v>
      </c>
      <c r="AQ420" t="s">
        <v>290</v>
      </c>
      <c r="AR420">
        <v>286183</v>
      </c>
      <c r="AS420">
        <v>96</v>
      </c>
      <c r="AT420">
        <v>95</v>
      </c>
      <c r="AU420" t="s">
        <v>106</v>
      </c>
      <c r="AV420" t="s">
        <v>105</v>
      </c>
      <c r="AW420" t="s">
        <v>105</v>
      </c>
    </row>
    <row r="421" spans="1:49" x14ac:dyDescent="0.25">
      <c r="A421">
        <v>1903</v>
      </c>
      <c r="B421" t="s">
        <v>15</v>
      </c>
      <c r="C421" t="s">
        <v>101</v>
      </c>
      <c r="D421" t="s">
        <v>102</v>
      </c>
      <c r="E421" t="s">
        <v>156</v>
      </c>
      <c r="F421">
        <v>3</v>
      </c>
      <c r="G421">
        <v>139</v>
      </c>
      <c r="H421">
        <v>73</v>
      </c>
      <c r="I421">
        <v>82</v>
      </c>
      <c r="J421">
        <v>56</v>
      </c>
      <c r="K421" s="4">
        <f t="shared" si="6"/>
        <v>0.58992805755395683</v>
      </c>
      <c r="L421" t="s">
        <v>156</v>
      </c>
      <c r="M421" t="s">
        <v>156</v>
      </c>
      <c r="N421" t="s">
        <v>12</v>
      </c>
      <c r="O421" t="s">
        <v>12</v>
      </c>
      <c r="P421">
        <v>695</v>
      </c>
      <c r="Q421">
        <v>4733</v>
      </c>
      <c r="R421">
        <v>1300</v>
      </c>
      <c r="S421">
        <v>191</v>
      </c>
      <c r="T421">
        <v>62</v>
      </c>
      <c r="U421">
        <v>9</v>
      </c>
      <c r="V421">
        <v>422</v>
      </c>
      <c r="W421" t="s">
        <v>156</v>
      </c>
      <c r="X421">
        <v>259</v>
      </c>
      <c r="Y421" t="s">
        <v>156</v>
      </c>
      <c r="Z421" t="s">
        <v>156</v>
      </c>
      <c r="AA421" t="s">
        <v>156</v>
      </c>
      <c r="AB421">
        <v>599</v>
      </c>
      <c r="AC421">
        <v>382</v>
      </c>
      <c r="AD421">
        <v>2.77</v>
      </c>
      <c r="AE421">
        <v>117</v>
      </c>
      <c r="AF421">
        <v>6</v>
      </c>
      <c r="AG421">
        <v>6</v>
      </c>
      <c r="AH421">
        <v>3720</v>
      </c>
      <c r="AI421">
        <v>1182</v>
      </c>
      <c r="AJ421">
        <v>14</v>
      </c>
      <c r="AK421">
        <v>354</v>
      </c>
      <c r="AL421">
        <v>451</v>
      </c>
      <c r="AM421">
        <v>314</v>
      </c>
      <c r="AN421">
        <v>78</v>
      </c>
      <c r="AO421">
        <v>0.94299999999999995</v>
      </c>
      <c r="AP421" t="s">
        <v>104</v>
      </c>
      <c r="AQ421" t="s">
        <v>254</v>
      </c>
      <c r="AR421">
        <v>386205</v>
      </c>
      <c r="AS421">
        <v>97</v>
      </c>
      <c r="AT421">
        <v>96</v>
      </c>
      <c r="AU421" t="s">
        <v>102</v>
      </c>
      <c r="AV421" t="s">
        <v>101</v>
      </c>
      <c r="AW421" t="s">
        <v>101</v>
      </c>
    </row>
    <row r="422" spans="1:49" x14ac:dyDescent="0.25">
      <c r="A422">
        <v>1903</v>
      </c>
      <c r="B422" t="s">
        <v>15</v>
      </c>
      <c r="C422" t="s">
        <v>98</v>
      </c>
      <c r="D422" t="s">
        <v>98</v>
      </c>
      <c r="E422" t="s">
        <v>156</v>
      </c>
      <c r="F422">
        <v>4</v>
      </c>
      <c r="G422">
        <v>141</v>
      </c>
      <c r="H422">
        <v>76</v>
      </c>
      <c r="I422">
        <v>74</v>
      </c>
      <c r="J422">
        <v>65</v>
      </c>
      <c r="K422" s="4">
        <f t="shared" si="6"/>
        <v>0.52482269503546097</v>
      </c>
      <c r="L422" t="s">
        <v>156</v>
      </c>
      <c r="M422" t="s">
        <v>156</v>
      </c>
      <c r="N422" t="s">
        <v>12</v>
      </c>
      <c r="O422" t="s">
        <v>12</v>
      </c>
      <c r="P422">
        <v>765</v>
      </c>
      <c r="Q422">
        <v>4857</v>
      </c>
      <c r="R422">
        <v>1399</v>
      </c>
      <c r="S422">
        <v>228</v>
      </c>
      <c r="T422">
        <v>92</v>
      </c>
      <c r="U422">
        <v>28</v>
      </c>
      <c r="V422">
        <v>403</v>
      </c>
      <c r="W422" t="s">
        <v>156</v>
      </c>
      <c r="X422">
        <v>144</v>
      </c>
      <c r="Y422" t="s">
        <v>156</v>
      </c>
      <c r="Z422" t="s">
        <v>156</v>
      </c>
      <c r="AA422" t="s">
        <v>156</v>
      </c>
      <c r="AB422">
        <v>656</v>
      </c>
      <c r="AC422">
        <v>420</v>
      </c>
      <c r="AD422">
        <v>3.07</v>
      </c>
      <c r="AE422">
        <v>126</v>
      </c>
      <c r="AF422">
        <v>11</v>
      </c>
      <c r="AG422">
        <v>1</v>
      </c>
      <c r="AH422">
        <v>3690</v>
      </c>
      <c r="AI422">
        <v>1277</v>
      </c>
      <c r="AJ422">
        <v>14</v>
      </c>
      <c r="AK422">
        <v>378</v>
      </c>
      <c r="AL422">
        <v>480</v>
      </c>
      <c r="AM422">
        <v>312</v>
      </c>
      <c r="AN422">
        <v>84</v>
      </c>
      <c r="AO422">
        <v>0.94599999999999995</v>
      </c>
      <c r="AP422" t="s">
        <v>100</v>
      </c>
      <c r="AQ422" t="s">
        <v>281</v>
      </c>
      <c r="AR422">
        <v>351680</v>
      </c>
      <c r="AS422">
        <v>111</v>
      </c>
      <c r="AT422">
        <v>109</v>
      </c>
      <c r="AU422" t="s">
        <v>98</v>
      </c>
      <c r="AV422" t="s">
        <v>98</v>
      </c>
      <c r="AW422" t="s">
        <v>98</v>
      </c>
    </row>
    <row r="423" spans="1:49" x14ac:dyDescent="0.25">
      <c r="A423">
        <v>1903</v>
      </c>
      <c r="B423" t="s">
        <v>19</v>
      </c>
      <c r="C423" t="s">
        <v>95</v>
      </c>
      <c r="D423" t="s">
        <v>95</v>
      </c>
      <c r="E423" t="s">
        <v>156</v>
      </c>
      <c r="F423">
        <v>3</v>
      </c>
      <c r="G423">
        <v>140</v>
      </c>
      <c r="H423">
        <v>74</v>
      </c>
      <c r="I423">
        <v>77</v>
      </c>
      <c r="J423">
        <v>63</v>
      </c>
      <c r="K423" s="4">
        <f t="shared" si="6"/>
        <v>0.55000000000000004</v>
      </c>
      <c r="L423" t="s">
        <v>156</v>
      </c>
      <c r="M423" t="s">
        <v>156</v>
      </c>
      <c r="N423" t="s">
        <v>12</v>
      </c>
      <c r="O423" t="s">
        <v>12</v>
      </c>
      <c r="P423">
        <v>639</v>
      </c>
      <c r="Q423">
        <v>4773</v>
      </c>
      <c r="R423">
        <v>1265</v>
      </c>
      <c r="S423">
        <v>231</v>
      </c>
      <c r="T423">
        <v>95</v>
      </c>
      <c r="U423">
        <v>31</v>
      </c>
      <c r="V423">
        <v>259</v>
      </c>
      <c r="W423">
        <v>595</v>
      </c>
      <c r="X423">
        <v>175</v>
      </c>
      <c r="Y423" t="s">
        <v>156</v>
      </c>
      <c r="Z423" t="s">
        <v>156</v>
      </c>
      <c r="AA423" t="s">
        <v>156</v>
      </c>
      <c r="AB423">
        <v>579</v>
      </c>
      <c r="AC423">
        <v>377</v>
      </c>
      <c r="AD423">
        <v>2.73</v>
      </c>
      <c r="AE423">
        <v>125</v>
      </c>
      <c r="AF423">
        <v>20</v>
      </c>
      <c r="AG423">
        <v>1</v>
      </c>
      <c r="AH423">
        <v>3729</v>
      </c>
      <c r="AI423">
        <v>1161</v>
      </c>
      <c r="AJ423">
        <v>16</v>
      </c>
      <c r="AK423">
        <v>271</v>
      </c>
      <c r="AL423">
        <v>521</v>
      </c>
      <c r="AM423">
        <v>322</v>
      </c>
      <c r="AN423">
        <v>99</v>
      </c>
      <c r="AO423">
        <v>0.94599999999999995</v>
      </c>
      <c r="AP423" t="s">
        <v>271</v>
      </c>
      <c r="AQ423" t="s">
        <v>289</v>
      </c>
      <c r="AR423">
        <v>311280</v>
      </c>
      <c r="AS423">
        <v>98</v>
      </c>
      <c r="AT423">
        <v>96</v>
      </c>
      <c r="AU423" t="s">
        <v>95</v>
      </c>
      <c r="AV423" t="s">
        <v>95</v>
      </c>
      <c r="AW423" t="s">
        <v>95</v>
      </c>
    </row>
    <row r="424" spans="1:49" x14ac:dyDescent="0.25">
      <c r="A424">
        <v>1903</v>
      </c>
      <c r="B424" t="s">
        <v>19</v>
      </c>
      <c r="C424" t="s">
        <v>89</v>
      </c>
      <c r="D424" t="s">
        <v>89</v>
      </c>
      <c r="E424" t="s">
        <v>156</v>
      </c>
      <c r="F424">
        <v>5</v>
      </c>
      <c r="G424">
        <v>137</v>
      </c>
      <c r="H424">
        <v>65</v>
      </c>
      <c r="I424">
        <v>65</v>
      </c>
      <c r="J424">
        <v>71</v>
      </c>
      <c r="K424" s="4">
        <f t="shared" si="6"/>
        <v>0.47445255474452552</v>
      </c>
      <c r="L424" t="s">
        <v>156</v>
      </c>
      <c r="M424" t="s">
        <v>156</v>
      </c>
      <c r="N424" t="s">
        <v>12</v>
      </c>
      <c r="O424" t="s">
        <v>12</v>
      </c>
      <c r="P424">
        <v>567</v>
      </c>
      <c r="Q424">
        <v>4582</v>
      </c>
      <c r="R424">
        <v>1229</v>
      </c>
      <c r="S424">
        <v>162</v>
      </c>
      <c r="T424">
        <v>91</v>
      </c>
      <c r="U424">
        <v>12</v>
      </c>
      <c r="V424">
        <v>292</v>
      </c>
      <c r="W424">
        <v>526</v>
      </c>
      <c r="X424">
        <v>128</v>
      </c>
      <c r="Y424" t="s">
        <v>156</v>
      </c>
      <c r="Z424" t="s">
        <v>156</v>
      </c>
      <c r="AA424" t="s">
        <v>156</v>
      </c>
      <c r="AB424">
        <v>539</v>
      </c>
      <c r="AC424">
        <v>365</v>
      </c>
      <c r="AD424">
        <v>2.75</v>
      </c>
      <c r="AE424">
        <v>123</v>
      </c>
      <c r="AF424">
        <v>15</v>
      </c>
      <c r="AG424">
        <v>2</v>
      </c>
      <c r="AH424">
        <v>3588</v>
      </c>
      <c r="AI424">
        <v>1169</v>
      </c>
      <c r="AJ424">
        <v>19</v>
      </c>
      <c r="AK424">
        <v>336</v>
      </c>
      <c r="AL424">
        <v>554</v>
      </c>
      <c r="AM424">
        <v>281</v>
      </c>
      <c r="AN424">
        <v>82</v>
      </c>
      <c r="AO424">
        <v>0.95</v>
      </c>
      <c r="AP424" t="s">
        <v>91</v>
      </c>
      <c r="AQ424" t="s">
        <v>280</v>
      </c>
      <c r="AR424">
        <v>224523</v>
      </c>
      <c r="AS424">
        <v>96</v>
      </c>
      <c r="AT424">
        <v>97</v>
      </c>
      <c r="AU424" t="s">
        <v>89</v>
      </c>
      <c r="AV424" t="s">
        <v>89</v>
      </c>
      <c r="AW424" t="s">
        <v>89</v>
      </c>
    </row>
    <row r="425" spans="1:49" x14ac:dyDescent="0.25">
      <c r="A425">
        <v>1903</v>
      </c>
      <c r="B425" t="s">
        <v>15</v>
      </c>
      <c r="C425" t="s">
        <v>214</v>
      </c>
      <c r="D425" t="s">
        <v>35</v>
      </c>
      <c r="E425" t="s">
        <v>156</v>
      </c>
      <c r="F425">
        <v>2</v>
      </c>
      <c r="G425">
        <v>142</v>
      </c>
      <c r="H425">
        <v>70</v>
      </c>
      <c r="I425">
        <v>84</v>
      </c>
      <c r="J425">
        <v>55</v>
      </c>
      <c r="K425" s="4">
        <f t="shared" si="6"/>
        <v>0.59154929577464788</v>
      </c>
      <c r="L425" t="s">
        <v>156</v>
      </c>
      <c r="M425" t="s">
        <v>156</v>
      </c>
      <c r="N425" t="s">
        <v>12</v>
      </c>
      <c r="O425" t="s">
        <v>12</v>
      </c>
      <c r="P425">
        <v>729</v>
      </c>
      <c r="Q425">
        <v>4741</v>
      </c>
      <c r="R425">
        <v>1290</v>
      </c>
      <c r="S425">
        <v>181</v>
      </c>
      <c r="T425">
        <v>49</v>
      </c>
      <c r="U425">
        <v>20</v>
      </c>
      <c r="V425">
        <v>379</v>
      </c>
      <c r="W425" t="s">
        <v>156</v>
      </c>
      <c r="X425">
        <v>264</v>
      </c>
      <c r="Y425" t="s">
        <v>156</v>
      </c>
      <c r="Z425" t="s">
        <v>156</v>
      </c>
      <c r="AA425" t="s">
        <v>156</v>
      </c>
      <c r="AB425">
        <v>567</v>
      </c>
      <c r="AC425">
        <v>414</v>
      </c>
      <c r="AD425">
        <v>2.95</v>
      </c>
      <c r="AE425">
        <v>115</v>
      </c>
      <c r="AF425">
        <v>8</v>
      </c>
      <c r="AG425">
        <v>8</v>
      </c>
      <c r="AH425">
        <v>3786</v>
      </c>
      <c r="AI425">
        <v>1257</v>
      </c>
      <c r="AJ425">
        <v>20</v>
      </c>
      <c r="AK425">
        <v>371</v>
      </c>
      <c r="AL425">
        <v>628</v>
      </c>
      <c r="AM425">
        <v>287</v>
      </c>
      <c r="AN425">
        <v>87</v>
      </c>
      <c r="AO425">
        <v>0.95099999999999996</v>
      </c>
      <c r="AP425" t="s">
        <v>216</v>
      </c>
      <c r="AQ425" t="s">
        <v>285</v>
      </c>
      <c r="AR425">
        <v>579530</v>
      </c>
      <c r="AS425">
        <v>104</v>
      </c>
      <c r="AT425">
        <v>102</v>
      </c>
      <c r="AU425" t="s">
        <v>215</v>
      </c>
      <c r="AV425" t="s">
        <v>214</v>
      </c>
      <c r="AW425" t="s">
        <v>214</v>
      </c>
    </row>
    <row r="426" spans="1:49" x14ac:dyDescent="0.25">
      <c r="A426">
        <v>1903</v>
      </c>
      <c r="B426" t="s">
        <v>19</v>
      </c>
      <c r="C426" t="s">
        <v>58</v>
      </c>
      <c r="D426" t="s">
        <v>59</v>
      </c>
      <c r="E426" t="s">
        <v>156</v>
      </c>
      <c r="F426">
        <v>4</v>
      </c>
      <c r="G426">
        <v>136</v>
      </c>
      <c r="H426">
        <v>67</v>
      </c>
      <c r="I426">
        <v>72</v>
      </c>
      <c r="J426">
        <v>62</v>
      </c>
      <c r="K426" s="4">
        <f t="shared" si="6"/>
        <v>0.52941176470588236</v>
      </c>
      <c r="L426" t="s">
        <v>156</v>
      </c>
      <c r="M426" t="s">
        <v>156</v>
      </c>
      <c r="N426" t="s">
        <v>12</v>
      </c>
      <c r="O426" t="s">
        <v>12</v>
      </c>
      <c r="P426">
        <v>579</v>
      </c>
      <c r="Q426">
        <v>4565</v>
      </c>
      <c r="R426">
        <v>1136</v>
      </c>
      <c r="S426">
        <v>193</v>
      </c>
      <c r="T426">
        <v>62</v>
      </c>
      <c r="U426">
        <v>18</v>
      </c>
      <c r="V426">
        <v>332</v>
      </c>
      <c r="W426">
        <v>465</v>
      </c>
      <c r="X426">
        <v>160</v>
      </c>
      <c r="Y426" t="s">
        <v>156</v>
      </c>
      <c r="Z426" t="s">
        <v>156</v>
      </c>
      <c r="AA426" t="s">
        <v>156</v>
      </c>
      <c r="AB426">
        <v>573</v>
      </c>
      <c r="AC426">
        <v>411</v>
      </c>
      <c r="AD426">
        <v>3.08</v>
      </c>
      <c r="AE426">
        <v>111</v>
      </c>
      <c r="AF426">
        <v>7</v>
      </c>
      <c r="AG426">
        <v>2</v>
      </c>
      <c r="AH426">
        <v>3603</v>
      </c>
      <c r="AI426">
        <v>1171</v>
      </c>
      <c r="AJ426">
        <v>19</v>
      </c>
      <c r="AK426">
        <v>245</v>
      </c>
      <c r="AL426">
        <v>463</v>
      </c>
      <c r="AM426">
        <v>264</v>
      </c>
      <c r="AN426">
        <v>87</v>
      </c>
      <c r="AO426">
        <v>0.95299999999999996</v>
      </c>
      <c r="AP426" t="s">
        <v>277</v>
      </c>
      <c r="AQ426" t="s">
        <v>276</v>
      </c>
      <c r="AR426">
        <v>211808</v>
      </c>
      <c r="AS426">
        <v>106</v>
      </c>
      <c r="AT426">
        <v>105</v>
      </c>
      <c r="AU426" t="s">
        <v>59</v>
      </c>
      <c r="AV426" t="s">
        <v>58</v>
      </c>
      <c r="AW426" t="s">
        <v>58</v>
      </c>
    </row>
    <row r="427" spans="1:49" x14ac:dyDescent="0.25">
      <c r="A427">
        <v>1903</v>
      </c>
      <c r="B427" t="s">
        <v>19</v>
      </c>
      <c r="C427" t="s">
        <v>221</v>
      </c>
      <c r="D427" t="s">
        <v>51</v>
      </c>
      <c r="E427" t="s">
        <v>156</v>
      </c>
      <c r="F427">
        <v>2</v>
      </c>
      <c r="G427">
        <v>137</v>
      </c>
      <c r="H427">
        <v>67</v>
      </c>
      <c r="I427">
        <v>75</v>
      </c>
      <c r="J427">
        <v>60</v>
      </c>
      <c r="K427" s="4">
        <f t="shared" si="6"/>
        <v>0.54744525547445255</v>
      </c>
      <c r="L427" t="s">
        <v>156</v>
      </c>
      <c r="M427" t="s">
        <v>156</v>
      </c>
      <c r="N427" t="s">
        <v>12</v>
      </c>
      <c r="O427" t="s">
        <v>12</v>
      </c>
      <c r="P427">
        <v>597</v>
      </c>
      <c r="Q427">
        <v>4673</v>
      </c>
      <c r="R427">
        <v>1236</v>
      </c>
      <c r="S427">
        <v>227</v>
      </c>
      <c r="T427">
        <v>68</v>
      </c>
      <c r="U427">
        <v>32</v>
      </c>
      <c r="V427">
        <v>268</v>
      </c>
      <c r="W427">
        <v>513</v>
      </c>
      <c r="X427">
        <v>157</v>
      </c>
      <c r="Y427" t="s">
        <v>156</v>
      </c>
      <c r="Z427" t="s">
        <v>156</v>
      </c>
      <c r="AA427" t="s">
        <v>156</v>
      </c>
      <c r="AB427">
        <v>519</v>
      </c>
      <c r="AC427">
        <v>400</v>
      </c>
      <c r="AD427">
        <v>2.98</v>
      </c>
      <c r="AE427">
        <v>112</v>
      </c>
      <c r="AF427">
        <v>10</v>
      </c>
      <c r="AG427">
        <v>1</v>
      </c>
      <c r="AH427">
        <v>3621</v>
      </c>
      <c r="AI427">
        <v>1124</v>
      </c>
      <c r="AJ427">
        <v>20</v>
      </c>
      <c r="AK427">
        <v>315</v>
      </c>
      <c r="AL427">
        <v>728</v>
      </c>
      <c r="AM427">
        <v>217</v>
      </c>
      <c r="AN427">
        <v>66</v>
      </c>
      <c r="AO427">
        <v>0.96</v>
      </c>
      <c r="AP427" t="s">
        <v>222</v>
      </c>
      <c r="AQ427" t="s">
        <v>293</v>
      </c>
      <c r="AR427">
        <v>422473</v>
      </c>
      <c r="AS427">
        <v>105</v>
      </c>
      <c r="AT427">
        <v>103</v>
      </c>
      <c r="AU427" t="s">
        <v>221</v>
      </c>
      <c r="AV427" t="s">
        <v>221</v>
      </c>
      <c r="AW427" t="s">
        <v>221</v>
      </c>
    </row>
    <row r="428" spans="1:49" x14ac:dyDescent="0.25">
      <c r="A428">
        <v>1903</v>
      </c>
      <c r="B428" t="s">
        <v>15</v>
      </c>
      <c r="C428" t="s">
        <v>48</v>
      </c>
      <c r="D428" t="s">
        <v>48</v>
      </c>
      <c r="E428" t="s">
        <v>156</v>
      </c>
      <c r="F428">
        <v>7</v>
      </c>
      <c r="G428">
        <v>139</v>
      </c>
      <c r="H428">
        <v>61</v>
      </c>
      <c r="I428">
        <v>49</v>
      </c>
      <c r="J428">
        <v>86</v>
      </c>
      <c r="K428" s="4">
        <f t="shared" si="6"/>
        <v>0.35251798561151076</v>
      </c>
      <c r="L428" t="s">
        <v>156</v>
      </c>
      <c r="M428" t="s">
        <v>156</v>
      </c>
      <c r="N428" t="s">
        <v>12</v>
      </c>
      <c r="O428" t="s">
        <v>12</v>
      </c>
      <c r="P428">
        <v>617</v>
      </c>
      <c r="Q428">
        <v>4781</v>
      </c>
      <c r="R428">
        <v>1283</v>
      </c>
      <c r="S428">
        <v>186</v>
      </c>
      <c r="T428">
        <v>62</v>
      </c>
      <c r="U428">
        <v>12</v>
      </c>
      <c r="V428">
        <v>338</v>
      </c>
      <c r="W428" t="s">
        <v>156</v>
      </c>
      <c r="X428">
        <v>120</v>
      </c>
      <c r="Y428" t="s">
        <v>156</v>
      </c>
      <c r="Z428" t="s">
        <v>156</v>
      </c>
      <c r="AA428" t="s">
        <v>156</v>
      </c>
      <c r="AB428">
        <v>738</v>
      </c>
      <c r="AC428">
        <v>533</v>
      </c>
      <c r="AD428">
        <v>3.96</v>
      </c>
      <c r="AE428">
        <v>126</v>
      </c>
      <c r="AF428">
        <v>5</v>
      </c>
      <c r="AG428">
        <v>3</v>
      </c>
      <c r="AH428">
        <v>3636</v>
      </c>
      <c r="AI428">
        <v>1347</v>
      </c>
      <c r="AJ428">
        <v>21</v>
      </c>
      <c r="AK428">
        <v>425</v>
      </c>
      <c r="AL428">
        <v>381</v>
      </c>
      <c r="AM428">
        <v>299</v>
      </c>
      <c r="AN428">
        <v>76</v>
      </c>
      <c r="AO428">
        <v>0.94699999999999995</v>
      </c>
      <c r="AP428" t="s">
        <v>50</v>
      </c>
      <c r="AQ428" t="s">
        <v>234</v>
      </c>
      <c r="AR428">
        <v>151729</v>
      </c>
      <c r="AS428">
        <v>92</v>
      </c>
      <c r="AT428">
        <v>95</v>
      </c>
      <c r="AU428" t="s">
        <v>48</v>
      </c>
      <c r="AV428" t="s">
        <v>48</v>
      </c>
      <c r="AW428" t="s">
        <v>48</v>
      </c>
    </row>
    <row r="429" spans="1:49" x14ac:dyDescent="0.25">
      <c r="A429">
        <v>1903</v>
      </c>
      <c r="B429" t="s">
        <v>15</v>
      </c>
      <c r="C429" t="s">
        <v>45</v>
      </c>
      <c r="D429" t="s">
        <v>45</v>
      </c>
      <c r="E429" t="s">
        <v>156</v>
      </c>
      <c r="F429">
        <v>1</v>
      </c>
      <c r="G429">
        <v>141</v>
      </c>
      <c r="H429">
        <v>70</v>
      </c>
      <c r="I429">
        <v>91</v>
      </c>
      <c r="J429">
        <v>49</v>
      </c>
      <c r="K429" s="4">
        <f t="shared" si="6"/>
        <v>0.64539007092198586</v>
      </c>
      <c r="L429" t="s">
        <v>156</v>
      </c>
      <c r="M429" t="s">
        <v>156</v>
      </c>
      <c r="N429" t="s">
        <v>13</v>
      </c>
      <c r="O429" t="s">
        <v>12</v>
      </c>
      <c r="P429">
        <v>793</v>
      </c>
      <c r="Q429">
        <v>4988</v>
      </c>
      <c r="R429">
        <v>1429</v>
      </c>
      <c r="S429">
        <v>208</v>
      </c>
      <c r="T429">
        <v>110</v>
      </c>
      <c r="U429">
        <v>34</v>
      </c>
      <c r="V429">
        <v>364</v>
      </c>
      <c r="W429" t="s">
        <v>156</v>
      </c>
      <c r="X429">
        <v>172</v>
      </c>
      <c r="Y429" t="s">
        <v>156</v>
      </c>
      <c r="Z429" t="s">
        <v>156</v>
      </c>
      <c r="AA429" t="s">
        <v>156</v>
      </c>
      <c r="AB429">
        <v>613</v>
      </c>
      <c r="AC429">
        <v>404</v>
      </c>
      <c r="AD429">
        <v>2.91</v>
      </c>
      <c r="AE429">
        <v>117</v>
      </c>
      <c r="AF429">
        <v>16</v>
      </c>
      <c r="AG429">
        <v>5</v>
      </c>
      <c r="AH429">
        <v>3753</v>
      </c>
      <c r="AI429">
        <v>1215</v>
      </c>
      <c r="AJ429">
        <v>9</v>
      </c>
      <c r="AK429">
        <v>384</v>
      </c>
      <c r="AL429">
        <v>454</v>
      </c>
      <c r="AM429">
        <v>289</v>
      </c>
      <c r="AN429">
        <v>100</v>
      </c>
      <c r="AO429">
        <v>0.95099999999999996</v>
      </c>
      <c r="AP429" t="s">
        <v>47</v>
      </c>
      <c r="AQ429" t="s">
        <v>292</v>
      </c>
      <c r="AR429">
        <v>326855</v>
      </c>
      <c r="AS429">
        <v>103</v>
      </c>
      <c r="AT429">
        <v>99</v>
      </c>
      <c r="AU429" t="s">
        <v>45</v>
      </c>
      <c r="AV429" t="s">
        <v>45</v>
      </c>
      <c r="AW429" t="s">
        <v>45</v>
      </c>
    </row>
    <row r="430" spans="1:49" x14ac:dyDescent="0.25">
      <c r="A430">
        <v>1903</v>
      </c>
      <c r="B430" t="s">
        <v>19</v>
      </c>
      <c r="C430" t="s">
        <v>223</v>
      </c>
      <c r="D430" t="s">
        <v>112</v>
      </c>
      <c r="E430" t="s">
        <v>156</v>
      </c>
      <c r="F430">
        <v>6</v>
      </c>
      <c r="G430">
        <v>139</v>
      </c>
      <c r="H430">
        <v>70</v>
      </c>
      <c r="I430">
        <v>65</v>
      </c>
      <c r="J430">
        <v>74</v>
      </c>
      <c r="K430" s="4">
        <f t="shared" si="6"/>
        <v>0.46762589928057552</v>
      </c>
      <c r="L430" t="s">
        <v>156</v>
      </c>
      <c r="M430" t="s">
        <v>156</v>
      </c>
      <c r="N430" t="s">
        <v>12</v>
      </c>
      <c r="O430" t="s">
        <v>12</v>
      </c>
      <c r="P430">
        <v>500</v>
      </c>
      <c r="Q430">
        <v>4639</v>
      </c>
      <c r="R430">
        <v>1133</v>
      </c>
      <c r="S430">
        <v>166</v>
      </c>
      <c r="T430">
        <v>68</v>
      </c>
      <c r="U430">
        <v>12</v>
      </c>
      <c r="V430">
        <v>271</v>
      </c>
      <c r="W430">
        <v>539</v>
      </c>
      <c r="X430">
        <v>101</v>
      </c>
      <c r="Y430" t="s">
        <v>156</v>
      </c>
      <c r="Z430" t="s">
        <v>156</v>
      </c>
      <c r="AA430" t="s">
        <v>156</v>
      </c>
      <c r="AB430">
        <v>525</v>
      </c>
      <c r="AC430">
        <v>376</v>
      </c>
      <c r="AD430">
        <v>2.77</v>
      </c>
      <c r="AE430">
        <v>124</v>
      </c>
      <c r="AF430">
        <v>12</v>
      </c>
      <c r="AG430">
        <v>3</v>
      </c>
      <c r="AH430">
        <v>3666</v>
      </c>
      <c r="AI430">
        <v>1220</v>
      </c>
      <c r="AJ430">
        <v>26</v>
      </c>
      <c r="AK430">
        <v>237</v>
      </c>
      <c r="AL430">
        <v>511</v>
      </c>
      <c r="AM430">
        <v>268</v>
      </c>
      <c r="AN430">
        <v>94</v>
      </c>
      <c r="AO430">
        <v>0.95299999999999996</v>
      </c>
      <c r="AP430" t="s">
        <v>225</v>
      </c>
      <c r="AQ430" t="s">
        <v>291</v>
      </c>
      <c r="AR430">
        <v>380405</v>
      </c>
      <c r="AS430">
        <v>97</v>
      </c>
      <c r="AT430">
        <v>98</v>
      </c>
      <c r="AU430" t="s">
        <v>224</v>
      </c>
      <c r="AV430" t="s">
        <v>223</v>
      </c>
      <c r="AW430" t="s">
        <v>223</v>
      </c>
    </row>
    <row r="431" spans="1:49" x14ac:dyDescent="0.25">
      <c r="A431">
        <v>1903</v>
      </c>
      <c r="B431" t="s">
        <v>15</v>
      </c>
      <c r="C431" t="s">
        <v>29</v>
      </c>
      <c r="D431" t="s">
        <v>30</v>
      </c>
      <c r="E431" t="s">
        <v>156</v>
      </c>
      <c r="F431">
        <v>8</v>
      </c>
      <c r="G431">
        <v>139</v>
      </c>
      <c r="H431">
        <v>69</v>
      </c>
      <c r="I431">
        <v>43</v>
      </c>
      <c r="J431">
        <v>94</v>
      </c>
      <c r="K431" s="4">
        <f t="shared" si="6"/>
        <v>0.30935251798561153</v>
      </c>
      <c r="L431" t="s">
        <v>156</v>
      </c>
      <c r="M431" t="s">
        <v>156</v>
      </c>
      <c r="N431" t="s">
        <v>12</v>
      </c>
      <c r="O431" t="s">
        <v>12</v>
      </c>
      <c r="P431">
        <v>505</v>
      </c>
      <c r="Q431">
        <v>4689</v>
      </c>
      <c r="R431">
        <v>1176</v>
      </c>
      <c r="S431">
        <v>138</v>
      </c>
      <c r="T431">
        <v>65</v>
      </c>
      <c r="U431">
        <v>8</v>
      </c>
      <c r="V431">
        <v>277</v>
      </c>
      <c r="W431" t="s">
        <v>156</v>
      </c>
      <c r="X431">
        <v>171</v>
      </c>
      <c r="Y431" t="s">
        <v>156</v>
      </c>
      <c r="Z431" t="s">
        <v>156</v>
      </c>
      <c r="AA431" t="s">
        <v>156</v>
      </c>
      <c r="AB431">
        <v>795</v>
      </c>
      <c r="AC431">
        <v>494</v>
      </c>
      <c r="AD431">
        <v>3.67</v>
      </c>
      <c r="AE431">
        <v>111</v>
      </c>
      <c r="AF431">
        <v>4</v>
      </c>
      <c r="AG431">
        <v>2</v>
      </c>
      <c r="AH431">
        <v>3636</v>
      </c>
      <c r="AI431">
        <v>1353</v>
      </c>
      <c r="AJ431">
        <v>25</v>
      </c>
      <c r="AK431">
        <v>430</v>
      </c>
      <c r="AL431">
        <v>419</v>
      </c>
      <c r="AM431">
        <v>321</v>
      </c>
      <c r="AN431">
        <v>111</v>
      </c>
      <c r="AO431">
        <v>0.94299999999999995</v>
      </c>
      <c r="AP431" t="s">
        <v>32</v>
      </c>
      <c r="AQ431" t="s">
        <v>240</v>
      </c>
      <c r="AR431">
        <v>226538</v>
      </c>
      <c r="AS431">
        <v>97</v>
      </c>
      <c r="AT431">
        <v>100</v>
      </c>
      <c r="AU431" t="s">
        <v>30</v>
      </c>
      <c r="AV431" t="s">
        <v>29</v>
      </c>
      <c r="AW431" t="s">
        <v>29</v>
      </c>
    </row>
    <row r="432" spans="1:49" x14ac:dyDescent="0.25">
      <c r="A432">
        <v>1903</v>
      </c>
      <c r="B432" t="s">
        <v>19</v>
      </c>
      <c r="C432" t="s">
        <v>209</v>
      </c>
      <c r="D432" t="s">
        <v>62</v>
      </c>
      <c r="E432" t="s">
        <v>156</v>
      </c>
      <c r="F432">
        <v>8</v>
      </c>
      <c r="G432">
        <v>140</v>
      </c>
      <c r="H432">
        <v>71</v>
      </c>
      <c r="I432">
        <v>43</v>
      </c>
      <c r="J432">
        <v>94</v>
      </c>
      <c r="K432" s="4">
        <f t="shared" si="6"/>
        <v>0.30714285714285716</v>
      </c>
      <c r="L432" t="s">
        <v>156</v>
      </c>
      <c r="M432" t="s">
        <v>156</v>
      </c>
      <c r="N432" t="s">
        <v>12</v>
      </c>
      <c r="O432" t="s">
        <v>12</v>
      </c>
      <c r="P432">
        <v>437</v>
      </c>
      <c r="Q432">
        <v>4613</v>
      </c>
      <c r="R432">
        <v>1066</v>
      </c>
      <c r="S432">
        <v>172</v>
      </c>
      <c r="T432">
        <v>72</v>
      </c>
      <c r="U432">
        <v>17</v>
      </c>
      <c r="V432">
        <v>257</v>
      </c>
      <c r="W432">
        <v>463</v>
      </c>
      <c r="X432">
        <v>131</v>
      </c>
      <c r="Y432" t="s">
        <v>156</v>
      </c>
      <c r="Z432" t="s">
        <v>156</v>
      </c>
      <c r="AA432" t="s">
        <v>156</v>
      </c>
      <c r="AB432">
        <v>691</v>
      </c>
      <c r="AC432">
        <v>519</v>
      </c>
      <c r="AD432">
        <v>3.82</v>
      </c>
      <c r="AE432">
        <v>122</v>
      </c>
      <c r="AF432">
        <v>6</v>
      </c>
      <c r="AG432">
        <v>3</v>
      </c>
      <c r="AH432">
        <v>3669</v>
      </c>
      <c r="AI432">
        <v>1333</v>
      </c>
      <c r="AJ432">
        <v>38</v>
      </c>
      <c r="AK432">
        <v>306</v>
      </c>
      <c r="AL432">
        <v>452</v>
      </c>
      <c r="AM432">
        <v>262</v>
      </c>
      <c r="AN432">
        <v>86</v>
      </c>
      <c r="AO432">
        <v>0.95299999999999996</v>
      </c>
      <c r="AP432" t="s">
        <v>184</v>
      </c>
      <c r="AQ432" t="s">
        <v>296</v>
      </c>
      <c r="AR432">
        <v>128878</v>
      </c>
      <c r="AS432">
        <v>102</v>
      </c>
      <c r="AT432">
        <v>105</v>
      </c>
      <c r="AU432" t="s">
        <v>210</v>
      </c>
      <c r="AV432" t="s">
        <v>209</v>
      </c>
      <c r="AW432" t="s">
        <v>209</v>
      </c>
    </row>
    <row r="433" spans="1:49" x14ac:dyDescent="0.25">
      <c r="A433">
        <v>1904</v>
      </c>
      <c r="B433" t="s">
        <v>19</v>
      </c>
      <c r="C433" t="s">
        <v>109</v>
      </c>
      <c r="D433" t="s">
        <v>109</v>
      </c>
      <c r="E433" t="s">
        <v>156</v>
      </c>
      <c r="F433">
        <v>1</v>
      </c>
      <c r="G433">
        <v>157</v>
      </c>
      <c r="H433">
        <v>81</v>
      </c>
      <c r="I433">
        <v>95</v>
      </c>
      <c r="J433">
        <v>59</v>
      </c>
      <c r="K433" s="4">
        <f t="shared" si="6"/>
        <v>0.60509554140127386</v>
      </c>
      <c r="L433" t="s">
        <v>156</v>
      </c>
      <c r="M433" t="s">
        <v>156</v>
      </c>
      <c r="N433" t="s">
        <v>13</v>
      </c>
      <c r="O433" t="s">
        <v>156</v>
      </c>
      <c r="P433">
        <v>608</v>
      </c>
      <c r="Q433">
        <v>5231</v>
      </c>
      <c r="R433">
        <v>1294</v>
      </c>
      <c r="S433">
        <v>194</v>
      </c>
      <c r="T433">
        <v>105</v>
      </c>
      <c r="U433">
        <v>26</v>
      </c>
      <c r="V433">
        <v>347</v>
      </c>
      <c r="W433">
        <v>570</v>
      </c>
      <c r="X433">
        <v>101</v>
      </c>
      <c r="Y433" t="s">
        <v>156</v>
      </c>
      <c r="Z433" t="s">
        <v>156</v>
      </c>
      <c r="AA433" t="s">
        <v>156</v>
      </c>
      <c r="AB433">
        <v>466</v>
      </c>
      <c r="AC433">
        <v>331</v>
      </c>
      <c r="AD433">
        <v>2.12</v>
      </c>
      <c r="AE433">
        <v>148</v>
      </c>
      <c r="AF433">
        <v>21</v>
      </c>
      <c r="AG433">
        <v>1</v>
      </c>
      <c r="AH433">
        <v>4218</v>
      </c>
      <c r="AI433">
        <v>1208</v>
      </c>
      <c r="AJ433">
        <v>31</v>
      </c>
      <c r="AK433">
        <v>233</v>
      </c>
      <c r="AL433">
        <v>612</v>
      </c>
      <c r="AM433">
        <v>236</v>
      </c>
      <c r="AN433">
        <v>83</v>
      </c>
      <c r="AO433">
        <v>0.96299999999999997</v>
      </c>
      <c r="AP433" t="s">
        <v>294</v>
      </c>
      <c r="AQ433" t="s">
        <v>283</v>
      </c>
      <c r="AR433">
        <v>623295</v>
      </c>
      <c r="AS433">
        <v>106</v>
      </c>
      <c r="AT433">
        <v>103</v>
      </c>
      <c r="AU433" t="s">
        <v>109</v>
      </c>
      <c r="AV433" t="s">
        <v>109</v>
      </c>
      <c r="AW433" t="s">
        <v>109</v>
      </c>
    </row>
    <row r="434" spans="1:49" x14ac:dyDescent="0.25">
      <c r="A434">
        <v>1904</v>
      </c>
      <c r="B434" t="s">
        <v>15</v>
      </c>
      <c r="C434" t="s">
        <v>217</v>
      </c>
      <c r="D434" t="s">
        <v>75</v>
      </c>
      <c r="E434" t="s">
        <v>156</v>
      </c>
      <c r="F434">
        <v>6</v>
      </c>
      <c r="G434">
        <v>154</v>
      </c>
      <c r="H434">
        <v>76</v>
      </c>
      <c r="I434">
        <v>56</v>
      </c>
      <c r="J434">
        <v>97</v>
      </c>
      <c r="K434" s="4">
        <f t="shared" si="6"/>
        <v>0.36363636363636365</v>
      </c>
      <c r="L434" t="s">
        <v>156</v>
      </c>
      <c r="M434" t="s">
        <v>156</v>
      </c>
      <c r="N434" t="s">
        <v>12</v>
      </c>
      <c r="O434" t="s">
        <v>156</v>
      </c>
      <c r="P434">
        <v>497</v>
      </c>
      <c r="Q434">
        <v>4917</v>
      </c>
      <c r="R434">
        <v>1142</v>
      </c>
      <c r="S434">
        <v>159</v>
      </c>
      <c r="T434">
        <v>53</v>
      </c>
      <c r="U434">
        <v>15</v>
      </c>
      <c r="V434">
        <v>411</v>
      </c>
      <c r="W434" t="s">
        <v>156</v>
      </c>
      <c r="X434">
        <v>205</v>
      </c>
      <c r="Y434" t="s">
        <v>156</v>
      </c>
      <c r="Z434" t="s">
        <v>156</v>
      </c>
      <c r="AA434" t="s">
        <v>156</v>
      </c>
      <c r="AB434">
        <v>614</v>
      </c>
      <c r="AC434">
        <v>401</v>
      </c>
      <c r="AD434">
        <v>2.7</v>
      </c>
      <c r="AE434">
        <v>135</v>
      </c>
      <c r="AF434">
        <v>12</v>
      </c>
      <c r="AG434">
        <v>2</v>
      </c>
      <c r="AH434">
        <v>4011</v>
      </c>
      <c r="AI434">
        <v>1281</v>
      </c>
      <c r="AJ434">
        <v>27</v>
      </c>
      <c r="AK434">
        <v>414</v>
      </c>
      <c r="AL434">
        <v>453</v>
      </c>
      <c r="AM434">
        <v>343</v>
      </c>
      <c r="AN434">
        <v>87</v>
      </c>
      <c r="AO434">
        <v>0.94499999999999995</v>
      </c>
      <c r="AP434" t="s">
        <v>275</v>
      </c>
      <c r="AQ434" t="s">
        <v>278</v>
      </c>
      <c r="AR434">
        <v>214600</v>
      </c>
      <c r="AS434">
        <v>97</v>
      </c>
      <c r="AT434">
        <v>100</v>
      </c>
      <c r="AU434" t="s">
        <v>217</v>
      </c>
      <c r="AV434" t="s">
        <v>217</v>
      </c>
      <c r="AW434" t="s">
        <v>217</v>
      </c>
    </row>
    <row r="435" spans="1:49" x14ac:dyDescent="0.25">
      <c r="A435">
        <v>1904</v>
      </c>
      <c r="B435" t="s">
        <v>15</v>
      </c>
      <c r="C435" t="s">
        <v>227</v>
      </c>
      <c r="D435" t="s">
        <v>115</v>
      </c>
      <c r="E435" t="s">
        <v>156</v>
      </c>
      <c r="F435">
        <v>7</v>
      </c>
      <c r="G435">
        <v>155</v>
      </c>
      <c r="H435">
        <v>79</v>
      </c>
      <c r="I435">
        <v>55</v>
      </c>
      <c r="J435">
        <v>98</v>
      </c>
      <c r="K435" s="4">
        <f t="shared" si="6"/>
        <v>0.35483870967741937</v>
      </c>
      <c r="L435" t="s">
        <v>156</v>
      </c>
      <c r="M435" t="s">
        <v>156</v>
      </c>
      <c r="N435" t="s">
        <v>12</v>
      </c>
      <c r="O435" t="s">
        <v>156</v>
      </c>
      <c r="P435">
        <v>491</v>
      </c>
      <c r="Q435">
        <v>5135</v>
      </c>
      <c r="R435">
        <v>1217</v>
      </c>
      <c r="S435">
        <v>153</v>
      </c>
      <c r="T435">
        <v>50</v>
      </c>
      <c r="U435">
        <v>24</v>
      </c>
      <c r="V435">
        <v>316</v>
      </c>
      <c r="W435" t="s">
        <v>156</v>
      </c>
      <c r="X435">
        <v>143</v>
      </c>
      <c r="Y435" t="s">
        <v>156</v>
      </c>
      <c r="Z435" t="s">
        <v>156</v>
      </c>
      <c r="AA435" t="s">
        <v>156</v>
      </c>
      <c r="AB435">
        <v>749</v>
      </c>
      <c r="AC435">
        <v>514</v>
      </c>
      <c r="AD435">
        <v>3.43</v>
      </c>
      <c r="AE435">
        <v>136</v>
      </c>
      <c r="AF435">
        <v>13</v>
      </c>
      <c r="AG435">
        <v>0</v>
      </c>
      <c r="AH435">
        <v>4044</v>
      </c>
      <c r="AI435">
        <v>1405</v>
      </c>
      <c r="AJ435">
        <v>25</v>
      </c>
      <c r="AK435">
        <v>500</v>
      </c>
      <c r="AL435">
        <v>544</v>
      </c>
      <c r="AM435">
        <v>338</v>
      </c>
      <c r="AN435">
        <v>91</v>
      </c>
      <c r="AO435">
        <v>0.94499999999999995</v>
      </c>
      <c r="AP435" t="s">
        <v>295</v>
      </c>
      <c r="AQ435" t="s">
        <v>274</v>
      </c>
      <c r="AR435">
        <v>140694</v>
      </c>
      <c r="AS435">
        <v>96</v>
      </c>
      <c r="AT435">
        <v>101</v>
      </c>
      <c r="AU435" t="s">
        <v>227</v>
      </c>
      <c r="AV435" t="s">
        <v>227</v>
      </c>
      <c r="AW435" t="s">
        <v>227</v>
      </c>
    </row>
    <row r="436" spans="1:49" x14ac:dyDescent="0.25">
      <c r="A436">
        <v>1904</v>
      </c>
      <c r="B436" t="s">
        <v>19</v>
      </c>
      <c r="C436" t="s">
        <v>105</v>
      </c>
      <c r="D436" t="s">
        <v>106</v>
      </c>
      <c r="E436" t="s">
        <v>156</v>
      </c>
      <c r="F436">
        <v>3</v>
      </c>
      <c r="G436">
        <v>156</v>
      </c>
      <c r="H436">
        <v>78</v>
      </c>
      <c r="I436">
        <v>89</v>
      </c>
      <c r="J436">
        <v>65</v>
      </c>
      <c r="K436" s="4">
        <f t="shared" si="6"/>
        <v>0.57051282051282048</v>
      </c>
      <c r="L436" t="s">
        <v>156</v>
      </c>
      <c r="M436" t="s">
        <v>156</v>
      </c>
      <c r="N436" t="s">
        <v>12</v>
      </c>
      <c r="O436" t="s">
        <v>156</v>
      </c>
      <c r="P436">
        <v>600</v>
      </c>
      <c r="Q436">
        <v>5027</v>
      </c>
      <c r="R436">
        <v>1217</v>
      </c>
      <c r="S436">
        <v>193</v>
      </c>
      <c r="T436">
        <v>68</v>
      </c>
      <c r="U436">
        <v>14</v>
      </c>
      <c r="V436">
        <v>373</v>
      </c>
      <c r="W436">
        <v>586</v>
      </c>
      <c r="X436">
        <v>216</v>
      </c>
      <c r="Y436" t="s">
        <v>156</v>
      </c>
      <c r="Z436" t="s">
        <v>156</v>
      </c>
      <c r="AA436" t="s">
        <v>156</v>
      </c>
      <c r="AB436">
        <v>482</v>
      </c>
      <c r="AC436">
        <v>353</v>
      </c>
      <c r="AD436">
        <v>2.2999999999999998</v>
      </c>
      <c r="AE436">
        <v>134</v>
      </c>
      <c r="AF436">
        <v>26</v>
      </c>
      <c r="AG436">
        <v>3</v>
      </c>
      <c r="AH436">
        <v>4140</v>
      </c>
      <c r="AI436">
        <v>1161</v>
      </c>
      <c r="AJ436">
        <v>13</v>
      </c>
      <c r="AK436">
        <v>303</v>
      </c>
      <c r="AL436">
        <v>550</v>
      </c>
      <c r="AM436">
        <v>238</v>
      </c>
      <c r="AN436">
        <v>95</v>
      </c>
      <c r="AO436">
        <v>0.96399999999999997</v>
      </c>
      <c r="AP436" t="s">
        <v>108</v>
      </c>
      <c r="AQ436" t="s">
        <v>290</v>
      </c>
      <c r="AR436">
        <v>557123</v>
      </c>
      <c r="AS436">
        <v>96</v>
      </c>
      <c r="AT436">
        <v>95</v>
      </c>
      <c r="AU436" t="s">
        <v>106</v>
      </c>
      <c r="AV436" t="s">
        <v>105</v>
      </c>
      <c r="AW436" t="s">
        <v>105</v>
      </c>
    </row>
    <row r="437" spans="1:49" x14ac:dyDescent="0.25">
      <c r="A437">
        <v>1904</v>
      </c>
      <c r="B437" t="s">
        <v>15</v>
      </c>
      <c r="C437" t="s">
        <v>101</v>
      </c>
      <c r="D437" t="s">
        <v>102</v>
      </c>
      <c r="E437" t="s">
        <v>156</v>
      </c>
      <c r="F437">
        <v>2</v>
      </c>
      <c r="G437">
        <v>156</v>
      </c>
      <c r="H437">
        <v>78</v>
      </c>
      <c r="I437">
        <v>93</v>
      </c>
      <c r="J437">
        <v>60</v>
      </c>
      <c r="K437" s="4">
        <f t="shared" si="6"/>
        <v>0.59615384615384615</v>
      </c>
      <c r="L437" t="s">
        <v>156</v>
      </c>
      <c r="M437" t="s">
        <v>156</v>
      </c>
      <c r="N437" t="s">
        <v>12</v>
      </c>
      <c r="O437" t="s">
        <v>156</v>
      </c>
      <c r="P437">
        <v>599</v>
      </c>
      <c r="Q437">
        <v>5210</v>
      </c>
      <c r="R437">
        <v>1294</v>
      </c>
      <c r="S437">
        <v>157</v>
      </c>
      <c r="T437">
        <v>62</v>
      </c>
      <c r="U437">
        <v>22</v>
      </c>
      <c r="V437">
        <v>298</v>
      </c>
      <c r="W437" t="s">
        <v>156</v>
      </c>
      <c r="X437">
        <v>227</v>
      </c>
      <c r="Y437" t="s">
        <v>156</v>
      </c>
      <c r="Z437" t="s">
        <v>156</v>
      </c>
      <c r="AA437" t="s">
        <v>156</v>
      </c>
      <c r="AB437">
        <v>517</v>
      </c>
      <c r="AC437">
        <v>353</v>
      </c>
      <c r="AD437">
        <v>2.2999999999999998</v>
      </c>
      <c r="AE437">
        <v>139</v>
      </c>
      <c r="AF437">
        <v>18</v>
      </c>
      <c r="AG437">
        <v>6</v>
      </c>
      <c r="AH437">
        <v>4149</v>
      </c>
      <c r="AI437">
        <v>1150</v>
      </c>
      <c r="AJ437">
        <v>16</v>
      </c>
      <c r="AK437">
        <v>402</v>
      </c>
      <c r="AL437">
        <v>618</v>
      </c>
      <c r="AM437">
        <v>282</v>
      </c>
      <c r="AN437">
        <v>89</v>
      </c>
      <c r="AO437">
        <v>0.95399999999999996</v>
      </c>
      <c r="AP437" t="s">
        <v>104</v>
      </c>
      <c r="AQ437" t="s">
        <v>254</v>
      </c>
      <c r="AR437">
        <v>439100</v>
      </c>
      <c r="AS437">
        <v>100</v>
      </c>
      <c r="AT437">
        <v>98</v>
      </c>
      <c r="AU437" t="s">
        <v>102</v>
      </c>
      <c r="AV437" t="s">
        <v>101</v>
      </c>
      <c r="AW437" t="s">
        <v>101</v>
      </c>
    </row>
    <row r="438" spans="1:49" x14ac:dyDescent="0.25">
      <c r="A438">
        <v>1904</v>
      </c>
      <c r="B438" t="s">
        <v>15</v>
      </c>
      <c r="C438" t="s">
        <v>98</v>
      </c>
      <c r="D438" t="s">
        <v>98</v>
      </c>
      <c r="E438" t="s">
        <v>156</v>
      </c>
      <c r="F438">
        <v>3</v>
      </c>
      <c r="G438">
        <v>157</v>
      </c>
      <c r="H438">
        <v>79</v>
      </c>
      <c r="I438">
        <v>88</v>
      </c>
      <c r="J438">
        <v>65</v>
      </c>
      <c r="K438" s="4">
        <f t="shared" si="6"/>
        <v>0.56050955414012738</v>
      </c>
      <c r="L438" t="s">
        <v>156</v>
      </c>
      <c r="M438" t="s">
        <v>156</v>
      </c>
      <c r="N438" t="s">
        <v>12</v>
      </c>
      <c r="O438" t="s">
        <v>156</v>
      </c>
      <c r="P438">
        <v>695</v>
      </c>
      <c r="Q438">
        <v>5231</v>
      </c>
      <c r="R438">
        <v>1332</v>
      </c>
      <c r="S438">
        <v>189</v>
      </c>
      <c r="T438">
        <v>92</v>
      </c>
      <c r="U438">
        <v>21</v>
      </c>
      <c r="V438">
        <v>399</v>
      </c>
      <c r="W438" t="s">
        <v>156</v>
      </c>
      <c r="X438">
        <v>179</v>
      </c>
      <c r="Y438" t="s">
        <v>156</v>
      </c>
      <c r="Z438" t="s">
        <v>156</v>
      </c>
      <c r="AA438" t="s">
        <v>156</v>
      </c>
      <c r="AB438">
        <v>547</v>
      </c>
      <c r="AC438">
        <v>362</v>
      </c>
      <c r="AD438">
        <v>2.34</v>
      </c>
      <c r="AE438">
        <v>142</v>
      </c>
      <c r="AF438">
        <v>12</v>
      </c>
      <c r="AG438">
        <v>2</v>
      </c>
      <c r="AH438">
        <v>4176</v>
      </c>
      <c r="AI438">
        <v>1256</v>
      </c>
      <c r="AJ438">
        <v>13</v>
      </c>
      <c r="AK438">
        <v>343</v>
      </c>
      <c r="AL438">
        <v>502</v>
      </c>
      <c r="AM438">
        <v>301</v>
      </c>
      <c r="AN438">
        <v>81</v>
      </c>
      <c r="AO438">
        <v>0.95399999999999996</v>
      </c>
      <c r="AP438" t="s">
        <v>100</v>
      </c>
      <c r="AQ438" t="s">
        <v>281</v>
      </c>
      <c r="AR438">
        <v>391915</v>
      </c>
      <c r="AS438">
        <v>109</v>
      </c>
      <c r="AT438">
        <v>107</v>
      </c>
      <c r="AU438" t="s">
        <v>98</v>
      </c>
      <c r="AV438" t="s">
        <v>98</v>
      </c>
      <c r="AW438" t="s">
        <v>98</v>
      </c>
    </row>
    <row r="439" spans="1:49" x14ac:dyDescent="0.25">
      <c r="A439">
        <v>1904</v>
      </c>
      <c r="B439" t="s">
        <v>19</v>
      </c>
      <c r="C439" t="s">
        <v>95</v>
      </c>
      <c r="D439" t="s">
        <v>95</v>
      </c>
      <c r="E439" t="s">
        <v>156</v>
      </c>
      <c r="F439">
        <v>4</v>
      </c>
      <c r="G439">
        <v>154</v>
      </c>
      <c r="H439">
        <v>78</v>
      </c>
      <c r="I439">
        <v>86</v>
      </c>
      <c r="J439">
        <v>65</v>
      </c>
      <c r="K439" s="4">
        <f t="shared" si="6"/>
        <v>0.55844155844155841</v>
      </c>
      <c r="L439" t="s">
        <v>156</v>
      </c>
      <c r="M439" t="s">
        <v>156</v>
      </c>
      <c r="N439" t="s">
        <v>12</v>
      </c>
      <c r="O439" t="s">
        <v>156</v>
      </c>
      <c r="P439">
        <v>647</v>
      </c>
      <c r="Q439">
        <v>5152</v>
      </c>
      <c r="R439">
        <v>1340</v>
      </c>
      <c r="S439">
        <v>225</v>
      </c>
      <c r="T439">
        <v>90</v>
      </c>
      <c r="U439">
        <v>27</v>
      </c>
      <c r="V439">
        <v>307</v>
      </c>
      <c r="W439">
        <v>714</v>
      </c>
      <c r="X439">
        <v>178</v>
      </c>
      <c r="Y439" t="s">
        <v>156</v>
      </c>
      <c r="Z439" t="s">
        <v>156</v>
      </c>
      <c r="AA439" t="s">
        <v>156</v>
      </c>
      <c r="AB439">
        <v>482</v>
      </c>
      <c r="AC439">
        <v>334</v>
      </c>
      <c r="AD439">
        <v>2.2200000000000002</v>
      </c>
      <c r="AE439">
        <v>141</v>
      </c>
      <c r="AF439">
        <v>20</v>
      </c>
      <c r="AG439">
        <v>0</v>
      </c>
      <c r="AH439">
        <v>4068</v>
      </c>
      <c r="AI439">
        <v>1273</v>
      </c>
      <c r="AJ439">
        <v>10</v>
      </c>
      <c r="AK439">
        <v>285</v>
      </c>
      <c r="AL439">
        <v>627</v>
      </c>
      <c r="AM439">
        <v>255</v>
      </c>
      <c r="AN439">
        <v>86</v>
      </c>
      <c r="AO439">
        <v>0.95899999999999996</v>
      </c>
      <c r="AP439" t="s">
        <v>271</v>
      </c>
      <c r="AQ439" t="s">
        <v>289</v>
      </c>
      <c r="AR439">
        <v>264749</v>
      </c>
      <c r="AS439">
        <v>99</v>
      </c>
      <c r="AT439">
        <v>98</v>
      </c>
      <c r="AU439" t="s">
        <v>95</v>
      </c>
      <c r="AV439" t="s">
        <v>95</v>
      </c>
      <c r="AW439" t="s">
        <v>95</v>
      </c>
    </row>
    <row r="440" spans="1:49" x14ac:dyDescent="0.25">
      <c r="A440">
        <v>1904</v>
      </c>
      <c r="B440" t="s">
        <v>19</v>
      </c>
      <c r="C440" t="s">
        <v>89</v>
      </c>
      <c r="D440" t="s">
        <v>89</v>
      </c>
      <c r="E440" t="s">
        <v>156</v>
      </c>
      <c r="F440">
        <v>7</v>
      </c>
      <c r="G440">
        <v>162</v>
      </c>
      <c r="H440">
        <v>79</v>
      </c>
      <c r="I440">
        <v>62</v>
      </c>
      <c r="J440">
        <v>90</v>
      </c>
      <c r="K440" s="4">
        <f t="shared" si="6"/>
        <v>0.38271604938271603</v>
      </c>
      <c r="L440" t="s">
        <v>156</v>
      </c>
      <c r="M440" t="s">
        <v>156</v>
      </c>
      <c r="N440" t="s">
        <v>12</v>
      </c>
      <c r="O440" t="s">
        <v>156</v>
      </c>
      <c r="P440">
        <v>505</v>
      </c>
      <c r="Q440">
        <v>5321</v>
      </c>
      <c r="R440">
        <v>1231</v>
      </c>
      <c r="S440">
        <v>154</v>
      </c>
      <c r="T440">
        <v>69</v>
      </c>
      <c r="U440">
        <v>11</v>
      </c>
      <c r="V440">
        <v>344</v>
      </c>
      <c r="W440">
        <v>635</v>
      </c>
      <c r="X440">
        <v>112</v>
      </c>
      <c r="Y440" t="s">
        <v>156</v>
      </c>
      <c r="Z440" t="s">
        <v>156</v>
      </c>
      <c r="AA440" t="s">
        <v>156</v>
      </c>
      <c r="AB440">
        <v>627</v>
      </c>
      <c r="AC440">
        <v>440</v>
      </c>
      <c r="AD440">
        <v>2.77</v>
      </c>
      <c r="AE440">
        <v>143</v>
      </c>
      <c r="AF440">
        <v>15</v>
      </c>
      <c r="AG440">
        <v>2</v>
      </c>
      <c r="AH440">
        <v>4290</v>
      </c>
      <c r="AI440">
        <v>1345</v>
      </c>
      <c r="AJ440">
        <v>16</v>
      </c>
      <c r="AK440">
        <v>433</v>
      </c>
      <c r="AL440">
        <v>556</v>
      </c>
      <c r="AM440">
        <v>273</v>
      </c>
      <c r="AN440">
        <v>92</v>
      </c>
      <c r="AO440">
        <v>0.95899999999999996</v>
      </c>
      <c r="AP440" t="s">
        <v>91</v>
      </c>
      <c r="AQ440" t="s">
        <v>280</v>
      </c>
      <c r="AR440">
        <v>177796</v>
      </c>
      <c r="AS440">
        <v>97</v>
      </c>
      <c r="AT440">
        <v>98</v>
      </c>
      <c r="AU440" t="s">
        <v>89</v>
      </c>
      <c r="AV440" t="s">
        <v>89</v>
      </c>
      <c r="AW440" t="s">
        <v>89</v>
      </c>
    </row>
    <row r="441" spans="1:49" x14ac:dyDescent="0.25">
      <c r="A441">
        <v>1904</v>
      </c>
      <c r="B441" t="s">
        <v>15</v>
      </c>
      <c r="C441" t="s">
        <v>214</v>
      </c>
      <c r="D441" t="s">
        <v>35</v>
      </c>
      <c r="E441" t="s">
        <v>156</v>
      </c>
      <c r="F441">
        <v>1</v>
      </c>
      <c r="G441">
        <v>158</v>
      </c>
      <c r="H441">
        <v>84</v>
      </c>
      <c r="I441">
        <v>106</v>
      </c>
      <c r="J441">
        <v>47</v>
      </c>
      <c r="K441" s="4">
        <f t="shared" si="6"/>
        <v>0.67088607594936711</v>
      </c>
      <c r="L441" t="s">
        <v>156</v>
      </c>
      <c r="M441" t="s">
        <v>156</v>
      </c>
      <c r="N441" t="s">
        <v>13</v>
      </c>
      <c r="O441" t="s">
        <v>156</v>
      </c>
      <c r="P441">
        <v>744</v>
      </c>
      <c r="Q441">
        <v>5150</v>
      </c>
      <c r="R441">
        <v>1347</v>
      </c>
      <c r="S441">
        <v>202</v>
      </c>
      <c r="T441">
        <v>65</v>
      </c>
      <c r="U441">
        <v>31</v>
      </c>
      <c r="V441">
        <v>434</v>
      </c>
      <c r="W441" t="s">
        <v>156</v>
      </c>
      <c r="X441">
        <v>283</v>
      </c>
      <c r="Y441" t="s">
        <v>156</v>
      </c>
      <c r="Z441" t="s">
        <v>156</v>
      </c>
      <c r="AA441" t="s">
        <v>156</v>
      </c>
      <c r="AB441">
        <v>476</v>
      </c>
      <c r="AC441">
        <v>337</v>
      </c>
      <c r="AD441">
        <v>2.17</v>
      </c>
      <c r="AE441">
        <v>127</v>
      </c>
      <c r="AF441">
        <v>21</v>
      </c>
      <c r="AG441">
        <v>15</v>
      </c>
      <c r="AH441">
        <v>4188</v>
      </c>
      <c r="AI441">
        <v>1151</v>
      </c>
      <c r="AJ441">
        <v>36</v>
      </c>
      <c r="AK441">
        <v>349</v>
      </c>
      <c r="AL441">
        <v>707</v>
      </c>
      <c r="AM441">
        <v>289</v>
      </c>
      <c r="AN441">
        <v>93</v>
      </c>
      <c r="AO441">
        <v>0.95599999999999996</v>
      </c>
      <c r="AP441" t="s">
        <v>216</v>
      </c>
      <c r="AQ441" t="s">
        <v>285</v>
      </c>
      <c r="AR441">
        <v>609826</v>
      </c>
      <c r="AS441">
        <v>104</v>
      </c>
      <c r="AT441">
        <v>100</v>
      </c>
      <c r="AU441" t="s">
        <v>215</v>
      </c>
      <c r="AV441" t="s">
        <v>214</v>
      </c>
      <c r="AW441" t="s">
        <v>214</v>
      </c>
    </row>
    <row r="442" spans="1:49" x14ac:dyDescent="0.25">
      <c r="A442">
        <v>1904</v>
      </c>
      <c r="B442" t="s">
        <v>19</v>
      </c>
      <c r="C442" t="s">
        <v>58</v>
      </c>
      <c r="D442" t="s">
        <v>59</v>
      </c>
      <c r="E442" t="s">
        <v>156</v>
      </c>
      <c r="F442">
        <v>2</v>
      </c>
      <c r="G442">
        <v>155</v>
      </c>
      <c r="H442">
        <v>75</v>
      </c>
      <c r="I442">
        <v>92</v>
      </c>
      <c r="J442">
        <v>59</v>
      </c>
      <c r="K442" s="4">
        <f t="shared" si="6"/>
        <v>0.59354838709677415</v>
      </c>
      <c r="L442" t="s">
        <v>156</v>
      </c>
      <c r="M442" t="s">
        <v>156</v>
      </c>
      <c r="N442" t="s">
        <v>12</v>
      </c>
      <c r="O442" t="s">
        <v>156</v>
      </c>
      <c r="P442">
        <v>598</v>
      </c>
      <c r="Q442">
        <v>5220</v>
      </c>
      <c r="R442">
        <v>1354</v>
      </c>
      <c r="S442">
        <v>195</v>
      </c>
      <c r="T442">
        <v>91</v>
      </c>
      <c r="U442">
        <v>27</v>
      </c>
      <c r="V442">
        <v>312</v>
      </c>
      <c r="W442">
        <v>548</v>
      </c>
      <c r="X442">
        <v>163</v>
      </c>
      <c r="Y442" t="s">
        <v>156</v>
      </c>
      <c r="Z442" t="s">
        <v>156</v>
      </c>
      <c r="AA442" t="s">
        <v>156</v>
      </c>
      <c r="AB442">
        <v>526</v>
      </c>
      <c r="AC442">
        <v>394</v>
      </c>
      <c r="AD442">
        <v>2.57</v>
      </c>
      <c r="AE442">
        <v>123</v>
      </c>
      <c r="AF442">
        <v>15</v>
      </c>
      <c r="AG442">
        <v>1</v>
      </c>
      <c r="AH442">
        <v>4140</v>
      </c>
      <c r="AI442">
        <v>1180</v>
      </c>
      <c r="AJ442">
        <v>29</v>
      </c>
      <c r="AK442">
        <v>311</v>
      </c>
      <c r="AL442">
        <v>684</v>
      </c>
      <c r="AM442">
        <v>275</v>
      </c>
      <c r="AN442">
        <v>90</v>
      </c>
      <c r="AO442">
        <v>0.95799999999999996</v>
      </c>
      <c r="AP442" t="s">
        <v>277</v>
      </c>
      <c r="AQ442" t="s">
        <v>276</v>
      </c>
      <c r="AR442">
        <v>438919</v>
      </c>
      <c r="AS442">
        <v>105</v>
      </c>
      <c r="AT442">
        <v>104</v>
      </c>
      <c r="AU442" t="s">
        <v>59</v>
      </c>
      <c r="AV442" t="s">
        <v>58</v>
      </c>
      <c r="AW442" t="s">
        <v>58</v>
      </c>
    </row>
    <row r="443" spans="1:49" x14ac:dyDescent="0.25">
      <c r="A443">
        <v>1904</v>
      </c>
      <c r="B443" t="s">
        <v>19</v>
      </c>
      <c r="C443" t="s">
        <v>221</v>
      </c>
      <c r="D443" t="s">
        <v>51</v>
      </c>
      <c r="E443" t="s">
        <v>156</v>
      </c>
      <c r="F443">
        <v>5</v>
      </c>
      <c r="G443">
        <v>155</v>
      </c>
      <c r="H443">
        <v>79</v>
      </c>
      <c r="I443">
        <v>81</v>
      </c>
      <c r="J443">
        <v>70</v>
      </c>
      <c r="K443" s="4">
        <f t="shared" si="6"/>
        <v>0.52258064516129032</v>
      </c>
      <c r="L443" t="s">
        <v>156</v>
      </c>
      <c r="M443" t="s">
        <v>156</v>
      </c>
      <c r="N443" t="s">
        <v>12</v>
      </c>
      <c r="O443" t="s">
        <v>156</v>
      </c>
      <c r="P443">
        <v>557</v>
      </c>
      <c r="Q443">
        <v>5088</v>
      </c>
      <c r="R443">
        <v>1266</v>
      </c>
      <c r="S443">
        <v>197</v>
      </c>
      <c r="T443">
        <v>77</v>
      </c>
      <c r="U443">
        <v>31</v>
      </c>
      <c r="V443">
        <v>313</v>
      </c>
      <c r="W443">
        <v>605</v>
      </c>
      <c r="X443">
        <v>137</v>
      </c>
      <c r="Y443" t="s">
        <v>156</v>
      </c>
      <c r="Z443" t="s">
        <v>156</v>
      </c>
      <c r="AA443" t="s">
        <v>156</v>
      </c>
      <c r="AB443">
        <v>503</v>
      </c>
      <c r="AC443">
        <v>355</v>
      </c>
      <c r="AD443">
        <v>2.35</v>
      </c>
      <c r="AE443">
        <v>136</v>
      </c>
      <c r="AF443">
        <v>26</v>
      </c>
      <c r="AG443">
        <v>0</v>
      </c>
      <c r="AH443">
        <v>4083</v>
      </c>
      <c r="AI443">
        <v>1149</v>
      </c>
      <c r="AJ443">
        <v>13</v>
      </c>
      <c r="AK443">
        <v>366</v>
      </c>
      <c r="AL443">
        <v>887</v>
      </c>
      <c r="AM443">
        <v>250</v>
      </c>
      <c r="AN443">
        <v>67</v>
      </c>
      <c r="AO443">
        <v>0.95899999999999996</v>
      </c>
      <c r="AP443" t="s">
        <v>222</v>
      </c>
      <c r="AQ443" t="s">
        <v>293</v>
      </c>
      <c r="AR443">
        <v>512294</v>
      </c>
      <c r="AS443">
        <v>105</v>
      </c>
      <c r="AT443">
        <v>103</v>
      </c>
      <c r="AU443" t="s">
        <v>221</v>
      </c>
      <c r="AV443" t="s">
        <v>221</v>
      </c>
      <c r="AW443" t="s">
        <v>221</v>
      </c>
    </row>
    <row r="444" spans="1:49" x14ac:dyDescent="0.25">
      <c r="A444">
        <v>1904</v>
      </c>
      <c r="B444" t="s">
        <v>15</v>
      </c>
      <c r="C444" t="s">
        <v>48</v>
      </c>
      <c r="D444" t="s">
        <v>48</v>
      </c>
      <c r="E444" t="s">
        <v>156</v>
      </c>
      <c r="F444">
        <v>8</v>
      </c>
      <c r="G444">
        <v>155</v>
      </c>
      <c r="H444">
        <v>73</v>
      </c>
      <c r="I444">
        <v>52</v>
      </c>
      <c r="J444">
        <v>100</v>
      </c>
      <c r="K444" s="4">
        <f t="shared" si="6"/>
        <v>0.33548387096774196</v>
      </c>
      <c r="L444" t="s">
        <v>156</v>
      </c>
      <c r="M444" t="s">
        <v>156</v>
      </c>
      <c r="N444" t="s">
        <v>12</v>
      </c>
      <c r="O444" t="s">
        <v>156</v>
      </c>
      <c r="P444">
        <v>571</v>
      </c>
      <c r="Q444">
        <v>5103</v>
      </c>
      <c r="R444">
        <v>1268</v>
      </c>
      <c r="S444">
        <v>170</v>
      </c>
      <c r="T444">
        <v>54</v>
      </c>
      <c r="U444">
        <v>23</v>
      </c>
      <c r="V444">
        <v>377</v>
      </c>
      <c r="W444" t="s">
        <v>156</v>
      </c>
      <c r="X444">
        <v>159</v>
      </c>
      <c r="Y444" t="s">
        <v>156</v>
      </c>
      <c r="Z444" t="s">
        <v>156</v>
      </c>
      <c r="AA444" t="s">
        <v>156</v>
      </c>
      <c r="AB444">
        <v>784</v>
      </c>
      <c r="AC444">
        <v>504</v>
      </c>
      <c r="AD444">
        <v>3.39</v>
      </c>
      <c r="AE444">
        <v>131</v>
      </c>
      <c r="AF444">
        <v>10</v>
      </c>
      <c r="AG444">
        <v>2</v>
      </c>
      <c r="AH444">
        <v>4017</v>
      </c>
      <c r="AI444">
        <v>1418</v>
      </c>
      <c r="AJ444">
        <v>22</v>
      </c>
      <c r="AK444">
        <v>425</v>
      </c>
      <c r="AL444">
        <v>469</v>
      </c>
      <c r="AM444">
        <v>401</v>
      </c>
      <c r="AN444">
        <v>93</v>
      </c>
      <c r="AO444">
        <v>0.93700000000000006</v>
      </c>
      <c r="AP444" t="s">
        <v>50</v>
      </c>
      <c r="AQ444" t="s">
        <v>234</v>
      </c>
      <c r="AR444">
        <v>140771</v>
      </c>
      <c r="AS444">
        <v>99</v>
      </c>
      <c r="AT444">
        <v>100</v>
      </c>
      <c r="AU444" t="s">
        <v>48</v>
      </c>
      <c r="AV444" t="s">
        <v>48</v>
      </c>
      <c r="AW444" t="s">
        <v>48</v>
      </c>
    </row>
    <row r="445" spans="1:49" x14ac:dyDescent="0.25">
      <c r="A445">
        <v>1904</v>
      </c>
      <c r="B445" t="s">
        <v>15</v>
      </c>
      <c r="C445" t="s">
        <v>45</v>
      </c>
      <c r="D445" t="s">
        <v>45</v>
      </c>
      <c r="E445" t="s">
        <v>156</v>
      </c>
      <c r="F445">
        <v>4</v>
      </c>
      <c r="G445">
        <v>156</v>
      </c>
      <c r="H445">
        <v>78</v>
      </c>
      <c r="I445">
        <v>87</v>
      </c>
      <c r="J445">
        <v>66</v>
      </c>
      <c r="K445" s="4">
        <f t="shared" si="6"/>
        <v>0.55769230769230771</v>
      </c>
      <c r="L445" t="s">
        <v>156</v>
      </c>
      <c r="M445" t="s">
        <v>156</v>
      </c>
      <c r="N445" t="s">
        <v>12</v>
      </c>
      <c r="O445" t="s">
        <v>156</v>
      </c>
      <c r="P445">
        <v>675</v>
      </c>
      <c r="Q445">
        <v>5160</v>
      </c>
      <c r="R445">
        <v>1333</v>
      </c>
      <c r="S445">
        <v>164</v>
      </c>
      <c r="T445">
        <v>102</v>
      </c>
      <c r="U445">
        <v>15</v>
      </c>
      <c r="V445">
        <v>391</v>
      </c>
      <c r="W445" t="s">
        <v>156</v>
      </c>
      <c r="X445">
        <v>178</v>
      </c>
      <c r="Y445" t="s">
        <v>156</v>
      </c>
      <c r="Z445" t="s">
        <v>156</v>
      </c>
      <c r="AA445" t="s">
        <v>156</v>
      </c>
      <c r="AB445">
        <v>592</v>
      </c>
      <c r="AC445">
        <v>433</v>
      </c>
      <c r="AD445">
        <v>2.89</v>
      </c>
      <c r="AE445">
        <v>133</v>
      </c>
      <c r="AF445">
        <v>15</v>
      </c>
      <c r="AG445">
        <v>1</v>
      </c>
      <c r="AH445">
        <v>4044</v>
      </c>
      <c r="AI445">
        <v>1273</v>
      </c>
      <c r="AJ445">
        <v>13</v>
      </c>
      <c r="AK445">
        <v>379</v>
      </c>
      <c r="AL445">
        <v>455</v>
      </c>
      <c r="AM445">
        <v>291</v>
      </c>
      <c r="AN445">
        <v>93</v>
      </c>
      <c r="AO445">
        <v>0.95499999999999996</v>
      </c>
      <c r="AP445" t="s">
        <v>47</v>
      </c>
      <c r="AQ445" t="s">
        <v>292</v>
      </c>
      <c r="AR445">
        <v>340615</v>
      </c>
      <c r="AS445">
        <v>103</v>
      </c>
      <c r="AT445">
        <v>100</v>
      </c>
      <c r="AU445" t="s">
        <v>45</v>
      </c>
      <c r="AV445" t="s">
        <v>45</v>
      </c>
      <c r="AW445" t="s">
        <v>45</v>
      </c>
    </row>
    <row r="446" spans="1:49" x14ac:dyDescent="0.25">
      <c r="A446">
        <v>1904</v>
      </c>
      <c r="B446" t="s">
        <v>19</v>
      </c>
      <c r="C446" t="s">
        <v>223</v>
      </c>
      <c r="D446" t="s">
        <v>112</v>
      </c>
      <c r="E446" t="s">
        <v>156</v>
      </c>
      <c r="F446">
        <v>6</v>
      </c>
      <c r="G446">
        <v>156</v>
      </c>
      <c r="H446">
        <v>78</v>
      </c>
      <c r="I446">
        <v>65</v>
      </c>
      <c r="J446">
        <v>87</v>
      </c>
      <c r="K446" s="4">
        <f t="shared" si="6"/>
        <v>0.41666666666666669</v>
      </c>
      <c r="L446" t="s">
        <v>156</v>
      </c>
      <c r="M446" t="s">
        <v>156</v>
      </c>
      <c r="N446" t="s">
        <v>12</v>
      </c>
      <c r="O446" t="s">
        <v>156</v>
      </c>
      <c r="P446">
        <v>481</v>
      </c>
      <c r="Q446">
        <v>5291</v>
      </c>
      <c r="R446">
        <v>1266</v>
      </c>
      <c r="S446">
        <v>153</v>
      </c>
      <c r="T446">
        <v>53</v>
      </c>
      <c r="U446">
        <v>10</v>
      </c>
      <c r="V446">
        <v>332</v>
      </c>
      <c r="W446">
        <v>609</v>
      </c>
      <c r="X446">
        <v>150</v>
      </c>
      <c r="Y446" t="s">
        <v>156</v>
      </c>
      <c r="Z446" t="s">
        <v>156</v>
      </c>
      <c r="AA446" t="s">
        <v>156</v>
      </c>
      <c r="AB446">
        <v>604</v>
      </c>
      <c r="AC446">
        <v>443</v>
      </c>
      <c r="AD446">
        <v>2.83</v>
      </c>
      <c r="AE446">
        <v>135</v>
      </c>
      <c r="AF446">
        <v>13</v>
      </c>
      <c r="AG446">
        <v>1</v>
      </c>
      <c r="AH446">
        <v>4230</v>
      </c>
      <c r="AI446">
        <v>1335</v>
      </c>
      <c r="AJ446">
        <v>25</v>
      </c>
      <c r="AK446">
        <v>333</v>
      </c>
      <c r="AL446">
        <v>577</v>
      </c>
      <c r="AM446">
        <v>267</v>
      </c>
      <c r="AN446">
        <v>78</v>
      </c>
      <c r="AO446">
        <v>0.96</v>
      </c>
      <c r="AP446" t="s">
        <v>225</v>
      </c>
      <c r="AQ446" t="s">
        <v>291</v>
      </c>
      <c r="AR446">
        <v>318108</v>
      </c>
      <c r="AS446">
        <v>94</v>
      </c>
      <c r="AT446">
        <v>96</v>
      </c>
      <c r="AU446" t="s">
        <v>224</v>
      </c>
      <c r="AV446" t="s">
        <v>223</v>
      </c>
      <c r="AW446" t="s">
        <v>223</v>
      </c>
    </row>
    <row r="447" spans="1:49" x14ac:dyDescent="0.25">
      <c r="A447">
        <v>1904</v>
      </c>
      <c r="B447" t="s">
        <v>15</v>
      </c>
      <c r="C447" t="s">
        <v>29</v>
      </c>
      <c r="D447" t="s">
        <v>30</v>
      </c>
      <c r="E447" t="s">
        <v>156</v>
      </c>
      <c r="F447">
        <v>5</v>
      </c>
      <c r="G447">
        <v>155</v>
      </c>
      <c r="H447">
        <v>76</v>
      </c>
      <c r="I447">
        <v>75</v>
      </c>
      <c r="J447">
        <v>79</v>
      </c>
      <c r="K447" s="4">
        <f t="shared" si="6"/>
        <v>0.4838709677419355</v>
      </c>
      <c r="L447" t="s">
        <v>156</v>
      </c>
      <c r="M447" t="s">
        <v>156</v>
      </c>
      <c r="N447" t="s">
        <v>12</v>
      </c>
      <c r="O447" t="s">
        <v>156</v>
      </c>
      <c r="P447">
        <v>602</v>
      </c>
      <c r="Q447">
        <v>5104</v>
      </c>
      <c r="R447">
        <v>1292</v>
      </c>
      <c r="S447">
        <v>175</v>
      </c>
      <c r="T447">
        <v>66</v>
      </c>
      <c r="U447">
        <v>24</v>
      </c>
      <c r="V447">
        <v>343</v>
      </c>
      <c r="W447" t="s">
        <v>156</v>
      </c>
      <c r="X447">
        <v>199</v>
      </c>
      <c r="Y447" t="s">
        <v>156</v>
      </c>
      <c r="Z447" t="s">
        <v>156</v>
      </c>
      <c r="AA447" t="s">
        <v>156</v>
      </c>
      <c r="AB447">
        <v>595</v>
      </c>
      <c r="AC447">
        <v>401</v>
      </c>
      <c r="AD447">
        <v>2.64</v>
      </c>
      <c r="AE447">
        <v>146</v>
      </c>
      <c r="AF447">
        <v>7</v>
      </c>
      <c r="AG447">
        <v>2</v>
      </c>
      <c r="AH447">
        <v>4104</v>
      </c>
      <c r="AI447">
        <v>1286</v>
      </c>
      <c r="AJ447">
        <v>23</v>
      </c>
      <c r="AK447">
        <v>319</v>
      </c>
      <c r="AL447">
        <v>529</v>
      </c>
      <c r="AM447">
        <v>307</v>
      </c>
      <c r="AN447">
        <v>83</v>
      </c>
      <c r="AO447">
        <v>0.95199999999999996</v>
      </c>
      <c r="AP447" t="s">
        <v>32</v>
      </c>
      <c r="AQ447" t="s">
        <v>240</v>
      </c>
      <c r="AR447">
        <v>386750</v>
      </c>
      <c r="AS447">
        <v>96</v>
      </c>
      <c r="AT447">
        <v>99</v>
      </c>
      <c r="AU447" t="s">
        <v>30</v>
      </c>
      <c r="AV447" t="s">
        <v>29</v>
      </c>
      <c r="AW447" t="s">
        <v>29</v>
      </c>
    </row>
    <row r="448" spans="1:49" x14ac:dyDescent="0.25">
      <c r="A448">
        <v>1904</v>
      </c>
      <c r="B448" t="s">
        <v>19</v>
      </c>
      <c r="C448" t="s">
        <v>209</v>
      </c>
      <c r="D448" t="s">
        <v>62</v>
      </c>
      <c r="E448" t="s">
        <v>156</v>
      </c>
      <c r="F448">
        <v>8</v>
      </c>
      <c r="G448">
        <v>157</v>
      </c>
      <c r="H448">
        <v>78</v>
      </c>
      <c r="I448">
        <v>38</v>
      </c>
      <c r="J448">
        <v>113</v>
      </c>
      <c r="K448" s="4">
        <f t="shared" si="6"/>
        <v>0.24203821656050956</v>
      </c>
      <c r="L448" t="s">
        <v>156</v>
      </c>
      <c r="M448" t="s">
        <v>156</v>
      </c>
      <c r="N448" t="s">
        <v>12</v>
      </c>
      <c r="O448" t="s">
        <v>156</v>
      </c>
      <c r="P448">
        <v>437</v>
      </c>
      <c r="Q448">
        <v>5149</v>
      </c>
      <c r="R448">
        <v>1170</v>
      </c>
      <c r="S448">
        <v>171</v>
      </c>
      <c r="T448">
        <v>57</v>
      </c>
      <c r="U448">
        <v>10</v>
      </c>
      <c r="V448">
        <v>283</v>
      </c>
      <c r="W448">
        <v>759</v>
      </c>
      <c r="X448">
        <v>150</v>
      </c>
      <c r="Y448" t="s">
        <v>156</v>
      </c>
      <c r="Z448" t="s">
        <v>156</v>
      </c>
      <c r="AA448" t="s">
        <v>156</v>
      </c>
      <c r="AB448">
        <v>743</v>
      </c>
      <c r="AC448">
        <v>547</v>
      </c>
      <c r="AD448">
        <v>3.62</v>
      </c>
      <c r="AE448">
        <v>137</v>
      </c>
      <c r="AF448">
        <v>7</v>
      </c>
      <c r="AG448">
        <v>4</v>
      </c>
      <c r="AH448">
        <v>4077</v>
      </c>
      <c r="AI448">
        <v>1487</v>
      </c>
      <c r="AJ448">
        <v>19</v>
      </c>
      <c r="AK448">
        <v>347</v>
      </c>
      <c r="AL448">
        <v>533</v>
      </c>
      <c r="AM448">
        <v>313</v>
      </c>
      <c r="AN448">
        <v>97</v>
      </c>
      <c r="AO448">
        <v>0.95099999999999996</v>
      </c>
      <c r="AP448" t="s">
        <v>184</v>
      </c>
      <c r="AQ448" t="s">
        <v>284</v>
      </c>
      <c r="AR448">
        <v>131744</v>
      </c>
      <c r="AS448">
        <v>98</v>
      </c>
      <c r="AT448">
        <v>102</v>
      </c>
      <c r="AU448" t="s">
        <v>210</v>
      </c>
      <c r="AV448" t="s">
        <v>209</v>
      </c>
      <c r="AW448" t="s">
        <v>209</v>
      </c>
    </row>
    <row r="449" spans="1:49" x14ac:dyDescent="0.25">
      <c r="A449">
        <v>1905</v>
      </c>
      <c r="B449" t="s">
        <v>19</v>
      </c>
      <c r="C449" t="s">
        <v>109</v>
      </c>
      <c r="D449" t="s">
        <v>109</v>
      </c>
      <c r="E449" t="s">
        <v>156</v>
      </c>
      <c r="F449">
        <v>4</v>
      </c>
      <c r="G449">
        <v>153</v>
      </c>
      <c r="H449">
        <v>77</v>
      </c>
      <c r="I449">
        <v>78</v>
      </c>
      <c r="J449">
        <v>74</v>
      </c>
      <c r="K449" s="4">
        <f t="shared" si="6"/>
        <v>0.50980392156862742</v>
      </c>
      <c r="L449" t="s">
        <v>156</v>
      </c>
      <c r="M449" t="s">
        <v>156</v>
      </c>
      <c r="N449" t="s">
        <v>12</v>
      </c>
      <c r="O449" t="s">
        <v>12</v>
      </c>
      <c r="P449">
        <v>579</v>
      </c>
      <c r="Q449">
        <v>5049</v>
      </c>
      <c r="R449">
        <v>1179</v>
      </c>
      <c r="S449">
        <v>165</v>
      </c>
      <c r="T449">
        <v>69</v>
      </c>
      <c r="U449">
        <v>29</v>
      </c>
      <c r="V449">
        <v>486</v>
      </c>
      <c r="W449" t="s">
        <v>156</v>
      </c>
      <c r="X449">
        <v>131</v>
      </c>
      <c r="Y449" t="s">
        <v>156</v>
      </c>
      <c r="Z449" t="s">
        <v>156</v>
      </c>
      <c r="AA449" t="s">
        <v>156</v>
      </c>
      <c r="AB449">
        <v>564</v>
      </c>
      <c r="AC449">
        <v>428</v>
      </c>
      <c r="AD449">
        <v>2.84</v>
      </c>
      <c r="AE449">
        <v>124</v>
      </c>
      <c r="AF449">
        <v>14</v>
      </c>
      <c r="AG449">
        <v>1</v>
      </c>
      <c r="AH449">
        <v>4068</v>
      </c>
      <c r="AI449">
        <v>1198</v>
      </c>
      <c r="AJ449">
        <v>33</v>
      </c>
      <c r="AK449">
        <v>292</v>
      </c>
      <c r="AL449">
        <v>652</v>
      </c>
      <c r="AM449">
        <v>290</v>
      </c>
      <c r="AN449">
        <v>75</v>
      </c>
      <c r="AO449">
        <v>0.95299999999999996</v>
      </c>
      <c r="AP449" t="s">
        <v>294</v>
      </c>
      <c r="AQ449" t="s">
        <v>283</v>
      </c>
      <c r="AR449">
        <v>468828</v>
      </c>
      <c r="AS449">
        <v>101</v>
      </c>
      <c r="AT449">
        <v>102</v>
      </c>
      <c r="AU449" t="s">
        <v>109</v>
      </c>
      <c r="AV449" t="s">
        <v>109</v>
      </c>
      <c r="AW449" t="s">
        <v>109</v>
      </c>
    </row>
    <row r="450" spans="1:49" x14ac:dyDescent="0.25">
      <c r="A450">
        <v>1905</v>
      </c>
      <c r="B450" t="s">
        <v>15</v>
      </c>
      <c r="C450" t="s">
        <v>217</v>
      </c>
      <c r="D450" t="s">
        <v>75</v>
      </c>
      <c r="E450" t="s">
        <v>156</v>
      </c>
      <c r="F450">
        <v>8</v>
      </c>
      <c r="G450">
        <v>155</v>
      </c>
      <c r="H450">
        <v>77</v>
      </c>
      <c r="I450">
        <v>48</v>
      </c>
      <c r="J450">
        <v>104</v>
      </c>
      <c r="K450" s="4">
        <f t="shared" ref="K450:K513" si="7">I450/G450</f>
        <v>0.30967741935483872</v>
      </c>
      <c r="L450" t="s">
        <v>156</v>
      </c>
      <c r="M450" t="s">
        <v>156</v>
      </c>
      <c r="N450" t="s">
        <v>12</v>
      </c>
      <c r="O450" t="s">
        <v>12</v>
      </c>
      <c r="P450">
        <v>506</v>
      </c>
      <c r="Q450">
        <v>5100</v>
      </c>
      <c r="R450">
        <v>1255</v>
      </c>
      <c r="S450">
        <v>154</v>
      </c>
      <c r="T450">
        <v>60</v>
      </c>
      <c r="U450">
        <v>29</v>
      </c>
      <c r="V450">
        <v>327</v>
      </c>
      <c r="W450" t="s">
        <v>156</v>
      </c>
      <c r="X450">
        <v>186</v>
      </c>
      <c r="Y450" t="s">
        <v>156</v>
      </c>
      <c r="Z450" t="s">
        <v>156</v>
      </c>
      <c r="AA450" t="s">
        <v>156</v>
      </c>
      <c r="AB450">
        <v>807</v>
      </c>
      <c r="AC450">
        <v>563</v>
      </c>
      <c r="AD450">
        <v>3.76</v>
      </c>
      <c r="AE450">
        <v>125</v>
      </c>
      <c r="AF450">
        <v>7</v>
      </c>
      <c r="AG450">
        <v>3</v>
      </c>
      <c r="AH450">
        <v>4041</v>
      </c>
      <c r="AI450">
        <v>1416</v>
      </c>
      <c r="AJ450">
        <v>24</v>
      </c>
      <c r="AK450">
        <v>476</v>
      </c>
      <c r="AL450">
        <v>556</v>
      </c>
      <c r="AM450">
        <v>408</v>
      </c>
      <c r="AN450">
        <v>101</v>
      </c>
      <c r="AO450">
        <v>0.93700000000000006</v>
      </c>
      <c r="AP450" t="s">
        <v>275</v>
      </c>
      <c r="AQ450" t="s">
        <v>278</v>
      </c>
      <c r="AR450">
        <v>227924</v>
      </c>
      <c r="AS450">
        <v>93</v>
      </c>
      <c r="AT450">
        <v>96</v>
      </c>
      <c r="AU450" t="s">
        <v>217</v>
      </c>
      <c r="AV450" t="s">
        <v>217</v>
      </c>
      <c r="AW450" t="s">
        <v>217</v>
      </c>
    </row>
    <row r="451" spans="1:49" x14ac:dyDescent="0.25">
      <c r="A451">
        <v>1905</v>
      </c>
      <c r="B451" t="s">
        <v>15</v>
      </c>
      <c r="C451" t="s">
        <v>227</v>
      </c>
      <c r="D451" t="s">
        <v>115</v>
      </c>
      <c r="E451" t="s">
        <v>156</v>
      </c>
      <c r="F451">
        <v>7</v>
      </c>
      <c r="G451">
        <v>156</v>
      </c>
      <c r="H451">
        <v>76</v>
      </c>
      <c r="I451">
        <v>51</v>
      </c>
      <c r="J451">
        <v>103</v>
      </c>
      <c r="K451" s="4">
        <f t="shared" si="7"/>
        <v>0.32692307692307693</v>
      </c>
      <c r="L451" t="s">
        <v>156</v>
      </c>
      <c r="M451" t="s">
        <v>156</v>
      </c>
      <c r="N451" t="s">
        <v>12</v>
      </c>
      <c r="O451" t="s">
        <v>12</v>
      </c>
      <c r="P451">
        <v>468</v>
      </c>
      <c r="Q451">
        <v>5190</v>
      </c>
      <c r="R451">
        <v>1217</v>
      </c>
      <c r="S451">
        <v>148</v>
      </c>
      <c r="T451">
        <v>52</v>
      </c>
      <c r="U451">
        <v>17</v>
      </c>
      <c r="V451">
        <v>302</v>
      </c>
      <c r="W451" t="s">
        <v>156</v>
      </c>
      <c r="X451">
        <v>132</v>
      </c>
      <c r="Y451" t="s">
        <v>156</v>
      </c>
      <c r="Z451" t="s">
        <v>156</v>
      </c>
      <c r="AA451" t="s">
        <v>156</v>
      </c>
      <c r="AB451">
        <v>733</v>
      </c>
      <c r="AC451">
        <v>541</v>
      </c>
      <c r="AD451">
        <v>3.52</v>
      </c>
      <c r="AE451">
        <v>139</v>
      </c>
      <c r="AF451">
        <v>14</v>
      </c>
      <c r="AG451">
        <v>0</v>
      </c>
      <c r="AH451">
        <v>4149</v>
      </c>
      <c r="AI451">
        <v>1390</v>
      </c>
      <c r="AJ451">
        <v>36</v>
      </c>
      <c r="AK451">
        <v>433</v>
      </c>
      <c r="AL451">
        <v>533</v>
      </c>
      <c r="AM451">
        <v>311</v>
      </c>
      <c r="AN451">
        <v>89</v>
      </c>
      <c r="AO451">
        <v>0.95099999999999996</v>
      </c>
      <c r="AP451" t="s">
        <v>295</v>
      </c>
      <c r="AQ451" t="s">
        <v>274</v>
      </c>
      <c r="AR451">
        <v>150003</v>
      </c>
      <c r="AS451">
        <v>98</v>
      </c>
      <c r="AT451">
        <v>103</v>
      </c>
      <c r="AU451" t="s">
        <v>227</v>
      </c>
      <c r="AV451" t="s">
        <v>227</v>
      </c>
      <c r="AW451" t="s">
        <v>227</v>
      </c>
    </row>
    <row r="452" spans="1:49" x14ac:dyDescent="0.25">
      <c r="A452">
        <v>1905</v>
      </c>
      <c r="B452" t="s">
        <v>19</v>
      </c>
      <c r="C452" t="s">
        <v>105</v>
      </c>
      <c r="D452" t="s">
        <v>106</v>
      </c>
      <c r="E452" t="s">
        <v>156</v>
      </c>
      <c r="F452">
        <v>2</v>
      </c>
      <c r="G452">
        <v>158</v>
      </c>
      <c r="H452">
        <v>82</v>
      </c>
      <c r="I452">
        <v>92</v>
      </c>
      <c r="J452">
        <v>60</v>
      </c>
      <c r="K452" s="4">
        <f t="shared" si="7"/>
        <v>0.58227848101265822</v>
      </c>
      <c r="L452" t="s">
        <v>156</v>
      </c>
      <c r="M452" t="s">
        <v>156</v>
      </c>
      <c r="N452" t="s">
        <v>12</v>
      </c>
      <c r="O452" t="s">
        <v>12</v>
      </c>
      <c r="P452">
        <v>612</v>
      </c>
      <c r="Q452">
        <v>5114</v>
      </c>
      <c r="R452">
        <v>1213</v>
      </c>
      <c r="S452">
        <v>200</v>
      </c>
      <c r="T452">
        <v>55</v>
      </c>
      <c r="U452">
        <v>11</v>
      </c>
      <c r="V452">
        <v>439</v>
      </c>
      <c r="W452" t="s">
        <v>156</v>
      </c>
      <c r="X452">
        <v>194</v>
      </c>
      <c r="Y452" t="s">
        <v>156</v>
      </c>
      <c r="Z452" t="s">
        <v>156</v>
      </c>
      <c r="AA452" t="s">
        <v>156</v>
      </c>
      <c r="AB452">
        <v>451</v>
      </c>
      <c r="AC452">
        <v>316</v>
      </c>
      <c r="AD452">
        <v>1.99</v>
      </c>
      <c r="AE452">
        <v>131</v>
      </c>
      <c r="AF452">
        <v>15</v>
      </c>
      <c r="AG452">
        <v>0</v>
      </c>
      <c r="AH452">
        <v>4281</v>
      </c>
      <c r="AI452">
        <v>1163</v>
      </c>
      <c r="AJ452">
        <v>11</v>
      </c>
      <c r="AK452">
        <v>329</v>
      </c>
      <c r="AL452">
        <v>613</v>
      </c>
      <c r="AM452">
        <v>217</v>
      </c>
      <c r="AN452">
        <v>64</v>
      </c>
      <c r="AO452">
        <v>0.96799999999999997</v>
      </c>
      <c r="AP452" t="s">
        <v>108</v>
      </c>
      <c r="AQ452" t="s">
        <v>290</v>
      </c>
      <c r="AR452">
        <v>687419</v>
      </c>
      <c r="AS452">
        <v>96</v>
      </c>
      <c r="AT452">
        <v>93</v>
      </c>
      <c r="AU452" t="s">
        <v>106</v>
      </c>
      <c r="AV452" t="s">
        <v>105</v>
      </c>
      <c r="AW452" t="s">
        <v>105</v>
      </c>
    </row>
    <row r="453" spans="1:49" x14ac:dyDescent="0.25">
      <c r="A453">
        <v>1905</v>
      </c>
      <c r="B453" t="s">
        <v>15</v>
      </c>
      <c r="C453" t="s">
        <v>101</v>
      </c>
      <c r="D453" t="s">
        <v>102</v>
      </c>
      <c r="E453" t="s">
        <v>156</v>
      </c>
      <c r="F453">
        <v>3</v>
      </c>
      <c r="G453">
        <v>155</v>
      </c>
      <c r="H453">
        <v>81</v>
      </c>
      <c r="I453">
        <v>92</v>
      </c>
      <c r="J453">
        <v>61</v>
      </c>
      <c r="K453" s="4">
        <f t="shared" si="7"/>
        <v>0.59354838709677415</v>
      </c>
      <c r="L453" t="s">
        <v>156</v>
      </c>
      <c r="M453" t="s">
        <v>156</v>
      </c>
      <c r="N453" t="s">
        <v>12</v>
      </c>
      <c r="O453" t="s">
        <v>12</v>
      </c>
      <c r="P453">
        <v>667</v>
      </c>
      <c r="Q453">
        <v>5108</v>
      </c>
      <c r="R453">
        <v>1249</v>
      </c>
      <c r="S453">
        <v>157</v>
      </c>
      <c r="T453">
        <v>82</v>
      </c>
      <c r="U453">
        <v>12</v>
      </c>
      <c r="V453">
        <v>448</v>
      </c>
      <c r="W453" t="s">
        <v>156</v>
      </c>
      <c r="X453">
        <v>267</v>
      </c>
      <c r="Y453" t="s">
        <v>156</v>
      </c>
      <c r="Z453" t="s">
        <v>156</v>
      </c>
      <c r="AA453" t="s">
        <v>156</v>
      </c>
      <c r="AB453">
        <v>442</v>
      </c>
      <c r="AC453">
        <v>319</v>
      </c>
      <c r="AD453">
        <v>2.04</v>
      </c>
      <c r="AE453">
        <v>133</v>
      </c>
      <c r="AF453">
        <v>23</v>
      </c>
      <c r="AG453">
        <v>2</v>
      </c>
      <c r="AH453">
        <v>4221</v>
      </c>
      <c r="AI453">
        <v>1135</v>
      </c>
      <c r="AJ453">
        <v>14</v>
      </c>
      <c r="AK453">
        <v>385</v>
      </c>
      <c r="AL453">
        <v>627</v>
      </c>
      <c r="AM453">
        <v>246</v>
      </c>
      <c r="AN453">
        <v>99</v>
      </c>
      <c r="AO453">
        <v>0.96199999999999997</v>
      </c>
      <c r="AP453" t="s">
        <v>104</v>
      </c>
      <c r="AQ453" t="s">
        <v>254</v>
      </c>
      <c r="AR453">
        <v>509900</v>
      </c>
      <c r="AS453">
        <v>104</v>
      </c>
      <c r="AT453">
        <v>99</v>
      </c>
      <c r="AU453" t="s">
        <v>102</v>
      </c>
      <c r="AV453" t="s">
        <v>101</v>
      </c>
      <c r="AW453" t="s">
        <v>101</v>
      </c>
    </row>
    <row r="454" spans="1:49" x14ac:dyDescent="0.25">
      <c r="A454">
        <v>1905</v>
      </c>
      <c r="B454" t="s">
        <v>15</v>
      </c>
      <c r="C454" t="s">
        <v>98</v>
      </c>
      <c r="D454" t="s">
        <v>98</v>
      </c>
      <c r="E454" t="s">
        <v>156</v>
      </c>
      <c r="F454">
        <v>5</v>
      </c>
      <c r="G454">
        <v>155</v>
      </c>
      <c r="H454">
        <v>79</v>
      </c>
      <c r="I454">
        <v>79</v>
      </c>
      <c r="J454">
        <v>74</v>
      </c>
      <c r="K454" s="4">
        <f t="shared" si="7"/>
        <v>0.50967741935483868</v>
      </c>
      <c r="L454" t="s">
        <v>156</v>
      </c>
      <c r="M454" t="s">
        <v>156</v>
      </c>
      <c r="N454" t="s">
        <v>12</v>
      </c>
      <c r="O454" t="s">
        <v>12</v>
      </c>
      <c r="P454">
        <v>735</v>
      </c>
      <c r="Q454">
        <v>5205</v>
      </c>
      <c r="R454">
        <v>1401</v>
      </c>
      <c r="S454">
        <v>160</v>
      </c>
      <c r="T454">
        <v>101</v>
      </c>
      <c r="U454">
        <v>27</v>
      </c>
      <c r="V454">
        <v>434</v>
      </c>
      <c r="W454" t="s">
        <v>156</v>
      </c>
      <c r="X454">
        <v>181</v>
      </c>
      <c r="Y454" t="s">
        <v>156</v>
      </c>
      <c r="Z454" t="s">
        <v>156</v>
      </c>
      <c r="AA454" t="s">
        <v>156</v>
      </c>
      <c r="AB454">
        <v>698</v>
      </c>
      <c r="AC454">
        <v>457</v>
      </c>
      <c r="AD454">
        <v>3.01</v>
      </c>
      <c r="AE454">
        <v>119</v>
      </c>
      <c r="AF454">
        <v>10</v>
      </c>
      <c r="AG454">
        <v>2</v>
      </c>
      <c r="AH454">
        <v>4095</v>
      </c>
      <c r="AI454">
        <v>1409</v>
      </c>
      <c r="AJ454">
        <v>22</v>
      </c>
      <c r="AK454">
        <v>439</v>
      </c>
      <c r="AL454">
        <v>547</v>
      </c>
      <c r="AM454">
        <v>310</v>
      </c>
      <c r="AN454">
        <v>122</v>
      </c>
      <c r="AO454">
        <v>0.95299999999999996</v>
      </c>
      <c r="AP454" t="s">
        <v>100</v>
      </c>
      <c r="AQ454" t="s">
        <v>281</v>
      </c>
      <c r="AR454">
        <v>313927</v>
      </c>
      <c r="AS454">
        <v>111</v>
      </c>
      <c r="AT454">
        <v>110</v>
      </c>
      <c r="AU454" t="s">
        <v>98</v>
      </c>
      <c r="AV454" t="s">
        <v>98</v>
      </c>
      <c r="AW454" t="s">
        <v>98</v>
      </c>
    </row>
    <row r="455" spans="1:49" x14ac:dyDescent="0.25">
      <c r="A455">
        <v>1905</v>
      </c>
      <c r="B455" t="s">
        <v>19</v>
      </c>
      <c r="C455" t="s">
        <v>95</v>
      </c>
      <c r="D455" t="s">
        <v>95</v>
      </c>
      <c r="E455" t="s">
        <v>156</v>
      </c>
      <c r="F455">
        <v>5</v>
      </c>
      <c r="G455">
        <v>155</v>
      </c>
      <c r="H455">
        <v>77</v>
      </c>
      <c r="I455">
        <v>76</v>
      </c>
      <c r="J455">
        <v>78</v>
      </c>
      <c r="K455" s="4">
        <f t="shared" si="7"/>
        <v>0.49032258064516127</v>
      </c>
      <c r="L455" t="s">
        <v>156</v>
      </c>
      <c r="M455" t="s">
        <v>156</v>
      </c>
      <c r="N455" t="s">
        <v>12</v>
      </c>
      <c r="O455" t="s">
        <v>12</v>
      </c>
      <c r="P455">
        <v>567</v>
      </c>
      <c r="Q455">
        <v>5166</v>
      </c>
      <c r="R455">
        <v>1318</v>
      </c>
      <c r="S455">
        <v>211</v>
      </c>
      <c r="T455">
        <v>72</v>
      </c>
      <c r="U455">
        <v>18</v>
      </c>
      <c r="V455">
        <v>286</v>
      </c>
      <c r="W455" t="s">
        <v>156</v>
      </c>
      <c r="X455">
        <v>188</v>
      </c>
      <c r="Y455" t="s">
        <v>156</v>
      </c>
      <c r="Z455" t="s">
        <v>156</v>
      </c>
      <c r="AA455" t="s">
        <v>156</v>
      </c>
      <c r="AB455">
        <v>587</v>
      </c>
      <c r="AC455">
        <v>432</v>
      </c>
      <c r="AD455">
        <v>2.85</v>
      </c>
      <c r="AE455">
        <v>140</v>
      </c>
      <c r="AF455">
        <v>16</v>
      </c>
      <c r="AG455">
        <v>0</v>
      </c>
      <c r="AH455">
        <v>4089</v>
      </c>
      <c r="AI455">
        <v>1251</v>
      </c>
      <c r="AJ455">
        <v>23</v>
      </c>
      <c r="AK455">
        <v>334</v>
      </c>
      <c r="AL455">
        <v>555</v>
      </c>
      <c r="AM455">
        <v>233</v>
      </c>
      <c r="AN455">
        <v>84</v>
      </c>
      <c r="AO455">
        <v>0.96299999999999997</v>
      </c>
      <c r="AP455" t="s">
        <v>271</v>
      </c>
      <c r="AQ455" t="s">
        <v>289</v>
      </c>
      <c r="AR455">
        <v>316306</v>
      </c>
      <c r="AS455">
        <v>101</v>
      </c>
      <c r="AT455">
        <v>99</v>
      </c>
      <c r="AU455" t="s">
        <v>95</v>
      </c>
      <c r="AV455" t="s">
        <v>95</v>
      </c>
      <c r="AW455" t="s">
        <v>95</v>
      </c>
    </row>
    <row r="456" spans="1:49" x14ac:dyDescent="0.25">
      <c r="A456">
        <v>1905</v>
      </c>
      <c r="B456" t="s">
        <v>19</v>
      </c>
      <c r="C456" t="s">
        <v>89</v>
      </c>
      <c r="D456" t="s">
        <v>89</v>
      </c>
      <c r="E456" t="s">
        <v>156</v>
      </c>
      <c r="F456">
        <v>3</v>
      </c>
      <c r="G456">
        <v>154</v>
      </c>
      <c r="H456">
        <v>76</v>
      </c>
      <c r="I456">
        <v>79</v>
      </c>
      <c r="J456">
        <v>74</v>
      </c>
      <c r="K456" s="4">
        <f t="shared" si="7"/>
        <v>0.51298701298701299</v>
      </c>
      <c r="L456" t="s">
        <v>156</v>
      </c>
      <c r="M456" t="s">
        <v>156</v>
      </c>
      <c r="N456" t="s">
        <v>12</v>
      </c>
      <c r="O456" t="s">
        <v>12</v>
      </c>
      <c r="P456">
        <v>512</v>
      </c>
      <c r="Q456">
        <v>4971</v>
      </c>
      <c r="R456">
        <v>1209</v>
      </c>
      <c r="S456">
        <v>190</v>
      </c>
      <c r="T456">
        <v>54</v>
      </c>
      <c r="U456">
        <v>13</v>
      </c>
      <c r="V456">
        <v>375</v>
      </c>
      <c r="W456" t="s">
        <v>156</v>
      </c>
      <c r="X456">
        <v>129</v>
      </c>
      <c r="Y456" t="s">
        <v>156</v>
      </c>
      <c r="Z456" t="s">
        <v>156</v>
      </c>
      <c r="AA456" t="s">
        <v>156</v>
      </c>
      <c r="AB456">
        <v>602</v>
      </c>
      <c r="AC456">
        <v>424</v>
      </c>
      <c r="AD456">
        <v>2.83</v>
      </c>
      <c r="AE456">
        <v>124</v>
      </c>
      <c r="AF456">
        <v>17</v>
      </c>
      <c r="AG456">
        <v>1</v>
      </c>
      <c r="AH456">
        <v>4044</v>
      </c>
      <c r="AI456">
        <v>1226</v>
      </c>
      <c r="AJ456">
        <v>11</v>
      </c>
      <c r="AK456">
        <v>474</v>
      </c>
      <c r="AL456">
        <v>578</v>
      </c>
      <c r="AM456">
        <v>264</v>
      </c>
      <c r="AN456">
        <v>80</v>
      </c>
      <c r="AO456">
        <v>0.95699999999999996</v>
      </c>
      <c r="AP456" t="s">
        <v>91</v>
      </c>
      <c r="AQ456" t="s">
        <v>280</v>
      </c>
      <c r="AR456">
        <v>193384</v>
      </c>
      <c r="AS456">
        <v>101</v>
      </c>
      <c r="AT456">
        <v>103</v>
      </c>
      <c r="AU456" t="s">
        <v>89</v>
      </c>
      <c r="AV456" t="s">
        <v>89</v>
      </c>
      <c r="AW456" t="s">
        <v>89</v>
      </c>
    </row>
    <row r="457" spans="1:49" x14ac:dyDescent="0.25">
      <c r="A457">
        <v>1905</v>
      </c>
      <c r="B457" t="s">
        <v>15</v>
      </c>
      <c r="C457" t="s">
        <v>214</v>
      </c>
      <c r="D457" t="s">
        <v>35</v>
      </c>
      <c r="E457" t="s">
        <v>156</v>
      </c>
      <c r="F457">
        <v>1</v>
      </c>
      <c r="G457">
        <v>155</v>
      </c>
      <c r="H457">
        <v>76</v>
      </c>
      <c r="I457">
        <v>105</v>
      </c>
      <c r="J457">
        <v>48</v>
      </c>
      <c r="K457" s="4">
        <f t="shared" si="7"/>
        <v>0.67741935483870963</v>
      </c>
      <c r="L457" t="s">
        <v>156</v>
      </c>
      <c r="M457" t="s">
        <v>156</v>
      </c>
      <c r="N457" t="s">
        <v>13</v>
      </c>
      <c r="O457" t="s">
        <v>13</v>
      </c>
      <c r="P457">
        <v>780</v>
      </c>
      <c r="Q457">
        <v>5094</v>
      </c>
      <c r="R457">
        <v>1392</v>
      </c>
      <c r="S457">
        <v>191</v>
      </c>
      <c r="T457">
        <v>88</v>
      </c>
      <c r="U457">
        <v>39</v>
      </c>
      <c r="V457">
        <v>517</v>
      </c>
      <c r="W457" t="s">
        <v>156</v>
      </c>
      <c r="X457">
        <v>291</v>
      </c>
      <c r="Y457" t="s">
        <v>156</v>
      </c>
      <c r="Z457" t="s">
        <v>156</v>
      </c>
      <c r="AA457" t="s">
        <v>156</v>
      </c>
      <c r="AB457">
        <v>505</v>
      </c>
      <c r="AC457">
        <v>364</v>
      </c>
      <c r="AD457">
        <v>2.39</v>
      </c>
      <c r="AE457">
        <v>117</v>
      </c>
      <c r="AF457">
        <v>18</v>
      </c>
      <c r="AG457">
        <v>15</v>
      </c>
      <c r="AH457">
        <v>4110</v>
      </c>
      <c r="AI457">
        <v>1160</v>
      </c>
      <c r="AJ457">
        <v>25</v>
      </c>
      <c r="AK457">
        <v>364</v>
      </c>
      <c r="AL457">
        <v>760</v>
      </c>
      <c r="AM457">
        <v>253</v>
      </c>
      <c r="AN457">
        <v>93</v>
      </c>
      <c r="AO457">
        <v>0.96</v>
      </c>
      <c r="AP457" t="s">
        <v>216</v>
      </c>
      <c r="AQ457" t="s">
        <v>285</v>
      </c>
      <c r="AR457">
        <v>552700</v>
      </c>
      <c r="AS457">
        <v>102</v>
      </c>
      <c r="AT457">
        <v>98</v>
      </c>
      <c r="AU457" t="s">
        <v>215</v>
      </c>
      <c r="AV457" t="s">
        <v>214</v>
      </c>
      <c r="AW457" t="s">
        <v>214</v>
      </c>
    </row>
    <row r="458" spans="1:49" x14ac:dyDescent="0.25">
      <c r="A458">
        <v>1905</v>
      </c>
      <c r="B458" t="s">
        <v>19</v>
      </c>
      <c r="C458" t="s">
        <v>58</v>
      </c>
      <c r="D458" t="s">
        <v>59</v>
      </c>
      <c r="E458" t="s">
        <v>156</v>
      </c>
      <c r="F458">
        <v>6</v>
      </c>
      <c r="G458">
        <v>152</v>
      </c>
      <c r="H458">
        <v>75</v>
      </c>
      <c r="I458">
        <v>71</v>
      </c>
      <c r="J458">
        <v>78</v>
      </c>
      <c r="K458" s="4">
        <f t="shared" si="7"/>
        <v>0.46710526315789475</v>
      </c>
      <c r="L458" t="s">
        <v>156</v>
      </c>
      <c r="M458" t="s">
        <v>156</v>
      </c>
      <c r="N458" t="s">
        <v>12</v>
      </c>
      <c r="O458" t="s">
        <v>12</v>
      </c>
      <c r="P458">
        <v>586</v>
      </c>
      <c r="Q458">
        <v>4957</v>
      </c>
      <c r="R458">
        <v>1228</v>
      </c>
      <c r="S458">
        <v>163</v>
      </c>
      <c r="T458">
        <v>61</v>
      </c>
      <c r="U458">
        <v>23</v>
      </c>
      <c r="V458">
        <v>360</v>
      </c>
      <c r="W458" t="s">
        <v>156</v>
      </c>
      <c r="X458">
        <v>200</v>
      </c>
      <c r="Y458" t="s">
        <v>156</v>
      </c>
      <c r="Z458" t="s">
        <v>156</v>
      </c>
      <c r="AA458" t="s">
        <v>156</v>
      </c>
      <c r="AB458">
        <v>622</v>
      </c>
      <c r="AC458">
        <v>440</v>
      </c>
      <c r="AD458">
        <v>2.93</v>
      </c>
      <c r="AE458">
        <v>88</v>
      </c>
      <c r="AF458">
        <v>16</v>
      </c>
      <c r="AG458">
        <v>4</v>
      </c>
      <c r="AH458">
        <v>4059</v>
      </c>
      <c r="AI458">
        <v>1235</v>
      </c>
      <c r="AJ458">
        <v>26</v>
      </c>
      <c r="AK458">
        <v>396</v>
      </c>
      <c r="AL458">
        <v>642</v>
      </c>
      <c r="AM458">
        <v>293</v>
      </c>
      <c r="AN458">
        <v>88</v>
      </c>
      <c r="AO458">
        <v>0.95199999999999996</v>
      </c>
      <c r="AP458" t="s">
        <v>277</v>
      </c>
      <c r="AQ458" t="s">
        <v>276</v>
      </c>
      <c r="AR458">
        <v>309100</v>
      </c>
      <c r="AS458">
        <v>111</v>
      </c>
      <c r="AT458">
        <v>110</v>
      </c>
      <c r="AU458" t="s">
        <v>59</v>
      </c>
      <c r="AV458" t="s">
        <v>58</v>
      </c>
      <c r="AW458" t="s">
        <v>58</v>
      </c>
    </row>
    <row r="459" spans="1:49" x14ac:dyDescent="0.25">
      <c r="A459">
        <v>1905</v>
      </c>
      <c r="B459" t="s">
        <v>19</v>
      </c>
      <c r="C459" t="s">
        <v>221</v>
      </c>
      <c r="D459" t="s">
        <v>51</v>
      </c>
      <c r="E459" t="s">
        <v>156</v>
      </c>
      <c r="F459">
        <v>1</v>
      </c>
      <c r="G459">
        <v>152</v>
      </c>
      <c r="H459">
        <v>74</v>
      </c>
      <c r="I459">
        <v>92</v>
      </c>
      <c r="J459">
        <v>56</v>
      </c>
      <c r="K459" s="4">
        <f t="shared" si="7"/>
        <v>0.60526315789473684</v>
      </c>
      <c r="L459" t="s">
        <v>156</v>
      </c>
      <c r="M459" t="s">
        <v>156</v>
      </c>
      <c r="N459" t="s">
        <v>13</v>
      </c>
      <c r="O459" t="s">
        <v>12</v>
      </c>
      <c r="P459">
        <v>623</v>
      </c>
      <c r="Q459">
        <v>5146</v>
      </c>
      <c r="R459">
        <v>1310</v>
      </c>
      <c r="S459">
        <v>256</v>
      </c>
      <c r="T459">
        <v>51</v>
      </c>
      <c r="U459">
        <v>24</v>
      </c>
      <c r="V459">
        <v>376</v>
      </c>
      <c r="W459" t="s">
        <v>156</v>
      </c>
      <c r="X459">
        <v>190</v>
      </c>
      <c r="Y459" t="s">
        <v>156</v>
      </c>
      <c r="Z459" t="s">
        <v>156</v>
      </c>
      <c r="AA459" t="s">
        <v>156</v>
      </c>
      <c r="AB459">
        <v>492</v>
      </c>
      <c r="AC459">
        <v>337</v>
      </c>
      <c r="AD459">
        <v>2.19</v>
      </c>
      <c r="AE459">
        <v>117</v>
      </c>
      <c r="AF459">
        <v>19</v>
      </c>
      <c r="AG459">
        <v>0</v>
      </c>
      <c r="AH459">
        <v>4149</v>
      </c>
      <c r="AI459">
        <v>1137</v>
      </c>
      <c r="AJ459">
        <v>21</v>
      </c>
      <c r="AK459">
        <v>409</v>
      </c>
      <c r="AL459">
        <v>895</v>
      </c>
      <c r="AM459">
        <v>265</v>
      </c>
      <c r="AN459">
        <v>95</v>
      </c>
      <c r="AO459">
        <v>0.95699999999999996</v>
      </c>
      <c r="AP459" t="s">
        <v>222</v>
      </c>
      <c r="AQ459" t="s">
        <v>293</v>
      </c>
      <c r="AR459">
        <v>554576</v>
      </c>
      <c r="AS459">
        <v>102</v>
      </c>
      <c r="AT459">
        <v>100</v>
      </c>
      <c r="AU459" t="s">
        <v>221</v>
      </c>
      <c r="AV459" t="s">
        <v>221</v>
      </c>
      <c r="AW459" t="s">
        <v>221</v>
      </c>
    </row>
    <row r="460" spans="1:49" x14ac:dyDescent="0.25">
      <c r="A460">
        <v>1905</v>
      </c>
      <c r="B460" t="s">
        <v>15</v>
      </c>
      <c r="C460" t="s">
        <v>48</v>
      </c>
      <c r="D460" t="s">
        <v>48</v>
      </c>
      <c r="E460" t="s">
        <v>156</v>
      </c>
      <c r="F460">
        <v>4</v>
      </c>
      <c r="G460">
        <v>155</v>
      </c>
      <c r="H460">
        <v>76</v>
      </c>
      <c r="I460">
        <v>83</v>
      </c>
      <c r="J460">
        <v>69</v>
      </c>
      <c r="K460" s="4">
        <f t="shared" si="7"/>
        <v>0.53548387096774197</v>
      </c>
      <c r="L460" t="s">
        <v>156</v>
      </c>
      <c r="M460" t="s">
        <v>156</v>
      </c>
      <c r="N460" t="s">
        <v>12</v>
      </c>
      <c r="O460" t="s">
        <v>12</v>
      </c>
      <c r="P460">
        <v>708</v>
      </c>
      <c r="Q460">
        <v>5243</v>
      </c>
      <c r="R460">
        <v>1362</v>
      </c>
      <c r="S460">
        <v>187</v>
      </c>
      <c r="T460">
        <v>82</v>
      </c>
      <c r="U460">
        <v>16</v>
      </c>
      <c r="V460">
        <v>406</v>
      </c>
      <c r="W460" t="s">
        <v>156</v>
      </c>
      <c r="X460">
        <v>180</v>
      </c>
      <c r="Y460" t="s">
        <v>156</v>
      </c>
      <c r="Z460" t="s">
        <v>156</v>
      </c>
      <c r="AA460" t="s">
        <v>156</v>
      </c>
      <c r="AB460">
        <v>602</v>
      </c>
      <c r="AC460">
        <v>436</v>
      </c>
      <c r="AD460">
        <v>2.81</v>
      </c>
      <c r="AE460">
        <v>119</v>
      </c>
      <c r="AF460">
        <v>12</v>
      </c>
      <c r="AG460">
        <v>5</v>
      </c>
      <c r="AH460">
        <v>4194</v>
      </c>
      <c r="AI460">
        <v>1303</v>
      </c>
      <c r="AJ460">
        <v>21</v>
      </c>
      <c r="AK460">
        <v>411</v>
      </c>
      <c r="AL460">
        <v>516</v>
      </c>
      <c r="AM460">
        <v>275</v>
      </c>
      <c r="AN460">
        <v>99</v>
      </c>
      <c r="AO460">
        <v>0.95699999999999996</v>
      </c>
      <c r="AP460" t="s">
        <v>50</v>
      </c>
      <c r="AQ460" t="s">
        <v>234</v>
      </c>
      <c r="AR460">
        <v>317932</v>
      </c>
      <c r="AS460">
        <v>96</v>
      </c>
      <c r="AT460">
        <v>97</v>
      </c>
      <c r="AU460" t="s">
        <v>48</v>
      </c>
      <c r="AV460" t="s">
        <v>48</v>
      </c>
      <c r="AW460" t="s">
        <v>48</v>
      </c>
    </row>
    <row r="461" spans="1:49" x14ac:dyDescent="0.25">
      <c r="A461">
        <v>1905</v>
      </c>
      <c r="B461" t="s">
        <v>15</v>
      </c>
      <c r="C461" t="s">
        <v>45</v>
      </c>
      <c r="D461" t="s">
        <v>45</v>
      </c>
      <c r="E461" t="s">
        <v>156</v>
      </c>
      <c r="F461">
        <v>2</v>
      </c>
      <c r="G461">
        <v>155</v>
      </c>
      <c r="H461">
        <v>78</v>
      </c>
      <c r="I461">
        <v>96</v>
      </c>
      <c r="J461">
        <v>57</v>
      </c>
      <c r="K461" s="4">
        <f t="shared" si="7"/>
        <v>0.61935483870967745</v>
      </c>
      <c r="L461" t="s">
        <v>156</v>
      </c>
      <c r="M461" t="s">
        <v>156</v>
      </c>
      <c r="N461" t="s">
        <v>12</v>
      </c>
      <c r="O461" t="s">
        <v>12</v>
      </c>
      <c r="P461">
        <v>692</v>
      </c>
      <c r="Q461">
        <v>5213</v>
      </c>
      <c r="R461">
        <v>1385</v>
      </c>
      <c r="S461">
        <v>190</v>
      </c>
      <c r="T461">
        <v>91</v>
      </c>
      <c r="U461">
        <v>22</v>
      </c>
      <c r="V461">
        <v>382</v>
      </c>
      <c r="W461" t="s">
        <v>156</v>
      </c>
      <c r="X461">
        <v>202</v>
      </c>
      <c r="Y461" t="s">
        <v>156</v>
      </c>
      <c r="Z461" t="s">
        <v>156</v>
      </c>
      <c r="AA461" t="s">
        <v>156</v>
      </c>
      <c r="AB461">
        <v>570</v>
      </c>
      <c r="AC461">
        <v>439</v>
      </c>
      <c r="AD461">
        <v>2.86</v>
      </c>
      <c r="AE461">
        <v>113</v>
      </c>
      <c r="AF461">
        <v>12</v>
      </c>
      <c r="AG461">
        <v>6</v>
      </c>
      <c r="AH461">
        <v>4146</v>
      </c>
      <c r="AI461">
        <v>1270</v>
      </c>
      <c r="AJ461">
        <v>12</v>
      </c>
      <c r="AK461">
        <v>389</v>
      </c>
      <c r="AL461">
        <v>512</v>
      </c>
      <c r="AM461">
        <v>255</v>
      </c>
      <c r="AN461">
        <v>112</v>
      </c>
      <c r="AO461">
        <v>0.96099999999999997</v>
      </c>
      <c r="AP461" t="s">
        <v>47</v>
      </c>
      <c r="AQ461" t="s">
        <v>292</v>
      </c>
      <c r="AR461">
        <v>369124</v>
      </c>
      <c r="AS461">
        <v>103</v>
      </c>
      <c r="AT461">
        <v>100</v>
      </c>
      <c r="AU461" t="s">
        <v>45</v>
      </c>
      <c r="AV461" t="s">
        <v>45</v>
      </c>
      <c r="AW461" t="s">
        <v>45</v>
      </c>
    </row>
    <row r="462" spans="1:49" x14ac:dyDescent="0.25">
      <c r="A462">
        <v>1905</v>
      </c>
      <c r="B462" t="s">
        <v>19</v>
      </c>
      <c r="C462" t="s">
        <v>223</v>
      </c>
      <c r="D462" t="s">
        <v>112</v>
      </c>
      <c r="E462" t="s">
        <v>156</v>
      </c>
      <c r="F462">
        <v>8</v>
      </c>
      <c r="G462">
        <v>156</v>
      </c>
      <c r="H462">
        <v>79</v>
      </c>
      <c r="I462">
        <v>54</v>
      </c>
      <c r="J462">
        <v>99</v>
      </c>
      <c r="K462" s="4">
        <f t="shared" si="7"/>
        <v>0.34615384615384615</v>
      </c>
      <c r="L462" t="s">
        <v>156</v>
      </c>
      <c r="M462" t="s">
        <v>156</v>
      </c>
      <c r="N462" t="s">
        <v>12</v>
      </c>
      <c r="O462" t="s">
        <v>12</v>
      </c>
      <c r="P462">
        <v>511</v>
      </c>
      <c r="Q462">
        <v>5204</v>
      </c>
      <c r="R462">
        <v>1205</v>
      </c>
      <c r="S462">
        <v>153</v>
      </c>
      <c r="T462">
        <v>49</v>
      </c>
      <c r="U462">
        <v>16</v>
      </c>
      <c r="V462">
        <v>362</v>
      </c>
      <c r="W462" t="s">
        <v>156</v>
      </c>
      <c r="X462">
        <v>130</v>
      </c>
      <c r="Y462" t="s">
        <v>156</v>
      </c>
      <c r="Z462" t="s">
        <v>156</v>
      </c>
      <c r="AA462" t="s">
        <v>156</v>
      </c>
      <c r="AB462">
        <v>608</v>
      </c>
      <c r="AC462">
        <v>421</v>
      </c>
      <c r="AD462">
        <v>2.74</v>
      </c>
      <c r="AE462">
        <v>134</v>
      </c>
      <c r="AF462">
        <v>10</v>
      </c>
      <c r="AG462">
        <v>2</v>
      </c>
      <c r="AH462">
        <v>4152</v>
      </c>
      <c r="AI462">
        <v>1245</v>
      </c>
      <c r="AJ462">
        <v>19</v>
      </c>
      <c r="AK462">
        <v>389</v>
      </c>
      <c r="AL462">
        <v>633</v>
      </c>
      <c r="AM462">
        <v>284</v>
      </c>
      <c r="AN462">
        <v>78</v>
      </c>
      <c r="AO462">
        <v>0.95599999999999996</v>
      </c>
      <c r="AP462" t="s">
        <v>225</v>
      </c>
      <c r="AQ462" t="s">
        <v>291</v>
      </c>
      <c r="AR462">
        <v>339112</v>
      </c>
      <c r="AS462">
        <v>95</v>
      </c>
      <c r="AT462">
        <v>96</v>
      </c>
      <c r="AU462" t="s">
        <v>224</v>
      </c>
      <c r="AV462" t="s">
        <v>223</v>
      </c>
      <c r="AW462" t="s">
        <v>223</v>
      </c>
    </row>
    <row r="463" spans="1:49" x14ac:dyDescent="0.25">
      <c r="A463">
        <v>1905</v>
      </c>
      <c r="B463" t="s">
        <v>15</v>
      </c>
      <c r="C463" t="s">
        <v>29</v>
      </c>
      <c r="D463" t="s">
        <v>30</v>
      </c>
      <c r="E463" t="s">
        <v>156</v>
      </c>
      <c r="F463">
        <v>6</v>
      </c>
      <c r="G463">
        <v>154</v>
      </c>
      <c r="H463">
        <v>77</v>
      </c>
      <c r="I463">
        <v>58</v>
      </c>
      <c r="J463">
        <v>96</v>
      </c>
      <c r="K463" s="4">
        <f t="shared" si="7"/>
        <v>0.37662337662337664</v>
      </c>
      <c r="L463" t="s">
        <v>156</v>
      </c>
      <c r="M463" t="s">
        <v>156</v>
      </c>
      <c r="N463" t="s">
        <v>12</v>
      </c>
      <c r="O463" t="s">
        <v>12</v>
      </c>
      <c r="P463">
        <v>535</v>
      </c>
      <c r="Q463">
        <v>5066</v>
      </c>
      <c r="R463">
        <v>1254</v>
      </c>
      <c r="S463">
        <v>140</v>
      </c>
      <c r="T463">
        <v>85</v>
      </c>
      <c r="U463">
        <v>20</v>
      </c>
      <c r="V463">
        <v>391</v>
      </c>
      <c r="W463" t="s">
        <v>156</v>
      </c>
      <c r="X463">
        <v>162</v>
      </c>
      <c r="Y463" t="s">
        <v>156</v>
      </c>
      <c r="Z463" t="s">
        <v>156</v>
      </c>
      <c r="AA463" t="s">
        <v>156</v>
      </c>
      <c r="AB463">
        <v>734</v>
      </c>
      <c r="AC463">
        <v>537</v>
      </c>
      <c r="AD463">
        <v>3.59</v>
      </c>
      <c r="AE463">
        <v>135</v>
      </c>
      <c r="AF463">
        <v>10</v>
      </c>
      <c r="AG463">
        <v>2</v>
      </c>
      <c r="AH463">
        <v>4041</v>
      </c>
      <c r="AI463">
        <v>1431</v>
      </c>
      <c r="AJ463">
        <v>28</v>
      </c>
      <c r="AK463">
        <v>367</v>
      </c>
      <c r="AL463">
        <v>411</v>
      </c>
      <c r="AM463">
        <v>274</v>
      </c>
      <c r="AN463">
        <v>83</v>
      </c>
      <c r="AO463">
        <v>0.95699999999999996</v>
      </c>
      <c r="AP463" t="s">
        <v>32</v>
      </c>
      <c r="AQ463" t="s">
        <v>240</v>
      </c>
      <c r="AR463">
        <v>292800</v>
      </c>
      <c r="AS463">
        <v>97</v>
      </c>
      <c r="AT463">
        <v>99</v>
      </c>
      <c r="AU463" t="s">
        <v>30</v>
      </c>
      <c r="AV463" t="s">
        <v>29</v>
      </c>
      <c r="AW463" t="s">
        <v>29</v>
      </c>
    </row>
    <row r="464" spans="1:49" x14ac:dyDescent="0.25">
      <c r="A464">
        <v>1905</v>
      </c>
      <c r="B464" t="s">
        <v>19</v>
      </c>
      <c r="C464" t="s">
        <v>209</v>
      </c>
      <c r="D464" t="s">
        <v>62</v>
      </c>
      <c r="E464" t="s">
        <v>156</v>
      </c>
      <c r="F464">
        <v>7</v>
      </c>
      <c r="G464">
        <v>154</v>
      </c>
      <c r="H464">
        <v>77</v>
      </c>
      <c r="I464">
        <v>64</v>
      </c>
      <c r="J464">
        <v>87</v>
      </c>
      <c r="K464" s="4">
        <f t="shared" si="7"/>
        <v>0.41558441558441561</v>
      </c>
      <c r="L464" t="s">
        <v>156</v>
      </c>
      <c r="M464" t="s">
        <v>156</v>
      </c>
      <c r="N464" t="s">
        <v>12</v>
      </c>
      <c r="O464" t="s">
        <v>12</v>
      </c>
      <c r="P464">
        <v>559</v>
      </c>
      <c r="Q464">
        <v>5015</v>
      </c>
      <c r="R464">
        <v>1121</v>
      </c>
      <c r="S464">
        <v>193</v>
      </c>
      <c r="T464">
        <v>68</v>
      </c>
      <c r="U464">
        <v>22</v>
      </c>
      <c r="V464">
        <v>298</v>
      </c>
      <c r="W464" t="s">
        <v>156</v>
      </c>
      <c r="X464">
        <v>169</v>
      </c>
      <c r="Y464" t="s">
        <v>156</v>
      </c>
      <c r="Z464" t="s">
        <v>156</v>
      </c>
      <c r="AA464" t="s">
        <v>156</v>
      </c>
      <c r="AB464">
        <v>623</v>
      </c>
      <c r="AC464">
        <v>434</v>
      </c>
      <c r="AD464">
        <v>2.87</v>
      </c>
      <c r="AE464">
        <v>118</v>
      </c>
      <c r="AF464">
        <v>12</v>
      </c>
      <c r="AG464">
        <v>1</v>
      </c>
      <c r="AH464">
        <v>4086</v>
      </c>
      <c r="AI464">
        <v>1250</v>
      </c>
      <c r="AJ464">
        <v>12</v>
      </c>
      <c r="AK464">
        <v>385</v>
      </c>
      <c r="AL464">
        <v>539</v>
      </c>
      <c r="AM464">
        <v>319</v>
      </c>
      <c r="AN464">
        <v>76</v>
      </c>
      <c r="AO464">
        <v>0.95</v>
      </c>
      <c r="AP464" t="s">
        <v>184</v>
      </c>
      <c r="AQ464" t="s">
        <v>284</v>
      </c>
      <c r="AR464">
        <v>252027</v>
      </c>
      <c r="AS464">
        <v>96</v>
      </c>
      <c r="AT464">
        <v>100</v>
      </c>
      <c r="AU464" t="s">
        <v>210</v>
      </c>
      <c r="AV464" t="s">
        <v>209</v>
      </c>
      <c r="AW464" t="s">
        <v>209</v>
      </c>
    </row>
    <row r="465" spans="1:49" x14ac:dyDescent="0.25">
      <c r="A465">
        <v>1906</v>
      </c>
      <c r="B465" t="s">
        <v>19</v>
      </c>
      <c r="C465" t="s">
        <v>109</v>
      </c>
      <c r="D465" t="s">
        <v>109</v>
      </c>
      <c r="E465" t="s">
        <v>156</v>
      </c>
      <c r="F465">
        <v>8</v>
      </c>
      <c r="G465">
        <v>155</v>
      </c>
      <c r="H465">
        <v>77</v>
      </c>
      <c r="I465">
        <v>49</v>
      </c>
      <c r="J465">
        <v>105</v>
      </c>
      <c r="K465" s="4">
        <f t="shared" si="7"/>
        <v>0.31612903225806449</v>
      </c>
      <c r="L465" t="s">
        <v>156</v>
      </c>
      <c r="M465" t="s">
        <v>156</v>
      </c>
      <c r="N465" t="s">
        <v>12</v>
      </c>
      <c r="O465" t="s">
        <v>12</v>
      </c>
      <c r="P465">
        <v>463</v>
      </c>
      <c r="Q465">
        <v>5168</v>
      </c>
      <c r="R465">
        <v>1223</v>
      </c>
      <c r="S465">
        <v>160</v>
      </c>
      <c r="T465">
        <v>75</v>
      </c>
      <c r="U465">
        <v>13</v>
      </c>
      <c r="V465">
        <v>298</v>
      </c>
      <c r="W465" t="s">
        <v>156</v>
      </c>
      <c r="X465">
        <v>99</v>
      </c>
      <c r="Y465" t="s">
        <v>156</v>
      </c>
      <c r="Z465" t="s">
        <v>156</v>
      </c>
      <c r="AA465" t="s">
        <v>156</v>
      </c>
      <c r="AB465">
        <v>706</v>
      </c>
      <c r="AC465">
        <v>524</v>
      </c>
      <c r="AD465">
        <v>3.41</v>
      </c>
      <c r="AE465">
        <v>124</v>
      </c>
      <c r="AF465">
        <v>6</v>
      </c>
      <c r="AG465">
        <v>6</v>
      </c>
      <c r="AH465">
        <v>4146</v>
      </c>
      <c r="AI465">
        <v>1360</v>
      </c>
      <c r="AJ465">
        <v>37</v>
      </c>
      <c r="AK465">
        <v>285</v>
      </c>
      <c r="AL465">
        <v>549</v>
      </c>
      <c r="AM465">
        <v>333</v>
      </c>
      <c r="AN465">
        <v>84</v>
      </c>
      <c r="AO465">
        <v>0.94899999999999995</v>
      </c>
      <c r="AP465" t="s">
        <v>294</v>
      </c>
      <c r="AQ465" t="s">
        <v>283</v>
      </c>
      <c r="AR465">
        <v>410209</v>
      </c>
      <c r="AS465">
        <v>100</v>
      </c>
      <c r="AT465">
        <v>102</v>
      </c>
      <c r="AU465" t="s">
        <v>109</v>
      </c>
      <c r="AV465" t="s">
        <v>109</v>
      </c>
      <c r="AW465" t="s">
        <v>109</v>
      </c>
    </row>
    <row r="466" spans="1:49" x14ac:dyDescent="0.25">
      <c r="A466">
        <v>1906</v>
      </c>
      <c r="B466" t="s">
        <v>15</v>
      </c>
      <c r="C466" t="s">
        <v>217</v>
      </c>
      <c r="D466" t="s">
        <v>75</v>
      </c>
      <c r="E466" t="s">
        <v>156</v>
      </c>
      <c r="F466">
        <v>5</v>
      </c>
      <c r="G466">
        <v>153</v>
      </c>
      <c r="H466">
        <v>76</v>
      </c>
      <c r="I466">
        <v>66</v>
      </c>
      <c r="J466">
        <v>86</v>
      </c>
      <c r="K466" s="4">
        <f t="shared" si="7"/>
        <v>0.43137254901960786</v>
      </c>
      <c r="L466" t="s">
        <v>156</v>
      </c>
      <c r="M466" t="s">
        <v>156</v>
      </c>
      <c r="N466" t="s">
        <v>12</v>
      </c>
      <c r="O466" t="s">
        <v>12</v>
      </c>
      <c r="P466">
        <v>496</v>
      </c>
      <c r="Q466">
        <v>4897</v>
      </c>
      <c r="R466">
        <v>1156</v>
      </c>
      <c r="S466">
        <v>141</v>
      </c>
      <c r="T466">
        <v>68</v>
      </c>
      <c r="U466">
        <v>25</v>
      </c>
      <c r="V466">
        <v>388</v>
      </c>
      <c r="W466" t="s">
        <v>156</v>
      </c>
      <c r="X466">
        <v>175</v>
      </c>
      <c r="Y466" t="s">
        <v>156</v>
      </c>
      <c r="Z466" t="s">
        <v>156</v>
      </c>
      <c r="AA466" t="s">
        <v>156</v>
      </c>
      <c r="AB466">
        <v>625</v>
      </c>
      <c r="AC466">
        <v>469</v>
      </c>
      <c r="AD466">
        <v>3.13</v>
      </c>
      <c r="AE466">
        <v>119</v>
      </c>
      <c r="AF466">
        <v>22</v>
      </c>
      <c r="AG466">
        <v>11</v>
      </c>
      <c r="AH466">
        <v>4044</v>
      </c>
      <c r="AI466">
        <v>1255</v>
      </c>
      <c r="AJ466">
        <v>15</v>
      </c>
      <c r="AK466">
        <v>453</v>
      </c>
      <c r="AL466">
        <v>476</v>
      </c>
      <c r="AM466">
        <v>283</v>
      </c>
      <c r="AN466">
        <v>73</v>
      </c>
      <c r="AO466">
        <v>0.95499999999999996</v>
      </c>
      <c r="AP466" t="s">
        <v>275</v>
      </c>
      <c r="AQ466" t="s">
        <v>278</v>
      </c>
      <c r="AR466">
        <v>277400</v>
      </c>
      <c r="AS466">
        <v>92</v>
      </c>
      <c r="AT466">
        <v>96</v>
      </c>
      <c r="AU466" t="s">
        <v>217</v>
      </c>
      <c r="AV466" t="s">
        <v>217</v>
      </c>
      <c r="AW466" t="s">
        <v>217</v>
      </c>
    </row>
    <row r="467" spans="1:49" x14ac:dyDescent="0.25">
      <c r="A467">
        <v>1906</v>
      </c>
      <c r="B467" t="s">
        <v>15</v>
      </c>
      <c r="C467" t="s">
        <v>227</v>
      </c>
      <c r="D467" t="s">
        <v>115</v>
      </c>
      <c r="E467" t="s">
        <v>156</v>
      </c>
      <c r="F467">
        <v>8</v>
      </c>
      <c r="G467">
        <v>152</v>
      </c>
      <c r="H467">
        <v>76</v>
      </c>
      <c r="I467">
        <v>49</v>
      </c>
      <c r="J467">
        <v>102</v>
      </c>
      <c r="K467" s="4">
        <f t="shared" si="7"/>
        <v>0.32236842105263158</v>
      </c>
      <c r="L467" t="s">
        <v>156</v>
      </c>
      <c r="M467" t="s">
        <v>156</v>
      </c>
      <c r="N467" t="s">
        <v>12</v>
      </c>
      <c r="O467" t="s">
        <v>12</v>
      </c>
      <c r="P467">
        <v>408</v>
      </c>
      <c r="Q467">
        <v>4925</v>
      </c>
      <c r="R467">
        <v>1115</v>
      </c>
      <c r="S467">
        <v>136</v>
      </c>
      <c r="T467">
        <v>43</v>
      </c>
      <c r="U467">
        <v>16</v>
      </c>
      <c r="V467">
        <v>356</v>
      </c>
      <c r="W467" t="s">
        <v>156</v>
      </c>
      <c r="X467">
        <v>93</v>
      </c>
      <c r="Y467" t="s">
        <v>156</v>
      </c>
      <c r="Z467" t="s">
        <v>156</v>
      </c>
      <c r="AA467" t="s">
        <v>156</v>
      </c>
      <c r="AB467">
        <v>649</v>
      </c>
      <c r="AC467">
        <v>465</v>
      </c>
      <c r="AD467">
        <v>3.14</v>
      </c>
      <c r="AE467">
        <v>137</v>
      </c>
      <c r="AF467">
        <v>10</v>
      </c>
      <c r="AG467">
        <v>0</v>
      </c>
      <c r="AH467">
        <v>4002</v>
      </c>
      <c r="AI467">
        <v>1291</v>
      </c>
      <c r="AJ467">
        <v>24</v>
      </c>
      <c r="AK467">
        <v>436</v>
      </c>
      <c r="AL467">
        <v>562</v>
      </c>
      <c r="AM467">
        <v>337</v>
      </c>
      <c r="AN467">
        <v>102</v>
      </c>
      <c r="AO467">
        <v>0.94699999999999995</v>
      </c>
      <c r="AP467" t="s">
        <v>295</v>
      </c>
      <c r="AQ467" t="s">
        <v>274</v>
      </c>
      <c r="AR467">
        <v>143280</v>
      </c>
      <c r="AS467">
        <v>97</v>
      </c>
      <c r="AT467">
        <v>102</v>
      </c>
      <c r="AU467" t="s">
        <v>227</v>
      </c>
      <c r="AV467" t="s">
        <v>227</v>
      </c>
      <c r="AW467" t="s">
        <v>227</v>
      </c>
    </row>
    <row r="468" spans="1:49" x14ac:dyDescent="0.25">
      <c r="A468">
        <v>1906</v>
      </c>
      <c r="B468" t="s">
        <v>19</v>
      </c>
      <c r="C468" t="s">
        <v>105</v>
      </c>
      <c r="D468" t="s">
        <v>106</v>
      </c>
      <c r="E468" t="s">
        <v>156</v>
      </c>
      <c r="F468">
        <v>1</v>
      </c>
      <c r="G468">
        <v>154</v>
      </c>
      <c r="H468">
        <v>79</v>
      </c>
      <c r="I468">
        <v>93</v>
      </c>
      <c r="J468">
        <v>58</v>
      </c>
      <c r="K468" s="4">
        <f t="shared" si="7"/>
        <v>0.60389610389610393</v>
      </c>
      <c r="L468" t="s">
        <v>156</v>
      </c>
      <c r="M468" t="s">
        <v>156</v>
      </c>
      <c r="N468" t="s">
        <v>13</v>
      </c>
      <c r="O468" t="s">
        <v>13</v>
      </c>
      <c r="P468">
        <v>570</v>
      </c>
      <c r="Q468">
        <v>4925</v>
      </c>
      <c r="R468">
        <v>1133</v>
      </c>
      <c r="S468">
        <v>152</v>
      </c>
      <c r="T468">
        <v>52</v>
      </c>
      <c r="U468">
        <v>7</v>
      </c>
      <c r="V468">
        <v>453</v>
      </c>
      <c r="W468" t="s">
        <v>156</v>
      </c>
      <c r="X468">
        <v>214</v>
      </c>
      <c r="Y468" t="s">
        <v>156</v>
      </c>
      <c r="Z468" t="s">
        <v>156</v>
      </c>
      <c r="AA468" t="s">
        <v>156</v>
      </c>
      <c r="AB468">
        <v>460</v>
      </c>
      <c r="AC468">
        <v>325</v>
      </c>
      <c r="AD468">
        <v>2.13</v>
      </c>
      <c r="AE468">
        <v>117</v>
      </c>
      <c r="AF468">
        <v>32</v>
      </c>
      <c r="AG468">
        <v>3</v>
      </c>
      <c r="AH468">
        <v>4125</v>
      </c>
      <c r="AI468">
        <v>1212</v>
      </c>
      <c r="AJ468">
        <v>11</v>
      </c>
      <c r="AK468">
        <v>255</v>
      </c>
      <c r="AL468">
        <v>543</v>
      </c>
      <c r="AM468">
        <v>243</v>
      </c>
      <c r="AN468">
        <v>80</v>
      </c>
      <c r="AO468">
        <v>0.96299999999999997</v>
      </c>
      <c r="AP468" t="s">
        <v>108</v>
      </c>
      <c r="AQ468" t="s">
        <v>290</v>
      </c>
      <c r="AR468">
        <v>585202</v>
      </c>
      <c r="AS468">
        <v>98</v>
      </c>
      <c r="AT468">
        <v>95</v>
      </c>
      <c r="AU468" t="s">
        <v>106</v>
      </c>
      <c r="AV468" t="s">
        <v>105</v>
      </c>
      <c r="AW468" t="s">
        <v>105</v>
      </c>
    </row>
    <row r="469" spans="1:49" x14ac:dyDescent="0.25">
      <c r="A469">
        <v>1906</v>
      </c>
      <c r="B469" t="s">
        <v>15</v>
      </c>
      <c r="C469" t="s">
        <v>101</v>
      </c>
      <c r="D469" t="s">
        <v>102</v>
      </c>
      <c r="E469" t="s">
        <v>156</v>
      </c>
      <c r="F469">
        <v>1</v>
      </c>
      <c r="G469">
        <v>155</v>
      </c>
      <c r="H469">
        <v>79</v>
      </c>
      <c r="I469">
        <v>116</v>
      </c>
      <c r="J469">
        <v>36</v>
      </c>
      <c r="K469" s="4">
        <f t="shared" si="7"/>
        <v>0.74838709677419357</v>
      </c>
      <c r="L469" t="s">
        <v>156</v>
      </c>
      <c r="M469" t="s">
        <v>156</v>
      </c>
      <c r="N469" t="s">
        <v>13</v>
      </c>
      <c r="O469" t="s">
        <v>12</v>
      </c>
      <c r="P469">
        <v>705</v>
      </c>
      <c r="Q469">
        <v>5018</v>
      </c>
      <c r="R469">
        <v>1316</v>
      </c>
      <c r="S469">
        <v>181</v>
      </c>
      <c r="T469">
        <v>71</v>
      </c>
      <c r="U469">
        <v>20</v>
      </c>
      <c r="V469">
        <v>448</v>
      </c>
      <c r="W469" t="s">
        <v>156</v>
      </c>
      <c r="X469">
        <v>283</v>
      </c>
      <c r="Y469" t="s">
        <v>156</v>
      </c>
      <c r="Z469" t="s">
        <v>156</v>
      </c>
      <c r="AA469" t="s">
        <v>156</v>
      </c>
      <c r="AB469">
        <v>381</v>
      </c>
      <c r="AC469">
        <v>270</v>
      </c>
      <c r="AD469">
        <v>1.75</v>
      </c>
      <c r="AE469">
        <v>125</v>
      </c>
      <c r="AF469">
        <v>30</v>
      </c>
      <c r="AG469">
        <v>10</v>
      </c>
      <c r="AH469">
        <v>4164</v>
      </c>
      <c r="AI469">
        <v>1018</v>
      </c>
      <c r="AJ469">
        <v>12</v>
      </c>
      <c r="AK469">
        <v>446</v>
      </c>
      <c r="AL469">
        <v>702</v>
      </c>
      <c r="AM469">
        <v>190</v>
      </c>
      <c r="AN469">
        <v>100</v>
      </c>
      <c r="AO469">
        <v>0.97</v>
      </c>
      <c r="AP469" t="s">
        <v>104</v>
      </c>
      <c r="AQ469" t="s">
        <v>254</v>
      </c>
      <c r="AR469">
        <v>654300</v>
      </c>
      <c r="AS469">
        <v>106</v>
      </c>
      <c r="AT469">
        <v>100</v>
      </c>
      <c r="AU469" t="s">
        <v>102</v>
      </c>
      <c r="AV469" t="s">
        <v>101</v>
      </c>
      <c r="AW469" t="s">
        <v>101</v>
      </c>
    </row>
    <row r="470" spans="1:49" x14ac:dyDescent="0.25">
      <c r="A470">
        <v>1906</v>
      </c>
      <c r="B470" t="s">
        <v>15</v>
      </c>
      <c r="C470" t="s">
        <v>98</v>
      </c>
      <c r="D470" t="s">
        <v>98</v>
      </c>
      <c r="E470" t="s">
        <v>156</v>
      </c>
      <c r="F470">
        <v>6</v>
      </c>
      <c r="G470">
        <v>155</v>
      </c>
      <c r="H470">
        <v>78</v>
      </c>
      <c r="I470">
        <v>64</v>
      </c>
      <c r="J470">
        <v>87</v>
      </c>
      <c r="K470" s="4">
        <f t="shared" si="7"/>
        <v>0.41290322580645161</v>
      </c>
      <c r="L470" t="s">
        <v>156</v>
      </c>
      <c r="M470" t="s">
        <v>156</v>
      </c>
      <c r="N470" t="s">
        <v>12</v>
      </c>
      <c r="O470" t="s">
        <v>12</v>
      </c>
      <c r="P470">
        <v>533</v>
      </c>
      <c r="Q470">
        <v>5025</v>
      </c>
      <c r="R470">
        <v>1198</v>
      </c>
      <c r="S470">
        <v>140</v>
      </c>
      <c r="T470">
        <v>71</v>
      </c>
      <c r="U470">
        <v>16</v>
      </c>
      <c r="V470">
        <v>395</v>
      </c>
      <c r="W470" t="s">
        <v>156</v>
      </c>
      <c r="X470">
        <v>170</v>
      </c>
      <c r="Y470" t="s">
        <v>156</v>
      </c>
      <c r="Z470" t="s">
        <v>156</v>
      </c>
      <c r="AA470" t="s">
        <v>156</v>
      </c>
      <c r="AB470">
        <v>582</v>
      </c>
      <c r="AC470">
        <v>409</v>
      </c>
      <c r="AD470">
        <v>2.69</v>
      </c>
      <c r="AE470">
        <v>126</v>
      </c>
      <c r="AF470">
        <v>12</v>
      </c>
      <c r="AG470">
        <v>5</v>
      </c>
      <c r="AH470">
        <v>4107</v>
      </c>
      <c r="AI470">
        <v>1248</v>
      </c>
      <c r="AJ470">
        <v>14</v>
      </c>
      <c r="AK470">
        <v>470</v>
      </c>
      <c r="AL470">
        <v>567</v>
      </c>
      <c r="AM470">
        <v>260</v>
      </c>
      <c r="AN470">
        <v>97</v>
      </c>
      <c r="AO470">
        <v>0.95899999999999996</v>
      </c>
      <c r="AP470" t="s">
        <v>100</v>
      </c>
      <c r="AQ470" t="s">
        <v>281</v>
      </c>
      <c r="AR470">
        <v>330056</v>
      </c>
      <c r="AS470">
        <v>104</v>
      </c>
      <c r="AT470">
        <v>104</v>
      </c>
      <c r="AU470" t="s">
        <v>98</v>
      </c>
      <c r="AV470" t="s">
        <v>98</v>
      </c>
      <c r="AW470" t="s">
        <v>98</v>
      </c>
    </row>
    <row r="471" spans="1:49" x14ac:dyDescent="0.25">
      <c r="A471">
        <v>1906</v>
      </c>
      <c r="B471" t="s">
        <v>19</v>
      </c>
      <c r="C471" t="s">
        <v>95</v>
      </c>
      <c r="D471" t="s">
        <v>95</v>
      </c>
      <c r="E471" t="s">
        <v>156</v>
      </c>
      <c r="F471">
        <v>3</v>
      </c>
      <c r="G471">
        <v>157</v>
      </c>
      <c r="H471">
        <v>79</v>
      </c>
      <c r="I471">
        <v>89</v>
      </c>
      <c r="J471">
        <v>64</v>
      </c>
      <c r="K471" s="4">
        <f t="shared" si="7"/>
        <v>0.56687898089171973</v>
      </c>
      <c r="L471" t="s">
        <v>156</v>
      </c>
      <c r="M471" t="s">
        <v>156</v>
      </c>
      <c r="N471" t="s">
        <v>12</v>
      </c>
      <c r="O471" t="s">
        <v>12</v>
      </c>
      <c r="P471">
        <v>663</v>
      </c>
      <c r="Q471">
        <v>5426</v>
      </c>
      <c r="R471">
        <v>1516</v>
      </c>
      <c r="S471">
        <v>240</v>
      </c>
      <c r="T471">
        <v>73</v>
      </c>
      <c r="U471">
        <v>12</v>
      </c>
      <c r="V471">
        <v>330</v>
      </c>
      <c r="W471" t="s">
        <v>156</v>
      </c>
      <c r="X471">
        <v>203</v>
      </c>
      <c r="Y471" t="s">
        <v>156</v>
      </c>
      <c r="Z471" t="s">
        <v>156</v>
      </c>
      <c r="AA471" t="s">
        <v>156</v>
      </c>
      <c r="AB471">
        <v>482</v>
      </c>
      <c r="AC471">
        <v>328</v>
      </c>
      <c r="AD471">
        <v>2.09</v>
      </c>
      <c r="AE471">
        <v>133</v>
      </c>
      <c r="AF471">
        <v>27</v>
      </c>
      <c r="AG471">
        <v>4</v>
      </c>
      <c r="AH471">
        <v>4236</v>
      </c>
      <c r="AI471">
        <v>1197</v>
      </c>
      <c r="AJ471">
        <v>16</v>
      </c>
      <c r="AK471">
        <v>365</v>
      </c>
      <c r="AL471">
        <v>530</v>
      </c>
      <c r="AM471">
        <v>217</v>
      </c>
      <c r="AN471">
        <v>111</v>
      </c>
      <c r="AO471">
        <v>0.96699999999999997</v>
      </c>
      <c r="AP471" t="s">
        <v>271</v>
      </c>
      <c r="AQ471" t="s">
        <v>289</v>
      </c>
      <c r="AR471">
        <v>325733</v>
      </c>
      <c r="AS471">
        <v>99</v>
      </c>
      <c r="AT471">
        <v>97</v>
      </c>
      <c r="AU471" t="s">
        <v>95</v>
      </c>
      <c r="AV471" t="s">
        <v>95</v>
      </c>
      <c r="AW471" t="s">
        <v>95</v>
      </c>
    </row>
    <row r="472" spans="1:49" x14ac:dyDescent="0.25">
      <c r="A472">
        <v>1906</v>
      </c>
      <c r="B472" t="s">
        <v>19</v>
      </c>
      <c r="C472" t="s">
        <v>89</v>
      </c>
      <c r="D472" t="s">
        <v>89</v>
      </c>
      <c r="E472" t="s">
        <v>156</v>
      </c>
      <c r="F472">
        <v>6</v>
      </c>
      <c r="G472">
        <v>151</v>
      </c>
      <c r="H472">
        <v>78</v>
      </c>
      <c r="I472">
        <v>71</v>
      </c>
      <c r="J472">
        <v>78</v>
      </c>
      <c r="K472" s="4">
        <f t="shared" si="7"/>
        <v>0.47019867549668876</v>
      </c>
      <c r="L472" t="s">
        <v>156</v>
      </c>
      <c r="M472" t="s">
        <v>156</v>
      </c>
      <c r="N472" t="s">
        <v>12</v>
      </c>
      <c r="O472" t="s">
        <v>12</v>
      </c>
      <c r="P472">
        <v>518</v>
      </c>
      <c r="Q472">
        <v>4930</v>
      </c>
      <c r="R472">
        <v>1195</v>
      </c>
      <c r="S472">
        <v>154</v>
      </c>
      <c r="T472">
        <v>64</v>
      </c>
      <c r="U472">
        <v>10</v>
      </c>
      <c r="V472">
        <v>333</v>
      </c>
      <c r="W472" t="s">
        <v>156</v>
      </c>
      <c r="X472">
        <v>206</v>
      </c>
      <c r="Y472" t="s">
        <v>156</v>
      </c>
      <c r="Z472" t="s">
        <v>156</v>
      </c>
      <c r="AA472" t="s">
        <v>156</v>
      </c>
      <c r="AB472">
        <v>599</v>
      </c>
      <c r="AC472">
        <v>454</v>
      </c>
      <c r="AD472">
        <v>3.06</v>
      </c>
      <c r="AE472">
        <v>128</v>
      </c>
      <c r="AF472">
        <v>7</v>
      </c>
      <c r="AG472">
        <v>4</v>
      </c>
      <c r="AH472">
        <v>4002</v>
      </c>
      <c r="AI472">
        <v>1398</v>
      </c>
      <c r="AJ472">
        <v>14</v>
      </c>
      <c r="AK472">
        <v>389</v>
      </c>
      <c r="AL472">
        <v>469</v>
      </c>
      <c r="AM472">
        <v>259</v>
      </c>
      <c r="AN472">
        <v>86</v>
      </c>
      <c r="AO472">
        <v>0.95899999999999996</v>
      </c>
      <c r="AP472" t="s">
        <v>91</v>
      </c>
      <c r="AQ472" t="s">
        <v>280</v>
      </c>
      <c r="AR472">
        <v>174043</v>
      </c>
      <c r="AS472">
        <v>103</v>
      </c>
      <c r="AT472">
        <v>103</v>
      </c>
      <c r="AU472" t="s">
        <v>89</v>
      </c>
      <c r="AV472" t="s">
        <v>89</v>
      </c>
      <c r="AW472" t="s">
        <v>89</v>
      </c>
    </row>
    <row r="473" spans="1:49" x14ac:dyDescent="0.25">
      <c r="A473">
        <v>1906</v>
      </c>
      <c r="B473" t="s">
        <v>15</v>
      </c>
      <c r="C473" t="s">
        <v>214</v>
      </c>
      <c r="D473" t="s">
        <v>35</v>
      </c>
      <c r="E473" t="s">
        <v>156</v>
      </c>
      <c r="F473">
        <v>2</v>
      </c>
      <c r="G473">
        <v>153</v>
      </c>
      <c r="H473">
        <v>75</v>
      </c>
      <c r="I473">
        <v>96</v>
      </c>
      <c r="J473">
        <v>56</v>
      </c>
      <c r="K473" s="4">
        <f t="shared" si="7"/>
        <v>0.62745098039215685</v>
      </c>
      <c r="L473" t="s">
        <v>156</v>
      </c>
      <c r="M473" t="s">
        <v>156</v>
      </c>
      <c r="N473" t="s">
        <v>12</v>
      </c>
      <c r="O473" t="s">
        <v>12</v>
      </c>
      <c r="P473">
        <v>625</v>
      </c>
      <c r="Q473">
        <v>4768</v>
      </c>
      <c r="R473">
        <v>1217</v>
      </c>
      <c r="S473">
        <v>162</v>
      </c>
      <c r="T473">
        <v>53</v>
      </c>
      <c r="U473">
        <v>15</v>
      </c>
      <c r="V473">
        <v>563</v>
      </c>
      <c r="W473" t="s">
        <v>156</v>
      </c>
      <c r="X473">
        <v>288</v>
      </c>
      <c r="Y473" t="s">
        <v>156</v>
      </c>
      <c r="Z473" t="s">
        <v>156</v>
      </c>
      <c r="AA473" t="s">
        <v>156</v>
      </c>
      <c r="AB473">
        <v>510</v>
      </c>
      <c r="AC473">
        <v>369</v>
      </c>
      <c r="AD473">
        <v>2.4900000000000002</v>
      </c>
      <c r="AE473">
        <v>105</v>
      </c>
      <c r="AF473">
        <v>19</v>
      </c>
      <c r="AG473">
        <v>18</v>
      </c>
      <c r="AH473">
        <v>4002</v>
      </c>
      <c r="AI473">
        <v>1207</v>
      </c>
      <c r="AJ473">
        <v>13</v>
      </c>
      <c r="AK473">
        <v>394</v>
      </c>
      <c r="AL473">
        <v>639</v>
      </c>
      <c r="AM473">
        <v>228</v>
      </c>
      <c r="AN473">
        <v>84</v>
      </c>
      <c r="AO473">
        <v>0.96399999999999997</v>
      </c>
      <c r="AP473" t="s">
        <v>216</v>
      </c>
      <c r="AQ473" t="s">
        <v>285</v>
      </c>
      <c r="AR473">
        <v>402850</v>
      </c>
      <c r="AS473">
        <v>102</v>
      </c>
      <c r="AT473">
        <v>99</v>
      </c>
      <c r="AU473" t="s">
        <v>215</v>
      </c>
      <c r="AV473" t="s">
        <v>214</v>
      </c>
      <c r="AW473" t="s">
        <v>214</v>
      </c>
    </row>
    <row r="474" spans="1:49" x14ac:dyDescent="0.25">
      <c r="A474">
        <v>1906</v>
      </c>
      <c r="B474" t="s">
        <v>19</v>
      </c>
      <c r="C474" t="s">
        <v>58</v>
      </c>
      <c r="D474" t="s">
        <v>59</v>
      </c>
      <c r="E474" t="s">
        <v>156</v>
      </c>
      <c r="F474">
        <v>2</v>
      </c>
      <c r="G474">
        <v>155</v>
      </c>
      <c r="H474">
        <v>76</v>
      </c>
      <c r="I474">
        <v>90</v>
      </c>
      <c r="J474">
        <v>61</v>
      </c>
      <c r="K474" s="4">
        <f t="shared" si="7"/>
        <v>0.58064516129032262</v>
      </c>
      <c r="L474" t="s">
        <v>156</v>
      </c>
      <c r="M474" t="s">
        <v>156</v>
      </c>
      <c r="N474" t="s">
        <v>12</v>
      </c>
      <c r="O474" t="s">
        <v>12</v>
      </c>
      <c r="P474">
        <v>644</v>
      </c>
      <c r="Q474">
        <v>5095</v>
      </c>
      <c r="R474">
        <v>1354</v>
      </c>
      <c r="S474">
        <v>166</v>
      </c>
      <c r="T474">
        <v>77</v>
      </c>
      <c r="U474">
        <v>17</v>
      </c>
      <c r="V474">
        <v>331</v>
      </c>
      <c r="W474" t="s">
        <v>156</v>
      </c>
      <c r="X474">
        <v>192</v>
      </c>
      <c r="Y474" t="s">
        <v>156</v>
      </c>
      <c r="Z474" t="s">
        <v>156</v>
      </c>
      <c r="AA474" t="s">
        <v>156</v>
      </c>
      <c r="AB474">
        <v>543</v>
      </c>
      <c r="AC474">
        <v>419</v>
      </c>
      <c r="AD474">
        <v>2.78</v>
      </c>
      <c r="AE474">
        <v>99</v>
      </c>
      <c r="AF474">
        <v>18</v>
      </c>
      <c r="AG474">
        <v>5</v>
      </c>
      <c r="AH474">
        <v>4071</v>
      </c>
      <c r="AI474">
        <v>1236</v>
      </c>
      <c r="AJ474">
        <v>21</v>
      </c>
      <c r="AK474">
        <v>351</v>
      </c>
      <c r="AL474">
        <v>605</v>
      </c>
      <c r="AM474">
        <v>272</v>
      </c>
      <c r="AN474">
        <v>69</v>
      </c>
      <c r="AO474">
        <v>0.95699999999999996</v>
      </c>
      <c r="AP474" t="s">
        <v>277</v>
      </c>
      <c r="AQ474" t="s">
        <v>276</v>
      </c>
      <c r="AR474">
        <v>434700</v>
      </c>
      <c r="AS474">
        <v>110</v>
      </c>
      <c r="AT474">
        <v>110</v>
      </c>
      <c r="AU474" t="s">
        <v>59</v>
      </c>
      <c r="AV474" t="s">
        <v>58</v>
      </c>
      <c r="AW474" t="s">
        <v>58</v>
      </c>
    </row>
    <row r="475" spans="1:49" x14ac:dyDescent="0.25">
      <c r="A475">
        <v>1906</v>
      </c>
      <c r="B475" t="s">
        <v>19</v>
      </c>
      <c r="C475" t="s">
        <v>221</v>
      </c>
      <c r="D475" t="s">
        <v>51</v>
      </c>
      <c r="E475" t="s">
        <v>156</v>
      </c>
      <c r="F475">
        <v>4</v>
      </c>
      <c r="G475">
        <v>149</v>
      </c>
      <c r="H475">
        <v>73</v>
      </c>
      <c r="I475">
        <v>78</v>
      </c>
      <c r="J475">
        <v>67</v>
      </c>
      <c r="K475" s="4">
        <f t="shared" si="7"/>
        <v>0.52348993288590606</v>
      </c>
      <c r="L475" t="s">
        <v>156</v>
      </c>
      <c r="M475" t="s">
        <v>156</v>
      </c>
      <c r="N475" t="s">
        <v>12</v>
      </c>
      <c r="O475" t="s">
        <v>12</v>
      </c>
      <c r="P475">
        <v>561</v>
      </c>
      <c r="Q475">
        <v>4883</v>
      </c>
      <c r="R475">
        <v>1206</v>
      </c>
      <c r="S475">
        <v>213</v>
      </c>
      <c r="T475">
        <v>49</v>
      </c>
      <c r="U475">
        <v>32</v>
      </c>
      <c r="V475">
        <v>385</v>
      </c>
      <c r="W475" t="s">
        <v>156</v>
      </c>
      <c r="X475">
        <v>165</v>
      </c>
      <c r="Y475" t="s">
        <v>156</v>
      </c>
      <c r="Z475" t="s">
        <v>156</v>
      </c>
      <c r="AA475" t="s">
        <v>156</v>
      </c>
      <c r="AB475">
        <v>543</v>
      </c>
      <c r="AC475">
        <v>382</v>
      </c>
      <c r="AD475">
        <v>2.6</v>
      </c>
      <c r="AE475">
        <v>107</v>
      </c>
      <c r="AF475">
        <v>19</v>
      </c>
      <c r="AG475">
        <v>4</v>
      </c>
      <c r="AH475">
        <v>3966</v>
      </c>
      <c r="AI475">
        <v>1135</v>
      </c>
      <c r="AJ475">
        <v>9</v>
      </c>
      <c r="AK475">
        <v>425</v>
      </c>
      <c r="AL475">
        <v>749</v>
      </c>
      <c r="AM475">
        <v>267</v>
      </c>
      <c r="AN475">
        <v>86</v>
      </c>
      <c r="AO475">
        <v>0.95599999999999996</v>
      </c>
      <c r="AP475" t="s">
        <v>222</v>
      </c>
      <c r="AQ475" t="s">
        <v>293</v>
      </c>
      <c r="AR475">
        <v>489129</v>
      </c>
      <c r="AS475">
        <v>103</v>
      </c>
      <c r="AT475">
        <v>101</v>
      </c>
      <c r="AU475" t="s">
        <v>221</v>
      </c>
      <c r="AV475" t="s">
        <v>221</v>
      </c>
      <c r="AW475" t="s">
        <v>221</v>
      </c>
    </row>
    <row r="476" spans="1:49" x14ac:dyDescent="0.25">
      <c r="A476">
        <v>1906</v>
      </c>
      <c r="B476" t="s">
        <v>15</v>
      </c>
      <c r="C476" t="s">
        <v>48</v>
      </c>
      <c r="D476" t="s">
        <v>48</v>
      </c>
      <c r="E476" t="s">
        <v>156</v>
      </c>
      <c r="F476">
        <v>4</v>
      </c>
      <c r="G476">
        <v>154</v>
      </c>
      <c r="H476">
        <v>77</v>
      </c>
      <c r="I476">
        <v>71</v>
      </c>
      <c r="J476">
        <v>82</v>
      </c>
      <c r="K476" s="4">
        <f t="shared" si="7"/>
        <v>0.46103896103896103</v>
      </c>
      <c r="L476" t="s">
        <v>156</v>
      </c>
      <c r="M476" t="s">
        <v>156</v>
      </c>
      <c r="N476" t="s">
        <v>12</v>
      </c>
      <c r="O476" t="s">
        <v>12</v>
      </c>
      <c r="P476">
        <v>528</v>
      </c>
      <c r="Q476">
        <v>4911</v>
      </c>
      <c r="R476">
        <v>1183</v>
      </c>
      <c r="S476">
        <v>197</v>
      </c>
      <c r="T476">
        <v>47</v>
      </c>
      <c r="U476">
        <v>12</v>
      </c>
      <c r="V476">
        <v>432</v>
      </c>
      <c r="W476" t="s">
        <v>156</v>
      </c>
      <c r="X476">
        <v>180</v>
      </c>
      <c r="Y476" t="s">
        <v>156</v>
      </c>
      <c r="Z476" t="s">
        <v>156</v>
      </c>
      <c r="AA476" t="s">
        <v>156</v>
      </c>
      <c r="AB476">
        <v>564</v>
      </c>
      <c r="AC476">
        <v>388</v>
      </c>
      <c r="AD476">
        <v>2.58</v>
      </c>
      <c r="AE476">
        <v>108</v>
      </c>
      <c r="AF476">
        <v>21</v>
      </c>
      <c r="AG476">
        <v>5</v>
      </c>
      <c r="AH476">
        <v>4062</v>
      </c>
      <c r="AI476">
        <v>1201</v>
      </c>
      <c r="AJ476">
        <v>18</v>
      </c>
      <c r="AK476">
        <v>436</v>
      </c>
      <c r="AL476">
        <v>500</v>
      </c>
      <c r="AM476">
        <v>271</v>
      </c>
      <c r="AN476">
        <v>83</v>
      </c>
      <c r="AO476">
        <v>0.95599999999999996</v>
      </c>
      <c r="AP476" t="s">
        <v>50</v>
      </c>
      <c r="AQ476" t="s">
        <v>234</v>
      </c>
      <c r="AR476">
        <v>294680</v>
      </c>
      <c r="AS476">
        <v>100</v>
      </c>
      <c r="AT476">
        <v>99</v>
      </c>
      <c r="AU476" t="s">
        <v>48</v>
      </c>
      <c r="AV476" t="s">
        <v>48</v>
      </c>
      <c r="AW476" t="s">
        <v>48</v>
      </c>
    </row>
    <row r="477" spans="1:49" x14ac:dyDescent="0.25">
      <c r="A477">
        <v>1906</v>
      </c>
      <c r="B477" t="s">
        <v>15</v>
      </c>
      <c r="C477" t="s">
        <v>45</v>
      </c>
      <c r="D477" t="s">
        <v>45</v>
      </c>
      <c r="E477" t="s">
        <v>156</v>
      </c>
      <c r="F477">
        <v>3</v>
      </c>
      <c r="G477">
        <v>154</v>
      </c>
      <c r="H477">
        <v>77</v>
      </c>
      <c r="I477">
        <v>93</v>
      </c>
      <c r="J477">
        <v>60</v>
      </c>
      <c r="K477" s="4">
        <f t="shared" si="7"/>
        <v>0.60389610389610393</v>
      </c>
      <c r="L477" t="s">
        <v>156</v>
      </c>
      <c r="M477" t="s">
        <v>156</v>
      </c>
      <c r="N477" t="s">
        <v>12</v>
      </c>
      <c r="O477" t="s">
        <v>12</v>
      </c>
      <c r="P477">
        <v>623</v>
      </c>
      <c r="Q477">
        <v>5030</v>
      </c>
      <c r="R477">
        <v>1313</v>
      </c>
      <c r="S477">
        <v>164</v>
      </c>
      <c r="T477">
        <v>67</v>
      </c>
      <c r="U477">
        <v>12</v>
      </c>
      <c r="V477">
        <v>424</v>
      </c>
      <c r="W477" t="s">
        <v>156</v>
      </c>
      <c r="X477">
        <v>162</v>
      </c>
      <c r="Y477" t="s">
        <v>156</v>
      </c>
      <c r="Z477" t="s">
        <v>156</v>
      </c>
      <c r="AA477" t="s">
        <v>156</v>
      </c>
      <c r="AB477">
        <v>470</v>
      </c>
      <c r="AC477">
        <v>333</v>
      </c>
      <c r="AD477">
        <v>2.21</v>
      </c>
      <c r="AE477">
        <v>116</v>
      </c>
      <c r="AF477">
        <v>27</v>
      </c>
      <c r="AG477">
        <v>2</v>
      </c>
      <c r="AH477">
        <v>4074</v>
      </c>
      <c r="AI477">
        <v>1234</v>
      </c>
      <c r="AJ477">
        <v>13</v>
      </c>
      <c r="AK477">
        <v>309</v>
      </c>
      <c r="AL477">
        <v>532</v>
      </c>
      <c r="AM477">
        <v>220</v>
      </c>
      <c r="AN477">
        <v>109</v>
      </c>
      <c r="AO477">
        <v>0.96399999999999997</v>
      </c>
      <c r="AP477" t="s">
        <v>47</v>
      </c>
      <c r="AQ477" t="s">
        <v>292</v>
      </c>
      <c r="AR477">
        <v>394877</v>
      </c>
      <c r="AS477">
        <v>104</v>
      </c>
      <c r="AT477">
        <v>102</v>
      </c>
      <c r="AU477" t="s">
        <v>45</v>
      </c>
      <c r="AV477" t="s">
        <v>45</v>
      </c>
      <c r="AW477" t="s">
        <v>45</v>
      </c>
    </row>
    <row r="478" spans="1:49" x14ac:dyDescent="0.25">
      <c r="A478">
        <v>1906</v>
      </c>
      <c r="B478" t="s">
        <v>19</v>
      </c>
      <c r="C478" t="s">
        <v>223</v>
      </c>
      <c r="D478" t="s">
        <v>112</v>
      </c>
      <c r="E478" t="s">
        <v>156</v>
      </c>
      <c r="F478">
        <v>5</v>
      </c>
      <c r="G478">
        <v>154</v>
      </c>
      <c r="H478">
        <v>76</v>
      </c>
      <c r="I478">
        <v>76</v>
      </c>
      <c r="J478">
        <v>73</v>
      </c>
      <c r="K478" s="4">
        <f t="shared" si="7"/>
        <v>0.4935064935064935</v>
      </c>
      <c r="L478" t="s">
        <v>156</v>
      </c>
      <c r="M478" t="s">
        <v>156</v>
      </c>
      <c r="N478" t="s">
        <v>12</v>
      </c>
      <c r="O478" t="s">
        <v>12</v>
      </c>
      <c r="P478">
        <v>558</v>
      </c>
      <c r="Q478">
        <v>5030</v>
      </c>
      <c r="R478">
        <v>1244</v>
      </c>
      <c r="S478">
        <v>145</v>
      </c>
      <c r="T478">
        <v>60</v>
      </c>
      <c r="U478">
        <v>20</v>
      </c>
      <c r="V478">
        <v>366</v>
      </c>
      <c r="W478" t="s">
        <v>156</v>
      </c>
      <c r="X478">
        <v>221</v>
      </c>
      <c r="Y478" t="s">
        <v>156</v>
      </c>
      <c r="Z478" t="s">
        <v>156</v>
      </c>
      <c r="AA478" t="s">
        <v>156</v>
      </c>
      <c r="AB478">
        <v>498</v>
      </c>
      <c r="AC478">
        <v>336</v>
      </c>
      <c r="AD478">
        <v>2.23</v>
      </c>
      <c r="AE478">
        <v>133</v>
      </c>
      <c r="AF478">
        <v>17</v>
      </c>
      <c r="AG478">
        <v>5</v>
      </c>
      <c r="AH478">
        <v>4071</v>
      </c>
      <c r="AI478">
        <v>1132</v>
      </c>
      <c r="AJ478">
        <v>14</v>
      </c>
      <c r="AK478">
        <v>314</v>
      </c>
      <c r="AL478">
        <v>558</v>
      </c>
      <c r="AM478">
        <v>289</v>
      </c>
      <c r="AN478">
        <v>80</v>
      </c>
      <c r="AO478">
        <v>0.95399999999999996</v>
      </c>
      <c r="AP478" t="s">
        <v>225</v>
      </c>
      <c r="AQ478" t="s">
        <v>291</v>
      </c>
      <c r="AR478">
        <v>389157</v>
      </c>
      <c r="AS478">
        <v>96</v>
      </c>
      <c r="AT478">
        <v>96</v>
      </c>
      <c r="AU478" t="s">
        <v>224</v>
      </c>
      <c r="AV478" t="s">
        <v>223</v>
      </c>
      <c r="AW478" t="s">
        <v>223</v>
      </c>
    </row>
    <row r="479" spans="1:49" x14ac:dyDescent="0.25">
      <c r="A479">
        <v>1906</v>
      </c>
      <c r="B479" t="s">
        <v>15</v>
      </c>
      <c r="C479" t="s">
        <v>29</v>
      </c>
      <c r="D479" t="s">
        <v>30</v>
      </c>
      <c r="E479" t="s">
        <v>156</v>
      </c>
      <c r="F479">
        <v>7</v>
      </c>
      <c r="G479">
        <v>154</v>
      </c>
      <c r="H479">
        <v>77</v>
      </c>
      <c r="I479">
        <v>52</v>
      </c>
      <c r="J479">
        <v>98</v>
      </c>
      <c r="K479" s="4">
        <f t="shared" si="7"/>
        <v>0.33766233766233766</v>
      </c>
      <c r="L479" t="s">
        <v>156</v>
      </c>
      <c r="M479" t="s">
        <v>156</v>
      </c>
      <c r="N479" t="s">
        <v>12</v>
      </c>
      <c r="O479" t="s">
        <v>12</v>
      </c>
      <c r="P479">
        <v>470</v>
      </c>
      <c r="Q479">
        <v>5075</v>
      </c>
      <c r="R479">
        <v>1195</v>
      </c>
      <c r="S479">
        <v>137</v>
      </c>
      <c r="T479">
        <v>69</v>
      </c>
      <c r="U479">
        <v>10</v>
      </c>
      <c r="V479">
        <v>361</v>
      </c>
      <c r="W479" t="s">
        <v>156</v>
      </c>
      <c r="X479">
        <v>110</v>
      </c>
      <c r="Y479" t="s">
        <v>156</v>
      </c>
      <c r="Z479" t="s">
        <v>156</v>
      </c>
      <c r="AA479" t="s">
        <v>156</v>
      </c>
      <c r="AB479">
        <v>607</v>
      </c>
      <c r="AC479">
        <v>457</v>
      </c>
      <c r="AD479">
        <v>3.04</v>
      </c>
      <c r="AE479">
        <v>118</v>
      </c>
      <c r="AF479">
        <v>4</v>
      </c>
      <c r="AG479">
        <v>2</v>
      </c>
      <c r="AH479">
        <v>4062</v>
      </c>
      <c r="AI479">
        <v>1246</v>
      </c>
      <c r="AJ479">
        <v>17</v>
      </c>
      <c r="AK479">
        <v>479</v>
      </c>
      <c r="AL479">
        <v>559</v>
      </c>
      <c r="AM479">
        <v>272</v>
      </c>
      <c r="AN479">
        <v>92</v>
      </c>
      <c r="AO479">
        <v>0.95699999999999996</v>
      </c>
      <c r="AP479" t="s">
        <v>32</v>
      </c>
      <c r="AQ479" t="s">
        <v>240</v>
      </c>
      <c r="AR479">
        <v>283770</v>
      </c>
      <c r="AS479">
        <v>96</v>
      </c>
      <c r="AT479">
        <v>100</v>
      </c>
      <c r="AU479" t="s">
        <v>30</v>
      </c>
      <c r="AV479" t="s">
        <v>29</v>
      </c>
      <c r="AW479" t="s">
        <v>29</v>
      </c>
    </row>
    <row r="480" spans="1:49" x14ac:dyDescent="0.25">
      <c r="A480">
        <v>1906</v>
      </c>
      <c r="B480" t="s">
        <v>19</v>
      </c>
      <c r="C480" t="s">
        <v>209</v>
      </c>
      <c r="D480" t="s">
        <v>62</v>
      </c>
      <c r="E480" t="s">
        <v>156</v>
      </c>
      <c r="F480">
        <v>7</v>
      </c>
      <c r="G480">
        <v>151</v>
      </c>
      <c r="H480">
        <v>75</v>
      </c>
      <c r="I480">
        <v>55</v>
      </c>
      <c r="J480">
        <v>95</v>
      </c>
      <c r="K480" s="4">
        <f t="shared" si="7"/>
        <v>0.36423841059602646</v>
      </c>
      <c r="L480" t="s">
        <v>156</v>
      </c>
      <c r="M480" t="s">
        <v>156</v>
      </c>
      <c r="N480" t="s">
        <v>12</v>
      </c>
      <c r="O480" t="s">
        <v>12</v>
      </c>
      <c r="P480">
        <v>518</v>
      </c>
      <c r="Q480">
        <v>4956</v>
      </c>
      <c r="R480">
        <v>1180</v>
      </c>
      <c r="S480">
        <v>144</v>
      </c>
      <c r="T480">
        <v>65</v>
      </c>
      <c r="U480">
        <v>26</v>
      </c>
      <c r="V480">
        <v>306</v>
      </c>
      <c r="W480" t="s">
        <v>156</v>
      </c>
      <c r="X480">
        <v>233</v>
      </c>
      <c r="Y480" t="s">
        <v>156</v>
      </c>
      <c r="Z480" t="s">
        <v>156</v>
      </c>
      <c r="AA480" t="s">
        <v>156</v>
      </c>
      <c r="AB480">
        <v>664</v>
      </c>
      <c r="AC480">
        <v>477</v>
      </c>
      <c r="AD480">
        <v>3.25</v>
      </c>
      <c r="AE480">
        <v>115</v>
      </c>
      <c r="AF480">
        <v>13</v>
      </c>
      <c r="AG480">
        <v>1</v>
      </c>
      <c r="AH480">
        <v>3966</v>
      </c>
      <c r="AI480">
        <v>1331</v>
      </c>
      <c r="AJ480">
        <v>15</v>
      </c>
      <c r="AK480">
        <v>451</v>
      </c>
      <c r="AL480">
        <v>558</v>
      </c>
      <c r="AM480">
        <v>273</v>
      </c>
      <c r="AN480">
        <v>78</v>
      </c>
      <c r="AO480">
        <v>0.95499999999999996</v>
      </c>
      <c r="AP480" t="s">
        <v>184</v>
      </c>
      <c r="AQ480" t="s">
        <v>284</v>
      </c>
      <c r="AR480">
        <v>129903</v>
      </c>
      <c r="AS480">
        <v>95</v>
      </c>
      <c r="AT480">
        <v>98</v>
      </c>
      <c r="AU480" t="s">
        <v>210</v>
      </c>
      <c r="AV480" t="s">
        <v>209</v>
      </c>
      <c r="AW480" t="s">
        <v>209</v>
      </c>
    </row>
    <row r="481" spans="1:49" x14ac:dyDescent="0.25">
      <c r="A481">
        <v>1907</v>
      </c>
      <c r="B481" t="s">
        <v>19</v>
      </c>
      <c r="C481" t="s">
        <v>109</v>
      </c>
      <c r="D481" t="s">
        <v>109</v>
      </c>
      <c r="E481" t="s">
        <v>156</v>
      </c>
      <c r="F481">
        <v>7</v>
      </c>
      <c r="G481">
        <v>155</v>
      </c>
      <c r="H481">
        <v>78</v>
      </c>
      <c r="I481">
        <v>59</v>
      </c>
      <c r="J481">
        <v>90</v>
      </c>
      <c r="K481" s="4">
        <f t="shared" si="7"/>
        <v>0.38064516129032255</v>
      </c>
      <c r="L481" t="s">
        <v>156</v>
      </c>
      <c r="M481" t="s">
        <v>156</v>
      </c>
      <c r="N481" t="s">
        <v>12</v>
      </c>
      <c r="O481" t="s">
        <v>12</v>
      </c>
      <c r="P481">
        <v>464</v>
      </c>
      <c r="Q481">
        <v>5235</v>
      </c>
      <c r="R481">
        <v>1224</v>
      </c>
      <c r="S481">
        <v>154</v>
      </c>
      <c r="T481">
        <v>48</v>
      </c>
      <c r="U481">
        <v>18</v>
      </c>
      <c r="V481">
        <v>305</v>
      </c>
      <c r="W481" t="s">
        <v>156</v>
      </c>
      <c r="X481">
        <v>125</v>
      </c>
      <c r="Y481" t="s">
        <v>156</v>
      </c>
      <c r="Z481" t="s">
        <v>156</v>
      </c>
      <c r="AA481" t="s">
        <v>156</v>
      </c>
      <c r="AB481">
        <v>558</v>
      </c>
      <c r="AC481">
        <v>385</v>
      </c>
      <c r="AD481">
        <v>2.4500000000000002</v>
      </c>
      <c r="AE481">
        <v>100</v>
      </c>
      <c r="AF481">
        <v>17</v>
      </c>
      <c r="AG481">
        <v>7</v>
      </c>
      <c r="AH481">
        <v>4242</v>
      </c>
      <c r="AI481">
        <v>1222</v>
      </c>
      <c r="AJ481">
        <v>22</v>
      </c>
      <c r="AK481">
        <v>337</v>
      </c>
      <c r="AL481">
        <v>517</v>
      </c>
      <c r="AM481">
        <v>269</v>
      </c>
      <c r="AN481">
        <v>103</v>
      </c>
      <c r="AO481">
        <v>0.95899999999999996</v>
      </c>
      <c r="AP481" t="s">
        <v>294</v>
      </c>
      <c r="AQ481" t="s">
        <v>283</v>
      </c>
      <c r="AR481">
        <v>436777</v>
      </c>
      <c r="AS481">
        <v>99</v>
      </c>
      <c r="AT481">
        <v>101</v>
      </c>
      <c r="AU481" t="s">
        <v>109</v>
      </c>
      <c r="AV481" t="s">
        <v>109</v>
      </c>
      <c r="AW481" t="s">
        <v>109</v>
      </c>
    </row>
    <row r="482" spans="1:49" x14ac:dyDescent="0.25">
      <c r="A482">
        <v>1907</v>
      </c>
      <c r="B482" t="s">
        <v>15</v>
      </c>
      <c r="C482" t="s">
        <v>217</v>
      </c>
      <c r="D482" t="s">
        <v>75</v>
      </c>
      <c r="E482" t="s">
        <v>156</v>
      </c>
      <c r="F482">
        <v>5</v>
      </c>
      <c r="G482">
        <v>153</v>
      </c>
      <c r="H482">
        <v>77</v>
      </c>
      <c r="I482">
        <v>65</v>
      </c>
      <c r="J482">
        <v>83</v>
      </c>
      <c r="K482" s="4">
        <f t="shared" si="7"/>
        <v>0.42483660130718953</v>
      </c>
      <c r="L482" t="s">
        <v>156</v>
      </c>
      <c r="M482" t="s">
        <v>156</v>
      </c>
      <c r="N482" t="s">
        <v>12</v>
      </c>
      <c r="O482" t="s">
        <v>12</v>
      </c>
      <c r="P482">
        <v>446</v>
      </c>
      <c r="Q482">
        <v>4895</v>
      </c>
      <c r="R482">
        <v>1135</v>
      </c>
      <c r="S482">
        <v>142</v>
      </c>
      <c r="T482">
        <v>63</v>
      </c>
      <c r="U482">
        <v>18</v>
      </c>
      <c r="V482">
        <v>336</v>
      </c>
      <c r="W482" t="s">
        <v>156</v>
      </c>
      <c r="X482">
        <v>121</v>
      </c>
      <c r="Y482" t="s">
        <v>156</v>
      </c>
      <c r="Z482" t="s">
        <v>156</v>
      </c>
      <c r="AA482" t="s">
        <v>156</v>
      </c>
      <c r="AB482">
        <v>522</v>
      </c>
      <c r="AC482">
        <v>359</v>
      </c>
      <c r="AD482">
        <v>2.38</v>
      </c>
      <c r="AE482">
        <v>125</v>
      </c>
      <c r="AF482">
        <v>20</v>
      </c>
      <c r="AG482">
        <v>1</v>
      </c>
      <c r="AH482">
        <v>4068</v>
      </c>
      <c r="AI482">
        <v>1218</v>
      </c>
      <c r="AJ482">
        <v>16</v>
      </c>
      <c r="AK482">
        <v>463</v>
      </c>
      <c r="AL482">
        <v>479</v>
      </c>
      <c r="AM482">
        <v>262</v>
      </c>
      <c r="AN482">
        <v>94</v>
      </c>
      <c r="AO482">
        <v>0.95899999999999996</v>
      </c>
      <c r="AP482" t="s">
        <v>275</v>
      </c>
      <c r="AQ482" t="s">
        <v>278</v>
      </c>
      <c r="AR482">
        <v>312500</v>
      </c>
      <c r="AS482">
        <v>92</v>
      </c>
      <c r="AT482">
        <v>95</v>
      </c>
      <c r="AU482" t="s">
        <v>217</v>
      </c>
      <c r="AV482" t="s">
        <v>217</v>
      </c>
      <c r="AW482" t="s">
        <v>217</v>
      </c>
    </row>
    <row r="483" spans="1:49" x14ac:dyDescent="0.25">
      <c r="A483">
        <v>1907</v>
      </c>
      <c r="B483" t="s">
        <v>15</v>
      </c>
      <c r="C483" t="s">
        <v>227</v>
      </c>
      <c r="D483" t="s">
        <v>115</v>
      </c>
      <c r="E483" t="s">
        <v>156</v>
      </c>
      <c r="F483">
        <v>7</v>
      </c>
      <c r="G483">
        <v>152</v>
      </c>
      <c r="H483">
        <v>74</v>
      </c>
      <c r="I483">
        <v>58</v>
      </c>
      <c r="J483">
        <v>90</v>
      </c>
      <c r="K483" s="4">
        <f t="shared" si="7"/>
        <v>0.38157894736842107</v>
      </c>
      <c r="L483" t="s">
        <v>156</v>
      </c>
      <c r="M483" t="s">
        <v>156</v>
      </c>
      <c r="N483" t="s">
        <v>12</v>
      </c>
      <c r="O483" t="s">
        <v>12</v>
      </c>
      <c r="P483">
        <v>502</v>
      </c>
      <c r="Q483">
        <v>5020</v>
      </c>
      <c r="R483">
        <v>1222</v>
      </c>
      <c r="S483">
        <v>142</v>
      </c>
      <c r="T483">
        <v>61</v>
      </c>
      <c r="U483">
        <v>22</v>
      </c>
      <c r="V483">
        <v>413</v>
      </c>
      <c r="W483" t="s">
        <v>156</v>
      </c>
      <c r="X483">
        <v>118</v>
      </c>
      <c r="Y483" t="s">
        <v>156</v>
      </c>
      <c r="Z483" t="s">
        <v>156</v>
      </c>
      <c r="AA483" t="s">
        <v>156</v>
      </c>
      <c r="AB483">
        <v>652</v>
      </c>
      <c r="AC483">
        <v>495</v>
      </c>
      <c r="AD483">
        <v>3.33</v>
      </c>
      <c r="AE483">
        <v>121</v>
      </c>
      <c r="AF483">
        <v>9</v>
      </c>
      <c r="AG483">
        <v>2</v>
      </c>
      <c r="AH483">
        <v>4014</v>
      </c>
      <c r="AI483">
        <v>1324</v>
      </c>
      <c r="AJ483">
        <v>28</v>
      </c>
      <c r="AK483">
        <v>458</v>
      </c>
      <c r="AL483">
        <v>426</v>
      </c>
      <c r="AM483">
        <v>249</v>
      </c>
      <c r="AN483">
        <v>128</v>
      </c>
      <c r="AO483">
        <v>0.96099999999999997</v>
      </c>
      <c r="AP483" t="s">
        <v>287</v>
      </c>
      <c r="AQ483" t="s">
        <v>274</v>
      </c>
      <c r="AR483">
        <v>203221</v>
      </c>
      <c r="AS483">
        <v>100</v>
      </c>
      <c r="AT483">
        <v>103</v>
      </c>
      <c r="AU483" t="s">
        <v>227</v>
      </c>
      <c r="AV483" t="s">
        <v>227</v>
      </c>
      <c r="AW483" t="s">
        <v>227</v>
      </c>
    </row>
    <row r="484" spans="1:49" x14ac:dyDescent="0.25">
      <c r="A484">
        <v>1907</v>
      </c>
      <c r="B484" t="s">
        <v>19</v>
      </c>
      <c r="C484" t="s">
        <v>105</v>
      </c>
      <c r="D484" t="s">
        <v>106</v>
      </c>
      <c r="E484" t="s">
        <v>156</v>
      </c>
      <c r="F484">
        <v>3</v>
      </c>
      <c r="G484">
        <v>157</v>
      </c>
      <c r="H484">
        <v>79</v>
      </c>
      <c r="I484">
        <v>87</v>
      </c>
      <c r="J484">
        <v>64</v>
      </c>
      <c r="K484" s="4">
        <f t="shared" si="7"/>
        <v>0.55414012738853502</v>
      </c>
      <c r="L484" t="s">
        <v>156</v>
      </c>
      <c r="M484" t="s">
        <v>156</v>
      </c>
      <c r="N484" t="s">
        <v>12</v>
      </c>
      <c r="O484" t="s">
        <v>12</v>
      </c>
      <c r="P484">
        <v>588</v>
      </c>
      <c r="Q484">
        <v>5070</v>
      </c>
      <c r="R484">
        <v>1205</v>
      </c>
      <c r="S484">
        <v>149</v>
      </c>
      <c r="T484">
        <v>33</v>
      </c>
      <c r="U484">
        <v>5</v>
      </c>
      <c r="V484">
        <v>421</v>
      </c>
      <c r="W484" t="s">
        <v>156</v>
      </c>
      <c r="X484">
        <v>175</v>
      </c>
      <c r="Y484" t="s">
        <v>156</v>
      </c>
      <c r="Z484" t="s">
        <v>156</v>
      </c>
      <c r="AA484" t="s">
        <v>156</v>
      </c>
      <c r="AB484">
        <v>474</v>
      </c>
      <c r="AC484">
        <v>347</v>
      </c>
      <c r="AD484">
        <v>2.2200000000000002</v>
      </c>
      <c r="AE484">
        <v>112</v>
      </c>
      <c r="AF484">
        <v>17</v>
      </c>
      <c r="AG484">
        <v>9</v>
      </c>
      <c r="AH484">
        <v>4218</v>
      </c>
      <c r="AI484">
        <v>1279</v>
      </c>
      <c r="AJ484">
        <v>13</v>
      </c>
      <c r="AK484">
        <v>305</v>
      </c>
      <c r="AL484">
        <v>604</v>
      </c>
      <c r="AM484">
        <v>232</v>
      </c>
      <c r="AN484">
        <v>101</v>
      </c>
      <c r="AO484">
        <v>0.96599999999999997</v>
      </c>
      <c r="AP484" t="s">
        <v>108</v>
      </c>
      <c r="AQ484" t="s">
        <v>290</v>
      </c>
      <c r="AR484">
        <v>666307</v>
      </c>
      <c r="AS484">
        <v>97</v>
      </c>
      <c r="AT484">
        <v>95</v>
      </c>
      <c r="AU484" t="s">
        <v>106</v>
      </c>
      <c r="AV484" t="s">
        <v>105</v>
      </c>
      <c r="AW484" t="s">
        <v>105</v>
      </c>
    </row>
    <row r="485" spans="1:49" x14ac:dyDescent="0.25">
      <c r="A485">
        <v>1907</v>
      </c>
      <c r="B485" t="s">
        <v>15</v>
      </c>
      <c r="C485" t="s">
        <v>101</v>
      </c>
      <c r="D485" t="s">
        <v>102</v>
      </c>
      <c r="E485" t="s">
        <v>156</v>
      </c>
      <c r="F485">
        <v>1</v>
      </c>
      <c r="G485">
        <v>155</v>
      </c>
      <c r="H485">
        <v>76</v>
      </c>
      <c r="I485">
        <v>107</v>
      </c>
      <c r="J485">
        <v>45</v>
      </c>
      <c r="K485" s="4">
        <f t="shared" si="7"/>
        <v>0.69032258064516128</v>
      </c>
      <c r="L485" t="s">
        <v>156</v>
      </c>
      <c r="M485" t="s">
        <v>156</v>
      </c>
      <c r="N485" t="s">
        <v>13</v>
      </c>
      <c r="O485" t="s">
        <v>13</v>
      </c>
      <c r="P485">
        <v>574</v>
      </c>
      <c r="Q485">
        <v>4892</v>
      </c>
      <c r="R485">
        <v>1224</v>
      </c>
      <c r="S485">
        <v>162</v>
      </c>
      <c r="T485">
        <v>48</v>
      </c>
      <c r="U485">
        <v>13</v>
      </c>
      <c r="V485">
        <v>435</v>
      </c>
      <c r="W485" t="s">
        <v>156</v>
      </c>
      <c r="X485">
        <v>235</v>
      </c>
      <c r="Y485" t="s">
        <v>156</v>
      </c>
      <c r="Z485" t="s">
        <v>156</v>
      </c>
      <c r="AA485" t="s">
        <v>156</v>
      </c>
      <c r="AB485">
        <v>390</v>
      </c>
      <c r="AC485">
        <v>264</v>
      </c>
      <c r="AD485">
        <v>1.73</v>
      </c>
      <c r="AE485">
        <v>114</v>
      </c>
      <c r="AF485">
        <v>32</v>
      </c>
      <c r="AG485">
        <v>8</v>
      </c>
      <c r="AH485">
        <v>4119</v>
      </c>
      <c r="AI485">
        <v>1054</v>
      </c>
      <c r="AJ485">
        <v>11</v>
      </c>
      <c r="AK485">
        <v>402</v>
      </c>
      <c r="AL485">
        <v>586</v>
      </c>
      <c r="AM485">
        <v>211</v>
      </c>
      <c r="AN485">
        <v>110</v>
      </c>
      <c r="AO485">
        <v>0.96699999999999997</v>
      </c>
      <c r="AP485" t="s">
        <v>104</v>
      </c>
      <c r="AQ485" t="s">
        <v>254</v>
      </c>
      <c r="AR485">
        <v>422550</v>
      </c>
      <c r="AS485">
        <v>106</v>
      </c>
      <c r="AT485">
        <v>101</v>
      </c>
      <c r="AU485" t="s">
        <v>102</v>
      </c>
      <c r="AV485" t="s">
        <v>101</v>
      </c>
      <c r="AW485" t="s">
        <v>101</v>
      </c>
    </row>
    <row r="486" spans="1:49" x14ac:dyDescent="0.25">
      <c r="A486">
        <v>1907</v>
      </c>
      <c r="B486" t="s">
        <v>15</v>
      </c>
      <c r="C486" t="s">
        <v>98</v>
      </c>
      <c r="D486" t="s">
        <v>98</v>
      </c>
      <c r="E486" t="s">
        <v>156</v>
      </c>
      <c r="F486">
        <v>6</v>
      </c>
      <c r="G486">
        <v>156</v>
      </c>
      <c r="H486">
        <v>81</v>
      </c>
      <c r="I486">
        <v>66</v>
      </c>
      <c r="J486">
        <v>87</v>
      </c>
      <c r="K486" s="4">
        <f t="shared" si="7"/>
        <v>0.42307692307692307</v>
      </c>
      <c r="L486" t="s">
        <v>156</v>
      </c>
      <c r="M486" t="s">
        <v>156</v>
      </c>
      <c r="N486" t="s">
        <v>12</v>
      </c>
      <c r="O486" t="s">
        <v>12</v>
      </c>
      <c r="P486">
        <v>526</v>
      </c>
      <c r="Q486">
        <v>4966</v>
      </c>
      <c r="R486">
        <v>1226</v>
      </c>
      <c r="S486">
        <v>126</v>
      </c>
      <c r="T486">
        <v>90</v>
      </c>
      <c r="U486">
        <v>15</v>
      </c>
      <c r="V486">
        <v>372</v>
      </c>
      <c r="W486" t="s">
        <v>156</v>
      </c>
      <c r="X486">
        <v>158</v>
      </c>
      <c r="Y486" t="s">
        <v>156</v>
      </c>
      <c r="Z486" t="s">
        <v>156</v>
      </c>
      <c r="AA486" t="s">
        <v>156</v>
      </c>
      <c r="AB486">
        <v>519</v>
      </c>
      <c r="AC486">
        <v>362</v>
      </c>
      <c r="AD486">
        <v>2.41</v>
      </c>
      <c r="AE486">
        <v>118</v>
      </c>
      <c r="AF486">
        <v>10</v>
      </c>
      <c r="AG486">
        <v>2</v>
      </c>
      <c r="AH486">
        <v>4053</v>
      </c>
      <c r="AI486">
        <v>1223</v>
      </c>
      <c r="AJ486">
        <v>16</v>
      </c>
      <c r="AK486">
        <v>444</v>
      </c>
      <c r="AL486">
        <v>481</v>
      </c>
      <c r="AM486">
        <v>227</v>
      </c>
      <c r="AN486">
        <v>118</v>
      </c>
      <c r="AO486">
        <v>0.96299999999999997</v>
      </c>
      <c r="AP486" t="s">
        <v>100</v>
      </c>
      <c r="AQ486" t="s">
        <v>281</v>
      </c>
      <c r="AR486">
        <v>317500</v>
      </c>
      <c r="AS486">
        <v>104</v>
      </c>
      <c r="AT486">
        <v>105</v>
      </c>
      <c r="AU486" t="s">
        <v>98</v>
      </c>
      <c r="AV486" t="s">
        <v>98</v>
      </c>
      <c r="AW486" t="s">
        <v>98</v>
      </c>
    </row>
    <row r="487" spans="1:49" x14ac:dyDescent="0.25">
      <c r="A487">
        <v>1907</v>
      </c>
      <c r="B487" t="s">
        <v>19</v>
      </c>
      <c r="C487" t="s">
        <v>95</v>
      </c>
      <c r="D487" t="s">
        <v>95</v>
      </c>
      <c r="E487" t="s">
        <v>156</v>
      </c>
      <c r="F487">
        <v>4</v>
      </c>
      <c r="G487">
        <v>158</v>
      </c>
      <c r="H487">
        <v>82</v>
      </c>
      <c r="I487">
        <v>85</v>
      </c>
      <c r="J487">
        <v>67</v>
      </c>
      <c r="K487" s="4">
        <f t="shared" si="7"/>
        <v>0.53797468354430378</v>
      </c>
      <c r="L487" t="s">
        <v>156</v>
      </c>
      <c r="M487" t="s">
        <v>156</v>
      </c>
      <c r="N487" t="s">
        <v>12</v>
      </c>
      <c r="O487" t="s">
        <v>12</v>
      </c>
      <c r="P487">
        <v>530</v>
      </c>
      <c r="Q487">
        <v>5068</v>
      </c>
      <c r="R487">
        <v>1221</v>
      </c>
      <c r="S487">
        <v>182</v>
      </c>
      <c r="T487">
        <v>68</v>
      </c>
      <c r="U487">
        <v>11</v>
      </c>
      <c r="V487">
        <v>335</v>
      </c>
      <c r="W487" t="s">
        <v>156</v>
      </c>
      <c r="X487">
        <v>193</v>
      </c>
      <c r="Y487" t="s">
        <v>156</v>
      </c>
      <c r="Z487" t="s">
        <v>156</v>
      </c>
      <c r="AA487" t="s">
        <v>156</v>
      </c>
      <c r="AB487">
        <v>525</v>
      </c>
      <c r="AC487">
        <v>350</v>
      </c>
      <c r="AD487">
        <v>2.2599999999999998</v>
      </c>
      <c r="AE487">
        <v>127</v>
      </c>
      <c r="AF487">
        <v>20</v>
      </c>
      <c r="AG487">
        <v>5</v>
      </c>
      <c r="AH487">
        <v>4176</v>
      </c>
      <c r="AI487">
        <v>1253</v>
      </c>
      <c r="AJ487">
        <v>8</v>
      </c>
      <c r="AK487">
        <v>362</v>
      </c>
      <c r="AL487">
        <v>513</v>
      </c>
      <c r="AM487">
        <v>264</v>
      </c>
      <c r="AN487">
        <v>137</v>
      </c>
      <c r="AO487">
        <v>0.96</v>
      </c>
      <c r="AP487" t="s">
        <v>271</v>
      </c>
      <c r="AQ487" t="s">
        <v>289</v>
      </c>
      <c r="AR487">
        <v>382046</v>
      </c>
      <c r="AS487">
        <v>101</v>
      </c>
      <c r="AT487">
        <v>99</v>
      </c>
      <c r="AU487" t="s">
        <v>95</v>
      </c>
      <c r="AV487" t="s">
        <v>95</v>
      </c>
      <c r="AW487" t="s">
        <v>95</v>
      </c>
    </row>
    <row r="488" spans="1:49" x14ac:dyDescent="0.25">
      <c r="A488">
        <v>1907</v>
      </c>
      <c r="B488" t="s">
        <v>19</v>
      </c>
      <c r="C488" t="s">
        <v>89</v>
      </c>
      <c r="D488" t="s">
        <v>89</v>
      </c>
      <c r="E488" t="s">
        <v>156</v>
      </c>
      <c r="F488">
        <v>1</v>
      </c>
      <c r="G488">
        <v>153</v>
      </c>
      <c r="H488">
        <v>79</v>
      </c>
      <c r="I488">
        <v>92</v>
      </c>
      <c r="J488">
        <v>58</v>
      </c>
      <c r="K488" s="4">
        <f t="shared" si="7"/>
        <v>0.60130718954248363</v>
      </c>
      <c r="L488" t="s">
        <v>156</v>
      </c>
      <c r="M488" t="s">
        <v>156</v>
      </c>
      <c r="N488" t="s">
        <v>13</v>
      </c>
      <c r="O488" t="s">
        <v>12</v>
      </c>
      <c r="P488">
        <v>694</v>
      </c>
      <c r="Q488">
        <v>5204</v>
      </c>
      <c r="R488">
        <v>1383</v>
      </c>
      <c r="S488">
        <v>179</v>
      </c>
      <c r="T488">
        <v>75</v>
      </c>
      <c r="U488">
        <v>11</v>
      </c>
      <c r="V488">
        <v>315</v>
      </c>
      <c r="W488" t="s">
        <v>156</v>
      </c>
      <c r="X488">
        <v>192</v>
      </c>
      <c r="Y488" t="s">
        <v>156</v>
      </c>
      <c r="Z488" t="s">
        <v>156</v>
      </c>
      <c r="AA488" t="s">
        <v>156</v>
      </c>
      <c r="AB488">
        <v>532</v>
      </c>
      <c r="AC488">
        <v>355</v>
      </c>
      <c r="AD488">
        <v>2.33</v>
      </c>
      <c r="AE488">
        <v>120</v>
      </c>
      <c r="AF488">
        <v>15</v>
      </c>
      <c r="AG488">
        <v>7</v>
      </c>
      <c r="AH488">
        <v>4110</v>
      </c>
      <c r="AI488">
        <v>1281</v>
      </c>
      <c r="AJ488">
        <v>8</v>
      </c>
      <c r="AK488">
        <v>380</v>
      </c>
      <c r="AL488">
        <v>512</v>
      </c>
      <c r="AM488">
        <v>264</v>
      </c>
      <c r="AN488">
        <v>79</v>
      </c>
      <c r="AO488">
        <v>0.95799999999999996</v>
      </c>
      <c r="AP488" t="s">
        <v>91</v>
      </c>
      <c r="AQ488" t="s">
        <v>280</v>
      </c>
      <c r="AR488">
        <v>297079</v>
      </c>
      <c r="AS488">
        <v>103</v>
      </c>
      <c r="AT488">
        <v>102</v>
      </c>
      <c r="AU488" t="s">
        <v>89</v>
      </c>
      <c r="AV488" t="s">
        <v>89</v>
      </c>
      <c r="AW488" t="s">
        <v>89</v>
      </c>
    </row>
    <row r="489" spans="1:49" x14ac:dyDescent="0.25">
      <c r="A489">
        <v>1907</v>
      </c>
      <c r="B489" t="s">
        <v>15</v>
      </c>
      <c r="C489" t="s">
        <v>214</v>
      </c>
      <c r="D489" t="s">
        <v>35</v>
      </c>
      <c r="E489" t="s">
        <v>156</v>
      </c>
      <c r="F489">
        <v>4</v>
      </c>
      <c r="G489">
        <v>155</v>
      </c>
      <c r="H489">
        <v>77</v>
      </c>
      <c r="I489">
        <v>82</v>
      </c>
      <c r="J489">
        <v>71</v>
      </c>
      <c r="K489" s="4">
        <f t="shared" si="7"/>
        <v>0.52903225806451615</v>
      </c>
      <c r="L489" t="s">
        <v>156</v>
      </c>
      <c r="M489" t="s">
        <v>156</v>
      </c>
      <c r="N489" t="s">
        <v>12</v>
      </c>
      <c r="O489" t="s">
        <v>12</v>
      </c>
      <c r="P489">
        <v>574</v>
      </c>
      <c r="Q489">
        <v>4874</v>
      </c>
      <c r="R489">
        <v>1222</v>
      </c>
      <c r="S489">
        <v>160</v>
      </c>
      <c r="T489">
        <v>48</v>
      </c>
      <c r="U489">
        <v>23</v>
      </c>
      <c r="V489">
        <v>516</v>
      </c>
      <c r="W489" t="s">
        <v>156</v>
      </c>
      <c r="X489">
        <v>205</v>
      </c>
      <c r="Y489" t="s">
        <v>156</v>
      </c>
      <c r="Z489" t="s">
        <v>156</v>
      </c>
      <c r="AA489" t="s">
        <v>156</v>
      </c>
      <c r="AB489">
        <v>510</v>
      </c>
      <c r="AC489">
        <v>373</v>
      </c>
      <c r="AD489">
        <v>2.4500000000000002</v>
      </c>
      <c r="AE489">
        <v>109</v>
      </c>
      <c r="AF489">
        <v>22</v>
      </c>
      <c r="AG489">
        <v>13</v>
      </c>
      <c r="AH489">
        <v>4113</v>
      </c>
      <c r="AI489">
        <v>1219</v>
      </c>
      <c r="AJ489">
        <v>25</v>
      </c>
      <c r="AK489">
        <v>369</v>
      </c>
      <c r="AL489">
        <v>655</v>
      </c>
      <c r="AM489">
        <v>230</v>
      </c>
      <c r="AN489">
        <v>75</v>
      </c>
      <c r="AO489">
        <v>0.96299999999999997</v>
      </c>
      <c r="AP489" t="s">
        <v>216</v>
      </c>
      <c r="AQ489" t="s">
        <v>285</v>
      </c>
      <c r="AR489">
        <v>538350</v>
      </c>
      <c r="AS489">
        <v>103</v>
      </c>
      <c r="AT489">
        <v>100</v>
      </c>
      <c r="AU489" t="s">
        <v>215</v>
      </c>
      <c r="AV489" t="s">
        <v>214</v>
      </c>
      <c r="AW489" t="s">
        <v>214</v>
      </c>
    </row>
    <row r="490" spans="1:49" x14ac:dyDescent="0.25">
      <c r="A490">
        <v>1907</v>
      </c>
      <c r="B490" t="s">
        <v>19</v>
      </c>
      <c r="C490" t="s">
        <v>58</v>
      </c>
      <c r="D490" t="s">
        <v>59</v>
      </c>
      <c r="E490" t="s">
        <v>156</v>
      </c>
      <c r="F490">
        <v>5</v>
      </c>
      <c r="G490">
        <v>152</v>
      </c>
      <c r="H490">
        <v>75</v>
      </c>
      <c r="I490">
        <v>70</v>
      </c>
      <c r="J490">
        <v>78</v>
      </c>
      <c r="K490" s="4">
        <f t="shared" si="7"/>
        <v>0.46052631578947367</v>
      </c>
      <c r="L490" t="s">
        <v>156</v>
      </c>
      <c r="M490" t="s">
        <v>156</v>
      </c>
      <c r="N490" t="s">
        <v>12</v>
      </c>
      <c r="O490" t="s">
        <v>12</v>
      </c>
      <c r="P490">
        <v>605</v>
      </c>
      <c r="Q490">
        <v>5044</v>
      </c>
      <c r="R490">
        <v>1258</v>
      </c>
      <c r="S490">
        <v>150</v>
      </c>
      <c r="T490">
        <v>67</v>
      </c>
      <c r="U490">
        <v>15</v>
      </c>
      <c r="V490">
        <v>304</v>
      </c>
      <c r="W490" t="s">
        <v>156</v>
      </c>
      <c r="X490">
        <v>206</v>
      </c>
      <c r="Y490" t="s">
        <v>156</v>
      </c>
      <c r="Z490" t="s">
        <v>156</v>
      </c>
      <c r="AA490" t="s">
        <v>156</v>
      </c>
      <c r="AB490">
        <v>665</v>
      </c>
      <c r="AC490">
        <v>449</v>
      </c>
      <c r="AD490">
        <v>3.03</v>
      </c>
      <c r="AE490">
        <v>93</v>
      </c>
      <c r="AF490">
        <v>10</v>
      </c>
      <c r="AG490">
        <v>5</v>
      </c>
      <c r="AH490">
        <v>3999</v>
      </c>
      <c r="AI490">
        <v>1327</v>
      </c>
      <c r="AJ490">
        <v>13</v>
      </c>
      <c r="AK490">
        <v>428</v>
      </c>
      <c r="AL490">
        <v>511</v>
      </c>
      <c r="AM490">
        <v>336</v>
      </c>
      <c r="AN490">
        <v>79</v>
      </c>
      <c r="AO490">
        <v>0.94699999999999995</v>
      </c>
      <c r="AP490" t="s">
        <v>277</v>
      </c>
      <c r="AQ490" t="s">
        <v>276</v>
      </c>
      <c r="AR490">
        <v>350020</v>
      </c>
      <c r="AS490">
        <v>108</v>
      </c>
      <c r="AT490">
        <v>110</v>
      </c>
      <c r="AU490" t="s">
        <v>59</v>
      </c>
      <c r="AV490" t="s">
        <v>58</v>
      </c>
      <c r="AW490" t="s">
        <v>58</v>
      </c>
    </row>
    <row r="491" spans="1:49" x14ac:dyDescent="0.25">
      <c r="A491">
        <v>1907</v>
      </c>
      <c r="B491" t="s">
        <v>19</v>
      </c>
      <c r="C491" t="s">
        <v>221</v>
      </c>
      <c r="D491" t="s">
        <v>51</v>
      </c>
      <c r="E491" t="s">
        <v>156</v>
      </c>
      <c r="F491">
        <v>2</v>
      </c>
      <c r="G491">
        <v>150</v>
      </c>
      <c r="H491">
        <v>73</v>
      </c>
      <c r="I491">
        <v>88</v>
      </c>
      <c r="J491">
        <v>57</v>
      </c>
      <c r="K491" s="4">
        <f t="shared" si="7"/>
        <v>0.58666666666666667</v>
      </c>
      <c r="L491" t="s">
        <v>156</v>
      </c>
      <c r="M491" t="s">
        <v>156</v>
      </c>
      <c r="N491" t="s">
        <v>12</v>
      </c>
      <c r="O491" t="s">
        <v>12</v>
      </c>
      <c r="P491">
        <v>582</v>
      </c>
      <c r="Q491">
        <v>5008</v>
      </c>
      <c r="R491">
        <v>1274</v>
      </c>
      <c r="S491">
        <v>223</v>
      </c>
      <c r="T491">
        <v>43</v>
      </c>
      <c r="U491">
        <v>22</v>
      </c>
      <c r="V491">
        <v>384</v>
      </c>
      <c r="W491" t="s">
        <v>156</v>
      </c>
      <c r="X491">
        <v>137</v>
      </c>
      <c r="Y491" t="s">
        <v>156</v>
      </c>
      <c r="Z491" t="s">
        <v>156</v>
      </c>
      <c r="AA491" t="s">
        <v>156</v>
      </c>
      <c r="AB491">
        <v>511</v>
      </c>
      <c r="AC491">
        <v>354</v>
      </c>
      <c r="AD491">
        <v>2.35</v>
      </c>
      <c r="AE491">
        <v>106</v>
      </c>
      <c r="AF491">
        <v>27</v>
      </c>
      <c r="AG491">
        <v>6</v>
      </c>
      <c r="AH491">
        <v>4062</v>
      </c>
      <c r="AI491">
        <v>1106</v>
      </c>
      <c r="AJ491">
        <v>13</v>
      </c>
      <c r="AK491">
        <v>378</v>
      </c>
      <c r="AL491">
        <v>789</v>
      </c>
      <c r="AM491">
        <v>263</v>
      </c>
      <c r="AN491">
        <v>67</v>
      </c>
      <c r="AO491">
        <v>0.95799999999999996</v>
      </c>
      <c r="AP491" t="s">
        <v>222</v>
      </c>
      <c r="AQ491" t="s">
        <v>293</v>
      </c>
      <c r="AR491">
        <v>625581</v>
      </c>
      <c r="AS491">
        <v>102</v>
      </c>
      <c r="AT491">
        <v>102</v>
      </c>
      <c r="AU491" t="s">
        <v>221</v>
      </c>
      <c r="AV491" t="s">
        <v>221</v>
      </c>
      <c r="AW491" t="s">
        <v>221</v>
      </c>
    </row>
    <row r="492" spans="1:49" x14ac:dyDescent="0.25">
      <c r="A492">
        <v>1907</v>
      </c>
      <c r="B492" t="s">
        <v>15</v>
      </c>
      <c r="C492" t="s">
        <v>48</v>
      </c>
      <c r="D492" t="s">
        <v>48</v>
      </c>
      <c r="E492" t="s">
        <v>156</v>
      </c>
      <c r="F492">
        <v>3</v>
      </c>
      <c r="G492">
        <v>149</v>
      </c>
      <c r="H492">
        <v>75</v>
      </c>
      <c r="I492">
        <v>83</v>
      </c>
      <c r="J492">
        <v>64</v>
      </c>
      <c r="K492" s="4">
        <f t="shared" si="7"/>
        <v>0.55704697986577179</v>
      </c>
      <c r="L492" t="s">
        <v>156</v>
      </c>
      <c r="M492" t="s">
        <v>156</v>
      </c>
      <c r="N492" t="s">
        <v>12</v>
      </c>
      <c r="O492" t="s">
        <v>12</v>
      </c>
      <c r="P492">
        <v>512</v>
      </c>
      <c r="Q492">
        <v>4725</v>
      </c>
      <c r="R492">
        <v>1113</v>
      </c>
      <c r="S492">
        <v>162</v>
      </c>
      <c r="T492">
        <v>65</v>
      </c>
      <c r="U492">
        <v>12</v>
      </c>
      <c r="V492">
        <v>424</v>
      </c>
      <c r="W492" t="s">
        <v>156</v>
      </c>
      <c r="X492">
        <v>154</v>
      </c>
      <c r="Y492" t="s">
        <v>156</v>
      </c>
      <c r="Z492" t="s">
        <v>156</v>
      </c>
      <c r="AA492" t="s">
        <v>156</v>
      </c>
      <c r="AB492">
        <v>476</v>
      </c>
      <c r="AC492">
        <v>351</v>
      </c>
      <c r="AD492">
        <v>2.4300000000000002</v>
      </c>
      <c r="AE492">
        <v>110</v>
      </c>
      <c r="AF492">
        <v>21</v>
      </c>
      <c r="AG492">
        <v>4</v>
      </c>
      <c r="AH492">
        <v>3897</v>
      </c>
      <c r="AI492">
        <v>1095</v>
      </c>
      <c r="AJ492">
        <v>13</v>
      </c>
      <c r="AK492">
        <v>422</v>
      </c>
      <c r="AL492">
        <v>499</v>
      </c>
      <c r="AM492">
        <v>256</v>
      </c>
      <c r="AN492">
        <v>104</v>
      </c>
      <c r="AO492">
        <v>0.95699999999999996</v>
      </c>
      <c r="AP492" t="s">
        <v>50</v>
      </c>
      <c r="AQ492" t="s">
        <v>234</v>
      </c>
      <c r="AR492">
        <v>341216</v>
      </c>
      <c r="AS492">
        <v>99</v>
      </c>
      <c r="AT492">
        <v>98</v>
      </c>
      <c r="AU492" t="s">
        <v>48</v>
      </c>
      <c r="AV492" t="s">
        <v>48</v>
      </c>
      <c r="AW492" t="s">
        <v>48</v>
      </c>
    </row>
    <row r="493" spans="1:49" x14ac:dyDescent="0.25">
      <c r="A493">
        <v>1907</v>
      </c>
      <c r="B493" t="s">
        <v>15</v>
      </c>
      <c r="C493" t="s">
        <v>45</v>
      </c>
      <c r="D493" t="s">
        <v>45</v>
      </c>
      <c r="E493" t="s">
        <v>156</v>
      </c>
      <c r="F493">
        <v>2</v>
      </c>
      <c r="G493">
        <v>157</v>
      </c>
      <c r="H493">
        <v>77</v>
      </c>
      <c r="I493">
        <v>91</v>
      </c>
      <c r="J493">
        <v>63</v>
      </c>
      <c r="K493" s="4">
        <f t="shared" si="7"/>
        <v>0.57961783439490444</v>
      </c>
      <c r="L493" t="s">
        <v>156</v>
      </c>
      <c r="M493" t="s">
        <v>156</v>
      </c>
      <c r="N493" t="s">
        <v>12</v>
      </c>
      <c r="O493" t="s">
        <v>12</v>
      </c>
      <c r="P493">
        <v>634</v>
      </c>
      <c r="Q493">
        <v>4957</v>
      </c>
      <c r="R493">
        <v>1261</v>
      </c>
      <c r="S493">
        <v>133</v>
      </c>
      <c r="T493">
        <v>78</v>
      </c>
      <c r="U493">
        <v>19</v>
      </c>
      <c r="V493">
        <v>469</v>
      </c>
      <c r="W493" t="s">
        <v>156</v>
      </c>
      <c r="X493">
        <v>264</v>
      </c>
      <c r="Y493" t="s">
        <v>156</v>
      </c>
      <c r="Z493" t="s">
        <v>156</v>
      </c>
      <c r="AA493" t="s">
        <v>156</v>
      </c>
      <c r="AB493">
        <v>510</v>
      </c>
      <c r="AC493">
        <v>348</v>
      </c>
      <c r="AD493">
        <v>2.2999999999999998</v>
      </c>
      <c r="AE493">
        <v>111</v>
      </c>
      <c r="AF493">
        <v>24</v>
      </c>
      <c r="AG493">
        <v>5</v>
      </c>
      <c r="AH493">
        <v>4089</v>
      </c>
      <c r="AI493">
        <v>1207</v>
      </c>
      <c r="AJ493">
        <v>12</v>
      </c>
      <c r="AK493">
        <v>368</v>
      </c>
      <c r="AL493">
        <v>497</v>
      </c>
      <c r="AM493">
        <v>253</v>
      </c>
      <c r="AN493">
        <v>75</v>
      </c>
      <c r="AO493">
        <v>0.95899999999999996</v>
      </c>
      <c r="AP493" t="s">
        <v>47</v>
      </c>
      <c r="AQ493" t="s">
        <v>292</v>
      </c>
      <c r="AR493">
        <v>319506</v>
      </c>
      <c r="AS493">
        <v>102</v>
      </c>
      <c r="AT493">
        <v>99</v>
      </c>
      <c r="AU493" t="s">
        <v>45</v>
      </c>
      <c r="AV493" t="s">
        <v>45</v>
      </c>
      <c r="AW493" t="s">
        <v>45</v>
      </c>
    </row>
    <row r="494" spans="1:49" x14ac:dyDescent="0.25">
      <c r="A494">
        <v>1907</v>
      </c>
      <c r="B494" t="s">
        <v>19</v>
      </c>
      <c r="C494" t="s">
        <v>223</v>
      </c>
      <c r="D494" t="s">
        <v>112</v>
      </c>
      <c r="E494" t="s">
        <v>156</v>
      </c>
      <c r="F494">
        <v>6</v>
      </c>
      <c r="G494">
        <v>155</v>
      </c>
      <c r="H494">
        <v>76</v>
      </c>
      <c r="I494">
        <v>69</v>
      </c>
      <c r="J494">
        <v>83</v>
      </c>
      <c r="K494" s="4">
        <f t="shared" si="7"/>
        <v>0.44516129032258067</v>
      </c>
      <c r="L494" t="s">
        <v>156</v>
      </c>
      <c r="M494" t="s">
        <v>156</v>
      </c>
      <c r="N494" t="s">
        <v>12</v>
      </c>
      <c r="O494" t="s">
        <v>12</v>
      </c>
      <c r="P494">
        <v>542</v>
      </c>
      <c r="Q494">
        <v>5224</v>
      </c>
      <c r="R494">
        <v>1324</v>
      </c>
      <c r="S494">
        <v>154</v>
      </c>
      <c r="T494">
        <v>63</v>
      </c>
      <c r="U494">
        <v>10</v>
      </c>
      <c r="V494">
        <v>370</v>
      </c>
      <c r="W494" t="s">
        <v>156</v>
      </c>
      <c r="X494">
        <v>144</v>
      </c>
      <c r="Y494" t="s">
        <v>156</v>
      </c>
      <c r="Z494" t="s">
        <v>156</v>
      </c>
      <c r="AA494" t="s">
        <v>156</v>
      </c>
      <c r="AB494">
        <v>555</v>
      </c>
      <c r="AC494">
        <v>400</v>
      </c>
      <c r="AD494">
        <v>2.61</v>
      </c>
      <c r="AE494">
        <v>129</v>
      </c>
      <c r="AF494">
        <v>15</v>
      </c>
      <c r="AG494">
        <v>9</v>
      </c>
      <c r="AH494">
        <v>4143</v>
      </c>
      <c r="AI494">
        <v>1254</v>
      </c>
      <c r="AJ494">
        <v>17</v>
      </c>
      <c r="AK494">
        <v>352</v>
      </c>
      <c r="AL494">
        <v>463</v>
      </c>
      <c r="AM494">
        <v>266</v>
      </c>
      <c r="AN494">
        <v>97</v>
      </c>
      <c r="AO494">
        <v>0.95899999999999996</v>
      </c>
      <c r="AP494" t="s">
        <v>225</v>
      </c>
      <c r="AQ494" t="s">
        <v>291</v>
      </c>
      <c r="AR494">
        <v>419025</v>
      </c>
      <c r="AS494">
        <v>100</v>
      </c>
      <c r="AT494">
        <v>99</v>
      </c>
      <c r="AU494" t="s">
        <v>224</v>
      </c>
      <c r="AV494" t="s">
        <v>223</v>
      </c>
      <c r="AW494" t="s">
        <v>223</v>
      </c>
    </row>
    <row r="495" spans="1:49" x14ac:dyDescent="0.25">
      <c r="A495">
        <v>1907</v>
      </c>
      <c r="B495" t="s">
        <v>15</v>
      </c>
      <c r="C495" t="s">
        <v>29</v>
      </c>
      <c r="D495" t="s">
        <v>30</v>
      </c>
      <c r="E495" t="s">
        <v>156</v>
      </c>
      <c r="F495">
        <v>8</v>
      </c>
      <c r="G495">
        <v>155</v>
      </c>
      <c r="H495">
        <v>79</v>
      </c>
      <c r="I495">
        <v>52</v>
      </c>
      <c r="J495">
        <v>101</v>
      </c>
      <c r="K495" s="4">
        <f t="shared" si="7"/>
        <v>0.33548387096774196</v>
      </c>
      <c r="L495" t="s">
        <v>156</v>
      </c>
      <c r="M495" t="s">
        <v>156</v>
      </c>
      <c r="N495" t="s">
        <v>12</v>
      </c>
      <c r="O495" t="s">
        <v>12</v>
      </c>
      <c r="P495">
        <v>419</v>
      </c>
      <c r="Q495">
        <v>5008</v>
      </c>
      <c r="R495">
        <v>1163</v>
      </c>
      <c r="S495">
        <v>121</v>
      </c>
      <c r="T495">
        <v>51</v>
      </c>
      <c r="U495">
        <v>19</v>
      </c>
      <c r="V495">
        <v>312</v>
      </c>
      <c r="W495" t="s">
        <v>156</v>
      </c>
      <c r="X495">
        <v>125</v>
      </c>
      <c r="Y495" t="s">
        <v>156</v>
      </c>
      <c r="Z495" t="s">
        <v>156</v>
      </c>
      <c r="AA495" t="s">
        <v>156</v>
      </c>
      <c r="AB495">
        <v>608</v>
      </c>
      <c r="AC495">
        <v>410</v>
      </c>
      <c r="AD495">
        <v>2.7</v>
      </c>
      <c r="AE495">
        <v>127</v>
      </c>
      <c r="AF495">
        <v>19</v>
      </c>
      <c r="AG495">
        <v>2</v>
      </c>
      <c r="AH495">
        <v>4095</v>
      </c>
      <c r="AI495">
        <v>1212</v>
      </c>
      <c r="AJ495">
        <v>20</v>
      </c>
      <c r="AK495">
        <v>500</v>
      </c>
      <c r="AL495">
        <v>594</v>
      </c>
      <c r="AM495">
        <v>350</v>
      </c>
      <c r="AN495">
        <v>105</v>
      </c>
      <c r="AO495">
        <v>0.94699999999999995</v>
      </c>
      <c r="AP495" t="s">
        <v>32</v>
      </c>
      <c r="AQ495" t="s">
        <v>240</v>
      </c>
      <c r="AR495">
        <v>185377</v>
      </c>
      <c r="AS495">
        <v>97</v>
      </c>
      <c r="AT495">
        <v>101</v>
      </c>
      <c r="AU495" t="s">
        <v>30</v>
      </c>
      <c r="AV495" t="s">
        <v>29</v>
      </c>
      <c r="AW495" t="s">
        <v>29</v>
      </c>
    </row>
    <row r="496" spans="1:49" x14ac:dyDescent="0.25">
      <c r="A496">
        <v>1907</v>
      </c>
      <c r="B496" t="s">
        <v>19</v>
      </c>
      <c r="C496" t="s">
        <v>209</v>
      </c>
      <c r="D496" t="s">
        <v>62</v>
      </c>
      <c r="E496" t="s">
        <v>156</v>
      </c>
      <c r="F496">
        <v>8</v>
      </c>
      <c r="G496">
        <v>154</v>
      </c>
      <c r="H496">
        <v>75</v>
      </c>
      <c r="I496">
        <v>49</v>
      </c>
      <c r="J496">
        <v>102</v>
      </c>
      <c r="K496" s="4">
        <f t="shared" si="7"/>
        <v>0.31818181818181818</v>
      </c>
      <c r="L496" t="s">
        <v>156</v>
      </c>
      <c r="M496" t="s">
        <v>156</v>
      </c>
      <c r="N496" t="s">
        <v>12</v>
      </c>
      <c r="O496" t="s">
        <v>12</v>
      </c>
      <c r="P496">
        <v>506</v>
      </c>
      <c r="Q496">
        <v>5112</v>
      </c>
      <c r="R496">
        <v>1243</v>
      </c>
      <c r="S496">
        <v>134</v>
      </c>
      <c r="T496">
        <v>58</v>
      </c>
      <c r="U496">
        <v>12</v>
      </c>
      <c r="V496">
        <v>390</v>
      </c>
      <c r="W496" t="s">
        <v>156</v>
      </c>
      <c r="X496">
        <v>223</v>
      </c>
      <c r="Y496" t="s">
        <v>156</v>
      </c>
      <c r="Z496" t="s">
        <v>156</v>
      </c>
      <c r="AA496" t="s">
        <v>156</v>
      </c>
      <c r="AB496">
        <v>691</v>
      </c>
      <c r="AC496">
        <v>467</v>
      </c>
      <c r="AD496">
        <v>3.11</v>
      </c>
      <c r="AE496">
        <v>106</v>
      </c>
      <c r="AF496">
        <v>12</v>
      </c>
      <c r="AG496">
        <v>5</v>
      </c>
      <c r="AH496">
        <v>4053</v>
      </c>
      <c r="AI496">
        <v>1383</v>
      </c>
      <c r="AJ496">
        <v>10</v>
      </c>
      <c r="AK496">
        <v>344</v>
      </c>
      <c r="AL496">
        <v>570</v>
      </c>
      <c r="AM496">
        <v>309</v>
      </c>
      <c r="AN496">
        <v>69</v>
      </c>
      <c r="AO496">
        <v>0.95099999999999996</v>
      </c>
      <c r="AP496" t="s">
        <v>184</v>
      </c>
      <c r="AQ496" t="s">
        <v>284</v>
      </c>
      <c r="AR496">
        <v>221929</v>
      </c>
      <c r="AS496">
        <v>92</v>
      </c>
      <c r="AT496">
        <v>95</v>
      </c>
      <c r="AU496" t="s">
        <v>210</v>
      </c>
      <c r="AV496" t="s">
        <v>209</v>
      </c>
      <c r="AW496" t="s">
        <v>209</v>
      </c>
    </row>
    <row r="497" spans="1:49" x14ac:dyDescent="0.25">
      <c r="A497">
        <v>1908</v>
      </c>
      <c r="B497" t="s">
        <v>19</v>
      </c>
      <c r="C497" t="s">
        <v>109</v>
      </c>
      <c r="D497" t="s">
        <v>109</v>
      </c>
      <c r="E497" t="s">
        <v>156</v>
      </c>
      <c r="F497">
        <v>5</v>
      </c>
      <c r="G497">
        <v>155</v>
      </c>
      <c r="H497">
        <v>77</v>
      </c>
      <c r="I497">
        <v>75</v>
      </c>
      <c r="J497">
        <v>79</v>
      </c>
      <c r="K497" s="4">
        <f t="shared" si="7"/>
        <v>0.4838709677419355</v>
      </c>
      <c r="L497" t="s">
        <v>156</v>
      </c>
      <c r="M497" t="s">
        <v>156</v>
      </c>
      <c r="N497" t="s">
        <v>12</v>
      </c>
      <c r="O497" t="s">
        <v>12</v>
      </c>
      <c r="P497">
        <v>564</v>
      </c>
      <c r="Q497">
        <v>5048</v>
      </c>
      <c r="R497">
        <v>1239</v>
      </c>
      <c r="S497">
        <v>117</v>
      </c>
      <c r="T497">
        <v>88</v>
      </c>
      <c r="U497">
        <v>14</v>
      </c>
      <c r="V497">
        <v>289</v>
      </c>
      <c r="W497" t="s">
        <v>156</v>
      </c>
      <c r="X497">
        <v>167</v>
      </c>
      <c r="Y497" t="s">
        <v>156</v>
      </c>
      <c r="Z497" t="s">
        <v>156</v>
      </c>
      <c r="AA497" t="s">
        <v>156</v>
      </c>
      <c r="AB497">
        <v>513</v>
      </c>
      <c r="AC497">
        <v>350</v>
      </c>
      <c r="AD497">
        <v>2.2799999999999998</v>
      </c>
      <c r="AE497">
        <v>102</v>
      </c>
      <c r="AF497">
        <v>12</v>
      </c>
      <c r="AG497">
        <v>7</v>
      </c>
      <c r="AH497">
        <v>4140</v>
      </c>
      <c r="AI497">
        <v>1200</v>
      </c>
      <c r="AJ497">
        <v>18</v>
      </c>
      <c r="AK497">
        <v>364</v>
      </c>
      <c r="AL497">
        <v>624</v>
      </c>
      <c r="AM497">
        <v>296</v>
      </c>
      <c r="AN497">
        <v>71</v>
      </c>
      <c r="AO497">
        <v>0.95399999999999996</v>
      </c>
      <c r="AP497" t="s">
        <v>111</v>
      </c>
      <c r="AQ497" t="s">
        <v>283</v>
      </c>
      <c r="AR497">
        <v>473048</v>
      </c>
      <c r="AS497">
        <v>103</v>
      </c>
      <c r="AT497">
        <v>103</v>
      </c>
      <c r="AU497" t="s">
        <v>109</v>
      </c>
      <c r="AV497" t="s">
        <v>109</v>
      </c>
      <c r="AW497" t="s">
        <v>109</v>
      </c>
    </row>
    <row r="498" spans="1:49" x14ac:dyDescent="0.25">
      <c r="A498">
        <v>1908</v>
      </c>
      <c r="B498" t="s">
        <v>15</v>
      </c>
      <c r="C498" t="s">
        <v>217</v>
      </c>
      <c r="D498" t="s">
        <v>75</v>
      </c>
      <c r="E498" t="s">
        <v>156</v>
      </c>
      <c r="F498">
        <v>7</v>
      </c>
      <c r="G498">
        <v>154</v>
      </c>
      <c r="H498">
        <v>77</v>
      </c>
      <c r="I498">
        <v>53</v>
      </c>
      <c r="J498">
        <v>101</v>
      </c>
      <c r="K498" s="4">
        <f t="shared" si="7"/>
        <v>0.34415584415584416</v>
      </c>
      <c r="L498" t="s">
        <v>156</v>
      </c>
      <c r="M498" t="s">
        <v>156</v>
      </c>
      <c r="N498" t="s">
        <v>12</v>
      </c>
      <c r="O498" t="s">
        <v>12</v>
      </c>
      <c r="P498">
        <v>377</v>
      </c>
      <c r="Q498">
        <v>4897</v>
      </c>
      <c r="R498">
        <v>1044</v>
      </c>
      <c r="S498">
        <v>110</v>
      </c>
      <c r="T498">
        <v>60</v>
      </c>
      <c r="U498">
        <v>28</v>
      </c>
      <c r="V498">
        <v>323</v>
      </c>
      <c r="W498" t="s">
        <v>156</v>
      </c>
      <c r="X498">
        <v>113</v>
      </c>
      <c r="Y498" t="s">
        <v>156</v>
      </c>
      <c r="Z498" t="s">
        <v>156</v>
      </c>
      <c r="AA498" t="s">
        <v>156</v>
      </c>
      <c r="AB498">
        <v>516</v>
      </c>
      <c r="AC498">
        <v>376</v>
      </c>
      <c r="AD498">
        <v>2.4700000000000002</v>
      </c>
      <c r="AE498">
        <v>118</v>
      </c>
      <c r="AF498">
        <v>20</v>
      </c>
      <c r="AG498">
        <v>4</v>
      </c>
      <c r="AH498">
        <v>4107</v>
      </c>
      <c r="AI498">
        <v>1165</v>
      </c>
      <c r="AJ498">
        <v>17</v>
      </c>
      <c r="AK498">
        <v>444</v>
      </c>
      <c r="AL498">
        <v>535</v>
      </c>
      <c r="AM498">
        <v>241</v>
      </c>
      <c r="AN498">
        <v>66</v>
      </c>
      <c r="AO498">
        <v>0.96099999999999997</v>
      </c>
      <c r="AP498" t="s">
        <v>275</v>
      </c>
      <c r="AQ498" t="s">
        <v>278</v>
      </c>
      <c r="AR498">
        <v>275600</v>
      </c>
      <c r="AS498">
        <v>96</v>
      </c>
      <c r="AT498">
        <v>99</v>
      </c>
      <c r="AU498" t="s">
        <v>217</v>
      </c>
      <c r="AV498" t="s">
        <v>217</v>
      </c>
      <c r="AW498" t="s">
        <v>217</v>
      </c>
    </row>
    <row r="499" spans="1:49" x14ac:dyDescent="0.25">
      <c r="A499">
        <v>1908</v>
      </c>
      <c r="B499" t="s">
        <v>15</v>
      </c>
      <c r="C499" t="s">
        <v>227</v>
      </c>
      <c r="D499" t="s">
        <v>115</v>
      </c>
      <c r="E499" t="s">
        <v>156</v>
      </c>
      <c r="F499">
        <v>6</v>
      </c>
      <c r="G499">
        <v>156</v>
      </c>
      <c r="H499">
        <v>78</v>
      </c>
      <c r="I499">
        <v>63</v>
      </c>
      <c r="J499">
        <v>91</v>
      </c>
      <c r="K499" s="4">
        <f t="shared" si="7"/>
        <v>0.40384615384615385</v>
      </c>
      <c r="L499" t="s">
        <v>156</v>
      </c>
      <c r="M499" t="s">
        <v>156</v>
      </c>
      <c r="N499" t="s">
        <v>12</v>
      </c>
      <c r="O499" t="s">
        <v>12</v>
      </c>
      <c r="P499">
        <v>537</v>
      </c>
      <c r="Q499">
        <v>5131</v>
      </c>
      <c r="R499">
        <v>1228</v>
      </c>
      <c r="S499">
        <v>137</v>
      </c>
      <c r="T499">
        <v>43</v>
      </c>
      <c r="U499">
        <v>17</v>
      </c>
      <c r="V499">
        <v>414</v>
      </c>
      <c r="W499" t="s">
        <v>156</v>
      </c>
      <c r="X499">
        <v>134</v>
      </c>
      <c r="Y499" t="s">
        <v>156</v>
      </c>
      <c r="Z499" t="s">
        <v>156</v>
      </c>
      <c r="AA499" t="s">
        <v>156</v>
      </c>
      <c r="AB499">
        <v>622</v>
      </c>
      <c r="AC499">
        <v>435</v>
      </c>
      <c r="AD499">
        <v>2.79</v>
      </c>
      <c r="AE499">
        <v>92</v>
      </c>
      <c r="AF499">
        <v>14</v>
      </c>
      <c r="AG499">
        <v>1</v>
      </c>
      <c r="AH499">
        <v>4212</v>
      </c>
      <c r="AI499">
        <v>1262</v>
      </c>
      <c r="AJ499">
        <v>29</v>
      </c>
      <c r="AK499">
        <v>423</v>
      </c>
      <c r="AL499">
        <v>416</v>
      </c>
      <c r="AM499">
        <v>252</v>
      </c>
      <c r="AN499">
        <v>90</v>
      </c>
      <c r="AO499">
        <v>0.96199999999999997</v>
      </c>
      <c r="AP499" t="s">
        <v>287</v>
      </c>
      <c r="AQ499" t="s">
        <v>274</v>
      </c>
      <c r="AR499">
        <v>253750</v>
      </c>
      <c r="AS499">
        <v>98</v>
      </c>
      <c r="AT499">
        <v>102</v>
      </c>
      <c r="AU499" t="s">
        <v>227</v>
      </c>
      <c r="AV499" t="s">
        <v>227</v>
      </c>
      <c r="AW499" t="s">
        <v>227</v>
      </c>
    </row>
    <row r="500" spans="1:49" x14ac:dyDescent="0.25">
      <c r="A500">
        <v>1908</v>
      </c>
      <c r="B500" t="s">
        <v>19</v>
      </c>
      <c r="C500" t="s">
        <v>105</v>
      </c>
      <c r="D500" t="s">
        <v>106</v>
      </c>
      <c r="E500" t="s">
        <v>156</v>
      </c>
      <c r="F500">
        <v>3</v>
      </c>
      <c r="G500">
        <v>156</v>
      </c>
      <c r="H500">
        <v>78</v>
      </c>
      <c r="I500">
        <v>88</v>
      </c>
      <c r="J500">
        <v>64</v>
      </c>
      <c r="K500" s="4">
        <f t="shared" si="7"/>
        <v>0.5641025641025641</v>
      </c>
      <c r="L500" t="s">
        <v>156</v>
      </c>
      <c r="M500" t="s">
        <v>156</v>
      </c>
      <c r="N500" t="s">
        <v>12</v>
      </c>
      <c r="O500" t="s">
        <v>12</v>
      </c>
      <c r="P500">
        <v>537</v>
      </c>
      <c r="Q500">
        <v>5027</v>
      </c>
      <c r="R500">
        <v>1127</v>
      </c>
      <c r="S500">
        <v>145</v>
      </c>
      <c r="T500">
        <v>41</v>
      </c>
      <c r="U500">
        <v>3</v>
      </c>
      <c r="V500">
        <v>463</v>
      </c>
      <c r="W500" t="s">
        <v>156</v>
      </c>
      <c r="X500">
        <v>209</v>
      </c>
      <c r="Y500" t="s">
        <v>156</v>
      </c>
      <c r="Z500" t="s">
        <v>156</v>
      </c>
      <c r="AA500" t="s">
        <v>156</v>
      </c>
      <c r="AB500">
        <v>470</v>
      </c>
      <c r="AC500">
        <v>349</v>
      </c>
      <c r="AD500">
        <v>2.2200000000000002</v>
      </c>
      <c r="AE500">
        <v>107</v>
      </c>
      <c r="AF500">
        <v>23</v>
      </c>
      <c r="AG500">
        <v>10</v>
      </c>
      <c r="AH500">
        <v>4242</v>
      </c>
      <c r="AI500">
        <v>1170</v>
      </c>
      <c r="AJ500">
        <v>11</v>
      </c>
      <c r="AK500">
        <v>284</v>
      </c>
      <c r="AL500">
        <v>623</v>
      </c>
      <c r="AM500">
        <v>233</v>
      </c>
      <c r="AN500">
        <v>82</v>
      </c>
      <c r="AO500">
        <v>0.96599999999999997</v>
      </c>
      <c r="AP500" t="s">
        <v>108</v>
      </c>
      <c r="AQ500" t="s">
        <v>290</v>
      </c>
      <c r="AR500">
        <v>636096</v>
      </c>
      <c r="AS500">
        <v>98</v>
      </c>
      <c r="AT500">
        <v>97</v>
      </c>
      <c r="AU500" t="s">
        <v>106</v>
      </c>
      <c r="AV500" t="s">
        <v>105</v>
      </c>
      <c r="AW500" t="s">
        <v>105</v>
      </c>
    </row>
    <row r="501" spans="1:49" x14ac:dyDescent="0.25">
      <c r="A501">
        <v>1908</v>
      </c>
      <c r="B501" t="s">
        <v>15</v>
      </c>
      <c r="C501" t="s">
        <v>101</v>
      </c>
      <c r="D501" t="s">
        <v>102</v>
      </c>
      <c r="E501" t="s">
        <v>156</v>
      </c>
      <c r="F501">
        <v>1</v>
      </c>
      <c r="G501">
        <v>158</v>
      </c>
      <c r="H501">
        <v>78</v>
      </c>
      <c r="I501">
        <v>99</v>
      </c>
      <c r="J501">
        <v>55</v>
      </c>
      <c r="K501" s="4">
        <f t="shared" si="7"/>
        <v>0.62658227848101267</v>
      </c>
      <c r="L501" t="s">
        <v>156</v>
      </c>
      <c r="M501" t="s">
        <v>156</v>
      </c>
      <c r="N501" t="s">
        <v>13</v>
      </c>
      <c r="O501" t="s">
        <v>13</v>
      </c>
      <c r="P501">
        <v>624</v>
      </c>
      <c r="Q501">
        <v>5085</v>
      </c>
      <c r="R501">
        <v>1267</v>
      </c>
      <c r="S501">
        <v>196</v>
      </c>
      <c r="T501">
        <v>56</v>
      </c>
      <c r="U501">
        <v>19</v>
      </c>
      <c r="V501">
        <v>418</v>
      </c>
      <c r="W501" t="s">
        <v>156</v>
      </c>
      <c r="X501">
        <v>212</v>
      </c>
      <c r="Y501" t="s">
        <v>156</v>
      </c>
      <c r="Z501" t="s">
        <v>156</v>
      </c>
      <c r="AA501" t="s">
        <v>156</v>
      </c>
      <c r="AB501">
        <v>461</v>
      </c>
      <c r="AC501">
        <v>341</v>
      </c>
      <c r="AD501">
        <v>2.14</v>
      </c>
      <c r="AE501">
        <v>108</v>
      </c>
      <c r="AF501">
        <v>29</v>
      </c>
      <c r="AG501">
        <v>12</v>
      </c>
      <c r="AH501">
        <v>4299</v>
      </c>
      <c r="AI501">
        <v>1137</v>
      </c>
      <c r="AJ501">
        <v>20</v>
      </c>
      <c r="AK501">
        <v>437</v>
      </c>
      <c r="AL501">
        <v>668</v>
      </c>
      <c r="AM501">
        <v>206</v>
      </c>
      <c r="AN501">
        <v>76</v>
      </c>
      <c r="AO501">
        <v>0.96899999999999997</v>
      </c>
      <c r="AP501" t="s">
        <v>104</v>
      </c>
      <c r="AQ501" t="s">
        <v>254</v>
      </c>
      <c r="AR501">
        <v>665325</v>
      </c>
      <c r="AS501">
        <v>104</v>
      </c>
      <c r="AT501">
        <v>100</v>
      </c>
      <c r="AU501" t="s">
        <v>102</v>
      </c>
      <c r="AV501" t="s">
        <v>101</v>
      </c>
      <c r="AW501" t="s">
        <v>101</v>
      </c>
    </row>
    <row r="502" spans="1:49" x14ac:dyDescent="0.25">
      <c r="A502">
        <v>1908</v>
      </c>
      <c r="B502" t="s">
        <v>15</v>
      </c>
      <c r="C502" t="s">
        <v>98</v>
      </c>
      <c r="D502" t="s">
        <v>98</v>
      </c>
      <c r="E502" t="s">
        <v>156</v>
      </c>
      <c r="F502">
        <v>5</v>
      </c>
      <c r="G502">
        <v>155</v>
      </c>
      <c r="H502">
        <v>77</v>
      </c>
      <c r="I502">
        <v>73</v>
      </c>
      <c r="J502">
        <v>81</v>
      </c>
      <c r="K502" s="4">
        <f t="shared" si="7"/>
        <v>0.47096774193548385</v>
      </c>
      <c r="L502" t="s">
        <v>156</v>
      </c>
      <c r="M502" t="s">
        <v>156</v>
      </c>
      <c r="N502" t="s">
        <v>12</v>
      </c>
      <c r="O502" t="s">
        <v>12</v>
      </c>
      <c r="P502">
        <v>489</v>
      </c>
      <c r="Q502">
        <v>4879</v>
      </c>
      <c r="R502">
        <v>1108</v>
      </c>
      <c r="S502">
        <v>129</v>
      </c>
      <c r="T502">
        <v>77</v>
      </c>
      <c r="U502">
        <v>14</v>
      </c>
      <c r="V502">
        <v>372</v>
      </c>
      <c r="W502" t="s">
        <v>156</v>
      </c>
      <c r="X502">
        <v>196</v>
      </c>
      <c r="Y502" t="s">
        <v>156</v>
      </c>
      <c r="Z502" t="s">
        <v>156</v>
      </c>
      <c r="AA502" t="s">
        <v>156</v>
      </c>
      <c r="AB502">
        <v>544</v>
      </c>
      <c r="AC502">
        <v>364</v>
      </c>
      <c r="AD502">
        <v>2.37</v>
      </c>
      <c r="AE502">
        <v>110</v>
      </c>
      <c r="AF502">
        <v>17</v>
      </c>
      <c r="AG502">
        <v>8</v>
      </c>
      <c r="AH502">
        <v>4152</v>
      </c>
      <c r="AI502">
        <v>1218</v>
      </c>
      <c r="AJ502">
        <v>19</v>
      </c>
      <c r="AK502">
        <v>415</v>
      </c>
      <c r="AL502">
        <v>433</v>
      </c>
      <c r="AM502">
        <v>255</v>
      </c>
      <c r="AN502">
        <v>72</v>
      </c>
      <c r="AO502">
        <v>0.95899999999999996</v>
      </c>
      <c r="AP502" t="s">
        <v>100</v>
      </c>
      <c r="AQ502" t="s">
        <v>281</v>
      </c>
      <c r="AR502">
        <v>399200</v>
      </c>
      <c r="AS502">
        <v>97</v>
      </c>
      <c r="AT502">
        <v>98</v>
      </c>
      <c r="AU502" t="s">
        <v>98</v>
      </c>
      <c r="AV502" t="s">
        <v>98</v>
      </c>
      <c r="AW502" t="s">
        <v>98</v>
      </c>
    </row>
    <row r="503" spans="1:49" x14ac:dyDescent="0.25">
      <c r="A503">
        <v>1908</v>
      </c>
      <c r="B503" t="s">
        <v>19</v>
      </c>
      <c r="C503" t="s">
        <v>95</v>
      </c>
      <c r="D503" t="s">
        <v>95</v>
      </c>
      <c r="E503" t="s">
        <v>156</v>
      </c>
      <c r="F503">
        <v>2</v>
      </c>
      <c r="G503">
        <v>157</v>
      </c>
      <c r="H503">
        <v>78</v>
      </c>
      <c r="I503">
        <v>90</v>
      </c>
      <c r="J503">
        <v>64</v>
      </c>
      <c r="K503" s="4">
        <f t="shared" si="7"/>
        <v>0.57324840764331209</v>
      </c>
      <c r="L503" t="s">
        <v>156</v>
      </c>
      <c r="M503" t="s">
        <v>156</v>
      </c>
      <c r="N503" t="s">
        <v>12</v>
      </c>
      <c r="O503" t="s">
        <v>12</v>
      </c>
      <c r="P503">
        <v>568</v>
      </c>
      <c r="Q503">
        <v>5108</v>
      </c>
      <c r="R503">
        <v>1221</v>
      </c>
      <c r="S503">
        <v>188</v>
      </c>
      <c r="T503">
        <v>58</v>
      </c>
      <c r="U503">
        <v>18</v>
      </c>
      <c r="V503">
        <v>364</v>
      </c>
      <c r="W503" t="s">
        <v>156</v>
      </c>
      <c r="X503">
        <v>177</v>
      </c>
      <c r="Y503" t="s">
        <v>156</v>
      </c>
      <c r="Z503" t="s">
        <v>156</v>
      </c>
      <c r="AA503" t="s">
        <v>156</v>
      </c>
      <c r="AB503">
        <v>457</v>
      </c>
      <c r="AC503">
        <v>320</v>
      </c>
      <c r="AD503">
        <v>2.02</v>
      </c>
      <c r="AE503">
        <v>108</v>
      </c>
      <c r="AF503">
        <v>18</v>
      </c>
      <c r="AG503">
        <v>5</v>
      </c>
      <c r="AH503">
        <v>4272</v>
      </c>
      <c r="AI503">
        <v>1172</v>
      </c>
      <c r="AJ503">
        <v>16</v>
      </c>
      <c r="AK503">
        <v>328</v>
      </c>
      <c r="AL503">
        <v>548</v>
      </c>
      <c r="AM503">
        <v>257</v>
      </c>
      <c r="AN503">
        <v>95</v>
      </c>
      <c r="AO503">
        <v>0.96199999999999997</v>
      </c>
      <c r="AP503" t="s">
        <v>271</v>
      </c>
      <c r="AQ503" t="s">
        <v>289</v>
      </c>
      <c r="AR503">
        <v>422262</v>
      </c>
      <c r="AS503">
        <v>101</v>
      </c>
      <c r="AT503">
        <v>100</v>
      </c>
      <c r="AU503" t="s">
        <v>95</v>
      </c>
      <c r="AV503" t="s">
        <v>95</v>
      </c>
      <c r="AW503" t="s">
        <v>95</v>
      </c>
    </row>
    <row r="504" spans="1:49" x14ac:dyDescent="0.25">
      <c r="A504">
        <v>1908</v>
      </c>
      <c r="B504" t="s">
        <v>19</v>
      </c>
      <c r="C504" t="s">
        <v>89</v>
      </c>
      <c r="D504" t="s">
        <v>89</v>
      </c>
      <c r="E504" t="s">
        <v>156</v>
      </c>
      <c r="F504">
        <v>1</v>
      </c>
      <c r="G504">
        <v>154</v>
      </c>
      <c r="H504">
        <v>78</v>
      </c>
      <c r="I504">
        <v>90</v>
      </c>
      <c r="J504">
        <v>63</v>
      </c>
      <c r="K504" s="4">
        <f t="shared" si="7"/>
        <v>0.58441558441558439</v>
      </c>
      <c r="L504" t="s">
        <v>156</v>
      </c>
      <c r="M504" t="s">
        <v>156</v>
      </c>
      <c r="N504" t="s">
        <v>13</v>
      </c>
      <c r="O504" t="s">
        <v>12</v>
      </c>
      <c r="P504">
        <v>647</v>
      </c>
      <c r="Q504">
        <v>5115</v>
      </c>
      <c r="R504">
        <v>1347</v>
      </c>
      <c r="S504">
        <v>199</v>
      </c>
      <c r="T504">
        <v>86</v>
      </c>
      <c r="U504">
        <v>19</v>
      </c>
      <c r="V504">
        <v>320</v>
      </c>
      <c r="W504" t="s">
        <v>156</v>
      </c>
      <c r="X504">
        <v>165</v>
      </c>
      <c r="Y504" t="s">
        <v>156</v>
      </c>
      <c r="Z504" t="s">
        <v>156</v>
      </c>
      <c r="AA504" t="s">
        <v>156</v>
      </c>
      <c r="AB504">
        <v>547</v>
      </c>
      <c r="AC504">
        <v>366</v>
      </c>
      <c r="AD504">
        <v>2.4</v>
      </c>
      <c r="AE504">
        <v>119</v>
      </c>
      <c r="AF504">
        <v>15</v>
      </c>
      <c r="AG504">
        <v>5</v>
      </c>
      <c r="AH504">
        <v>4122</v>
      </c>
      <c r="AI504">
        <v>1313</v>
      </c>
      <c r="AJ504">
        <v>12</v>
      </c>
      <c r="AK504">
        <v>318</v>
      </c>
      <c r="AL504">
        <v>553</v>
      </c>
      <c r="AM504">
        <v>298</v>
      </c>
      <c r="AN504">
        <v>95</v>
      </c>
      <c r="AO504">
        <v>0.95299999999999996</v>
      </c>
      <c r="AP504" t="s">
        <v>91</v>
      </c>
      <c r="AQ504" t="s">
        <v>280</v>
      </c>
      <c r="AR504">
        <v>436199</v>
      </c>
      <c r="AS504">
        <v>104</v>
      </c>
      <c r="AT504">
        <v>101</v>
      </c>
      <c r="AU504" t="s">
        <v>89</v>
      </c>
      <c r="AV504" t="s">
        <v>89</v>
      </c>
      <c r="AW504" t="s">
        <v>89</v>
      </c>
    </row>
    <row r="505" spans="1:49" x14ac:dyDescent="0.25">
      <c r="A505">
        <v>1908</v>
      </c>
      <c r="B505" t="s">
        <v>15</v>
      </c>
      <c r="C505" t="s">
        <v>214</v>
      </c>
      <c r="D505" t="s">
        <v>35</v>
      </c>
      <c r="E505" t="s">
        <v>156</v>
      </c>
      <c r="F505">
        <v>2</v>
      </c>
      <c r="G505">
        <v>157</v>
      </c>
      <c r="H505">
        <v>80</v>
      </c>
      <c r="I505">
        <v>98</v>
      </c>
      <c r="J505">
        <v>56</v>
      </c>
      <c r="K505" s="4">
        <f t="shared" si="7"/>
        <v>0.62420382165605093</v>
      </c>
      <c r="L505" t="s">
        <v>156</v>
      </c>
      <c r="M505" t="s">
        <v>156</v>
      </c>
      <c r="N505" t="s">
        <v>12</v>
      </c>
      <c r="O505" t="s">
        <v>12</v>
      </c>
      <c r="P505">
        <v>652</v>
      </c>
      <c r="Q505">
        <v>5006</v>
      </c>
      <c r="R505">
        <v>1339</v>
      </c>
      <c r="S505">
        <v>182</v>
      </c>
      <c r="T505">
        <v>43</v>
      </c>
      <c r="U505">
        <v>20</v>
      </c>
      <c r="V505">
        <v>494</v>
      </c>
      <c r="W505" t="s">
        <v>156</v>
      </c>
      <c r="X505">
        <v>181</v>
      </c>
      <c r="Y505" t="s">
        <v>156</v>
      </c>
      <c r="Z505" t="s">
        <v>156</v>
      </c>
      <c r="AA505" t="s">
        <v>156</v>
      </c>
      <c r="AB505">
        <v>456</v>
      </c>
      <c r="AC505">
        <v>336</v>
      </c>
      <c r="AD505">
        <v>2.14</v>
      </c>
      <c r="AE505">
        <v>95</v>
      </c>
      <c r="AF505">
        <v>25</v>
      </c>
      <c r="AG505">
        <v>18</v>
      </c>
      <c r="AH505">
        <v>4233</v>
      </c>
      <c r="AI505">
        <v>1214</v>
      </c>
      <c r="AJ505">
        <v>26</v>
      </c>
      <c r="AK505">
        <v>288</v>
      </c>
      <c r="AL505">
        <v>656</v>
      </c>
      <c r="AM505">
        <v>248</v>
      </c>
      <c r="AN505">
        <v>79</v>
      </c>
      <c r="AO505">
        <v>0.96099999999999997</v>
      </c>
      <c r="AP505" t="s">
        <v>216</v>
      </c>
      <c r="AQ505" t="s">
        <v>285</v>
      </c>
      <c r="AR505">
        <v>910000</v>
      </c>
      <c r="AS505">
        <v>105</v>
      </c>
      <c r="AT505">
        <v>102</v>
      </c>
      <c r="AU505" t="s">
        <v>215</v>
      </c>
      <c r="AV505" t="s">
        <v>214</v>
      </c>
      <c r="AW505" t="s">
        <v>214</v>
      </c>
    </row>
    <row r="506" spans="1:49" x14ac:dyDescent="0.25">
      <c r="A506">
        <v>1908</v>
      </c>
      <c r="B506" t="s">
        <v>19</v>
      </c>
      <c r="C506" t="s">
        <v>58</v>
      </c>
      <c r="D506" t="s">
        <v>59</v>
      </c>
      <c r="E506" t="s">
        <v>156</v>
      </c>
      <c r="F506">
        <v>8</v>
      </c>
      <c r="G506">
        <v>155</v>
      </c>
      <c r="H506">
        <v>77</v>
      </c>
      <c r="I506">
        <v>51</v>
      </c>
      <c r="J506">
        <v>103</v>
      </c>
      <c r="K506" s="4">
        <f t="shared" si="7"/>
        <v>0.32903225806451614</v>
      </c>
      <c r="L506" t="s">
        <v>156</v>
      </c>
      <c r="M506" t="s">
        <v>156</v>
      </c>
      <c r="N506" t="s">
        <v>12</v>
      </c>
      <c r="O506" t="s">
        <v>12</v>
      </c>
      <c r="P506">
        <v>459</v>
      </c>
      <c r="Q506">
        <v>5046</v>
      </c>
      <c r="R506">
        <v>1190</v>
      </c>
      <c r="S506">
        <v>142</v>
      </c>
      <c r="T506">
        <v>50</v>
      </c>
      <c r="U506">
        <v>13</v>
      </c>
      <c r="V506">
        <v>288</v>
      </c>
      <c r="W506" t="s">
        <v>156</v>
      </c>
      <c r="X506">
        <v>231</v>
      </c>
      <c r="Y506" t="s">
        <v>156</v>
      </c>
      <c r="Z506" t="s">
        <v>156</v>
      </c>
      <c r="AA506" t="s">
        <v>156</v>
      </c>
      <c r="AB506">
        <v>713</v>
      </c>
      <c r="AC506">
        <v>480</v>
      </c>
      <c r="AD506">
        <v>3.16</v>
      </c>
      <c r="AE506">
        <v>90</v>
      </c>
      <c r="AF506">
        <v>11</v>
      </c>
      <c r="AG506">
        <v>3</v>
      </c>
      <c r="AH506">
        <v>4098</v>
      </c>
      <c r="AI506">
        <v>1288</v>
      </c>
      <c r="AJ506">
        <v>26</v>
      </c>
      <c r="AK506">
        <v>458</v>
      </c>
      <c r="AL506">
        <v>585</v>
      </c>
      <c r="AM506">
        <v>338</v>
      </c>
      <c r="AN506">
        <v>78</v>
      </c>
      <c r="AO506">
        <v>0.94699999999999995</v>
      </c>
      <c r="AP506" t="s">
        <v>277</v>
      </c>
      <c r="AQ506" t="s">
        <v>276</v>
      </c>
      <c r="AR506">
        <v>305500</v>
      </c>
      <c r="AS506">
        <v>101</v>
      </c>
      <c r="AT506">
        <v>103</v>
      </c>
      <c r="AU506" t="s">
        <v>59</v>
      </c>
      <c r="AV506" t="s">
        <v>58</v>
      </c>
      <c r="AW506" t="s">
        <v>58</v>
      </c>
    </row>
    <row r="507" spans="1:49" x14ac:dyDescent="0.25">
      <c r="A507">
        <v>1908</v>
      </c>
      <c r="B507" t="s">
        <v>19</v>
      </c>
      <c r="C507" t="s">
        <v>221</v>
      </c>
      <c r="D507" t="s">
        <v>51</v>
      </c>
      <c r="E507" t="s">
        <v>156</v>
      </c>
      <c r="F507">
        <v>6</v>
      </c>
      <c r="G507">
        <v>157</v>
      </c>
      <c r="H507">
        <v>78</v>
      </c>
      <c r="I507">
        <v>68</v>
      </c>
      <c r="J507">
        <v>85</v>
      </c>
      <c r="K507" s="4">
        <f t="shared" si="7"/>
        <v>0.43312101910828027</v>
      </c>
      <c r="L507" t="s">
        <v>156</v>
      </c>
      <c r="M507" t="s">
        <v>156</v>
      </c>
      <c r="N507" t="s">
        <v>12</v>
      </c>
      <c r="O507" t="s">
        <v>12</v>
      </c>
      <c r="P507">
        <v>486</v>
      </c>
      <c r="Q507">
        <v>5065</v>
      </c>
      <c r="R507">
        <v>1131</v>
      </c>
      <c r="S507">
        <v>183</v>
      </c>
      <c r="T507">
        <v>50</v>
      </c>
      <c r="U507">
        <v>21</v>
      </c>
      <c r="V507">
        <v>368</v>
      </c>
      <c r="W507" t="s">
        <v>156</v>
      </c>
      <c r="X507">
        <v>116</v>
      </c>
      <c r="Y507" t="s">
        <v>156</v>
      </c>
      <c r="Z507" t="s">
        <v>156</v>
      </c>
      <c r="AA507" t="s">
        <v>156</v>
      </c>
      <c r="AB507">
        <v>562</v>
      </c>
      <c r="AC507">
        <v>398</v>
      </c>
      <c r="AD507">
        <v>2.56</v>
      </c>
      <c r="AE507">
        <v>102</v>
      </c>
      <c r="AF507">
        <v>23</v>
      </c>
      <c r="AG507">
        <v>4</v>
      </c>
      <c r="AH507">
        <v>4200</v>
      </c>
      <c r="AI507">
        <v>1194</v>
      </c>
      <c r="AJ507">
        <v>10</v>
      </c>
      <c r="AK507">
        <v>410</v>
      </c>
      <c r="AL507">
        <v>741</v>
      </c>
      <c r="AM507">
        <v>272</v>
      </c>
      <c r="AN507">
        <v>68</v>
      </c>
      <c r="AO507">
        <v>0.95699999999999996</v>
      </c>
      <c r="AP507" t="s">
        <v>222</v>
      </c>
      <c r="AQ507" t="s">
        <v>293</v>
      </c>
      <c r="AR507">
        <v>455062</v>
      </c>
      <c r="AS507">
        <v>107</v>
      </c>
      <c r="AT507">
        <v>107</v>
      </c>
      <c r="AU507" t="s">
        <v>221</v>
      </c>
      <c r="AV507" t="s">
        <v>221</v>
      </c>
      <c r="AW507" t="s">
        <v>221</v>
      </c>
    </row>
    <row r="508" spans="1:49" x14ac:dyDescent="0.25">
      <c r="A508">
        <v>1908</v>
      </c>
      <c r="B508" t="s">
        <v>15</v>
      </c>
      <c r="C508" t="s">
        <v>48</v>
      </c>
      <c r="D508" t="s">
        <v>48</v>
      </c>
      <c r="E508" t="s">
        <v>156</v>
      </c>
      <c r="F508">
        <v>4</v>
      </c>
      <c r="G508">
        <v>155</v>
      </c>
      <c r="H508">
        <v>78</v>
      </c>
      <c r="I508">
        <v>83</v>
      </c>
      <c r="J508">
        <v>71</v>
      </c>
      <c r="K508" s="4">
        <f t="shared" si="7"/>
        <v>0.53548387096774197</v>
      </c>
      <c r="L508" t="s">
        <v>156</v>
      </c>
      <c r="M508" t="s">
        <v>156</v>
      </c>
      <c r="N508" t="s">
        <v>12</v>
      </c>
      <c r="O508" t="s">
        <v>12</v>
      </c>
      <c r="P508">
        <v>504</v>
      </c>
      <c r="Q508">
        <v>5012</v>
      </c>
      <c r="R508">
        <v>1223</v>
      </c>
      <c r="S508">
        <v>194</v>
      </c>
      <c r="T508">
        <v>68</v>
      </c>
      <c r="U508">
        <v>11</v>
      </c>
      <c r="V508">
        <v>334</v>
      </c>
      <c r="W508" t="s">
        <v>156</v>
      </c>
      <c r="X508">
        <v>200</v>
      </c>
      <c r="Y508" t="s">
        <v>156</v>
      </c>
      <c r="Z508" t="s">
        <v>156</v>
      </c>
      <c r="AA508" t="s">
        <v>156</v>
      </c>
      <c r="AB508">
        <v>445</v>
      </c>
      <c r="AC508">
        <v>325</v>
      </c>
      <c r="AD508">
        <v>2.1</v>
      </c>
      <c r="AE508">
        <v>116</v>
      </c>
      <c r="AF508">
        <v>22</v>
      </c>
      <c r="AG508">
        <v>6</v>
      </c>
      <c r="AH508">
        <v>4179</v>
      </c>
      <c r="AI508">
        <v>1167</v>
      </c>
      <c r="AJ508">
        <v>8</v>
      </c>
      <c r="AK508">
        <v>379</v>
      </c>
      <c r="AL508">
        <v>476</v>
      </c>
      <c r="AM508">
        <v>238</v>
      </c>
      <c r="AN508">
        <v>75</v>
      </c>
      <c r="AO508">
        <v>0.96299999999999997</v>
      </c>
      <c r="AP508" t="s">
        <v>50</v>
      </c>
      <c r="AQ508" t="s">
        <v>234</v>
      </c>
      <c r="AR508">
        <v>420660</v>
      </c>
      <c r="AS508">
        <v>103</v>
      </c>
      <c r="AT508">
        <v>102</v>
      </c>
      <c r="AU508" t="s">
        <v>48</v>
      </c>
      <c r="AV508" t="s">
        <v>48</v>
      </c>
      <c r="AW508" t="s">
        <v>48</v>
      </c>
    </row>
    <row r="509" spans="1:49" x14ac:dyDescent="0.25">
      <c r="A509">
        <v>1908</v>
      </c>
      <c r="B509" t="s">
        <v>15</v>
      </c>
      <c r="C509" t="s">
        <v>45</v>
      </c>
      <c r="D509" t="s">
        <v>45</v>
      </c>
      <c r="E509" t="s">
        <v>156</v>
      </c>
      <c r="F509">
        <v>2</v>
      </c>
      <c r="G509">
        <v>155</v>
      </c>
      <c r="H509">
        <v>77</v>
      </c>
      <c r="I509">
        <v>98</v>
      </c>
      <c r="J509">
        <v>56</v>
      </c>
      <c r="K509" s="4">
        <f t="shared" si="7"/>
        <v>0.63225806451612898</v>
      </c>
      <c r="L509" t="s">
        <v>156</v>
      </c>
      <c r="M509" t="s">
        <v>156</v>
      </c>
      <c r="N509" t="s">
        <v>12</v>
      </c>
      <c r="O509" t="s">
        <v>12</v>
      </c>
      <c r="P509">
        <v>585</v>
      </c>
      <c r="Q509">
        <v>5109</v>
      </c>
      <c r="R509">
        <v>1263</v>
      </c>
      <c r="S509">
        <v>162</v>
      </c>
      <c r="T509">
        <v>98</v>
      </c>
      <c r="U509">
        <v>25</v>
      </c>
      <c r="V509">
        <v>420</v>
      </c>
      <c r="W509" t="s">
        <v>156</v>
      </c>
      <c r="X509">
        <v>186</v>
      </c>
      <c r="Y509" t="s">
        <v>156</v>
      </c>
      <c r="Z509" t="s">
        <v>156</v>
      </c>
      <c r="AA509" t="s">
        <v>156</v>
      </c>
      <c r="AB509">
        <v>469</v>
      </c>
      <c r="AC509">
        <v>330</v>
      </c>
      <c r="AD509">
        <v>2.12</v>
      </c>
      <c r="AE509">
        <v>100</v>
      </c>
      <c r="AF509">
        <v>24</v>
      </c>
      <c r="AG509">
        <v>9</v>
      </c>
      <c r="AH509">
        <v>4206</v>
      </c>
      <c r="AI509">
        <v>1142</v>
      </c>
      <c r="AJ509">
        <v>16</v>
      </c>
      <c r="AK509">
        <v>406</v>
      </c>
      <c r="AL509">
        <v>468</v>
      </c>
      <c r="AM509">
        <v>225</v>
      </c>
      <c r="AN509">
        <v>74</v>
      </c>
      <c r="AO509">
        <v>0.96399999999999997</v>
      </c>
      <c r="AP509" t="s">
        <v>47</v>
      </c>
      <c r="AQ509" t="s">
        <v>292</v>
      </c>
      <c r="AR509">
        <v>382444</v>
      </c>
      <c r="AS509">
        <v>100</v>
      </c>
      <c r="AT509">
        <v>98</v>
      </c>
      <c r="AU509" t="s">
        <v>45</v>
      </c>
      <c r="AV509" t="s">
        <v>45</v>
      </c>
      <c r="AW509" t="s">
        <v>45</v>
      </c>
    </row>
    <row r="510" spans="1:49" x14ac:dyDescent="0.25">
      <c r="A510">
        <v>1908</v>
      </c>
      <c r="B510" t="s">
        <v>19</v>
      </c>
      <c r="C510" t="s">
        <v>223</v>
      </c>
      <c r="D510" t="s">
        <v>112</v>
      </c>
      <c r="E510" t="s">
        <v>156</v>
      </c>
      <c r="F510">
        <v>4</v>
      </c>
      <c r="G510">
        <v>155</v>
      </c>
      <c r="H510">
        <v>78</v>
      </c>
      <c r="I510">
        <v>83</v>
      </c>
      <c r="J510">
        <v>69</v>
      </c>
      <c r="K510" s="4">
        <f t="shared" si="7"/>
        <v>0.53548387096774197</v>
      </c>
      <c r="L510" t="s">
        <v>156</v>
      </c>
      <c r="M510" t="s">
        <v>156</v>
      </c>
      <c r="N510" t="s">
        <v>12</v>
      </c>
      <c r="O510" t="s">
        <v>12</v>
      </c>
      <c r="P510">
        <v>544</v>
      </c>
      <c r="Q510">
        <v>5151</v>
      </c>
      <c r="R510">
        <v>1261</v>
      </c>
      <c r="S510">
        <v>173</v>
      </c>
      <c r="T510">
        <v>52</v>
      </c>
      <c r="U510">
        <v>20</v>
      </c>
      <c r="V510">
        <v>343</v>
      </c>
      <c r="W510" t="s">
        <v>156</v>
      </c>
      <c r="X510">
        <v>126</v>
      </c>
      <c r="Y510" t="s">
        <v>156</v>
      </c>
      <c r="Z510" t="s">
        <v>156</v>
      </c>
      <c r="AA510" t="s">
        <v>156</v>
      </c>
      <c r="AB510">
        <v>483</v>
      </c>
      <c r="AC510">
        <v>334</v>
      </c>
      <c r="AD510">
        <v>2.15</v>
      </c>
      <c r="AE510">
        <v>107</v>
      </c>
      <c r="AF510">
        <v>15</v>
      </c>
      <c r="AG510">
        <v>5</v>
      </c>
      <c r="AH510">
        <v>4191</v>
      </c>
      <c r="AI510">
        <v>1151</v>
      </c>
      <c r="AJ510">
        <v>7</v>
      </c>
      <c r="AK510">
        <v>387</v>
      </c>
      <c r="AL510">
        <v>607</v>
      </c>
      <c r="AM510">
        <v>237</v>
      </c>
      <c r="AN510">
        <v>97</v>
      </c>
      <c r="AO510">
        <v>0.96399999999999997</v>
      </c>
      <c r="AP510" t="s">
        <v>225</v>
      </c>
      <c r="AQ510" t="s">
        <v>291</v>
      </c>
      <c r="AR510">
        <v>618947</v>
      </c>
      <c r="AS510">
        <v>101</v>
      </c>
      <c r="AT510">
        <v>100</v>
      </c>
      <c r="AU510" t="s">
        <v>224</v>
      </c>
      <c r="AV510" t="s">
        <v>223</v>
      </c>
      <c r="AW510" t="s">
        <v>223</v>
      </c>
    </row>
    <row r="511" spans="1:49" x14ac:dyDescent="0.25">
      <c r="A511">
        <v>1908</v>
      </c>
      <c r="B511" t="s">
        <v>15</v>
      </c>
      <c r="C511" t="s">
        <v>29</v>
      </c>
      <c r="D511" t="s">
        <v>30</v>
      </c>
      <c r="E511" t="s">
        <v>156</v>
      </c>
      <c r="F511">
        <v>8</v>
      </c>
      <c r="G511">
        <v>154</v>
      </c>
      <c r="H511">
        <v>77</v>
      </c>
      <c r="I511">
        <v>49</v>
      </c>
      <c r="J511">
        <v>105</v>
      </c>
      <c r="K511" s="4">
        <f t="shared" si="7"/>
        <v>0.31818181818181818</v>
      </c>
      <c r="L511" t="s">
        <v>156</v>
      </c>
      <c r="M511" t="s">
        <v>156</v>
      </c>
      <c r="N511" t="s">
        <v>12</v>
      </c>
      <c r="O511" t="s">
        <v>12</v>
      </c>
      <c r="P511">
        <v>371</v>
      </c>
      <c r="Q511">
        <v>4959</v>
      </c>
      <c r="R511">
        <v>1105</v>
      </c>
      <c r="S511">
        <v>134</v>
      </c>
      <c r="T511">
        <v>57</v>
      </c>
      <c r="U511">
        <v>17</v>
      </c>
      <c r="V511">
        <v>282</v>
      </c>
      <c r="W511" t="s">
        <v>156</v>
      </c>
      <c r="X511">
        <v>150</v>
      </c>
      <c r="Y511" t="s">
        <v>156</v>
      </c>
      <c r="Z511" t="s">
        <v>156</v>
      </c>
      <c r="AA511" t="s">
        <v>156</v>
      </c>
      <c r="AB511">
        <v>626</v>
      </c>
      <c r="AC511">
        <v>401</v>
      </c>
      <c r="AD511">
        <v>2.64</v>
      </c>
      <c r="AE511">
        <v>97</v>
      </c>
      <c r="AF511">
        <v>13</v>
      </c>
      <c r="AG511">
        <v>4</v>
      </c>
      <c r="AH511">
        <v>4104</v>
      </c>
      <c r="AI511">
        <v>1217</v>
      </c>
      <c r="AJ511">
        <v>16</v>
      </c>
      <c r="AK511">
        <v>430</v>
      </c>
      <c r="AL511">
        <v>528</v>
      </c>
      <c r="AM511">
        <v>349</v>
      </c>
      <c r="AN511">
        <v>68</v>
      </c>
      <c r="AO511">
        <v>0.94599999999999995</v>
      </c>
      <c r="AP511" t="s">
        <v>32</v>
      </c>
      <c r="AQ511" t="s">
        <v>240</v>
      </c>
      <c r="AR511">
        <v>205129</v>
      </c>
      <c r="AS511">
        <v>95</v>
      </c>
      <c r="AT511">
        <v>100</v>
      </c>
      <c r="AU511" t="s">
        <v>30</v>
      </c>
      <c r="AV511" t="s">
        <v>29</v>
      </c>
      <c r="AW511" t="s">
        <v>29</v>
      </c>
    </row>
    <row r="512" spans="1:49" x14ac:dyDescent="0.25">
      <c r="A512">
        <v>1908</v>
      </c>
      <c r="B512" t="s">
        <v>19</v>
      </c>
      <c r="C512" t="s">
        <v>209</v>
      </c>
      <c r="D512" t="s">
        <v>62</v>
      </c>
      <c r="E512" t="s">
        <v>156</v>
      </c>
      <c r="F512">
        <v>7</v>
      </c>
      <c r="G512">
        <v>155</v>
      </c>
      <c r="H512">
        <v>78</v>
      </c>
      <c r="I512">
        <v>67</v>
      </c>
      <c r="J512">
        <v>85</v>
      </c>
      <c r="K512" s="4">
        <f t="shared" si="7"/>
        <v>0.43225806451612903</v>
      </c>
      <c r="L512" t="s">
        <v>156</v>
      </c>
      <c r="M512" t="s">
        <v>156</v>
      </c>
      <c r="N512" t="s">
        <v>12</v>
      </c>
      <c r="O512" t="s">
        <v>12</v>
      </c>
      <c r="P512">
        <v>479</v>
      </c>
      <c r="Q512">
        <v>5041</v>
      </c>
      <c r="R512">
        <v>1186</v>
      </c>
      <c r="S512">
        <v>132</v>
      </c>
      <c r="T512">
        <v>74</v>
      </c>
      <c r="U512">
        <v>8</v>
      </c>
      <c r="V512">
        <v>368</v>
      </c>
      <c r="W512" t="s">
        <v>156</v>
      </c>
      <c r="X512">
        <v>170</v>
      </c>
      <c r="Y512" t="s">
        <v>156</v>
      </c>
      <c r="Z512" t="s">
        <v>156</v>
      </c>
      <c r="AA512" t="s">
        <v>156</v>
      </c>
      <c r="AB512">
        <v>539</v>
      </c>
      <c r="AC512">
        <v>362</v>
      </c>
      <c r="AD512">
        <v>2.34</v>
      </c>
      <c r="AE512">
        <v>106</v>
      </c>
      <c r="AF512">
        <v>15</v>
      </c>
      <c r="AG512">
        <v>7</v>
      </c>
      <c r="AH512">
        <v>4173</v>
      </c>
      <c r="AI512">
        <v>1236</v>
      </c>
      <c r="AJ512">
        <v>16</v>
      </c>
      <c r="AK512">
        <v>348</v>
      </c>
      <c r="AL512">
        <v>649</v>
      </c>
      <c r="AM512">
        <v>276</v>
      </c>
      <c r="AN512">
        <v>89</v>
      </c>
      <c r="AO512">
        <v>0.95799999999999996</v>
      </c>
      <c r="AP512" t="s">
        <v>184</v>
      </c>
      <c r="AQ512" t="s">
        <v>284</v>
      </c>
      <c r="AR512">
        <v>264252</v>
      </c>
      <c r="AS512">
        <v>92</v>
      </c>
      <c r="AT512">
        <v>96</v>
      </c>
      <c r="AU512" t="s">
        <v>210</v>
      </c>
      <c r="AV512" t="s">
        <v>209</v>
      </c>
      <c r="AW512" t="s">
        <v>209</v>
      </c>
    </row>
    <row r="513" spans="1:49" x14ac:dyDescent="0.25">
      <c r="A513">
        <v>1909</v>
      </c>
      <c r="B513" t="s">
        <v>19</v>
      </c>
      <c r="C513" t="s">
        <v>109</v>
      </c>
      <c r="D513" t="s">
        <v>109</v>
      </c>
      <c r="E513" t="s">
        <v>156</v>
      </c>
      <c r="F513">
        <v>3</v>
      </c>
      <c r="G513">
        <v>152</v>
      </c>
      <c r="H513">
        <v>75</v>
      </c>
      <c r="I513">
        <v>88</v>
      </c>
      <c r="J513">
        <v>63</v>
      </c>
      <c r="K513" s="4">
        <f t="shared" si="7"/>
        <v>0.57894736842105265</v>
      </c>
      <c r="L513" t="s">
        <v>156</v>
      </c>
      <c r="M513" t="s">
        <v>156</v>
      </c>
      <c r="N513" t="s">
        <v>12</v>
      </c>
      <c r="O513" t="s">
        <v>12</v>
      </c>
      <c r="P513">
        <v>597</v>
      </c>
      <c r="Q513">
        <v>4979</v>
      </c>
      <c r="R513">
        <v>1307</v>
      </c>
      <c r="S513">
        <v>151</v>
      </c>
      <c r="T513">
        <v>69</v>
      </c>
      <c r="U513">
        <v>20</v>
      </c>
      <c r="V513">
        <v>348</v>
      </c>
      <c r="W513" t="s">
        <v>156</v>
      </c>
      <c r="X513">
        <v>215</v>
      </c>
      <c r="Y513" t="s">
        <v>156</v>
      </c>
      <c r="Z513" t="s">
        <v>156</v>
      </c>
      <c r="AA513" t="s">
        <v>156</v>
      </c>
      <c r="AB513">
        <v>550</v>
      </c>
      <c r="AC513">
        <v>391</v>
      </c>
      <c r="AD513">
        <v>2.59</v>
      </c>
      <c r="AE513">
        <v>75</v>
      </c>
      <c r="AF513">
        <v>11</v>
      </c>
      <c r="AG513">
        <v>15</v>
      </c>
      <c r="AH513">
        <v>4080</v>
      </c>
      <c r="AI513">
        <v>1214</v>
      </c>
      <c r="AJ513">
        <v>18</v>
      </c>
      <c r="AK513">
        <v>384</v>
      </c>
      <c r="AL513">
        <v>555</v>
      </c>
      <c r="AM513">
        <v>291</v>
      </c>
      <c r="AN513">
        <v>95</v>
      </c>
      <c r="AO513">
        <v>0.95499999999999996</v>
      </c>
      <c r="AP513" t="s">
        <v>111</v>
      </c>
      <c r="AQ513" t="s">
        <v>283</v>
      </c>
      <c r="AR513">
        <v>668965</v>
      </c>
      <c r="AS513">
        <v>102</v>
      </c>
      <c r="AT513">
        <v>101</v>
      </c>
      <c r="AU513" t="s">
        <v>109</v>
      </c>
      <c r="AV513" t="s">
        <v>109</v>
      </c>
      <c r="AW513" t="s">
        <v>109</v>
      </c>
    </row>
    <row r="514" spans="1:49" x14ac:dyDescent="0.25">
      <c r="A514">
        <v>1909</v>
      </c>
      <c r="B514" t="s">
        <v>15</v>
      </c>
      <c r="C514" t="s">
        <v>217</v>
      </c>
      <c r="D514" t="s">
        <v>75</v>
      </c>
      <c r="E514" t="s">
        <v>156</v>
      </c>
      <c r="F514">
        <v>6</v>
      </c>
      <c r="G514">
        <v>155</v>
      </c>
      <c r="H514">
        <v>79</v>
      </c>
      <c r="I514">
        <v>55</v>
      </c>
      <c r="J514">
        <v>98</v>
      </c>
      <c r="K514" s="4">
        <f t="shared" ref="K514:K577" si="8">I514/G514</f>
        <v>0.35483870967741937</v>
      </c>
      <c r="L514" t="s">
        <v>156</v>
      </c>
      <c r="M514" t="s">
        <v>156</v>
      </c>
      <c r="N514" t="s">
        <v>12</v>
      </c>
      <c r="O514" t="s">
        <v>12</v>
      </c>
      <c r="P514">
        <v>444</v>
      </c>
      <c r="Q514">
        <v>5056</v>
      </c>
      <c r="R514">
        <v>1157</v>
      </c>
      <c r="S514">
        <v>176</v>
      </c>
      <c r="T514">
        <v>59</v>
      </c>
      <c r="U514">
        <v>16</v>
      </c>
      <c r="V514">
        <v>330</v>
      </c>
      <c r="W514" t="s">
        <v>156</v>
      </c>
      <c r="X514">
        <v>141</v>
      </c>
      <c r="Y514" t="s">
        <v>156</v>
      </c>
      <c r="Z514" t="s">
        <v>156</v>
      </c>
      <c r="AA514" t="s">
        <v>156</v>
      </c>
      <c r="AB514">
        <v>627</v>
      </c>
      <c r="AC514">
        <v>477</v>
      </c>
      <c r="AD514">
        <v>3.1</v>
      </c>
      <c r="AE514">
        <v>126</v>
      </c>
      <c r="AF514">
        <v>18</v>
      </c>
      <c r="AG514">
        <v>3</v>
      </c>
      <c r="AH514">
        <v>4152</v>
      </c>
      <c r="AI514">
        <v>1277</v>
      </c>
      <c r="AJ514">
        <v>32</v>
      </c>
      <c r="AK514">
        <v>528</v>
      </c>
      <c r="AL514">
        <v>594</v>
      </c>
      <c r="AM514">
        <v>276</v>
      </c>
      <c r="AN514">
        <v>86</v>
      </c>
      <c r="AO514">
        <v>0.95599999999999996</v>
      </c>
      <c r="AP514" t="s">
        <v>275</v>
      </c>
      <c r="AQ514" t="s">
        <v>278</v>
      </c>
      <c r="AR514">
        <v>321300</v>
      </c>
      <c r="AS514">
        <v>96</v>
      </c>
      <c r="AT514">
        <v>100</v>
      </c>
      <c r="AU514" t="s">
        <v>217</v>
      </c>
      <c r="AV514" t="s">
        <v>217</v>
      </c>
      <c r="AW514" t="s">
        <v>217</v>
      </c>
    </row>
    <row r="515" spans="1:49" x14ac:dyDescent="0.25">
      <c r="A515">
        <v>1909</v>
      </c>
      <c r="B515" t="s">
        <v>15</v>
      </c>
      <c r="C515" t="s">
        <v>227</v>
      </c>
      <c r="D515" t="s">
        <v>115</v>
      </c>
      <c r="E515" t="s">
        <v>156</v>
      </c>
      <c r="F515">
        <v>8</v>
      </c>
      <c r="G515">
        <v>155</v>
      </c>
      <c r="H515">
        <v>76</v>
      </c>
      <c r="I515">
        <v>45</v>
      </c>
      <c r="J515">
        <v>108</v>
      </c>
      <c r="K515" s="4">
        <f t="shared" si="8"/>
        <v>0.29032258064516131</v>
      </c>
      <c r="L515" t="s">
        <v>156</v>
      </c>
      <c r="M515" t="s">
        <v>156</v>
      </c>
      <c r="N515" t="s">
        <v>12</v>
      </c>
      <c r="O515" t="s">
        <v>12</v>
      </c>
      <c r="P515">
        <v>435</v>
      </c>
      <c r="Q515">
        <v>5017</v>
      </c>
      <c r="R515">
        <v>1121</v>
      </c>
      <c r="S515">
        <v>124</v>
      </c>
      <c r="T515">
        <v>43</v>
      </c>
      <c r="U515">
        <v>15</v>
      </c>
      <c r="V515">
        <v>400</v>
      </c>
      <c r="W515" t="s">
        <v>156</v>
      </c>
      <c r="X515">
        <v>135</v>
      </c>
      <c r="Y515" t="s">
        <v>156</v>
      </c>
      <c r="Z515" t="s">
        <v>156</v>
      </c>
      <c r="AA515" t="s">
        <v>156</v>
      </c>
      <c r="AB515">
        <v>683</v>
      </c>
      <c r="AC515">
        <v>487</v>
      </c>
      <c r="AD515">
        <v>3.2</v>
      </c>
      <c r="AE515">
        <v>98</v>
      </c>
      <c r="AF515">
        <v>13</v>
      </c>
      <c r="AG515">
        <v>6</v>
      </c>
      <c r="AH515">
        <v>4110</v>
      </c>
      <c r="AI515">
        <v>1329</v>
      </c>
      <c r="AJ515">
        <v>23</v>
      </c>
      <c r="AK515">
        <v>543</v>
      </c>
      <c r="AL515">
        <v>414</v>
      </c>
      <c r="AM515">
        <v>340</v>
      </c>
      <c r="AN515">
        <v>101</v>
      </c>
      <c r="AO515">
        <v>0.94799999999999995</v>
      </c>
      <c r="AP515" t="s">
        <v>287</v>
      </c>
      <c r="AQ515" t="s">
        <v>274</v>
      </c>
      <c r="AR515">
        <v>195188</v>
      </c>
      <c r="AS515">
        <v>104</v>
      </c>
      <c r="AT515">
        <v>108</v>
      </c>
      <c r="AU515" t="s">
        <v>227</v>
      </c>
      <c r="AV515" t="s">
        <v>227</v>
      </c>
      <c r="AW515" t="s">
        <v>227</v>
      </c>
    </row>
    <row r="516" spans="1:49" x14ac:dyDescent="0.25">
      <c r="A516">
        <v>1909</v>
      </c>
      <c r="B516" t="s">
        <v>19</v>
      </c>
      <c r="C516" t="s">
        <v>105</v>
      </c>
      <c r="D516" t="s">
        <v>106</v>
      </c>
      <c r="E516" t="s">
        <v>156</v>
      </c>
      <c r="F516">
        <v>4</v>
      </c>
      <c r="G516">
        <v>159</v>
      </c>
      <c r="H516">
        <v>81</v>
      </c>
      <c r="I516">
        <v>78</v>
      </c>
      <c r="J516">
        <v>74</v>
      </c>
      <c r="K516" s="4">
        <f t="shared" si="8"/>
        <v>0.49056603773584906</v>
      </c>
      <c r="L516" t="s">
        <v>156</v>
      </c>
      <c r="M516" t="s">
        <v>156</v>
      </c>
      <c r="N516" t="s">
        <v>12</v>
      </c>
      <c r="O516" t="s">
        <v>12</v>
      </c>
      <c r="P516">
        <v>492</v>
      </c>
      <c r="Q516">
        <v>5017</v>
      </c>
      <c r="R516">
        <v>1110</v>
      </c>
      <c r="S516">
        <v>145</v>
      </c>
      <c r="T516">
        <v>56</v>
      </c>
      <c r="U516">
        <v>4</v>
      </c>
      <c r="V516">
        <v>441</v>
      </c>
      <c r="W516" t="s">
        <v>156</v>
      </c>
      <c r="X516">
        <v>211</v>
      </c>
      <c r="Y516" t="s">
        <v>156</v>
      </c>
      <c r="Z516" t="s">
        <v>156</v>
      </c>
      <c r="AA516" t="s">
        <v>156</v>
      </c>
      <c r="AB516">
        <v>463</v>
      </c>
      <c r="AC516">
        <v>326</v>
      </c>
      <c r="AD516">
        <v>2.0499999999999998</v>
      </c>
      <c r="AE516">
        <v>115</v>
      </c>
      <c r="AF516">
        <v>26</v>
      </c>
      <c r="AG516">
        <v>4</v>
      </c>
      <c r="AH516">
        <v>4290</v>
      </c>
      <c r="AI516">
        <v>1182</v>
      </c>
      <c r="AJ516">
        <v>8</v>
      </c>
      <c r="AK516">
        <v>340</v>
      </c>
      <c r="AL516">
        <v>669</v>
      </c>
      <c r="AM516">
        <v>247</v>
      </c>
      <c r="AN516">
        <v>101</v>
      </c>
      <c r="AO516">
        <v>0.96399999999999997</v>
      </c>
      <c r="AP516" t="s">
        <v>108</v>
      </c>
      <c r="AQ516" t="s">
        <v>290</v>
      </c>
      <c r="AR516">
        <v>478400</v>
      </c>
      <c r="AS516">
        <v>96</v>
      </c>
      <c r="AT516">
        <v>95</v>
      </c>
      <c r="AU516" t="s">
        <v>106</v>
      </c>
      <c r="AV516" t="s">
        <v>105</v>
      </c>
      <c r="AW516" t="s">
        <v>105</v>
      </c>
    </row>
    <row r="517" spans="1:49" x14ac:dyDescent="0.25">
      <c r="A517">
        <v>1909</v>
      </c>
      <c r="B517" t="s">
        <v>15</v>
      </c>
      <c r="C517" t="s">
        <v>101</v>
      </c>
      <c r="D517" t="s">
        <v>102</v>
      </c>
      <c r="E517" t="s">
        <v>156</v>
      </c>
      <c r="F517">
        <v>2</v>
      </c>
      <c r="G517">
        <v>155</v>
      </c>
      <c r="H517">
        <v>77</v>
      </c>
      <c r="I517">
        <v>104</v>
      </c>
      <c r="J517">
        <v>49</v>
      </c>
      <c r="K517" s="4">
        <f t="shared" si="8"/>
        <v>0.67096774193548392</v>
      </c>
      <c r="L517" t="s">
        <v>156</v>
      </c>
      <c r="M517" t="s">
        <v>156</v>
      </c>
      <c r="N517" t="s">
        <v>12</v>
      </c>
      <c r="O517" t="s">
        <v>12</v>
      </c>
      <c r="P517">
        <v>635</v>
      </c>
      <c r="Q517">
        <v>4999</v>
      </c>
      <c r="R517">
        <v>1227</v>
      </c>
      <c r="S517">
        <v>203</v>
      </c>
      <c r="T517">
        <v>60</v>
      </c>
      <c r="U517">
        <v>20</v>
      </c>
      <c r="V517">
        <v>420</v>
      </c>
      <c r="W517" t="s">
        <v>156</v>
      </c>
      <c r="X517">
        <v>187</v>
      </c>
      <c r="Y517" t="s">
        <v>156</v>
      </c>
      <c r="Z517" t="s">
        <v>156</v>
      </c>
      <c r="AA517" t="s">
        <v>156</v>
      </c>
      <c r="AB517">
        <v>390</v>
      </c>
      <c r="AC517">
        <v>272</v>
      </c>
      <c r="AD517">
        <v>1.75</v>
      </c>
      <c r="AE517">
        <v>111</v>
      </c>
      <c r="AF517">
        <v>32</v>
      </c>
      <c r="AG517">
        <v>11</v>
      </c>
      <c r="AH517">
        <v>4197</v>
      </c>
      <c r="AI517">
        <v>1094</v>
      </c>
      <c r="AJ517">
        <v>6</v>
      </c>
      <c r="AK517">
        <v>364</v>
      </c>
      <c r="AL517">
        <v>680</v>
      </c>
      <c r="AM517">
        <v>244</v>
      </c>
      <c r="AN517">
        <v>95</v>
      </c>
      <c r="AO517">
        <v>0.96199999999999997</v>
      </c>
      <c r="AP517" t="s">
        <v>104</v>
      </c>
      <c r="AQ517" t="s">
        <v>254</v>
      </c>
      <c r="AR517">
        <v>633480</v>
      </c>
      <c r="AS517">
        <v>103</v>
      </c>
      <c r="AT517">
        <v>98</v>
      </c>
      <c r="AU517" t="s">
        <v>102</v>
      </c>
      <c r="AV517" t="s">
        <v>101</v>
      </c>
      <c r="AW517" t="s">
        <v>101</v>
      </c>
    </row>
    <row r="518" spans="1:49" x14ac:dyDescent="0.25">
      <c r="A518">
        <v>1909</v>
      </c>
      <c r="B518" t="s">
        <v>15</v>
      </c>
      <c r="C518" t="s">
        <v>98</v>
      </c>
      <c r="D518" t="s">
        <v>98</v>
      </c>
      <c r="E518" t="s">
        <v>156</v>
      </c>
      <c r="F518">
        <v>4</v>
      </c>
      <c r="G518">
        <v>157</v>
      </c>
      <c r="H518">
        <v>80</v>
      </c>
      <c r="I518">
        <v>77</v>
      </c>
      <c r="J518">
        <v>76</v>
      </c>
      <c r="K518" s="4">
        <f t="shared" si="8"/>
        <v>0.49044585987261147</v>
      </c>
      <c r="L518" t="s">
        <v>156</v>
      </c>
      <c r="M518" t="s">
        <v>156</v>
      </c>
      <c r="N518" t="s">
        <v>12</v>
      </c>
      <c r="O518" t="s">
        <v>12</v>
      </c>
      <c r="P518">
        <v>606</v>
      </c>
      <c r="Q518">
        <v>5088</v>
      </c>
      <c r="R518">
        <v>1273</v>
      </c>
      <c r="S518">
        <v>159</v>
      </c>
      <c r="T518">
        <v>72</v>
      </c>
      <c r="U518">
        <v>22</v>
      </c>
      <c r="V518">
        <v>478</v>
      </c>
      <c r="W518" t="s">
        <v>156</v>
      </c>
      <c r="X518">
        <v>280</v>
      </c>
      <c r="Y518" t="s">
        <v>156</v>
      </c>
      <c r="Z518" t="s">
        <v>156</v>
      </c>
      <c r="AA518" t="s">
        <v>156</v>
      </c>
      <c r="AB518">
        <v>599</v>
      </c>
      <c r="AC518">
        <v>394</v>
      </c>
      <c r="AD518">
        <v>2.52</v>
      </c>
      <c r="AE518">
        <v>91</v>
      </c>
      <c r="AF518">
        <v>10</v>
      </c>
      <c r="AG518">
        <v>8</v>
      </c>
      <c r="AH518">
        <v>4221</v>
      </c>
      <c r="AI518">
        <v>1233</v>
      </c>
      <c r="AJ518">
        <v>5</v>
      </c>
      <c r="AK518">
        <v>510</v>
      </c>
      <c r="AL518">
        <v>477</v>
      </c>
      <c r="AM518">
        <v>309</v>
      </c>
      <c r="AN518">
        <v>120</v>
      </c>
      <c r="AO518">
        <v>0.95199999999999996</v>
      </c>
      <c r="AP518" t="s">
        <v>100</v>
      </c>
      <c r="AQ518" t="s">
        <v>281</v>
      </c>
      <c r="AR518">
        <v>424643</v>
      </c>
      <c r="AS518">
        <v>99</v>
      </c>
      <c r="AT518">
        <v>100</v>
      </c>
      <c r="AU518" t="s">
        <v>98</v>
      </c>
      <c r="AV518" t="s">
        <v>98</v>
      </c>
      <c r="AW518" t="s">
        <v>98</v>
      </c>
    </row>
    <row r="519" spans="1:49" x14ac:dyDescent="0.25">
      <c r="A519">
        <v>1909</v>
      </c>
      <c r="B519" t="s">
        <v>19</v>
      </c>
      <c r="C519" t="s">
        <v>95</v>
      </c>
      <c r="D519" t="s">
        <v>95</v>
      </c>
      <c r="E519" t="s">
        <v>156</v>
      </c>
      <c r="F519">
        <v>6</v>
      </c>
      <c r="G519">
        <v>155</v>
      </c>
      <c r="H519">
        <v>77</v>
      </c>
      <c r="I519">
        <v>71</v>
      </c>
      <c r="J519">
        <v>82</v>
      </c>
      <c r="K519" s="4">
        <f t="shared" si="8"/>
        <v>0.45806451612903226</v>
      </c>
      <c r="L519" t="s">
        <v>156</v>
      </c>
      <c r="M519" t="s">
        <v>156</v>
      </c>
      <c r="N519" t="s">
        <v>12</v>
      </c>
      <c r="O519" t="s">
        <v>12</v>
      </c>
      <c r="P519">
        <v>493</v>
      </c>
      <c r="Q519">
        <v>5048</v>
      </c>
      <c r="R519">
        <v>1216</v>
      </c>
      <c r="S519">
        <v>173</v>
      </c>
      <c r="T519">
        <v>81</v>
      </c>
      <c r="U519">
        <v>10</v>
      </c>
      <c r="V519">
        <v>283</v>
      </c>
      <c r="W519" t="s">
        <v>156</v>
      </c>
      <c r="X519">
        <v>174</v>
      </c>
      <c r="Y519" t="s">
        <v>156</v>
      </c>
      <c r="Z519" t="s">
        <v>156</v>
      </c>
      <c r="AA519" t="s">
        <v>156</v>
      </c>
      <c r="AB519">
        <v>532</v>
      </c>
      <c r="AC519">
        <v>363</v>
      </c>
      <c r="AD519">
        <v>2.4</v>
      </c>
      <c r="AE519">
        <v>110</v>
      </c>
      <c r="AF519">
        <v>15</v>
      </c>
      <c r="AG519">
        <v>3</v>
      </c>
      <c r="AH519">
        <v>4083</v>
      </c>
      <c r="AI519">
        <v>1212</v>
      </c>
      <c r="AJ519">
        <v>9</v>
      </c>
      <c r="AK519">
        <v>348</v>
      </c>
      <c r="AL519">
        <v>568</v>
      </c>
      <c r="AM519">
        <v>277</v>
      </c>
      <c r="AN519">
        <v>110</v>
      </c>
      <c r="AO519">
        <v>0.95699999999999996</v>
      </c>
      <c r="AP519" t="s">
        <v>271</v>
      </c>
      <c r="AQ519" t="s">
        <v>289</v>
      </c>
      <c r="AR519">
        <v>354627</v>
      </c>
      <c r="AS519">
        <v>104</v>
      </c>
      <c r="AT519">
        <v>103</v>
      </c>
      <c r="AU519" t="s">
        <v>95</v>
      </c>
      <c r="AV519" t="s">
        <v>95</v>
      </c>
      <c r="AW519" t="s">
        <v>95</v>
      </c>
    </row>
    <row r="520" spans="1:49" x14ac:dyDescent="0.25">
      <c r="A520">
        <v>1909</v>
      </c>
      <c r="B520" t="s">
        <v>19</v>
      </c>
      <c r="C520" t="s">
        <v>89</v>
      </c>
      <c r="D520" t="s">
        <v>89</v>
      </c>
      <c r="E520" t="s">
        <v>156</v>
      </c>
      <c r="F520">
        <v>1</v>
      </c>
      <c r="G520">
        <v>158</v>
      </c>
      <c r="H520">
        <v>78</v>
      </c>
      <c r="I520">
        <v>98</v>
      </c>
      <c r="J520">
        <v>54</v>
      </c>
      <c r="K520" s="4">
        <f t="shared" si="8"/>
        <v>0.620253164556962</v>
      </c>
      <c r="L520" t="s">
        <v>156</v>
      </c>
      <c r="M520" t="s">
        <v>156</v>
      </c>
      <c r="N520" t="s">
        <v>13</v>
      </c>
      <c r="O520" t="s">
        <v>12</v>
      </c>
      <c r="P520">
        <v>666</v>
      </c>
      <c r="Q520">
        <v>5095</v>
      </c>
      <c r="R520">
        <v>1360</v>
      </c>
      <c r="S520">
        <v>209</v>
      </c>
      <c r="T520">
        <v>58</v>
      </c>
      <c r="U520">
        <v>19</v>
      </c>
      <c r="V520">
        <v>397</v>
      </c>
      <c r="W520" t="s">
        <v>156</v>
      </c>
      <c r="X520">
        <v>280</v>
      </c>
      <c r="Y520" t="s">
        <v>156</v>
      </c>
      <c r="Z520" t="s">
        <v>156</v>
      </c>
      <c r="AA520" t="s">
        <v>156</v>
      </c>
      <c r="AB520">
        <v>493</v>
      </c>
      <c r="AC520">
        <v>357</v>
      </c>
      <c r="AD520">
        <v>2.2599999999999998</v>
      </c>
      <c r="AE520">
        <v>117</v>
      </c>
      <c r="AF520">
        <v>17</v>
      </c>
      <c r="AG520">
        <v>12</v>
      </c>
      <c r="AH520">
        <v>4260</v>
      </c>
      <c r="AI520">
        <v>1254</v>
      </c>
      <c r="AJ520">
        <v>16</v>
      </c>
      <c r="AK520">
        <v>359</v>
      </c>
      <c r="AL520">
        <v>528</v>
      </c>
      <c r="AM520">
        <v>268</v>
      </c>
      <c r="AN520">
        <v>87</v>
      </c>
      <c r="AO520">
        <v>0.96</v>
      </c>
      <c r="AP520" t="s">
        <v>91</v>
      </c>
      <c r="AQ520" t="s">
        <v>280</v>
      </c>
      <c r="AR520">
        <v>490490</v>
      </c>
      <c r="AS520">
        <v>104</v>
      </c>
      <c r="AT520">
        <v>102</v>
      </c>
      <c r="AU520" t="s">
        <v>89</v>
      </c>
      <c r="AV520" t="s">
        <v>89</v>
      </c>
      <c r="AW520" t="s">
        <v>89</v>
      </c>
    </row>
    <row r="521" spans="1:49" x14ac:dyDescent="0.25">
      <c r="A521">
        <v>1909</v>
      </c>
      <c r="B521" t="s">
        <v>15</v>
      </c>
      <c r="C521" t="s">
        <v>214</v>
      </c>
      <c r="D521" t="s">
        <v>35</v>
      </c>
      <c r="E521" t="s">
        <v>156</v>
      </c>
      <c r="F521">
        <v>3</v>
      </c>
      <c r="G521">
        <v>158</v>
      </c>
      <c r="H521">
        <v>77</v>
      </c>
      <c r="I521">
        <v>92</v>
      </c>
      <c r="J521">
        <v>61</v>
      </c>
      <c r="K521" s="4">
        <f t="shared" si="8"/>
        <v>0.58227848101265822</v>
      </c>
      <c r="L521" t="s">
        <v>156</v>
      </c>
      <c r="M521" t="s">
        <v>156</v>
      </c>
      <c r="N521" t="s">
        <v>12</v>
      </c>
      <c r="O521" t="s">
        <v>12</v>
      </c>
      <c r="P521">
        <v>623</v>
      </c>
      <c r="Q521">
        <v>5218</v>
      </c>
      <c r="R521">
        <v>1327</v>
      </c>
      <c r="S521">
        <v>173</v>
      </c>
      <c r="T521">
        <v>68</v>
      </c>
      <c r="U521">
        <v>26</v>
      </c>
      <c r="V521">
        <v>530</v>
      </c>
      <c r="W521" t="s">
        <v>156</v>
      </c>
      <c r="X521">
        <v>234</v>
      </c>
      <c r="Y521" t="s">
        <v>156</v>
      </c>
      <c r="Z521" t="s">
        <v>156</v>
      </c>
      <c r="AA521" t="s">
        <v>156</v>
      </c>
      <c r="AB521">
        <v>546</v>
      </c>
      <c r="AC521">
        <v>363</v>
      </c>
      <c r="AD521">
        <v>2.27</v>
      </c>
      <c r="AE521">
        <v>105</v>
      </c>
      <c r="AF521">
        <v>17</v>
      </c>
      <c r="AG521">
        <v>15</v>
      </c>
      <c r="AH521">
        <v>4320</v>
      </c>
      <c r="AI521">
        <v>1248</v>
      </c>
      <c r="AJ521">
        <v>28</v>
      </c>
      <c r="AK521">
        <v>397</v>
      </c>
      <c r="AL521">
        <v>735</v>
      </c>
      <c r="AM521">
        <v>305</v>
      </c>
      <c r="AN521">
        <v>99</v>
      </c>
      <c r="AO521">
        <v>0.95399999999999996</v>
      </c>
      <c r="AP521" t="s">
        <v>216</v>
      </c>
      <c r="AQ521" t="s">
        <v>285</v>
      </c>
      <c r="AR521">
        <v>783700</v>
      </c>
      <c r="AS521">
        <v>102</v>
      </c>
      <c r="AT521">
        <v>98</v>
      </c>
      <c r="AU521" t="s">
        <v>215</v>
      </c>
      <c r="AV521" t="s">
        <v>214</v>
      </c>
      <c r="AW521" t="s">
        <v>214</v>
      </c>
    </row>
    <row r="522" spans="1:49" x14ac:dyDescent="0.25">
      <c r="A522">
        <v>1909</v>
      </c>
      <c r="B522" t="s">
        <v>19</v>
      </c>
      <c r="C522" t="s">
        <v>58</v>
      </c>
      <c r="D522" t="s">
        <v>59</v>
      </c>
      <c r="E522" t="s">
        <v>156</v>
      </c>
      <c r="F522">
        <v>5</v>
      </c>
      <c r="G522">
        <v>153</v>
      </c>
      <c r="H522">
        <v>77</v>
      </c>
      <c r="I522">
        <v>74</v>
      </c>
      <c r="J522">
        <v>77</v>
      </c>
      <c r="K522" s="4">
        <f t="shared" si="8"/>
        <v>0.48366013071895425</v>
      </c>
      <c r="L522" t="s">
        <v>156</v>
      </c>
      <c r="M522" t="s">
        <v>156</v>
      </c>
      <c r="N522" t="s">
        <v>12</v>
      </c>
      <c r="O522" t="s">
        <v>12</v>
      </c>
      <c r="P522">
        <v>590</v>
      </c>
      <c r="Q522">
        <v>4981</v>
      </c>
      <c r="R522">
        <v>1234</v>
      </c>
      <c r="S522">
        <v>143</v>
      </c>
      <c r="T522">
        <v>61</v>
      </c>
      <c r="U522">
        <v>16</v>
      </c>
      <c r="V522">
        <v>407</v>
      </c>
      <c r="W522" t="s">
        <v>156</v>
      </c>
      <c r="X522">
        <v>187</v>
      </c>
      <c r="Y522" t="s">
        <v>156</v>
      </c>
      <c r="Z522" t="s">
        <v>156</v>
      </c>
      <c r="AA522" t="s">
        <v>156</v>
      </c>
      <c r="AB522">
        <v>587</v>
      </c>
      <c r="AC522">
        <v>398</v>
      </c>
      <c r="AD522">
        <v>2.65</v>
      </c>
      <c r="AE522">
        <v>94</v>
      </c>
      <c r="AF522">
        <v>18</v>
      </c>
      <c r="AG522">
        <v>7</v>
      </c>
      <c r="AH522">
        <v>4050</v>
      </c>
      <c r="AI522">
        <v>1223</v>
      </c>
      <c r="AJ522">
        <v>21</v>
      </c>
      <c r="AK522">
        <v>422</v>
      </c>
      <c r="AL522">
        <v>597</v>
      </c>
      <c r="AM522">
        <v>328</v>
      </c>
      <c r="AN522">
        <v>94</v>
      </c>
      <c r="AO522">
        <v>0.94799999999999995</v>
      </c>
      <c r="AP522" t="s">
        <v>277</v>
      </c>
      <c r="AQ522" t="s">
        <v>276</v>
      </c>
      <c r="AR522">
        <v>501000</v>
      </c>
      <c r="AS522">
        <v>101</v>
      </c>
      <c r="AT522">
        <v>102</v>
      </c>
      <c r="AU522" t="s">
        <v>59</v>
      </c>
      <c r="AV522" t="s">
        <v>58</v>
      </c>
      <c r="AW522" t="s">
        <v>58</v>
      </c>
    </row>
    <row r="523" spans="1:49" x14ac:dyDescent="0.25">
      <c r="A523">
        <v>1909</v>
      </c>
      <c r="B523" t="s">
        <v>19</v>
      </c>
      <c r="C523" t="s">
        <v>221</v>
      </c>
      <c r="D523" t="s">
        <v>51</v>
      </c>
      <c r="E523" t="s">
        <v>156</v>
      </c>
      <c r="F523">
        <v>2</v>
      </c>
      <c r="G523">
        <v>153</v>
      </c>
      <c r="H523">
        <v>76</v>
      </c>
      <c r="I523">
        <v>95</v>
      </c>
      <c r="J523">
        <v>58</v>
      </c>
      <c r="K523" s="4">
        <f t="shared" si="8"/>
        <v>0.62091503267973858</v>
      </c>
      <c r="L523" t="s">
        <v>156</v>
      </c>
      <c r="M523" t="s">
        <v>156</v>
      </c>
      <c r="N523" t="s">
        <v>12</v>
      </c>
      <c r="O523" t="s">
        <v>12</v>
      </c>
      <c r="P523">
        <v>605</v>
      </c>
      <c r="Q523">
        <v>4905</v>
      </c>
      <c r="R523">
        <v>1257</v>
      </c>
      <c r="S523">
        <v>186</v>
      </c>
      <c r="T523">
        <v>88</v>
      </c>
      <c r="U523">
        <v>21</v>
      </c>
      <c r="V523">
        <v>403</v>
      </c>
      <c r="W523" t="s">
        <v>156</v>
      </c>
      <c r="X523">
        <v>205</v>
      </c>
      <c r="Y523" t="s">
        <v>156</v>
      </c>
      <c r="Z523" t="s">
        <v>156</v>
      </c>
      <c r="AA523" t="s">
        <v>156</v>
      </c>
      <c r="AB523">
        <v>408</v>
      </c>
      <c r="AC523">
        <v>296</v>
      </c>
      <c r="AD523">
        <v>1.93</v>
      </c>
      <c r="AE523">
        <v>110</v>
      </c>
      <c r="AF523">
        <v>27</v>
      </c>
      <c r="AG523">
        <v>3</v>
      </c>
      <c r="AH523">
        <v>4134</v>
      </c>
      <c r="AI523">
        <v>1069</v>
      </c>
      <c r="AJ523">
        <v>9</v>
      </c>
      <c r="AK523">
        <v>386</v>
      </c>
      <c r="AL523">
        <v>728</v>
      </c>
      <c r="AM523">
        <v>245</v>
      </c>
      <c r="AN523">
        <v>92</v>
      </c>
      <c r="AO523">
        <v>0.96099999999999997</v>
      </c>
      <c r="AP523" t="s">
        <v>222</v>
      </c>
      <c r="AQ523" t="s">
        <v>226</v>
      </c>
      <c r="AR523">
        <v>674915</v>
      </c>
      <c r="AS523">
        <v>102</v>
      </c>
      <c r="AT523">
        <v>97</v>
      </c>
      <c r="AU523" t="s">
        <v>221</v>
      </c>
      <c r="AV523" t="s">
        <v>221</v>
      </c>
      <c r="AW523" t="s">
        <v>221</v>
      </c>
    </row>
    <row r="524" spans="1:49" x14ac:dyDescent="0.25">
      <c r="A524">
        <v>1909</v>
      </c>
      <c r="B524" t="s">
        <v>15</v>
      </c>
      <c r="C524" t="s">
        <v>48</v>
      </c>
      <c r="D524" t="s">
        <v>48</v>
      </c>
      <c r="E524" t="s">
        <v>156</v>
      </c>
      <c r="F524">
        <v>5</v>
      </c>
      <c r="G524">
        <v>154</v>
      </c>
      <c r="H524">
        <v>77</v>
      </c>
      <c r="I524">
        <v>74</v>
      </c>
      <c r="J524">
        <v>79</v>
      </c>
      <c r="K524" s="4">
        <f t="shared" si="8"/>
        <v>0.48051948051948051</v>
      </c>
      <c r="L524" t="s">
        <v>156</v>
      </c>
      <c r="M524" t="s">
        <v>156</v>
      </c>
      <c r="N524" t="s">
        <v>12</v>
      </c>
      <c r="O524" t="s">
        <v>12</v>
      </c>
      <c r="P524">
        <v>516</v>
      </c>
      <c r="Q524">
        <v>5034</v>
      </c>
      <c r="R524">
        <v>1228</v>
      </c>
      <c r="S524">
        <v>185</v>
      </c>
      <c r="T524">
        <v>53</v>
      </c>
      <c r="U524">
        <v>12</v>
      </c>
      <c r="V524">
        <v>369</v>
      </c>
      <c r="W524" t="s">
        <v>156</v>
      </c>
      <c r="X524">
        <v>185</v>
      </c>
      <c r="Y524" t="s">
        <v>156</v>
      </c>
      <c r="Z524" t="s">
        <v>156</v>
      </c>
      <c r="AA524" t="s">
        <v>156</v>
      </c>
      <c r="AB524">
        <v>518</v>
      </c>
      <c r="AC524">
        <v>377</v>
      </c>
      <c r="AD524">
        <v>2.44</v>
      </c>
      <c r="AE524">
        <v>89</v>
      </c>
      <c r="AF524">
        <v>17</v>
      </c>
      <c r="AG524">
        <v>6</v>
      </c>
      <c r="AH524">
        <v>4173</v>
      </c>
      <c r="AI524">
        <v>1190</v>
      </c>
      <c r="AJ524">
        <v>23</v>
      </c>
      <c r="AK524">
        <v>472</v>
      </c>
      <c r="AL524">
        <v>612</v>
      </c>
      <c r="AM524">
        <v>241</v>
      </c>
      <c r="AN524">
        <v>97</v>
      </c>
      <c r="AO524">
        <v>0.96199999999999997</v>
      </c>
      <c r="AP524" t="s">
        <v>50</v>
      </c>
      <c r="AQ524" t="s">
        <v>234</v>
      </c>
      <c r="AR524">
        <v>303177</v>
      </c>
      <c r="AS524">
        <v>101</v>
      </c>
      <c r="AT524">
        <v>100</v>
      </c>
      <c r="AU524" t="s">
        <v>48</v>
      </c>
      <c r="AV524" t="s">
        <v>48</v>
      </c>
      <c r="AW524" t="s">
        <v>48</v>
      </c>
    </row>
    <row r="525" spans="1:49" x14ac:dyDescent="0.25">
      <c r="A525">
        <v>1909</v>
      </c>
      <c r="B525" t="s">
        <v>15</v>
      </c>
      <c r="C525" t="s">
        <v>45</v>
      </c>
      <c r="D525" t="s">
        <v>45</v>
      </c>
      <c r="E525" t="s">
        <v>156</v>
      </c>
      <c r="F525">
        <v>1</v>
      </c>
      <c r="G525">
        <v>154</v>
      </c>
      <c r="H525">
        <v>78</v>
      </c>
      <c r="I525">
        <v>110</v>
      </c>
      <c r="J525">
        <v>42</v>
      </c>
      <c r="K525" s="4">
        <f t="shared" si="8"/>
        <v>0.7142857142857143</v>
      </c>
      <c r="L525" t="s">
        <v>156</v>
      </c>
      <c r="M525" t="s">
        <v>156</v>
      </c>
      <c r="N525" t="s">
        <v>13</v>
      </c>
      <c r="O525" t="s">
        <v>13</v>
      </c>
      <c r="P525">
        <v>699</v>
      </c>
      <c r="Q525">
        <v>5129</v>
      </c>
      <c r="R525">
        <v>1332</v>
      </c>
      <c r="S525">
        <v>218</v>
      </c>
      <c r="T525">
        <v>92</v>
      </c>
      <c r="U525">
        <v>25</v>
      </c>
      <c r="V525">
        <v>479</v>
      </c>
      <c r="W525" t="s">
        <v>156</v>
      </c>
      <c r="X525">
        <v>185</v>
      </c>
      <c r="Y525" t="s">
        <v>156</v>
      </c>
      <c r="Z525" t="s">
        <v>156</v>
      </c>
      <c r="AA525" t="s">
        <v>156</v>
      </c>
      <c r="AB525">
        <v>447</v>
      </c>
      <c r="AC525">
        <v>322</v>
      </c>
      <c r="AD525">
        <v>2.0699999999999998</v>
      </c>
      <c r="AE525">
        <v>93</v>
      </c>
      <c r="AF525">
        <v>21</v>
      </c>
      <c r="AG525">
        <v>11</v>
      </c>
      <c r="AH525">
        <v>4203</v>
      </c>
      <c r="AI525">
        <v>1174</v>
      </c>
      <c r="AJ525">
        <v>12</v>
      </c>
      <c r="AK525">
        <v>320</v>
      </c>
      <c r="AL525">
        <v>490</v>
      </c>
      <c r="AM525">
        <v>222</v>
      </c>
      <c r="AN525">
        <v>100</v>
      </c>
      <c r="AO525">
        <v>0.96399999999999997</v>
      </c>
      <c r="AP525" t="s">
        <v>47</v>
      </c>
      <c r="AQ525" t="s">
        <v>288</v>
      </c>
      <c r="AR525">
        <v>534950</v>
      </c>
      <c r="AS525">
        <v>105</v>
      </c>
      <c r="AT525">
        <v>99</v>
      </c>
      <c r="AU525" t="s">
        <v>45</v>
      </c>
      <c r="AV525" t="s">
        <v>45</v>
      </c>
      <c r="AW525" t="s">
        <v>45</v>
      </c>
    </row>
    <row r="526" spans="1:49" x14ac:dyDescent="0.25">
      <c r="A526">
        <v>1909</v>
      </c>
      <c r="B526" t="s">
        <v>19</v>
      </c>
      <c r="C526" t="s">
        <v>223</v>
      </c>
      <c r="D526" t="s">
        <v>112</v>
      </c>
      <c r="E526" t="s">
        <v>156</v>
      </c>
      <c r="F526">
        <v>7</v>
      </c>
      <c r="G526">
        <v>154</v>
      </c>
      <c r="H526">
        <v>79</v>
      </c>
      <c r="I526">
        <v>61</v>
      </c>
      <c r="J526">
        <v>89</v>
      </c>
      <c r="K526" s="4">
        <f t="shared" si="8"/>
        <v>0.39610389610389612</v>
      </c>
      <c r="L526" t="s">
        <v>156</v>
      </c>
      <c r="M526" t="s">
        <v>156</v>
      </c>
      <c r="N526" t="s">
        <v>12</v>
      </c>
      <c r="O526" t="s">
        <v>12</v>
      </c>
      <c r="P526">
        <v>441</v>
      </c>
      <c r="Q526">
        <v>4964</v>
      </c>
      <c r="R526">
        <v>1151</v>
      </c>
      <c r="S526">
        <v>116</v>
      </c>
      <c r="T526">
        <v>45</v>
      </c>
      <c r="U526">
        <v>10</v>
      </c>
      <c r="V526">
        <v>331</v>
      </c>
      <c r="W526" t="s">
        <v>156</v>
      </c>
      <c r="X526">
        <v>136</v>
      </c>
      <c r="Y526" t="s">
        <v>156</v>
      </c>
      <c r="Z526" t="s">
        <v>156</v>
      </c>
      <c r="AA526" t="s">
        <v>156</v>
      </c>
      <c r="AB526">
        <v>575</v>
      </c>
      <c r="AC526">
        <v>433</v>
      </c>
      <c r="AD526">
        <v>2.88</v>
      </c>
      <c r="AE526">
        <v>105</v>
      </c>
      <c r="AF526">
        <v>21</v>
      </c>
      <c r="AG526">
        <v>4</v>
      </c>
      <c r="AH526">
        <v>4062</v>
      </c>
      <c r="AI526">
        <v>1287</v>
      </c>
      <c r="AJ526">
        <v>16</v>
      </c>
      <c r="AK526">
        <v>383</v>
      </c>
      <c r="AL526">
        <v>620</v>
      </c>
      <c r="AM526">
        <v>267</v>
      </c>
      <c r="AN526">
        <v>107</v>
      </c>
      <c r="AO526">
        <v>0.95799999999999996</v>
      </c>
      <c r="AP526" t="s">
        <v>225</v>
      </c>
      <c r="AQ526" t="s">
        <v>198</v>
      </c>
      <c r="AR526">
        <v>366274</v>
      </c>
      <c r="AS526">
        <v>93</v>
      </c>
      <c r="AT526">
        <v>98</v>
      </c>
      <c r="AU526" t="s">
        <v>224</v>
      </c>
      <c r="AV526" t="s">
        <v>223</v>
      </c>
      <c r="AW526" t="s">
        <v>223</v>
      </c>
    </row>
    <row r="527" spans="1:49" x14ac:dyDescent="0.25">
      <c r="A527">
        <v>1909</v>
      </c>
      <c r="B527" t="s">
        <v>15</v>
      </c>
      <c r="C527" t="s">
        <v>29</v>
      </c>
      <c r="D527" t="s">
        <v>30</v>
      </c>
      <c r="E527" t="s">
        <v>156</v>
      </c>
      <c r="F527">
        <v>7</v>
      </c>
      <c r="G527">
        <v>154</v>
      </c>
      <c r="H527">
        <v>76</v>
      </c>
      <c r="I527">
        <v>54</v>
      </c>
      <c r="J527">
        <v>98</v>
      </c>
      <c r="K527" s="4">
        <f t="shared" si="8"/>
        <v>0.35064935064935066</v>
      </c>
      <c r="L527" t="s">
        <v>156</v>
      </c>
      <c r="M527" t="s">
        <v>156</v>
      </c>
      <c r="N527" t="s">
        <v>12</v>
      </c>
      <c r="O527" t="s">
        <v>12</v>
      </c>
      <c r="P527">
        <v>583</v>
      </c>
      <c r="Q527">
        <v>5108</v>
      </c>
      <c r="R527">
        <v>1242</v>
      </c>
      <c r="S527">
        <v>148</v>
      </c>
      <c r="T527">
        <v>56</v>
      </c>
      <c r="U527">
        <v>15</v>
      </c>
      <c r="V527">
        <v>568</v>
      </c>
      <c r="W527" t="s">
        <v>156</v>
      </c>
      <c r="X527">
        <v>161</v>
      </c>
      <c r="Y527" t="s">
        <v>156</v>
      </c>
      <c r="Z527" t="s">
        <v>156</v>
      </c>
      <c r="AA527" t="s">
        <v>156</v>
      </c>
      <c r="AB527">
        <v>731</v>
      </c>
      <c r="AC527">
        <v>522</v>
      </c>
      <c r="AD527">
        <v>3.41</v>
      </c>
      <c r="AE527">
        <v>84</v>
      </c>
      <c r="AF527">
        <v>5</v>
      </c>
      <c r="AG527">
        <v>4</v>
      </c>
      <c r="AH527">
        <v>4137</v>
      </c>
      <c r="AI527">
        <v>1368</v>
      </c>
      <c r="AJ527">
        <v>22</v>
      </c>
      <c r="AK527">
        <v>483</v>
      </c>
      <c r="AL527">
        <v>435</v>
      </c>
      <c r="AM527">
        <v>321</v>
      </c>
      <c r="AN527">
        <v>90</v>
      </c>
      <c r="AO527">
        <v>0.95</v>
      </c>
      <c r="AP527" t="s">
        <v>32</v>
      </c>
      <c r="AQ527" t="s">
        <v>240</v>
      </c>
      <c r="AR527">
        <v>299982</v>
      </c>
      <c r="AS527">
        <v>94</v>
      </c>
      <c r="AT527">
        <v>97</v>
      </c>
      <c r="AU527" t="s">
        <v>30</v>
      </c>
      <c r="AV527" t="s">
        <v>29</v>
      </c>
      <c r="AW527" t="s">
        <v>29</v>
      </c>
    </row>
    <row r="528" spans="1:49" x14ac:dyDescent="0.25">
      <c r="A528">
        <v>1909</v>
      </c>
      <c r="B528" t="s">
        <v>19</v>
      </c>
      <c r="C528" t="s">
        <v>209</v>
      </c>
      <c r="D528" t="s">
        <v>62</v>
      </c>
      <c r="E528" t="s">
        <v>156</v>
      </c>
      <c r="F528">
        <v>8</v>
      </c>
      <c r="G528">
        <v>156</v>
      </c>
      <c r="H528">
        <v>77</v>
      </c>
      <c r="I528">
        <v>42</v>
      </c>
      <c r="J528">
        <v>110</v>
      </c>
      <c r="K528" s="4">
        <f t="shared" si="8"/>
        <v>0.26923076923076922</v>
      </c>
      <c r="L528" t="s">
        <v>156</v>
      </c>
      <c r="M528" t="s">
        <v>156</v>
      </c>
      <c r="N528" t="s">
        <v>12</v>
      </c>
      <c r="O528" t="s">
        <v>12</v>
      </c>
      <c r="P528">
        <v>380</v>
      </c>
      <c r="Q528">
        <v>4983</v>
      </c>
      <c r="R528">
        <v>1112</v>
      </c>
      <c r="S528">
        <v>149</v>
      </c>
      <c r="T528">
        <v>41</v>
      </c>
      <c r="U528">
        <v>9</v>
      </c>
      <c r="V528">
        <v>321</v>
      </c>
      <c r="W528" t="s">
        <v>156</v>
      </c>
      <c r="X528">
        <v>136</v>
      </c>
      <c r="Y528" t="s">
        <v>156</v>
      </c>
      <c r="Z528" t="s">
        <v>156</v>
      </c>
      <c r="AA528" t="s">
        <v>156</v>
      </c>
      <c r="AB528">
        <v>656</v>
      </c>
      <c r="AC528">
        <v>464</v>
      </c>
      <c r="AD528">
        <v>3.04</v>
      </c>
      <c r="AE528">
        <v>99</v>
      </c>
      <c r="AF528">
        <v>11</v>
      </c>
      <c r="AG528">
        <v>2</v>
      </c>
      <c r="AH528">
        <v>4122</v>
      </c>
      <c r="AI528">
        <v>1288</v>
      </c>
      <c r="AJ528">
        <v>12</v>
      </c>
      <c r="AK528">
        <v>424</v>
      </c>
      <c r="AL528">
        <v>653</v>
      </c>
      <c r="AM528">
        <v>280</v>
      </c>
      <c r="AN528">
        <v>100</v>
      </c>
      <c r="AO528">
        <v>0.95699999999999996</v>
      </c>
      <c r="AP528" t="s">
        <v>184</v>
      </c>
      <c r="AQ528" t="s">
        <v>284</v>
      </c>
      <c r="AR528">
        <v>205199</v>
      </c>
      <c r="AS528">
        <v>95</v>
      </c>
      <c r="AT528">
        <v>98</v>
      </c>
      <c r="AU528" t="s">
        <v>210</v>
      </c>
      <c r="AV528" t="s">
        <v>209</v>
      </c>
      <c r="AW528" t="s">
        <v>209</v>
      </c>
    </row>
    <row r="529" spans="1:49" x14ac:dyDescent="0.25">
      <c r="A529">
        <v>1910</v>
      </c>
      <c r="B529" t="s">
        <v>19</v>
      </c>
      <c r="C529" t="s">
        <v>109</v>
      </c>
      <c r="D529" t="s">
        <v>109</v>
      </c>
      <c r="E529" t="s">
        <v>156</v>
      </c>
      <c r="F529">
        <v>4</v>
      </c>
      <c r="G529">
        <v>158</v>
      </c>
      <c r="H529">
        <v>80</v>
      </c>
      <c r="I529">
        <v>81</v>
      </c>
      <c r="J529">
        <v>72</v>
      </c>
      <c r="K529" s="4">
        <f t="shared" si="8"/>
        <v>0.51265822784810122</v>
      </c>
      <c r="L529" t="s">
        <v>156</v>
      </c>
      <c r="M529" t="s">
        <v>156</v>
      </c>
      <c r="N529" t="s">
        <v>12</v>
      </c>
      <c r="O529" t="s">
        <v>12</v>
      </c>
      <c r="P529">
        <v>638</v>
      </c>
      <c r="Q529">
        <v>5204</v>
      </c>
      <c r="R529">
        <v>1350</v>
      </c>
      <c r="S529">
        <v>175</v>
      </c>
      <c r="T529">
        <v>87</v>
      </c>
      <c r="U529">
        <v>43</v>
      </c>
      <c r="V529">
        <v>430</v>
      </c>
      <c r="W529" t="s">
        <v>156</v>
      </c>
      <c r="X529">
        <v>194</v>
      </c>
      <c r="Y529" t="s">
        <v>156</v>
      </c>
      <c r="Z529" t="s">
        <v>156</v>
      </c>
      <c r="AA529" t="s">
        <v>156</v>
      </c>
      <c r="AB529">
        <v>564</v>
      </c>
      <c r="AC529">
        <v>389</v>
      </c>
      <c r="AD529">
        <v>2.4500000000000002</v>
      </c>
      <c r="AE529">
        <v>100</v>
      </c>
      <c r="AF529">
        <v>12</v>
      </c>
      <c r="AG529">
        <v>6</v>
      </c>
      <c r="AH529">
        <v>4290</v>
      </c>
      <c r="AI529">
        <v>1236</v>
      </c>
      <c r="AJ529">
        <v>30</v>
      </c>
      <c r="AK529">
        <v>414</v>
      </c>
      <c r="AL529">
        <v>670</v>
      </c>
      <c r="AM529">
        <v>308</v>
      </c>
      <c r="AN529">
        <v>80</v>
      </c>
      <c r="AO529">
        <v>0.95399999999999996</v>
      </c>
      <c r="AP529" t="s">
        <v>111</v>
      </c>
      <c r="AQ529" t="s">
        <v>283</v>
      </c>
      <c r="AR529">
        <v>584619</v>
      </c>
      <c r="AS529">
        <v>102</v>
      </c>
      <c r="AT529">
        <v>101</v>
      </c>
      <c r="AU529" t="s">
        <v>109</v>
      </c>
      <c r="AV529" t="s">
        <v>109</v>
      </c>
      <c r="AW529" t="s">
        <v>109</v>
      </c>
    </row>
    <row r="530" spans="1:49" x14ac:dyDescent="0.25">
      <c r="A530">
        <v>1910</v>
      </c>
      <c r="B530" t="s">
        <v>15</v>
      </c>
      <c r="C530" t="s">
        <v>217</v>
      </c>
      <c r="D530" t="s">
        <v>75</v>
      </c>
      <c r="E530" t="s">
        <v>156</v>
      </c>
      <c r="F530">
        <v>6</v>
      </c>
      <c r="G530">
        <v>156</v>
      </c>
      <c r="H530">
        <v>80</v>
      </c>
      <c r="I530">
        <v>64</v>
      </c>
      <c r="J530">
        <v>90</v>
      </c>
      <c r="K530" s="4">
        <f t="shared" si="8"/>
        <v>0.41025641025641024</v>
      </c>
      <c r="L530" t="s">
        <v>156</v>
      </c>
      <c r="M530" t="s">
        <v>156</v>
      </c>
      <c r="N530" t="s">
        <v>12</v>
      </c>
      <c r="O530" t="s">
        <v>12</v>
      </c>
      <c r="P530">
        <v>497</v>
      </c>
      <c r="Q530">
        <v>5125</v>
      </c>
      <c r="R530">
        <v>1174</v>
      </c>
      <c r="S530">
        <v>166</v>
      </c>
      <c r="T530">
        <v>73</v>
      </c>
      <c r="U530">
        <v>25</v>
      </c>
      <c r="V530">
        <v>434</v>
      </c>
      <c r="W530">
        <v>706</v>
      </c>
      <c r="X530">
        <v>151</v>
      </c>
      <c r="Y530" t="s">
        <v>156</v>
      </c>
      <c r="Z530" t="s">
        <v>156</v>
      </c>
      <c r="AA530" t="s">
        <v>156</v>
      </c>
      <c r="AB530">
        <v>623</v>
      </c>
      <c r="AC530">
        <v>484</v>
      </c>
      <c r="AD530">
        <v>3.07</v>
      </c>
      <c r="AE530">
        <v>103</v>
      </c>
      <c r="AF530">
        <v>15</v>
      </c>
      <c r="AG530">
        <v>5</v>
      </c>
      <c r="AH530">
        <v>4260</v>
      </c>
      <c r="AI530">
        <v>1331</v>
      </c>
      <c r="AJ530">
        <v>17</v>
      </c>
      <c r="AK530">
        <v>545</v>
      </c>
      <c r="AL530">
        <v>555</v>
      </c>
      <c r="AM530">
        <v>234</v>
      </c>
      <c r="AN530">
        <v>125</v>
      </c>
      <c r="AO530">
        <v>0.96399999999999997</v>
      </c>
      <c r="AP530" t="s">
        <v>275</v>
      </c>
      <c r="AQ530" t="s">
        <v>278</v>
      </c>
      <c r="AR530">
        <v>279321</v>
      </c>
      <c r="AS530">
        <v>97</v>
      </c>
      <c r="AT530">
        <v>100</v>
      </c>
      <c r="AU530" t="s">
        <v>217</v>
      </c>
      <c r="AV530" t="s">
        <v>217</v>
      </c>
      <c r="AW530" t="s">
        <v>217</v>
      </c>
    </row>
    <row r="531" spans="1:49" x14ac:dyDescent="0.25">
      <c r="A531">
        <v>1910</v>
      </c>
      <c r="B531" t="s">
        <v>15</v>
      </c>
      <c r="C531" t="s">
        <v>227</v>
      </c>
      <c r="D531" t="s">
        <v>115</v>
      </c>
      <c r="E531" t="s">
        <v>156</v>
      </c>
      <c r="F531">
        <v>8</v>
      </c>
      <c r="G531">
        <v>157</v>
      </c>
      <c r="H531">
        <v>78</v>
      </c>
      <c r="I531">
        <v>53</v>
      </c>
      <c r="J531">
        <v>100</v>
      </c>
      <c r="K531" s="4">
        <f t="shared" si="8"/>
        <v>0.33757961783439489</v>
      </c>
      <c r="L531" t="s">
        <v>156</v>
      </c>
      <c r="M531" t="s">
        <v>156</v>
      </c>
      <c r="N531" t="s">
        <v>12</v>
      </c>
      <c r="O531" t="s">
        <v>12</v>
      </c>
      <c r="P531">
        <v>495</v>
      </c>
      <c r="Q531">
        <v>5123</v>
      </c>
      <c r="R531">
        <v>1260</v>
      </c>
      <c r="S531">
        <v>173</v>
      </c>
      <c r="T531">
        <v>49</v>
      </c>
      <c r="U531">
        <v>31</v>
      </c>
      <c r="V531">
        <v>359</v>
      </c>
      <c r="W531">
        <v>540</v>
      </c>
      <c r="X531">
        <v>152</v>
      </c>
      <c r="Y531" t="s">
        <v>156</v>
      </c>
      <c r="Z531" t="s">
        <v>156</v>
      </c>
      <c r="AA531" t="s">
        <v>156</v>
      </c>
      <c r="AB531">
        <v>701</v>
      </c>
      <c r="AC531">
        <v>497</v>
      </c>
      <c r="AD531">
        <v>3.22</v>
      </c>
      <c r="AE531">
        <v>72</v>
      </c>
      <c r="AF531">
        <v>12</v>
      </c>
      <c r="AG531">
        <v>9</v>
      </c>
      <c r="AH531">
        <v>4170</v>
      </c>
      <c r="AI531">
        <v>1328</v>
      </c>
      <c r="AJ531">
        <v>36</v>
      </c>
      <c r="AK531">
        <v>599</v>
      </c>
      <c r="AL531">
        <v>531</v>
      </c>
      <c r="AM531">
        <v>305</v>
      </c>
      <c r="AN531">
        <v>137</v>
      </c>
      <c r="AO531">
        <v>0.95399999999999996</v>
      </c>
      <c r="AP531" t="s">
        <v>287</v>
      </c>
      <c r="AQ531" t="s">
        <v>274</v>
      </c>
      <c r="AR531">
        <v>149027</v>
      </c>
      <c r="AS531">
        <v>103</v>
      </c>
      <c r="AT531">
        <v>109</v>
      </c>
      <c r="AU531" t="s">
        <v>227</v>
      </c>
      <c r="AV531" t="s">
        <v>227</v>
      </c>
      <c r="AW531" t="s">
        <v>227</v>
      </c>
    </row>
    <row r="532" spans="1:49" x14ac:dyDescent="0.25">
      <c r="A532">
        <v>1910</v>
      </c>
      <c r="B532" t="s">
        <v>19</v>
      </c>
      <c r="C532" t="s">
        <v>105</v>
      </c>
      <c r="D532" t="s">
        <v>106</v>
      </c>
      <c r="E532" t="s">
        <v>156</v>
      </c>
      <c r="F532">
        <v>6</v>
      </c>
      <c r="G532">
        <v>156</v>
      </c>
      <c r="H532">
        <v>79</v>
      </c>
      <c r="I532">
        <v>68</v>
      </c>
      <c r="J532">
        <v>85</v>
      </c>
      <c r="K532" s="4">
        <f t="shared" si="8"/>
        <v>0.4358974358974359</v>
      </c>
      <c r="L532" t="s">
        <v>156</v>
      </c>
      <c r="M532" t="s">
        <v>156</v>
      </c>
      <c r="N532" t="s">
        <v>12</v>
      </c>
      <c r="O532" t="s">
        <v>12</v>
      </c>
      <c r="P532">
        <v>457</v>
      </c>
      <c r="Q532">
        <v>5024</v>
      </c>
      <c r="R532">
        <v>1058</v>
      </c>
      <c r="S532">
        <v>115</v>
      </c>
      <c r="T532">
        <v>58</v>
      </c>
      <c r="U532">
        <v>7</v>
      </c>
      <c r="V532">
        <v>403</v>
      </c>
      <c r="W532" t="s">
        <v>156</v>
      </c>
      <c r="X532">
        <v>183</v>
      </c>
      <c r="Y532" t="s">
        <v>156</v>
      </c>
      <c r="Z532" t="s">
        <v>156</v>
      </c>
      <c r="AA532" t="s">
        <v>156</v>
      </c>
      <c r="AB532">
        <v>479</v>
      </c>
      <c r="AC532">
        <v>321</v>
      </c>
      <c r="AD532">
        <v>2.0299999999999998</v>
      </c>
      <c r="AE532">
        <v>103</v>
      </c>
      <c r="AF532">
        <v>23</v>
      </c>
      <c r="AG532">
        <v>7</v>
      </c>
      <c r="AH532">
        <v>4263</v>
      </c>
      <c r="AI532">
        <v>1130</v>
      </c>
      <c r="AJ532">
        <v>16</v>
      </c>
      <c r="AK532">
        <v>381</v>
      </c>
      <c r="AL532">
        <v>785</v>
      </c>
      <c r="AM532">
        <v>314</v>
      </c>
      <c r="AN532">
        <v>100</v>
      </c>
      <c r="AO532">
        <v>0.95399999999999996</v>
      </c>
      <c r="AP532" t="s">
        <v>108</v>
      </c>
      <c r="AQ532" t="s">
        <v>286</v>
      </c>
      <c r="AR532">
        <v>552084</v>
      </c>
      <c r="AS532">
        <v>95</v>
      </c>
      <c r="AT532">
        <v>95</v>
      </c>
      <c r="AU532" t="s">
        <v>106</v>
      </c>
      <c r="AV532" t="s">
        <v>105</v>
      </c>
      <c r="AW532" t="s">
        <v>105</v>
      </c>
    </row>
    <row r="533" spans="1:49" x14ac:dyDescent="0.25">
      <c r="A533">
        <v>1910</v>
      </c>
      <c r="B533" t="s">
        <v>15</v>
      </c>
      <c r="C533" t="s">
        <v>101</v>
      </c>
      <c r="D533" t="s">
        <v>102</v>
      </c>
      <c r="E533" t="s">
        <v>156</v>
      </c>
      <c r="F533">
        <v>1</v>
      </c>
      <c r="G533">
        <v>154</v>
      </c>
      <c r="H533">
        <v>77</v>
      </c>
      <c r="I533">
        <v>104</v>
      </c>
      <c r="J533">
        <v>50</v>
      </c>
      <c r="K533" s="4">
        <f t="shared" si="8"/>
        <v>0.67532467532467533</v>
      </c>
      <c r="L533" t="s">
        <v>156</v>
      </c>
      <c r="M533" t="s">
        <v>156</v>
      </c>
      <c r="N533" t="s">
        <v>13</v>
      </c>
      <c r="O533" t="s">
        <v>12</v>
      </c>
      <c r="P533">
        <v>712</v>
      </c>
      <c r="Q533">
        <v>4977</v>
      </c>
      <c r="R533">
        <v>1333</v>
      </c>
      <c r="S533">
        <v>219</v>
      </c>
      <c r="T533">
        <v>84</v>
      </c>
      <c r="U533">
        <v>34</v>
      </c>
      <c r="V533">
        <v>542</v>
      </c>
      <c r="W533">
        <v>501</v>
      </c>
      <c r="X533">
        <v>173</v>
      </c>
      <c r="Y533" t="s">
        <v>156</v>
      </c>
      <c r="Z533" t="s">
        <v>156</v>
      </c>
      <c r="AA533" t="s">
        <v>156</v>
      </c>
      <c r="AB533">
        <v>499</v>
      </c>
      <c r="AC533">
        <v>384</v>
      </c>
      <c r="AD533">
        <v>2.5099999999999998</v>
      </c>
      <c r="AE533">
        <v>100</v>
      </c>
      <c r="AF533">
        <v>25</v>
      </c>
      <c r="AG533">
        <v>13</v>
      </c>
      <c r="AH533">
        <v>4134</v>
      </c>
      <c r="AI533">
        <v>1171</v>
      </c>
      <c r="AJ533">
        <v>18</v>
      </c>
      <c r="AK533">
        <v>474</v>
      </c>
      <c r="AL533">
        <v>609</v>
      </c>
      <c r="AM533">
        <v>229</v>
      </c>
      <c r="AN533">
        <v>110</v>
      </c>
      <c r="AO533">
        <v>0.96399999999999997</v>
      </c>
      <c r="AP533" t="s">
        <v>104</v>
      </c>
      <c r="AQ533" t="s">
        <v>254</v>
      </c>
      <c r="AR533">
        <v>526152</v>
      </c>
      <c r="AS533">
        <v>99</v>
      </c>
      <c r="AT533">
        <v>95</v>
      </c>
      <c r="AU533" t="s">
        <v>102</v>
      </c>
      <c r="AV533" t="s">
        <v>101</v>
      </c>
      <c r="AW533" t="s">
        <v>101</v>
      </c>
    </row>
    <row r="534" spans="1:49" x14ac:dyDescent="0.25">
      <c r="A534">
        <v>1910</v>
      </c>
      <c r="B534" t="s">
        <v>15</v>
      </c>
      <c r="C534" t="s">
        <v>98</v>
      </c>
      <c r="D534" t="s">
        <v>98</v>
      </c>
      <c r="E534" t="s">
        <v>156</v>
      </c>
      <c r="F534">
        <v>5</v>
      </c>
      <c r="G534">
        <v>156</v>
      </c>
      <c r="H534">
        <v>77</v>
      </c>
      <c r="I534">
        <v>75</v>
      </c>
      <c r="J534">
        <v>79</v>
      </c>
      <c r="K534" s="4">
        <f t="shared" si="8"/>
        <v>0.48076923076923078</v>
      </c>
      <c r="L534" t="s">
        <v>156</v>
      </c>
      <c r="M534" t="s">
        <v>156</v>
      </c>
      <c r="N534" t="s">
        <v>12</v>
      </c>
      <c r="O534" t="s">
        <v>12</v>
      </c>
      <c r="P534">
        <v>620</v>
      </c>
      <c r="Q534">
        <v>5121</v>
      </c>
      <c r="R534">
        <v>1326</v>
      </c>
      <c r="S534">
        <v>150</v>
      </c>
      <c r="T534">
        <v>79</v>
      </c>
      <c r="U534">
        <v>23</v>
      </c>
      <c r="V534">
        <v>529</v>
      </c>
      <c r="W534">
        <v>515</v>
      </c>
      <c r="X534">
        <v>310</v>
      </c>
      <c r="Y534" t="s">
        <v>156</v>
      </c>
      <c r="Z534" t="s">
        <v>156</v>
      </c>
      <c r="AA534" t="s">
        <v>156</v>
      </c>
      <c r="AB534">
        <v>684</v>
      </c>
      <c r="AC534">
        <v>474</v>
      </c>
      <c r="AD534">
        <v>3.08</v>
      </c>
      <c r="AE534">
        <v>86</v>
      </c>
      <c r="AF534">
        <v>16</v>
      </c>
      <c r="AG534">
        <v>11</v>
      </c>
      <c r="AH534">
        <v>4158</v>
      </c>
      <c r="AI534">
        <v>1334</v>
      </c>
      <c r="AJ534">
        <v>27</v>
      </c>
      <c r="AK534">
        <v>528</v>
      </c>
      <c r="AL534">
        <v>497</v>
      </c>
      <c r="AM534">
        <v>291</v>
      </c>
      <c r="AN534">
        <v>103</v>
      </c>
      <c r="AO534">
        <v>0.95499999999999996</v>
      </c>
      <c r="AP534" t="s">
        <v>100</v>
      </c>
      <c r="AQ534" t="s">
        <v>281</v>
      </c>
      <c r="AR534">
        <v>380622</v>
      </c>
      <c r="AS534">
        <v>96</v>
      </c>
      <c r="AT534">
        <v>97</v>
      </c>
      <c r="AU534" t="s">
        <v>98</v>
      </c>
      <c r="AV534" t="s">
        <v>98</v>
      </c>
      <c r="AW534" t="s">
        <v>98</v>
      </c>
    </row>
    <row r="535" spans="1:49" x14ac:dyDescent="0.25">
      <c r="A535">
        <v>1910</v>
      </c>
      <c r="B535" t="s">
        <v>19</v>
      </c>
      <c r="C535" t="s">
        <v>95</v>
      </c>
      <c r="D535" t="s">
        <v>95</v>
      </c>
      <c r="E535" t="s">
        <v>156</v>
      </c>
      <c r="F535">
        <v>5</v>
      </c>
      <c r="G535">
        <v>161</v>
      </c>
      <c r="H535">
        <v>80</v>
      </c>
      <c r="I535">
        <v>71</v>
      </c>
      <c r="J535">
        <v>81</v>
      </c>
      <c r="K535" s="4">
        <f t="shared" si="8"/>
        <v>0.44099378881987578</v>
      </c>
      <c r="L535" t="s">
        <v>156</v>
      </c>
      <c r="M535" t="s">
        <v>156</v>
      </c>
      <c r="N535" t="s">
        <v>12</v>
      </c>
      <c r="O535" t="s">
        <v>12</v>
      </c>
      <c r="P535">
        <v>548</v>
      </c>
      <c r="Q535">
        <v>5385</v>
      </c>
      <c r="R535">
        <v>1316</v>
      </c>
      <c r="S535">
        <v>188</v>
      </c>
      <c r="T535">
        <v>64</v>
      </c>
      <c r="U535">
        <v>9</v>
      </c>
      <c r="V535">
        <v>366</v>
      </c>
      <c r="W535" t="s">
        <v>156</v>
      </c>
      <c r="X535">
        <v>189</v>
      </c>
      <c r="Y535" t="s">
        <v>156</v>
      </c>
      <c r="Z535" t="s">
        <v>156</v>
      </c>
      <c r="AA535" t="s">
        <v>156</v>
      </c>
      <c r="AB535">
        <v>657</v>
      </c>
      <c r="AC535">
        <v>469</v>
      </c>
      <c r="AD535">
        <v>2.88</v>
      </c>
      <c r="AE535">
        <v>92</v>
      </c>
      <c r="AF535">
        <v>13</v>
      </c>
      <c r="AG535">
        <v>5</v>
      </c>
      <c r="AH535">
        <v>4401</v>
      </c>
      <c r="AI535">
        <v>1392</v>
      </c>
      <c r="AJ535">
        <v>10</v>
      </c>
      <c r="AK535">
        <v>488</v>
      </c>
      <c r="AL535">
        <v>617</v>
      </c>
      <c r="AM535">
        <v>246</v>
      </c>
      <c r="AN535">
        <v>112</v>
      </c>
      <c r="AO535">
        <v>0.96399999999999997</v>
      </c>
      <c r="AP535" t="s">
        <v>271</v>
      </c>
      <c r="AQ535" t="s">
        <v>237</v>
      </c>
      <c r="AR535">
        <v>293456</v>
      </c>
      <c r="AS535">
        <v>101</v>
      </c>
      <c r="AT535">
        <v>103</v>
      </c>
      <c r="AU535" t="s">
        <v>95</v>
      </c>
      <c r="AV535" t="s">
        <v>95</v>
      </c>
      <c r="AW535" t="s">
        <v>95</v>
      </c>
    </row>
    <row r="536" spans="1:49" x14ac:dyDescent="0.25">
      <c r="A536">
        <v>1910</v>
      </c>
      <c r="B536" t="s">
        <v>19</v>
      </c>
      <c r="C536" t="s">
        <v>89</v>
      </c>
      <c r="D536" t="s">
        <v>89</v>
      </c>
      <c r="E536" t="s">
        <v>156</v>
      </c>
      <c r="F536">
        <v>3</v>
      </c>
      <c r="G536">
        <v>155</v>
      </c>
      <c r="H536">
        <v>78</v>
      </c>
      <c r="I536">
        <v>86</v>
      </c>
      <c r="J536">
        <v>68</v>
      </c>
      <c r="K536" s="4">
        <f t="shared" si="8"/>
        <v>0.55483870967741933</v>
      </c>
      <c r="L536" t="s">
        <v>156</v>
      </c>
      <c r="M536" t="s">
        <v>156</v>
      </c>
      <c r="N536" t="s">
        <v>12</v>
      </c>
      <c r="O536" t="s">
        <v>12</v>
      </c>
      <c r="P536">
        <v>679</v>
      </c>
      <c r="Q536">
        <v>5039</v>
      </c>
      <c r="R536">
        <v>1317</v>
      </c>
      <c r="S536">
        <v>190</v>
      </c>
      <c r="T536">
        <v>72</v>
      </c>
      <c r="U536">
        <v>28</v>
      </c>
      <c r="V536">
        <v>459</v>
      </c>
      <c r="W536" t="s">
        <v>156</v>
      </c>
      <c r="X536">
        <v>249</v>
      </c>
      <c r="Y536" t="s">
        <v>156</v>
      </c>
      <c r="Z536" t="s">
        <v>156</v>
      </c>
      <c r="AA536" t="s">
        <v>156</v>
      </c>
      <c r="AB536">
        <v>582</v>
      </c>
      <c r="AC536">
        <v>432</v>
      </c>
      <c r="AD536">
        <v>2.82</v>
      </c>
      <c r="AE536">
        <v>108</v>
      </c>
      <c r="AF536">
        <v>17</v>
      </c>
      <c r="AG536">
        <v>5</v>
      </c>
      <c r="AH536">
        <v>4140</v>
      </c>
      <c r="AI536">
        <v>1257</v>
      </c>
      <c r="AJ536">
        <v>34</v>
      </c>
      <c r="AK536">
        <v>460</v>
      </c>
      <c r="AL536">
        <v>532</v>
      </c>
      <c r="AM536">
        <v>281</v>
      </c>
      <c r="AN536">
        <v>79</v>
      </c>
      <c r="AO536">
        <v>0.95699999999999996</v>
      </c>
      <c r="AP536" t="s">
        <v>91</v>
      </c>
      <c r="AQ536" t="s">
        <v>280</v>
      </c>
      <c r="AR536">
        <v>391288</v>
      </c>
      <c r="AS536">
        <v>107</v>
      </c>
      <c r="AT536">
        <v>104</v>
      </c>
      <c r="AU536" t="s">
        <v>89</v>
      </c>
      <c r="AV536" t="s">
        <v>89</v>
      </c>
      <c r="AW536" t="s">
        <v>89</v>
      </c>
    </row>
    <row r="537" spans="1:49" x14ac:dyDescent="0.25">
      <c r="A537">
        <v>1910</v>
      </c>
      <c r="B537" t="s">
        <v>15</v>
      </c>
      <c r="C537" t="s">
        <v>214</v>
      </c>
      <c r="D537" t="s">
        <v>35</v>
      </c>
      <c r="E537" t="s">
        <v>156</v>
      </c>
      <c r="F537">
        <v>2</v>
      </c>
      <c r="G537">
        <v>155</v>
      </c>
      <c r="H537">
        <v>79</v>
      </c>
      <c r="I537">
        <v>91</v>
      </c>
      <c r="J537">
        <v>63</v>
      </c>
      <c r="K537" s="4">
        <f t="shared" si="8"/>
        <v>0.58709677419354833</v>
      </c>
      <c r="L537" t="s">
        <v>156</v>
      </c>
      <c r="M537" t="s">
        <v>156</v>
      </c>
      <c r="N537" t="s">
        <v>12</v>
      </c>
      <c r="O537" t="s">
        <v>12</v>
      </c>
      <c r="P537">
        <v>715</v>
      </c>
      <c r="Q537">
        <v>5061</v>
      </c>
      <c r="R537">
        <v>1391</v>
      </c>
      <c r="S537">
        <v>204</v>
      </c>
      <c r="T537">
        <v>83</v>
      </c>
      <c r="U537">
        <v>31</v>
      </c>
      <c r="V537">
        <v>562</v>
      </c>
      <c r="W537">
        <v>489</v>
      </c>
      <c r="X537">
        <v>282</v>
      </c>
      <c r="Y537" t="s">
        <v>156</v>
      </c>
      <c r="Z537" t="s">
        <v>156</v>
      </c>
      <c r="AA537" t="s">
        <v>156</v>
      </c>
      <c r="AB537">
        <v>567</v>
      </c>
      <c r="AC537">
        <v>414</v>
      </c>
      <c r="AD537">
        <v>2.68</v>
      </c>
      <c r="AE537">
        <v>96</v>
      </c>
      <c r="AF537">
        <v>9</v>
      </c>
      <c r="AG537">
        <v>10</v>
      </c>
      <c r="AH537">
        <v>4173</v>
      </c>
      <c r="AI537">
        <v>1290</v>
      </c>
      <c r="AJ537">
        <v>30</v>
      </c>
      <c r="AK537">
        <v>397</v>
      </c>
      <c r="AL537">
        <v>717</v>
      </c>
      <c r="AM537">
        <v>282</v>
      </c>
      <c r="AN537">
        <v>117</v>
      </c>
      <c r="AO537">
        <v>0.95599999999999996</v>
      </c>
      <c r="AP537" t="s">
        <v>216</v>
      </c>
      <c r="AQ537" t="s">
        <v>285</v>
      </c>
      <c r="AR537">
        <v>511785</v>
      </c>
      <c r="AS537">
        <v>100</v>
      </c>
      <c r="AT537">
        <v>98</v>
      </c>
      <c r="AU537" t="s">
        <v>215</v>
      </c>
      <c r="AV537" t="s">
        <v>214</v>
      </c>
      <c r="AW537" t="s">
        <v>214</v>
      </c>
    </row>
    <row r="538" spans="1:49" x14ac:dyDescent="0.25">
      <c r="A538">
        <v>1910</v>
      </c>
      <c r="B538" t="s">
        <v>19</v>
      </c>
      <c r="C538" t="s">
        <v>58</v>
      </c>
      <c r="D538" t="s">
        <v>59</v>
      </c>
      <c r="E538" t="s">
        <v>156</v>
      </c>
      <c r="F538">
        <v>2</v>
      </c>
      <c r="G538">
        <v>156</v>
      </c>
      <c r="H538">
        <v>77</v>
      </c>
      <c r="I538">
        <v>88</v>
      </c>
      <c r="J538">
        <v>63</v>
      </c>
      <c r="K538" s="4">
        <f t="shared" si="8"/>
        <v>0.5641025641025641</v>
      </c>
      <c r="L538" t="s">
        <v>156</v>
      </c>
      <c r="M538" t="s">
        <v>156</v>
      </c>
      <c r="N538" t="s">
        <v>12</v>
      </c>
      <c r="O538" t="s">
        <v>12</v>
      </c>
      <c r="P538">
        <v>626</v>
      </c>
      <c r="Q538">
        <v>5051</v>
      </c>
      <c r="R538">
        <v>1254</v>
      </c>
      <c r="S538">
        <v>164</v>
      </c>
      <c r="T538">
        <v>75</v>
      </c>
      <c r="U538">
        <v>20</v>
      </c>
      <c r="V538">
        <v>464</v>
      </c>
      <c r="W538" t="s">
        <v>156</v>
      </c>
      <c r="X538">
        <v>288</v>
      </c>
      <c r="Y538" t="s">
        <v>156</v>
      </c>
      <c r="Z538" t="s">
        <v>156</v>
      </c>
      <c r="AA538" t="s">
        <v>156</v>
      </c>
      <c r="AB538">
        <v>557</v>
      </c>
      <c r="AC538">
        <v>406</v>
      </c>
      <c r="AD538">
        <v>2.61</v>
      </c>
      <c r="AE538">
        <v>110</v>
      </c>
      <c r="AF538">
        <v>14</v>
      </c>
      <c r="AG538">
        <v>8</v>
      </c>
      <c r="AH538">
        <v>4197</v>
      </c>
      <c r="AI538">
        <v>1238</v>
      </c>
      <c r="AJ538">
        <v>16</v>
      </c>
      <c r="AK538">
        <v>364</v>
      </c>
      <c r="AL538">
        <v>654</v>
      </c>
      <c r="AM538">
        <v>286</v>
      </c>
      <c r="AN538">
        <v>95</v>
      </c>
      <c r="AO538">
        <v>0.95599999999999996</v>
      </c>
      <c r="AP538" t="s">
        <v>277</v>
      </c>
      <c r="AQ538" t="s">
        <v>276</v>
      </c>
      <c r="AR538">
        <v>355857</v>
      </c>
      <c r="AS538">
        <v>106</v>
      </c>
      <c r="AT538">
        <v>105</v>
      </c>
      <c r="AU538" t="s">
        <v>59</v>
      </c>
      <c r="AV538" t="s">
        <v>58</v>
      </c>
      <c r="AW538" t="s">
        <v>58</v>
      </c>
    </row>
    <row r="539" spans="1:49" x14ac:dyDescent="0.25">
      <c r="A539">
        <v>1910</v>
      </c>
      <c r="B539" t="s">
        <v>19</v>
      </c>
      <c r="C539" t="s">
        <v>221</v>
      </c>
      <c r="D539" t="s">
        <v>51</v>
      </c>
      <c r="E539" t="s">
        <v>156</v>
      </c>
      <c r="F539">
        <v>1</v>
      </c>
      <c r="G539">
        <v>155</v>
      </c>
      <c r="H539">
        <v>78</v>
      </c>
      <c r="I539">
        <v>102</v>
      </c>
      <c r="J539">
        <v>48</v>
      </c>
      <c r="K539" s="4">
        <f t="shared" si="8"/>
        <v>0.65806451612903227</v>
      </c>
      <c r="L539" t="s">
        <v>156</v>
      </c>
      <c r="M539" t="s">
        <v>156</v>
      </c>
      <c r="N539" t="s">
        <v>13</v>
      </c>
      <c r="O539" t="s">
        <v>13</v>
      </c>
      <c r="P539">
        <v>673</v>
      </c>
      <c r="Q539">
        <v>5156</v>
      </c>
      <c r="R539">
        <v>1373</v>
      </c>
      <c r="S539">
        <v>191</v>
      </c>
      <c r="T539">
        <v>105</v>
      </c>
      <c r="U539">
        <v>19</v>
      </c>
      <c r="V539">
        <v>409</v>
      </c>
      <c r="W539" t="s">
        <v>156</v>
      </c>
      <c r="X539">
        <v>207</v>
      </c>
      <c r="Y539" t="s">
        <v>156</v>
      </c>
      <c r="Z539" t="s">
        <v>156</v>
      </c>
      <c r="AA539" t="s">
        <v>156</v>
      </c>
      <c r="AB539">
        <v>441</v>
      </c>
      <c r="AC539">
        <v>283</v>
      </c>
      <c r="AD539">
        <v>1.79</v>
      </c>
      <c r="AE539">
        <v>123</v>
      </c>
      <c r="AF539">
        <v>24</v>
      </c>
      <c r="AG539">
        <v>5</v>
      </c>
      <c r="AH539">
        <v>4263</v>
      </c>
      <c r="AI539">
        <v>1103</v>
      </c>
      <c r="AJ539">
        <v>8</v>
      </c>
      <c r="AK539">
        <v>450</v>
      </c>
      <c r="AL539">
        <v>789</v>
      </c>
      <c r="AM539">
        <v>230</v>
      </c>
      <c r="AN539">
        <v>117</v>
      </c>
      <c r="AO539">
        <v>0.96499999999999997</v>
      </c>
      <c r="AP539" t="s">
        <v>222</v>
      </c>
      <c r="AQ539" t="s">
        <v>226</v>
      </c>
      <c r="AR539">
        <v>588905</v>
      </c>
      <c r="AS539">
        <v>99</v>
      </c>
      <c r="AT539">
        <v>94</v>
      </c>
      <c r="AU539" t="s">
        <v>221</v>
      </c>
      <c r="AV539" t="s">
        <v>221</v>
      </c>
      <c r="AW539" t="s">
        <v>221</v>
      </c>
    </row>
    <row r="540" spans="1:49" x14ac:dyDescent="0.25">
      <c r="A540">
        <v>1910</v>
      </c>
      <c r="B540" t="s">
        <v>15</v>
      </c>
      <c r="C540" t="s">
        <v>48</v>
      </c>
      <c r="D540" t="s">
        <v>48</v>
      </c>
      <c r="E540" t="s">
        <v>156</v>
      </c>
      <c r="F540">
        <v>4</v>
      </c>
      <c r="G540">
        <v>157</v>
      </c>
      <c r="H540">
        <v>78</v>
      </c>
      <c r="I540">
        <v>78</v>
      </c>
      <c r="J540">
        <v>75</v>
      </c>
      <c r="K540" s="4">
        <f t="shared" si="8"/>
        <v>0.49681528662420382</v>
      </c>
      <c r="L540" t="s">
        <v>156</v>
      </c>
      <c r="M540" t="s">
        <v>156</v>
      </c>
      <c r="N540" t="s">
        <v>12</v>
      </c>
      <c r="O540" t="s">
        <v>12</v>
      </c>
      <c r="P540">
        <v>674</v>
      </c>
      <c r="Q540">
        <v>5171</v>
      </c>
      <c r="R540">
        <v>1319</v>
      </c>
      <c r="S540">
        <v>223</v>
      </c>
      <c r="T540">
        <v>71</v>
      </c>
      <c r="U540">
        <v>22</v>
      </c>
      <c r="V540">
        <v>506</v>
      </c>
      <c r="W540">
        <v>559</v>
      </c>
      <c r="X540">
        <v>199</v>
      </c>
      <c r="Y540" t="s">
        <v>156</v>
      </c>
      <c r="Z540" t="s">
        <v>156</v>
      </c>
      <c r="AA540" t="s">
        <v>156</v>
      </c>
      <c r="AB540">
        <v>639</v>
      </c>
      <c r="AC540">
        <v>478</v>
      </c>
      <c r="AD540">
        <v>3.05</v>
      </c>
      <c r="AE540">
        <v>84</v>
      </c>
      <c r="AF540">
        <v>17</v>
      </c>
      <c r="AG540">
        <v>9</v>
      </c>
      <c r="AH540">
        <v>4233</v>
      </c>
      <c r="AI540">
        <v>1297</v>
      </c>
      <c r="AJ540">
        <v>36</v>
      </c>
      <c r="AK540">
        <v>547</v>
      </c>
      <c r="AL540">
        <v>657</v>
      </c>
      <c r="AM540">
        <v>258</v>
      </c>
      <c r="AN540">
        <v>132</v>
      </c>
      <c r="AO540">
        <v>0.96</v>
      </c>
      <c r="AP540" t="s">
        <v>50</v>
      </c>
      <c r="AQ540" t="s">
        <v>234</v>
      </c>
      <c r="AR540">
        <v>296597</v>
      </c>
      <c r="AS540">
        <v>103</v>
      </c>
      <c r="AT540">
        <v>103</v>
      </c>
      <c r="AU540" t="s">
        <v>48</v>
      </c>
      <c r="AV540" t="s">
        <v>48</v>
      </c>
      <c r="AW540" t="s">
        <v>48</v>
      </c>
    </row>
    <row r="541" spans="1:49" x14ac:dyDescent="0.25">
      <c r="A541">
        <v>1910</v>
      </c>
      <c r="B541" t="s">
        <v>15</v>
      </c>
      <c r="C541" t="s">
        <v>45</v>
      </c>
      <c r="D541" t="s">
        <v>45</v>
      </c>
      <c r="E541" t="s">
        <v>156</v>
      </c>
      <c r="F541">
        <v>3</v>
      </c>
      <c r="G541">
        <v>154</v>
      </c>
      <c r="H541">
        <v>76</v>
      </c>
      <c r="I541">
        <v>86</v>
      </c>
      <c r="J541">
        <v>67</v>
      </c>
      <c r="K541" s="4">
        <f t="shared" si="8"/>
        <v>0.55844155844155841</v>
      </c>
      <c r="L541" t="s">
        <v>156</v>
      </c>
      <c r="M541" t="s">
        <v>156</v>
      </c>
      <c r="N541" t="s">
        <v>12</v>
      </c>
      <c r="O541" t="s">
        <v>12</v>
      </c>
      <c r="P541">
        <v>655</v>
      </c>
      <c r="Q541">
        <v>5125</v>
      </c>
      <c r="R541">
        <v>1364</v>
      </c>
      <c r="S541">
        <v>214</v>
      </c>
      <c r="T541">
        <v>83</v>
      </c>
      <c r="U541">
        <v>33</v>
      </c>
      <c r="V541">
        <v>437</v>
      </c>
      <c r="W541">
        <v>524</v>
      </c>
      <c r="X541">
        <v>148</v>
      </c>
      <c r="Y541" t="s">
        <v>156</v>
      </c>
      <c r="Z541" t="s">
        <v>156</v>
      </c>
      <c r="AA541" t="s">
        <v>156</v>
      </c>
      <c r="AB541">
        <v>576</v>
      </c>
      <c r="AC541">
        <v>433</v>
      </c>
      <c r="AD541">
        <v>2.83</v>
      </c>
      <c r="AE541">
        <v>73</v>
      </c>
      <c r="AF541">
        <v>13</v>
      </c>
      <c r="AG541">
        <v>12</v>
      </c>
      <c r="AH541">
        <v>4128</v>
      </c>
      <c r="AI541">
        <v>1254</v>
      </c>
      <c r="AJ541">
        <v>20</v>
      </c>
      <c r="AK541">
        <v>392</v>
      </c>
      <c r="AL541">
        <v>479</v>
      </c>
      <c r="AM541">
        <v>245</v>
      </c>
      <c r="AN541">
        <v>102</v>
      </c>
      <c r="AO541">
        <v>0.96099999999999997</v>
      </c>
      <c r="AP541" t="s">
        <v>47</v>
      </c>
      <c r="AQ541" t="s">
        <v>192</v>
      </c>
      <c r="AR541">
        <v>436586</v>
      </c>
      <c r="AS541">
        <v>107</v>
      </c>
      <c r="AT541">
        <v>104</v>
      </c>
      <c r="AU541" t="s">
        <v>45</v>
      </c>
      <c r="AV541" t="s">
        <v>45</v>
      </c>
      <c r="AW541" t="s">
        <v>45</v>
      </c>
    </row>
    <row r="542" spans="1:49" x14ac:dyDescent="0.25">
      <c r="A542">
        <v>1910</v>
      </c>
      <c r="B542" t="s">
        <v>19</v>
      </c>
      <c r="C542" t="s">
        <v>223</v>
      </c>
      <c r="D542" t="s">
        <v>112</v>
      </c>
      <c r="E542" t="s">
        <v>156</v>
      </c>
      <c r="F542">
        <v>8</v>
      </c>
      <c r="G542">
        <v>158</v>
      </c>
      <c r="H542">
        <v>79</v>
      </c>
      <c r="I542">
        <v>47</v>
      </c>
      <c r="J542">
        <v>107</v>
      </c>
      <c r="K542" s="4">
        <f t="shared" si="8"/>
        <v>0.29746835443037972</v>
      </c>
      <c r="L542" t="s">
        <v>156</v>
      </c>
      <c r="M542" t="s">
        <v>156</v>
      </c>
      <c r="N542" t="s">
        <v>12</v>
      </c>
      <c r="O542" t="s">
        <v>12</v>
      </c>
      <c r="P542">
        <v>451</v>
      </c>
      <c r="Q542">
        <v>5077</v>
      </c>
      <c r="R542">
        <v>1105</v>
      </c>
      <c r="S542">
        <v>131</v>
      </c>
      <c r="T542">
        <v>60</v>
      </c>
      <c r="U542">
        <v>12</v>
      </c>
      <c r="V542">
        <v>415</v>
      </c>
      <c r="W542" t="s">
        <v>156</v>
      </c>
      <c r="X542">
        <v>169</v>
      </c>
      <c r="Y542" t="s">
        <v>156</v>
      </c>
      <c r="Z542" t="s">
        <v>156</v>
      </c>
      <c r="AA542" t="s">
        <v>156</v>
      </c>
      <c r="AB542">
        <v>743</v>
      </c>
      <c r="AC542">
        <v>478</v>
      </c>
      <c r="AD542">
        <v>3.09</v>
      </c>
      <c r="AE542">
        <v>101</v>
      </c>
      <c r="AF542">
        <v>9</v>
      </c>
      <c r="AG542">
        <v>3</v>
      </c>
      <c r="AH542">
        <v>4173</v>
      </c>
      <c r="AI542">
        <v>1356</v>
      </c>
      <c r="AJ542">
        <v>14</v>
      </c>
      <c r="AK542">
        <v>532</v>
      </c>
      <c r="AL542">
        <v>557</v>
      </c>
      <c r="AM542">
        <v>385</v>
      </c>
      <c r="AN542">
        <v>113</v>
      </c>
      <c r="AO542">
        <v>0.94299999999999995</v>
      </c>
      <c r="AP542" t="s">
        <v>225</v>
      </c>
      <c r="AQ542" t="s">
        <v>198</v>
      </c>
      <c r="AR542">
        <v>249889</v>
      </c>
      <c r="AS542">
        <v>94</v>
      </c>
      <c r="AT542">
        <v>98</v>
      </c>
      <c r="AU542" t="s">
        <v>224</v>
      </c>
      <c r="AV542" t="s">
        <v>223</v>
      </c>
      <c r="AW542" t="s">
        <v>223</v>
      </c>
    </row>
    <row r="543" spans="1:49" x14ac:dyDescent="0.25">
      <c r="A543">
        <v>1910</v>
      </c>
      <c r="B543" t="s">
        <v>15</v>
      </c>
      <c r="C543" t="s">
        <v>29</v>
      </c>
      <c r="D543" t="s">
        <v>30</v>
      </c>
      <c r="E543" t="s">
        <v>156</v>
      </c>
      <c r="F543">
        <v>7</v>
      </c>
      <c r="G543">
        <v>153</v>
      </c>
      <c r="H543">
        <v>76</v>
      </c>
      <c r="I543">
        <v>63</v>
      </c>
      <c r="J543">
        <v>90</v>
      </c>
      <c r="K543" s="4">
        <f t="shared" si="8"/>
        <v>0.41176470588235292</v>
      </c>
      <c r="L543" t="s">
        <v>156</v>
      </c>
      <c r="M543" t="s">
        <v>156</v>
      </c>
      <c r="N543" t="s">
        <v>12</v>
      </c>
      <c r="O543" t="s">
        <v>12</v>
      </c>
      <c r="P543">
        <v>639</v>
      </c>
      <c r="Q543">
        <v>4912</v>
      </c>
      <c r="R543">
        <v>1217</v>
      </c>
      <c r="S543">
        <v>167</v>
      </c>
      <c r="T543">
        <v>70</v>
      </c>
      <c r="U543">
        <v>15</v>
      </c>
      <c r="V543">
        <v>655</v>
      </c>
      <c r="W543">
        <v>581</v>
      </c>
      <c r="X543">
        <v>179</v>
      </c>
      <c r="Y543" t="s">
        <v>156</v>
      </c>
      <c r="Z543" t="s">
        <v>156</v>
      </c>
      <c r="AA543" t="s">
        <v>156</v>
      </c>
      <c r="AB543">
        <v>718</v>
      </c>
      <c r="AC543">
        <v>562</v>
      </c>
      <c r="AD543">
        <v>3.78</v>
      </c>
      <c r="AE543">
        <v>81</v>
      </c>
      <c r="AF543">
        <v>4</v>
      </c>
      <c r="AG543">
        <v>14</v>
      </c>
      <c r="AH543">
        <v>4011</v>
      </c>
      <c r="AI543">
        <v>1396</v>
      </c>
      <c r="AJ543">
        <v>30</v>
      </c>
      <c r="AK543">
        <v>541</v>
      </c>
      <c r="AL543">
        <v>466</v>
      </c>
      <c r="AM543">
        <v>257</v>
      </c>
      <c r="AN543">
        <v>109</v>
      </c>
      <c r="AO543">
        <v>0.95899999999999996</v>
      </c>
      <c r="AP543" t="s">
        <v>32</v>
      </c>
      <c r="AQ543" t="s">
        <v>240</v>
      </c>
      <c r="AR543">
        <v>355668</v>
      </c>
      <c r="AS543">
        <v>96</v>
      </c>
      <c r="AT543">
        <v>98</v>
      </c>
      <c r="AU543" t="s">
        <v>30</v>
      </c>
      <c r="AV543" t="s">
        <v>29</v>
      </c>
      <c r="AW543" t="s">
        <v>29</v>
      </c>
    </row>
    <row r="544" spans="1:49" x14ac:dyDescent="0.25">
      <c r="A544">
        <v>1910</v>
      </c>
      <c r="B544" t="s">
        <v>19</v>
      </c>
      <c r="C544" t="s">
        <v>209</v>
      </c>
      <c r="D544" t="s">
        <v>62</v>
      </c>
      <c r="E544" t="s">
        <v>156</v>
      </c>
      <c r="F544">
        <v>7</v>
      </c>
      <c r="G544">
        <v>157</v>
      </c>
      <c r="H544">
        <v>77</v>
      </c>
      <c r="I544">
        <v>66</v>
      </c>
      <c r="J544">
        <v>85</v>
      </c>
      <c r="K544" s="4">
        <f t="shared" si="8"/>
        <v>0.42038216560509556</v>
      </c>
      <c r="L544" t="s">
        <v>156</v>
      </c>
      <c r="M544" t="s">
        <v>156</v>
      </c>
      <c r="N544" t="s">
        <v>12</v>
      </c>
      <c r="O544" t="s">
        <v>12</v>
      </c>
      <c r="P544">
        <v>501</v>
      </c>
      <c r="Q544">
        <v>4989</v>
      </c>
      <c r="R544">
        <v>1175</v>
      </c>
      <c r="S544">
        <v>145</v>
      </c>
      <c r="T544">
        <v>46</v>
      </c>
      <c r="U544">
        <v>9</v>
      </c>
      <c r="V544">
        <v>449</v>
      </c>
      <c r="W544" t="s">
        <v>156</v>
      </c>
      <c r="X544">
        <v>192</v>
      </c>
      <c r="Y544" t="s">
        <v>156</v>
      </c>
      <c r="Z544" t="s">
        <v>156</v>
      </c>
      <c r="AA544" t="s">
        <v>156</v>
      </c>
      <c r="AB544">
        <v>550</v>
      </c>
      <c r="AC544">
        <v>375</v>
      </c>
      <c r="AD544">
        <v>2.46</v>
      </c>
      <c r="AE544">
        <v>119</v>
      </c>
      <c r="AF544">
        <v>19</v>
      </c>
      <c r="AG544">
        <v>3</v>
      </c>
      <c r="AH544">
        <v>4119</v>
      </c>
      <c r="AI544">
        <v>1215</v>
      </c>
      <c r="AJ544">
        <v>19</v>
      </c>
      <c r="AK544">
        <v>375</v>
      </c>
      <c r="AL544">
        <v>674</v>
      </c>
      <c r="AM544">
        <v>264</v>
      </c>
      <c r="AN544">
        <v>99</v>
      </c>
      <c r="AO544">
        <v>0.95899999999999996</v>
      </c>
      <c r="AP544" t="s">
        <v>184</v>
      </c>
      <c r="AQ544" t="s">
        <v>284</v>
      </c>
      <c r="AR544">
        <v>254591</v>
      </c>
      <c r="AS544">
        <v>95</v>
      </c>
      <c r="AT544">
        <v>99</v>
      </c>
      <c r="AU544" t="s">
        <v>210</v>
      </c>
      <c r="AV544" t="s">
        <v>209</v>
      </c>
      <c r="AW544" t="s">
        <v>209</v>
      </c>
    </row>
    <row r="545" spans="1:49" x14ac:dyDescent="0.25">
      <c r="A545">
        <v>1911</v>
      </c>
      <c r="B545" t="s">
        <v>19</v>
      </c>
      <c r="C545" t="s">
        <v>109</v>
      </c>
      <c r="D545" t="s">
        <v>109</v>
      </c>
      <c r="E545" t="s">
        <v>156</v>
      </c>
      <c r="F545">
        <v>4</v>
      </c>
      <c r="G545">
        <v>153</v>
      </c>
      <c r="H545">
        <v>76</v>
      </c>
      <c r="I545">
        <v>78</v>
      </c>
      <c r="J545">
        <v>75</v>
      </c>
      <c r="K545" s="4">
        <f t="shared" si="8"/>
        <v>0.50980392156862742</v>
      </c>
      <c r="L545" t="s">
        <v>156</v>
      </c>
      <c r="M545" t="s">
        <v>156</v>
      </c>
      <c r="N545" t="s">
        <v>12</v>
      </c>
      <c r="O545" t="s">
        <v>12</v>
      </c>
      <c r="P545">
        <v>680</v>
      </c>
      <c r="Q545">
        <v>5014</v>
      </c>
      <c r="R545">
        <v>1379</v>
      </c>
      <c r="S545">
        <v>203</v>
      </c>
      <c r="T545">
        <v>66</v>
      </c>
      <c r="U545">
        <v>35</v>
      </c>
      <c r="V545">
        <v>506</v>
      </c>
      <c r="W545" t="s">
        <v>156</v>
      </c>
      <c r="X545">
        <v>190</v>
      </c>
      <c r="Y545" t="s">
        <v>156</v>
      </c>
      <c r="Z545" t="s">
        <v>156</v>
      </c>
      <c r="AA545" t="s">
        <v>156</v>
      </c>
      <c r="AB545">
        <v>643</v>
      </c>
      <c r="AC545">
        <v>411</v>
      </c>
      <c r="AD545">
        <v>2.74</v>
      </c>
      <c r="AE545">
        <v>87</v>
      </c>
      <c r="AF545">
        <v>10</v>
      </c>
      <c r="AG545">
        <v>8</v>
      </c>
      <c r="AH545">
        <v>4053</v>
      </c>
      <c r="AI545">
        <v>1309</v>
      </c>
      <c r="AJ545">
        <v>21</v>
      </c>
      <c r="AK545">
        <v>473</v>
      </c>
      <c r="AL545">
        <v>711</v>
      </c>
      <c r="AM545">
        <v>322</v>
      </c>
      <c r="AN545">
        <v>93</v>
      </c>
      <c r="AO545">
        <v>0.94899999999999995</v>
      </c>
      <c r="AP545" t="s">
        <v>111</v>
      </c>
      <c r="AQ545" t="s">
        <v>283</v>
      </c>
      <c r="AR545">
        <v>503961</v>
      </c>
      <c r="AS545">
        <v>99</v>
      </c>
      <c r="AT545">
        <v>98</v>
      </c>
      <c r="AU545" t="s">
        <v>109</v>
      </c>
      <c r="AV545" t="s">
        <v>109</v>
      </c>
      <c r="AW545" t="s">
        <v>109</v>
      </c>
    </row>
    <row r="546" spans="1:49" x14ac:dyDescent="0.25">
      <c r="A546">
        <v>1911</v>
      </c>
      <c r="B546" t="s">
        <v>15</v>
      </c>
      <c r="C546" t="s">
        <v>217</v>
      </c>
      <c r="D546" t="s">
        <v>75</v>
      </c>
      <c r="E546" t="s">
        <v>156</v>
      </c>
      <c r="F546">
        <v>7</v>
      </c>
      <c r="G546">
        <v>154</v>
      </c>
      <c r="H546">
        <v>74</v>
      </c>
      <c r="I546">
        <v>64</v>
      </c>
      <c r="J546">
        <v>86</v>
      </c>
      <c r="K546" s="4">
        <f t="shared" si="8"/>
        <v>0.41558441558441561</v>
      </c>
      <c r="L546" t="s">
        <v>156</v>
      </c>
      <c r="M546" t="s">
        <v>156</v>
      </c>
      <c r="N546" t="s">
        <v>12</v>
      </c>
      <c r="O546" t="s">
        <v>12</v>
      </c>
      <c r="P546">
        <v>539</v>
      </c>
      <c r="Q546">
        <v>5059</v>
      </c>
      <c r="R546">
        <v>1198</v>
      </c>
      <c r="S546">
        <v>151</v>
      </c>
      <c r="T546">
        <v>71</v>
      </c>
      <c r="U546">
        <v>28</v>
      </c>
      <c r="V546">
        <v>425</v>
      </c>
      <c r="W546">
        <v>683</v>
      </c>
      <c r="X546">
        <v>184</v>
      </c>
      <c r="Y546" t="s">
        <v>156</v>
      </c>
      <c r="Z546" t="s">
        <v>156</v>
      </c>
      <c r="AA546" t="s">
        <v>156</v>
      </c>
      <c r="AB546">
        <v>659</v>
      </c>
      <c r="AC546">
        <v>516</v>
      </c>
      <c r="AD546">
        <v>3.39</v>
      </c>
      <c r="AE546">
        <v>81</v>
      </c>
      <c r="AF546">
        <v>13</v>
      </c>
      <c r="AG546">
        <v>10</v>
      </c>
      <c r="AH546">
        <v>4113</v>
      </c>
      <c r="AI546">
        <v>1310</v>
      </c>
      <c r="AJ546">
        <v>27</v>
      </c>
      <c r="AK546">
        <v>566</v>
      </c>
      <c r="AL546">
        <v>533</v>
      </c>
      <c r="AM546">
        <v>243</v>
      </c>
      <c r="AN546">
        <v>112</v>
      </c>
      <c r="AO546">
        <v>0.96199999999999997</v>
      </c>
      <c r="AP546" t="s">
        <v>219</v>
      </c>
      <c r="AQ546" t="s">
        <v>278</v>
      </c>
      <c r="AR546">
        <v>269000</v>
      </c>
      <c r="AS546">
        <v>96</v>
      </c>
      <c r="AT546">
        <v>98</v>
      </c>
      <c r="AU546" t="s">
        <v>217</v>
      </c>
      <c r="AV546" t="s">
        <v>217</v>
      </c>
      <c r="AW546" t="s">
        <v>217</v>
      </c>
    </row>
    <row r="547" spans="1:49" x14ac:dyDescent="0.25">
      <c r="A547">
        <v>1911</v>
      </c>
      <c r="B547" t="s">
        <v>15</v>
      </c>
      <c r="C547" t="s">
        <v>227</v>
      </c>
      <c r="D547" t="s">
        <v>115</v>
      </c>
      <c r="E547" t="s">
        <v>156</v>
      </c>
      <c r="F547">
        <v>8</v>
      </c>
      <c r="G547">
        <v>156</v>
      </c>
      <c r="H547">
        <v>75</v>
      </c>
      <c r="I547">
        <v>44</v>
      </c>
      <c r="J547">
        <v>107</v>
      </c>
      <c r="K547" s="4">
        <f t="shared" si="8"/>
        <v>0.28205128205128205</v>
      </c>
      <c r="L547" t="s">
        <v>156</v>
      </c>
      <c r="M547" t="s">
        <v>156</v>
      </c>
      <c r="N547" t="s">
        <v>12</v>
      </c>
      <c r="O547" t="s">
        <v>12</v>
      </c>
      <c r="P547">
        <v>699</v>
      </c>
      <c r="Q547">
        <v>5308</v>
      </c>
      <c r="R547">
        <v>1417</v>
      </c>
      <c r="S547">
        <v>249</v>
      </c>
      <c r="T547">
        <v>54</v>
      </c>
      <c r="U547">
        <v>37</v>
      </c>
      <c r="V547">
        <v>554</v>
      </c>
      <c r="W547">
        <v>577</v>
      </c>
      <c r="X547">
        <v>169</v>
      </c>
      <c r="Y547" t="s">
        <v>156</v>
      </c>
      <c r="Z547" t="s">
        <v>156</v>
      </c>
      <c r="AA547" t="s">
        <v>156</v>
      </c>
      <c r="AB547">
        <v>1021</v>
      </c>
      <c r="AC547">
        <v>776</v>
      </c>
      <c r="AD547">
        <v>5.08</v>
      </c>
      <c r="AE547">
        <v>73</v>
      </c>
      <c r="AF547">
        <v>5</v>
      </c>
      <c r="AG547">
        <v>7</v>
      </c>
      <c r="AH547">
        <v>4122</v>
      </c>
      <c r="AI547">
        <v>1570</v>
      </c>
      <c r="AJ547">
        <v>76</v>
      </c>
      <c r="AK547">
        <v>672</v>
      </c>
      <c r="AL547">
        <v>486</v>
      </c>
      <c r="AM547">
        <v>347</v>
      </c>
      <c r="AN547">
        <v>110</v>
      </c>
      <c r="AO547">
        <v>0.94699999999999995</v>
      </c>
      <c r="AP547" t="s">
        <v>282</v>
      </c>
      <c r="AQ547" t="s">
        <v>274</v>
      </c>
      <c r="AR547">
        <v>116000</v>
      </c>
      <c r="AS547">
        <v>107</v>
      </c>
      <c r="AT547">
        <v>111</v>
      </c>
      <c r="AU547" t="s">
        <v>227</v>
      </c>
      <c r="AV547" t="s">
        <v>227</v>
      </c>
      <c r="AW547" t="s">
        <v>227</v>
      </c>
    </row>
    <row r="548" spans="1:49" x14ac:dyDescent="0.25">
      <c r="A548">
        <v>1911</v>
      </c>
      <c r="B548" t="s">
        <v>19</v>
      </c>
      <c r="C548" t="s">
        <v>105</v>
      </c>
      <c r="D548" t="s">
        <v>106</v>
      </c>
      <c r="E548" t="s">
        <v>156</v>
      </c>
      <c r="F548">
        <v>5</v>
      </c>
      <c r="G548">
        <v>154</v>
      </c>
      <c r="H548">
        <v>78</v>
      </c>
      <c r="I548">
        <v>77</v>
      </c>
      <c r="J548">
        <v>74</v>
      </c>
      <c r="K548" s="4">
        <f t="shared" si="8"/>
        <v>0.5</v>
      </c>
      <c r="L548" t="s">
        <v>156</v>
      </c>
      <c r="M548" t="s">
        <v>156</v>
      </c>
      <c r="N548" t="s">
        <v>12</v>
      </c>
      <c r="O548" t="s">
        <v>12</v>
      </c>
      <c r="P548">
        <v>719</v>
      </c>
      <c r="Q548">
        <v>5213</v>
      </c>
      <c r="R548">
        <v>1401</v>
      </c>
      <c r="S548">
        <v>179</v>
      </c>
      <c r="T548">
        <v>92</v>
      </c>
      <c r="U548">
        <v>20</v>
      </c>
      <c r="V548">
        <v>385</v>
      </c>
      <c r="W548" t="s">
        <v>156</v>
      </c>
      <c r="X548">
        <v>201</v>
      </c>
      <c r="Y548" t="s">
        <v>156</v>
      </c>
      <c r="Z548" t="s">
        <v>156</v>
      </c>
      <c r="AA548" t="s">
        <v>156</v>
      </c>
      <c r="AB548">
        <v>624</v>
      </c>
      <c r="AC548">
        <v>457</v>
      </c>
      <c r="AD548">
        <v>2.97</v>
      </c>
      <c r="AE548">
        <v>85</v>
      </c>
      <c r="AF548">
        <v>17</v>
      </c>
      <c r="AG548">
        <v>11</v>
      </c>
      <c r="AH548">
        <v>4158</v>
      </c>
      <c r="AI548">
        <v>1349</v>
      </c>
      <c r="AJ548">
        <v>22</v>
      </c>
      <c r="AK548">
        <v>384</v>
      </c>
      <c r="AL548">
        <v>752</v>
      </c>
      <c r="AM548">
        <v>255</v>
      </c>
      <c r="AN548">
        <v>98</v>
      </c>
      <c r="AO548">
        <v>0.96099999999999997</v>
      </c>
      <c r="AP548" t="s">
        <v>108</v>
      </c>
      <c r="AQ548" t="s">
        <v>175</v>
      </c>
      <c r="AR548">
        <v>583208</v>
      </c>
      <c r="AS548">
        <v>98</v>
      </c>
      <c r="AT548">
        <v>97</v>
      </c>
      <c r="AU548" t="s">
        <v>106</v>
      </c>
      <c r="AV548" t="s">
        <v>105</v>
      </c>
      <c r="AW548" t="s">
        <v>105</v>
      </c>
    </row>
    <row r="549" spans="1:49" x14ac:dyDescent="0.25">
      <c r="A549">
        <v>1911</v>
      </c>
      <c r="B549" t="s">
        <v>15</v>
      </c>
      <c r="C549" t="s">
        <v>101</v>
      </c>
      <c r="D549" t="s">
        <v>102</v>
      </c>
      <c r="E549" t="s">
        <v>156</v>
      </c>
      <c r="F549">
        <v>2</v>
      </c>
      <c r="G549">
        <v>157</v>
      </c>
      <c r="H549">
        <v>84</v>
      </c>
      <c r="I549">
        <v>92</v>
      </c>
      <c r="J549">
        <v>62</v>
      </c>
      <c r="K549" s="4">
        <f t="shared" si="8"/>
        <v>0.5859872611464968</v>
      </c>
      <c r="L549" t="s">
        <v>156</v>
      </c>
      <c r="M549" t="s">
        <v>156</v>
      </c>
      <c r="N549" t="s">
        <v>12</v>
      </c>
      <c r="O549" t="s">
        <v>12</v>
      </c>
      <c r="P549">
        <v>757</v>
      </c>
      <c r="Q549">
        <v>5130</v>
      </c>
      <c r="R549">
        <v>1335</v>
      </c>
      <c r="S549">
        <v>218</v>
      </c>
      <c r="T549">
        <v>101</v>
      </c>
      <c r="U549">
        <v>54</v>
      </c>
      <c r="V549">
        <v>585</v>
      </c>
      <c r="W549">
        <v>617</v>
      </c>
      <c r="X549">
        <v>214</v>
      </c>
      <c r="Y549" t="s">
        <v>156</v>
      </c>
      <c r="Z549" t="s">
        <v>156</v>
      </c>
      <c r="AA549" t="s">
        <v>156</v>
      </c>
      <c r="AB549">
        <v>607</v>
      </c>
      <c r="AC549">
        <v>455</v>
      </c>
      <c r="AD549">
        <v>2.9</v>
      </c>
      <c r="AE549">
        <v>85</v>
      </c>
      <c r="AF549">
        <v>12</v>
      </c>
      <c r="AG549">
        <v>16</v>
      </c>
      <c r="AH549">
        <v>4233</v>
      </c>
      <c r="AI549">
        <v>1270</v>
      </c>
      <c r="AJ549">
        <v>26</v>
      </c>
      <c r="AK549">
        <v>525</v>
      </c>
      <c r="AL549">
        <v>582</v>
      </c>
      <c r="AM549">
        <v>260</v>
      </c>
      <c r="AN549">
        <v>114</v>
      </c>
      <c r="AO549">
        <v>0.96</v>
      </c>
      <c r="AP549" t="s">
        <v>104</v>
      </c>
      <c r="AQ549" t="s">
        <v>254</v>
      </c>
      <c r="AR549">
        <v>576000</v>
      </c>
      <c r="AS549">
        <v>100</v>
      </c>
      <c r="AT549">
        <v>97</v>
      </c>
      <c r="AU549" t="s">
        <v>102</v>
      </c>
      <c r="AV549" t="s">
        <v>101</v>
      </c>
      <c r="AW549" t="s">
        <v>101</v>
      </c>
    </row>
    <row r="550" spans="1:49" x14ac:dyDescent="0.25">
      <c r="A550">
        <v>1911</v>
      </c>
      <c r="B550" t="s">
        <v>15</v>
      </c>
      <c r="C550" t="s">
        <v>98</v>
      </c>
      <c r="D550" t="s">
        <v>98</v>
      </c>
      <c r="E550" t="s">
        <v>156</v>
      </c>
      <c r="F550">
        <v>6</v>
      </c>
      <c r="G550">
        <v>159</v>
      </c>
      <c r="H550">
        <v>82</v>
      </c>
      <c r="I550">
        <v>70</v>
      </c>
      <c r="J550">
        <v>83</v>
      </c>
      <c r="K550" s="4">
        <f t="shared" si="8"/>
        <v>0.44025157232704404</v>
      </c>
      <c r="L550" t="s">
        <v>156</v>
      </c>
      <c r="M550" t="s">
        <v>156</v>
      </c>
      <c r="N550" t="s">
        <v>12</v>
      </c>
      <c r="O550" t="s">
        <v>12</v>
      </c>
      <c r="P550">
        <v>682</v>
      </c>
      <c r="Q550">
        <v>5291</v>
      </c>
      <c r="R550">
        <v>1379</v>
      </c>
      <c r="S550">
        <v>180</v>
      </c>
      <c r="T550">
        <v>105</v>
      </c>
      <c r="U550">
        <v>21</v>
      </c>
      <c r="V550">
        <v>578</v>
      </c>
      <c r="W550">
        <v>594</v>
      </c>
      <c r="X550">
        <v>289</v>
      </c>
      <c r="Y550" t="s">
        <v>156</v>
      </c>
      <c r="Z550" t="s">
        <v>156</v>
      </c>
      <c r="AA550" t="s">
        <v>156</v>
      </c>
      <c r="AB550">
        <v>706</v>
      </c>
      <c r="AC550">
        <v>516</v>
      </c>
      <c r="AD550">
        <v>3.26</v>
      </c>
      <c r="AE550">
        <v>77</v>
      </c>
      <c r="AF550">
        <v>4</v>
      </c>
      <c r="AG550">
        <v>12</v>
      </c>
      <c r="AH550">
        <v>4275</v>
      </c>
      <c r="AI550">
        <v>1410</v>
      </c>
      <c r="AJ550">
        <v>36</v>
      </c>
      <c r="AK550">
        <v>476</v>
      </c>
      <c r="AL550">
        <v>557</v>
      </c>
      <c r="AM550">
        <v>297</v>
      </c>
      <c r="AN550">
        <v>108</v>
      </c>
      <c r="AO550">
        <v>0.95499999999999996</v>
      </c>
      <c r="AP550" t="s">
        <v>100</v>
      </c>
      <c r="AQ550" t="s">
        <v>281</v>
      </c>
      <c r="AR550">
        <v>300000</v>
      </c>
      <c r="AS550">
        <v>97</v>
      </c>
      <c r="AT550">
        <v>98</v>
      </c>
      <c r="AU550" t="s">
        <v>98</v>
      </c>
      <c r="AV550" t="s">
        <v>98</v>
      </c>
      <c r="AW550" t="s">
        <v>98</v>
      </c>
    </row>
    <row r="551" spans="1:49" x14ac:dyDescent="0.25">
      <c r="A551">
        <v>1911</v>
      </c>
      <c r="B551" t="s">
        <v>19</v>
      </c>
      <c r="C551" t="s">
        <v>95</v>
      </c>
      <c r="D551" t="s">
        <v>95</v>
      </c>
      <c r="E551" t="s">
        <v>156</v>
      </c>
      <c r="F551">
        <v>3</v>
      </c>
      <c r="G551">
        <v>156</v>
      </c>
      <c r="H551">
        <v>77</v>
      </c>
      <c r="I551">
        <v>80</v>
      </c>
      <c r="J551">
        <v>73</v>
      </c>
      <c r="K551" s="4">
        <f t="shared" si="8"/>
        <v>0.51282051282051277</v>
      </c>
      <c r="L551" t="s">
        <v>156</v>
      </c>
      <c r="M551" t="s">
        <v>156</v>
      </c>
      <c r="N551" t="s">
        <v>12</v>
      </c>
      <c r="O551" t="s">
        <v>12</v>
      </c>
      <c r="P551">
        <v>691</v>
      </c>
      <c r="Q551">
        <v>5321</v>
      </c>
      <c r="R551">
        <v>1501</v>
      </c>
      <c r="S551">
        <v>238</v>
      </c>
      <c r="T551">
        <v>81</v>
      </c>
      <c r="U551">
        <v>20</v>
      </c>
      <c r="V551">
        <v>354</v>
      </c>
      <c r="W551" t="s">
        <v>156</v>
      </c>
      <c r="X551">
        <v>209</v>
      </c>
      <c r="Y551" t="s">
        <v>156</v>
      </c>
      <c r="Z551" t="s">
        <v>156</v>
      </c>
      <c r="AA551" t="s">
        <v>156</v>
      </c>
      <c r="AB551">
        <v>712</v>
      </c>
      <c r="AC551">
        <v>519</v>
      </c>
      <c r="AD551">
        <v>3.36</v>
      </c>
      <c r="AE551">
        <v>93</v>
      </c>
      <c r="AF551">
        <v>6</v>
      </c>
      <c r="AG551">
        <v>6</v>
      </c>
      <c r="AH551">
        <v>4170</v>
      </c>
      <c r="AI551">
        <v>1382</v>
      </c>
      <c r="AJ551">
        <v>17</v>
      </c>
      <c r="AK551">
        <v>552</v>
      </c>
      <c r="AL551">
        <v>675</v>
      </c>
      <c r="AM551">
        <v>302</v>
      </c>
      <c r="AN551">
        <v>108</v>
      </c>
      <c r="AO551">
        <v>0.95399999999999996</v>
      </c>
      <c r="AP551" t="s">
        <v>271</v>
      </c>
      <c r="AQ551" t="s">
        <v>237</v>
      </c>
      <c r="AR551">
        <v>406296</v>
      </c>
      <c r="AS551">
        <v>101</v>
      </c>
      <c r="AT551">
        <v>102</v>
      </c>
      <c r="AU551" t="s">
        <v>95</v>
      </c>
      <c r="AV551" t="s">
        <v>95</v>
      </c>
      <c r="AW551" t="s">
        <v>95</v>
      </c>
    </row>
    <row r="552" spans="1:49" x14ac:dyDescent="0.25">
      <c r="A552">
        <v>1911</v>
      </c>
      <c r="B552" t="s">
        <v>19</v>
      </c>
      <c r="C552" t="s">
        <v>89</v>
      </c>
      <c r="D552" t="s">
        <v>89</v>
      </c>
      <c r="E552" t="s">
        <v>156</v>
      </c>
      <c r="F552">
        <v>2</v>
      </c>
      <c r="G552">
        <v>154</v>
      </c>
      <c r="H552">
        <v>76</v>
      </c>
      <c r="I552">
        <v>89</v>
      </c>
      <c r="J552">
        <v>65</v>
      </c>
      <c r="K552" s="4">
        <f t="shared" si="8"/>
        <v>0.57792207792207795</v>
      </c>
      <c r="L552" t="s">
        <v>156</v>
      </c>
      <c r="M552" t="s">
        <v>156</v>
      </c>
      <c r="N552" t="s">
        <v>12</v>
      </c>
      <c r="O552" t="s">
        <v>12</v>
      </c>
      <c r="P552">
        <v>831</v>
      </c>
      <c r="Q552">
        <v>5294</v>
      </c>
      <c r="R552">
        <v>1544</v>
      </c>
      <c r="S552">
        <v>230</v>
      </c>
      <c r="T552">
        <v>96</v>
      </c>
      <c r="U552">
        <v>30</v>
      </c>
      <c r="V552">
        <v>471</v>
      </c>
      <c r="W552" t="s">
        <v>156</v>
      </c>
      <c r="X552">
        <v>276</v>
      </c>
      <c r="Y552" t="s">
        <v>156</v>
      </c>
      <c r="Z552" t="s">
        <v>156</v>
      </c>
      <c r="AA552" t="s">
        <v>156</v>
      </c>
      <c r="AB552">
        <v>776</v>
      </c>
      <c r="AC552">
        <v>575</v>
      </c>
      <c r="AD552">
        <v>3.73</v>
      </c>
      <c r="AE552">
        <v>108</v>
      </c>
      <c r="AF552">
        <v>8</v>
      </c>
      <c r="AG552">
        <v>3</v>
      </c>
      <c r="AH552">
        <v>4161</v>
      </c>
      <c r="AI552">
        <v>1514</v>
      </c>
      <c r="AJ552">
        <v>28</v>
      </c>
      <c r="AK552">
        <v>460</v>
      </c>
      <c r="AL552">
        <v>538</v>
      </c>
      <c r="AM552">
        <v>312</v>
      </c>
      <c r="AN552">
        <v>78</v>
      </c>
      <c r="AO552">
        <v>0.95099999999999996</v>
      </c>
      <c r="AP552" t="s">
        <v>91</v>
      </c>
      <c r="AQ552" t="s">
        <v>280</v>
      </c>
      <c r="AR552">
        <v>484988</v>
      </c>
      <c r="AS552">
        <v>105</v>
      </c>
      <c r="AT552">
        <v>104</v>
      </c>
      <c r="AU552" t="s">
        <v>89</v>
      </c>
      <c r="AV552" t="s">
        <v>89</v>
      </c>
      <c r="AW552" t="s">
        <v>89</v>
      </c>
    </row>
    <row r="553" spans="1:49" x14ac:dyDescent="0.25">
      <c r="A553">
        <v>1911</v>
      </c>
      <c r="B553" t="s">
        <v>15</v>
      </c>
      <c r="C553" t="s">
        <v>214</v>
      </c>
      <c r="D553" t="s">
        <v>35</v>
      </c>
      <c r="E553" t="s">
        <v>156</v>
      </c>
      <c r="F553">
        <v>1</v>
      </c>
      <c r="G553">
        <v>154</v>
      </c>
      <c r="H553">
        <v>75</v>
      </c>
      <c r="I553">
        <v>99</v>
      </c>
      <c r="J553">
        <v>54</v>
      </c>
      <c r="K553" s="4">
        <f t="shared" si="8"/>
        <v>0.6428571428571429</v>
      </c>
      <c r="L553" t="s">
        <v>156</v>
      </c>
      <c r="M553" t="s">
        <v>156</v>
      </c>
      <c r="N553" t="s">
        <v>13</v>
      </c>
      <c r="O553" t="s">
        <v>12</v>
      </c>
      <c r="P553">
        <v>756</v>
      </c>
      <c r="Q553">
        <v>5006</v>
      </c>
      <c r="R553">
        <v>1399</v>
      </c>
      <c r="S553">
        <v>225</v>
      </c>
      <c r="T553">
        <v>103</v>
      </c>
      <c r="U553">
        <v>41</v>
      </c>
      <c r="V553">
        <v>530</v>
      </c>
      <c r="W553">
        <v>506</v>
      </c>
      <c r="X553">
        <v>347</v>
      </c>
      <c r="Y553" t="s">
        <v>156</v>
      </c>
      <c r="Z553" t="s">
        <v>156</v>
      </c>
      <c r="AA553" t="s">
        <v>156</v>
      </c>
      <c r="AB553">
        <v>542</v>
      </c>
      <c r="AC553">
        <v>409</v>
      </c>
      <c r="AD553">
        <v>2.69</v>
      </c>
      <c r="AE553">
        <v>95</v>
      </c>
      <c r="AF553">
        <v>19</v>
      </c>
      <c r="AG553">
        <v>13</v>
      </c>
      <c r="AH553">
        <v>4104</v>
      </c>
      <c r="AI553">
        <v>1267</v>
      </c>
      <c r="AJ553">
        <v>33</v>
      </c>
      <c r="AK553">
        <v>369</v>
      </c>
      <c r="AL553">
        <v>771</v>
      </c>
      <c r="AM553">
        <v>251</v>
      </c>
      <c r="AN553">
        <v>86</v>
      </c>
      <c r="AO553">
        <v>0.96</v>
      </c>
      <c r="AP553" t="s">
        <v>216</v>
      </c>
      <c r="AQ553" t="s">
        <v>279</v>
      </c>
      <c r="AR553">
        <v>675000</v>
      </c>
      <c r="AS553">
        <v>103</v>
      </c>
      <c r="AT553">
        <v>99</v>
      </c>
      <c r="AU553" t="s">
        <v>215</v>
      </c>
      <c r="AV553" t="s">
        <v>214</v>
      </c>
      <c r="AW553" t="s">
        <v>214</v>
      </c>
    </row>
    <row r="554" spans="1:49" x14ac:dyDescent="0.25">
      <c r="A554">
        <v>1911</v>
      </c>
      <c r="B554" t="s">
        <v>19</v>
      </c>
      <c r="C554" t="s">
        <v>58</v>
      </c>
      <c r="D554" t="s">
        <v>59</v>
      </c>
      <c r="E554" t="s">
        <v>156</v>
      </c>
      <c r="F554">
        <v>6</v>
      </c>
      <c r="G554">
        <v>153</v>
      </c>
      <c r="H554">
        <v>77</v>
      </c>
      <c r="I554">
        <v>76</v>
      </c>
      <c r="J554">
        <v>76</v>
      </c>
      <c r="K554" s="4">
        <f t="shared" si="8"/>
        <v>0.49673202614379086</v>
      </c>
      <c r="L554" t="s">
        <v>156</v>
      </c>
      <c r="M554" t="s">
        <v>156</v>
      </c>
      <c r="N554" t="s">
        <v>12</v>
      </c>
      <c r="O554" t="s">
        <v>12</v>
      </c>
      <c r="P554">
        <v>684</v>
      </c>
      <c r="Q554">
        <v>5052</v>
      </c>
      <c r="R554">
        <v>1374</v>
      </c>
      <c r="S554">
        <v>190</v>
      </c>
      <c r="T554">
        <v>96</v>
      </c>
      <c r="U554">
        <v>25</v>
      </c>
      <c r="V554">
        <v>493</v>
      </c>
      <c r="W554" t="s">
        <v>156</v>
      </c>
      <c r="X554">
        <v>269</v>
      </c>
      <c r="Y554" t="s">
        <v>156</v>
      </c>
      <c r="Z554" t="s">
        <v>156</v>
      </c>
      <c r="AA554" t="s">
        <v>156</v>
      </c>
      <c r="AB554">
        <v>724</v>
      </c>
      <c r="AC554">
        <v>535</v>
      </c>
      <c r="AD554">
        <v>3.54</v>
      </c>
      <c r="AE554">
        <v>91</v>
      </c>
      <c r="AF554">
        <v>5</v>
      </c>
      <c r="AG554">
        <v>3</v>
      </c>
      <c r="AH554">
        <v>4080</v>
      </c>
      <c r="AI554">
        <v>1404</v>
      </c>
      <c r="AJ554">
        <v>26</v>
      </c>
      <c r="AK554">
        <v>406</v>
      </c>
      <c r="AL554">
        <v>667</v>
      </c>
      <c r="AM554">
        <v>320</v>
      </c>
      <c r="AN554">
        <v>99</v>
      </c>
      <c r="AO554">
        <v>0.94899999999999995</v>
      </c>
      <c r="AP554" t="s">
        <v>277</v>
      </c>
      <c r="AQ554" t="s">
        <v>276</v>
      </c>
      <c r="AR554">
        <v>302444</v>
      </c>
      <c r="AS554">
        <v>106</v>
      </c>
      <c r="AT554">
        <v>107</v>
      </c>
      <c r="AU554" t="s">
        <v>59</v>
      </c>
      <c r="AV554" t="s">
        <v>58</v>
      </c>
      <c r="AW554" t="s">
        <v>58</v>
      </c>
    </row>
    <row r="555" spans="1:49" x14ac:dyDescent="0.25">
      <c r="A555">
        <v>1911</v>
      </c>
      <c r="B555" t="s">
        <v>19</v>
      </c>
      <c r="C555" t="s">
        <v>221</v>
      </c>
      <c r="D555" t="s">
        <v>51</v>
      </c>
      <c r="E555" t="s">
        <v>156</v>
      </c>
      <c r="F555">
        <v>1</v>
      </c>
      <c r="G555">
        <v>152</v>
      </c>
      <c r="H555">
        <v>75</v>
      </c>
      <c r="I555">
        <v>101</v>
      </c>
      <c r="J555">
        <v>50</v>
      </c>
      <c r="K555" s="4">
        <f t="shared" si="8"/>
        <v>0.66447368421052633</v>
      </c>
      <c r="L555" t="s">
        <v>156</v>
      </c>
      <c r="M555" t="s">
        <v>156</v>
      </c>
      <c r="N555" t="s">
        <v>13</v>
      </c>
      <c r="O555" t="s">
        <v>13</v>
      </c>
      <c r="P555">
        <v>861</v>
      </c>
      <c r="Q555">
        <v>5199</v>
      </c>
      <c r="R555">
        <v>1540</v>
      </c>
      <c r="S555">
        <v>237</v>
      </c>
      <c r="T555">
        <v>93</v>
      </c>
      <c r="U555">
        <v>35</v>
      </c>
      <c r="V555">
        <v>424</v>
      </c>
      <c r="W555" t="s">
        <v>156</v>
      </c>
      <c r="X555">
        <v>226</v>
      </c>
      <c r="Y555" t="s">
        <v>156</v>
      </c>
      <c r="Z555" t="s">
        <v>156</v>
      </c>
      <c r="AA555" t="s">
        <v>156</v>
      </c>
      <c r="AB555">
        <v>601</v>
      </c>
      <c r="AC555">
        <v>460</v>
      </c>
      <c r="AD555">
        <v>3.01</v>
      </c>
      <c r="AE555">
        <v>97</v>
      </c>
      <c r="AF555">
        <v>13</v>
      </c>
      <c r="AG555">
        <v>13</v>
      </c>
      <c r="AH555">
        <v>4125</v>
      </c>
      <c r="AI555">
        <v>1343</v>
      </c>
      <c r="AJ555">
        <v>17</v>
      </c>
      <c r="AK555">
        <v>487</v>
      </c>
      <c r="AL555">
        <v>739</v>
      </c>
      <c r="AM555">
        <v>228</v>
      </c>
      <c r="AN555">
        <v>100</v>
      </c>
      <c r="AO555">
        <v>0.96299999999999997</v>
      </c>
      <c r="AP555" t="s">
        <v>222</v>
      </c>
      <c r="AQ555" t="s">
        <v>226</v>
      </c>
      <c r="AR555">
        <v>605749</v>
      </c>
      <c r="AS555">
        <v>98</v>
      </c>
      <c r="AT555">
        <v>95</v>
      </c>
      <c r="AU555" t="s">
        <v>221</v>
      </c>
      <c r="AV555" t="s">
        <v>221</v>
      </c>
      <c r="AW555" t="s">
        <v>221</v>
      </c>
    </row>
    <row r="556" spans="1:49" x14ac:dyDescent="0.25">
      <c r="A556">
        <v>1911</v>
      </c>
      <c r="B556" t="s">
        <v>15</v>
      </c>
      <c r="C556" t="s">
        <v>48</v>
      </c>
      <c r="D556" t="s">
        <v>48</v>
      </c>
      <c r="E556" t="s">
        <v>156</v>
      </c>
      <c r="F556">
        <v>4</v>
      </c>
      <c r="G556">
        <v>153</v>
      </c>
      <c r="H556">
        <v>76</v>
      </c>
      <c r="I556">
        <v>79</v>
      </c>
      <c r="J556">
        <v>73</v>
      </c>
      <c r="K556" s="4">
        <f t="shared" si="8"/>
        <v>0.5163398692810458</v>
      </c>
      <c r="L556" t="s">
        <v>156</v>
      </c>
      <c r="M556" t="s">
        <v>156</v>
      </c>
      <c r="N556" t="s">
        <v>12</v>
      </c>
      <c r="O556" t="s">
        <v>12</v>
      </c>
      <c r="P556">
        <v>658</v>
      </c>
      <c r="Q556">
        <v>5044</v>
      </c>
      <c r="R556">
        <v>1307</v>
      </c>
      <c r="S556">
        <v>214</v>
      </c>
      <c r="T556">
        <v>56</v>
      </c>
      <c r="U556">
        <v>60</v>
      </c>
      <c r="V556">
        <v>490</v>
      </c>
      <c r="W556">
        <v>588</v>
      </c>
      <c r="X556">
        <v>153</v>
      </c>
      <c r="Y556" t="s">
        <v>156</v>
      </c>
      <c r="Z556" t="s">
        <v>156</v>
      </c>
      <c r="AA556" t="s">
        <v>156</v>
      </c>
      <c r="AB556">
        <v>669</v>
      </c>
      <c r="AC556">
        <v>503</v>
      </c>
      <c r="AD556">
        <v>3.3</v>
      </c>
      <c r="AE556">
        <v>90</v>
      </c>
      <c r="AF556">
        <v>20</v>
      </c>
      <c r="AG556">
        <v>10</v>
      </c>
      <c r="AH556">
        <v>4119</v>
      </c>
      <c r="AI556">
        <v>1285</v>
      </c>
      <c r="AJ556">
        <v>43</v>
      </c>
      <c r="AK556">
        <v>598</v>
      </c>
      <c r="AL556">
        <v>697</v>
      </c>
      <c r="AM556">
        <v>231</v>
      </c>
      <c r="AN556">
        <v>113</v>
      </c>
      <c r="AO556">
        <v>0.96299999999999997</v>
      </c>
      <c r="AP556" t="s">
        <v>50</v>
      </c>
      <c r="AQ556" t="s">
        <v>234</v>
      </c>
      <c r="AR556">
        <v>416000</v>
      </c>
      <c r="AS556">
        <v>101</v>
      </c>
      <c r="AT556">
        <v>101</v>
      </c>
      <c r="AU556" t="s">
        <v>48</v>
      </c>
      <c r="AV556" t="s">
        <v>48</v>
      </c>
      <c r="AW556" t="s">
        <v>48</v>
      </c>
    </row>
    <row r="557" spans="1:49" x14ac:dyDescent="0.25">
      <c r="A557">
        <v>1911</v>
      </c>
      <c r="B557" t="s">
        <v>15</v>
      </c>
      <c r="C557" t="s">
        <v>45</v>
      </c>
      <c r="D557" t="s">
        <v>45</v>
      </c>
      <c r="E557" t="s">
        <v>156</v>
      </c>
      <c r="F557">
        <v>3</v>
      </c>
      <c r="G557">
        <v>155</v>
      </c>
      <c r="H557">
        <v>78</v>
      </c>
      <c r="I557">
        <v>85</v>
      </c>
      <c r="J557">
        <v>69</v>
      </c>
      <c r="K557" s="4">
        <f t="shared" si="8"/>
        <v>0.54838709677419351</v>
      </c>
      <c r="L557" t="s">
        <v>156</v>
      </c>
      <c r="M557" t="s">
        <v>156</v>
      </c>
      <c r="N557" t="s">
        <v>12</v>
      </c>
      <c r="O557" t="s">
        <v>12</v>
      </c>
      <c r="P557">
        <v>744</v>
      </c>
      <c r="Q557">
        <v>5137</v>
      </c>
      <c r="R557">
        <v>1345</v>
      </c>
      <c r="S557">
        <v>206</v>
      </c>
      <c r="T557">
        <v>106</v>
      </c>
      <c r="U557">
        <v>49</v>
      </c>
      <c r="V557">
        <v>525</v>
      </c>
      <c r="W557">
        <v>583</v>
      </c>
      <c r="X557">
        <v>160</v>
      </c>
      <c r="Y557" t="s">
        <v>156</v>
      </c>
      <c r="Z557" t="s">
        <v>156</v>
      </c>
      <c r="AA557" t="s">
        <v>156</v>
      </c>
      <c r="AB557">
        <v>557</v>
      </c>
      <c r="AC557">
        <v>435</v>
      </c>
      <c r="AD557">
        <v>2.84</v>
      </c>
      <c r="AE557">
        <v>91</v>
      </c>
      <c r="AF557">
        <v>13</v>
      </c>
      <c r="AG557">
        <v>11</v>
      </c>
      <c r="AH557">
        <v>4140</v>
      </c>
      <c r="AI557">
        <v>1249</v>
      </c>
      <c r="AJ557">
        <v>36</v>
      </c>
      <c r="AK557">
        <v>375</v>
      </c>
      <c r="AL557">
        <v>605</v>
      </c>
      <c r="AM557">
        <v>231</v>
      </c>
      <c r="AN557">
        <v>131</v>
      </c>
      <c r="AO557">
        <v>0.96299999999999997</v>
      </c>
      <c r="AP557" t="s">
        <v>47</v>
      </c>
      <c r="AQ557" t="s">
        <v>192</v>
      </c>
      <c r="AR557">
        <v>432000</v>
      </c>
      <c r="AS557">
        <v>104</v>
      </c>
      <c r="AT557">
        <v>101</v>
      </c>
      <c r="AU557" t="s">
        <v>45</v>
      </c>
      <c r="AV557" t="s">
        <v>45</v>
      </c>
      <c r="AW557" t="s">
        <v>45</v>
      </c>
    </row>
    <row r="558" spans="1:49" x14ac:dyDescent="0.25">
      <c r="A558">
        <v>1911</v>
      </c>
      <c r="B558" t="s">
        <v>19</v>
      </c>
      <c r="C558" t="s">
        <v>223</v>
      </c>
      <c r="D558" t="s">
        <v>112</v>
      </c>
      <c r="E558" t="s">
        <v>156</v>
      </c>
      <c r="F558">
        <v>8</v>
      </c>
      <c r="G558">
        <v>152</v>
      </c>
      <c r="H558">
        <v>78</v>
      </c>
      <c r="I558">
        <v>45</v>
      </c>
      <c r="J558">
        <v>107</v>
      </c>
      <c r="K558" s="4">
        <f t="shared" si="8"/>
        <v>0.29605263157894735</v>
      </c>
      <c r="L558" t="s">
        <v>156</v>
      </c>
      <c r="M558" t="s">
        <v>156</v>
      </c>
      <c r="N558" t="s">
        <v>12</v>
      </c>
      <c r="O558" t="s">
        <v>12</v>
      </c>
      <c r="P558">
        <v>567</v>
      </c>
      <c r="Q558">
        <v>4996</v>
      </c>
      <c r="R558">
        <v>1192</v>
      </c>
      <c r="S558">
        <v>187</v>
      </c>
      <c r="T558">
        <v>63</v>
      </c>
      <c r="U558">
        <v>17</v>
      </c>
      <c r="V558">
        <v>460</v>
      </c>
      <c r="W558" t="s">
        <v>156</v>
      </c>
      <c r="X558">
        <v>125</v>
      </c>
      <c r="Y558" t="s">
        <v>156</v>
      </c>
      <c r="Z558" t="s">
        <v>156</v>
      </c>
      <c r="AA558" t="s">
        <v>156</v>
      </c>
      <c r="AB558">
        <v>812</v>
      </c>
      <c r="AC558">
        <v>571</v>
      </c>
      <c r="AD558">
        <v>3.86</v>
      </c>
      <c r="AE558">
        <v>92</v>
      </c>
      <c r="AF558">
        <v>8</v>
      </c>
      <c r="AG558">
        <v>1</v>
      </c>
      <c r="AH558">
        <v>3996</v>
      </c>
      <c r="AI558">
        <v>1465</v>
      </c>
      <c r="AJ558">
        <v>28</v>
      </c>
      <c r="AK558">
        <v>463</v>
      </c>
      <c r="AL558">
        <v>383</v>
      </c>
      <c r="AM558">
        <v>358</v>
      </c>
      <c r="AN558">
        <v>104</v>
      </c>
      <c r="AO558">
        <v>0.94499999999999995</v>
      </c>
      <c r="AP558" t="s">
        <v>225</v>
      </c>
      <c r="AQ558" t="s">
        <v>198</v>
      </c>
      <c r="AR558">
        <v>207984</v>
      </c>
      <c r="AS558">
        <v>96</v>
      </c>
      <c r="AT558">
        <v>101</v>
      </c>
      <c r="AU558" t="s">
        <v>224</v>
      </c>
      <c r="AV558" t="s">
        <v>223</v>
      </c>
      <c r="AW558" t="s">
        <v>223</v>
      </c>
    </row>
    <row r="559" spans="1:49" x14ac:dyDescent="0.25">
      <c r="A559">
        <v>1911</v>
      </c>
      <c r="B559" t="s">
        <v>15</v>
      </c>
      <c r="C559" t="s">
        <v>29</v>
      </c>
      <c r="D559" t="s">
        <v>30</v>
      </c>
      <c r="E559" t="s">
        <v>156</v>
      </c>
      <c r="F559">
        <v>5</v>
      </c>
      <c r="G559">
        <v>158</v>
      </c>
      <c r="H559">
        <v>79</v>
      </c>
      <c r="I559">
        <v>75</v>
      </c>
      <c r="J559">
        <v>74</v>
      </c>
      <c r="K559" s="4">
        <f t="shared" si="8"/>
        <v>0.47468354430379744</v>
      </c>
      <c r="L559" t="s">
        <v>156</v>
      </c>
      <c r="M559" t="s">
        <v>156</v>
      </c>
      <c r="N559" t="s">
        <v>12</v>
      </c>
      <c r="O559" t="s">
        <v>12</v>
      </c>
      <c r="P559">
        <v>671</v>
      </c>
      <c r="Q559">
        <v>5132</v>
      </c>
      <c r="R559">
        <v>1295</v>
      </c>
      <c r="S559">
        <v>199</v>
      </c>
      <c r="T559">
        <v>86</v>
      </c>
      <c r="U559">
        <v>26</v>
      </c>
      <c r="V559">
        <v>592</v>
      </c>
      <c r="W559">
        <v>650</v>
      </c>
      <c r="X559">
        <v>175</v>
      </c>
      <c r="Y559" t="s">
        <v>156</v>
      </c>
      <c r="Z559" t="s">
        <v>156</v>
      </c>
      <c r="AA559" t="s">
        <v>156</v>
      </c>
      <c r="AB559">
        <v>745</v>
      </c>
      <c r="AC559">
        <v>573</v>
      </c>
      <c r="AD559">
        <v>3.68</v>
      </c>
      <c r="AE559">
        <v>88</v>
      </c>
      <c r="AF559">
        <v>6</v>
      </c>
      <c r="AG559">
        <v>10</v>
      </c>
      <c r="AH559">
        <v>4206</v>
      </c>
      <c r="AI559">
        <v>1296</v>
      </c>
      <c r="AJ559">
        <v>39</v>
      </c>
      <c r="AK559">
        <v>701</v>
      </c>
      <c r="AL559">
        <v>561</v>
      </c>
      <c r="AM559">
        <v>262</v>
      </c>
      <c r="AN559">
        <v>106</v>
      </c>
      <c r="AO559">
        <v>0.95899999999999996</v>
      </c>
      <c r="AP559" t="s">
        <v>32</v>
      </c>
      <c r="AQ559" t="s">
        <v>240</v>
      </c>
      <c r="AR559">
        <v>447768</v>
      </c>
      <c r="AS559">
        <v>97</v>
      </c>
      <c r="AT559">
        <v>99</v>
      </c>
      <c r="AU559" t="s">
        <v>30</v>
      </c>
      <c r="AV559" t="s">
        <v>29</v>
      </c>
      <c r="AW559" t="s">
        <v>29</v>
      </c>
    </row>
    <row r="560" spans="1:49" x14ac:dyDescent="0.25">
      <c r="A560">
        <v>1911</v>
      </c>
      <c r="B560" t="s">
        <v>19</v>
      </c>
      <c r="C560" t="s">
        <v>209</v>
      </c>
      <c r="D560" t="s">
        <v>62</v>
      </c>
      <c r="E560" t="s">
        <v>156</v>
      </c>
      <c r="F560">
        <v>7</v>
      </c>
      <c r="G560">
        <v>154</v>
      </c>
      <c r="H560">
        <v>77</v>
      </c>
      <c r="I560">
        <v>64</v>
      </c>
      <c r="J560">
        <v>90</v>
      </c>
      <c r="K560" s="4">
        <f t="shared" si="8"/>
        <v>0.41558441558441561</v>
      </c>
      <c r="L560" t="s">
        <v>156</v>
      </c>
      <c r="M560" t="s">
        <v>156</v>
      </c>
      <c r="N560" t="s">
        <v>12</v>
      </c>
      <c r="O560" t="s">
        <v>12</v>
      </c>
      <c r="P560">
        <v>625</v>
      </c>
      <c r="Q560">
        <v>5065</v>
      </c>
      <c r="R560">
        <v>1308</v>
      </c>
      <c r="S560">
        <v>159</v>
      </c>
      <c r="T560">
        <v>54</v>
      </c>
      <c r="U560">
        <v>16</v>
      </c>
      <c r="V560">
        <v>466</v>
      </c>
      <c r="W560" t="s">
        <v>156</v>
      </c>
      <c r="X560">
        <v>215</v>
      </c>
      <c r="Y560" t="s">
        <v>156</v>
      </c>
      <c r="Z560" t="s">
        <v>156</v>
      </c>
      <c r="AA560" t="s">
        <v>156</v>
      </c>
      <c r="AB560">
        <v>766</v>
      </c>
      <c r="AC560">
        <v>529</v>
      </c>
      <c r="AD560">
        <v>3.52</v>
      </c>
      <c r="AE560">
        <v>106</v>
      </c>
      <c r="AF560">
        <v>13</v>
      </c>
      <c r="AG560">
        <v>3</v>
      </c>
      <c r="AH560">
        <v>4059</v>
      </c>
      <c r="AI560">
        <v>1471</v>
      </c>
      <c r="AJ560">
        <v>39</v>
      </c>
      <c r="AK560">
        <v>410</v>
      </c>
      <c r="AL560">
        <v>628</v>
      </c>
      <c r="AM560">
        <v>306</v>
      </c>
      <c r="AN560">
        <v>90</v>
      </c>
      <c r="AO560">
        <v>0.95299999999999996</v>
      </c>
      <c r="AP560" t="s">
        <v>184</v>
      </c>
      <c r="AQ560" t="s">
        <v>220</v>
      </c>
      <c r="AR560">
        <v>244884</v>
      </c>
      <c r="AS560">
        <v>98</v>
      </c>
      <c r="AT560">
        <v>98</v>
      </c>
      <c r="AU560" t="s">
        <v>210</v>
      </c>
      <c r="AV560" t="s">
        <v>209</v>
      </c>
      <c r="AW560" t="s">
        <v>209</v>
      </c>
    </row>
    <row r="561" spans="1:49" x14ac:dyDescent="0.25">
      <c r="A561">
        <v>1912</v>
      </c>
      <c r="B561" t="s">
        <v>19</v>
      </c>
      <c r="C561" t="s">
        <v>109</v>
      </c>
      <c r="D561" t="s">
        <v>109</v>
      </c>
      <c r="E561" t="s">
        <v>156</v>
      </c>
      <c r="F561">
        <v>1</v>
      </c>
      <c r="G561">
        <v>154</v>
      </c>
      <c r="H561">
        <v>78</v>
      </c>
      <c r="I561">
        <v>105</v>
      </c>
      <c r="J561">
        <v>47</v>
      </c>
      <c r="K561" s="4">
        <f t="shared" si="8"/>
        <v>0.68181818181818177</v>
      </c>
      <c r="L561" t="s">
        <v>156</v>
      </c>
      <c r="M561" t="s">
        <v>156</v>
      </c>
      <c r="N561" t="s">
        <v>13</v>
      </c>
      <c r="O561" t="s">
        <v>13</v>
      </c>
      <c r="P561">
        <v>799</v>
      </c>
      <c r="Q561">
        <v>5071</v>
      </c>
      <c r="R561">
        <v>1404</v>
      </c>
      <c r="S561">
        <v>269</v>
      </c>
      <c r="T561">
        <v>84</v>
      </c>
      <c r="U561">
        <v>29</v>
      </c>
      <c r="V561">
        <v>565</v>
      </c>
      <c r="W561" t="s">
        <v>156</v>
      </c>
      <c r="X561">
        <v>185</v>
      </c>
      <c r="Y561" t="s">
        <v>156</v>
      </c>
      <c r="Z561" t="s">
        <v>156</v>
      </c>
      <c r="AA561" t="s">
        <v>156</v>
      </c>
      <c r="AB561">
        <v>544</v>
      </c>
      <c r="AC561">
        <v>418</v>
      </c>
      <c r="AD561">
        <v>2.76</v>
      </c>
      <c r="AE561">
        <v>108</v>
      </c>
      <c r="AF561">
        <v>18</v>
      </c>
      <c r="AG561">
        <v>6</v>
      </c>
      <c r="AH561">
        <v>4086</v>
      </c>
      <c r="AI561">
        <v>1243</v>
      </c>
      <c r="AJ561">
        <v>18</v>
      </c>
      <c r="AK561">
        <v>385</v>
      </c>
      <c r="AL561">
        <v>712</v>
      </c>
      <c r="AM561">
        <v>266</v>
      </c>
      <c r="AN561">
        <v>88</v>
      </c>
      <c r="AO561">
        <v>0.95699999999999996</v>
      </c>
      <c r="AP561" t="s">
        <v>111</v>
      </c>
      <c r="AQ561" t="s">
        <v>236</v>
      </c>
      <c r="AR561">
        <v>597096</v>
      </c>
      <c r="AS561">
        <v>105</v>
      </c>
      <c r="AT561">
        <v>102</v>
      </c>
      <c r="AU561" t="s">
        <v>109</v>
      </c>
      <c r="AV561" t="s">
        <v>109</v>
      </c>
      <c r="AW561" t="s">
        <v>109</v>
      </c>
    </row>
    <row r="562" spans="1:49" x14ac:dyDescent="0.25">
      <c r="A562">
        <v>1912</v>
      </c>
      <c r="B562" t="s">
        <v>15</v>
      </c>
      <c r="C562" t="s">
        <v>217</v>
      </c>
      <c r="D562" t="s">
        <v>75</v>
      </c>
      <c r="E562" t="s">
        <v>156</v>
      </c>
      <c r="F562">
        <v>7</v>
      </c>
      <c r="G562">
        <v>153</v>
      </c>
      <c r="H562">
        <v>76</v>
      </c>
      <c r="I562">
        <v>58</v>
      </c>
      <c r="J562">
        <v>95</v>
      </c>
      <c r="K562" s="4">
        <f t="shared" si="8"/>
        <v>0.37908496732026142</v>
      </c>
      <c r="L562" t="s">
        <v>156</v>
      </c>
      <c r="M562" t="s">
        <v>156</v>
      </c>
      <c r="N562" t="s">
        <v>12</v>
      </c>
      <c r="O562" t="s">
        <v>12</v>
      </c>
      <c r="P562">
        <v>651</v>
      </c>
      <c r="Q562">
        <v>5141</v>
      </c>
      <c r="R562">
        <v>1377</v>
      </c>
      <c r="S562">
        <v>220</v>
      </c>
      <c r="T562">
        <v>73</v>
      </c>
      <c r="U562">
        <v>32</v>
      </c>
      <c r="V562">
        <v>490</v>
      </c>
      <c r="W562">
        <v>584</v>
      </c>
      <c r="X562">
        <v>179</v>
      </c>
      <c r="Y562" t="s">
        <v>156</v>
      </c>
      <c r="Z562" t="s">
        <v>156</v>
      </c>
      <c r="AA562" t="s">
        <v>156</v>
      </c>
      <c r="AB562">
        <v>754</v>
      </c>
      <c r="AC562">
        <v>549</v>
      </c>
      <c r="AD562">
        <v>3.64</v>
      </c>
      <c r="AE562">
        <v>71</v>
      </c>
      <c r="AF562">
        <v>10</v>
      </c>
      <c r="AG562">
        <v>8</v>
      </c>
      <c r="AH562">
        <v>4071</v>
      </c>
      <c r="AI562">
        <v>1399</v>
      </c>
      <c r="AJ562">
        <v>45</v>
      </c>
      <c r="AK562">
        <v>510</v>
      </c>
      <c r="AL562">
        <v>553</v>
      </c>
      <c r="AM562">
        <v>255</v>
      </c>
      <c r="AN562">
        <v>96</v>
      </c>
      <c r="AO562">
        <v>0.95899999999999996</v>
      </c>
      <c r="AP562" t="s">
        <v>219</v>
      </c>
      <c r="AQ562" t="s">
        <v>278</v>
      </c>
      <c r="AR562">
        <v>243000</v>
      </c>
      <c r="AS562">
        <v>96</v>
      </c>
      <c r="AT562">
        <v>98</v>
      </c>
      <c r="AU562" t="s">
        <v>217</v>
      </c>
      <c r="AV562" t="s">
        <v>217</v>
      </c>
      <c r="AW562" t="s">
        <v>217</v>
      </c>
    </row>
    <row r="563" spans="1:49" x14ac:dyDescent="0.25">
      <c r="A563">
        <v>1912</v>
      </c>
      <c r="B563" t="s">
        <v>15</v>
      </c>
      <c r="C563" t="s">
        <v>227</v>
      </c>
      <c r="D563" t="s">
        <v>115</v>
      </c>
      <c r="E563" t="s">
        <v>156</v>
      </c>
      <c r="F563">
        <v>8</v>
      </c>
      <c r="G563">
        <v>155</v>
      </c>
      <c r="H563">
        <v>79</v>
      </c>
      <c r="I563">
        <v>52</v>
      </c>
      <c r="J563">
        <v>101</v>
      </c>
      <c r="K563" s="4">
        <f t="shared" si="8"/>
        <v>0.33548387096774196</v>
      </c>
      <c r="L563" t="s">
        <v>156</v>
      </c>
      <c r="M563" t="s">
        <v>156</v>
      </c>
      <c r="N563" t="s">
        <v>12</v>
      </c>
      <c r="O563" t="s">
        <v>12</v>
      </c>
      <c r="P563">
        <v>693</v>
      </c>
      <c r="Q563">
        <v>5361</v>
      </c>
      <c r="R563">
        <v>1465</v>
      </c>
      <c r="S563">
        <v>227</v>
      </c>
      <c r="T563">
        <v>68</v>
      </c>
      <c r="U563">
        <v>35</v>
      </c>
      <c r="V563">
        <v>454</v>
      </c>
      <c r="W563">
        <v>690</v>
      </c>
      <c r="X563">
        <v>137</v>
      </c>
      <c r="Y563" t="s">
        <v>156</v>
      </c>
      <c r="Z563" t="s">
        <v>156</v>
      </c>
      <c r="AA563" t="s">
        <v>156</v>
      </c>
      <c r="AB563">
        <v>861</v>
      </c>
      <c r="AC563">
        <v>644</v>
      </c>
      <c r="AD563">
        <v>4.17</v>
      </c>
      <c r="AE563">
        <v>88</v>
      </c>
      <c r="AF563">
        <v>5</v>
      </c>
      <c r="AG563">
        <v>5</v>
      </c>
      <c r="AH563">
        <v>4170</v>
      </c>
      <c r="AI563">
        <v>1544</v>
      </c>
      <c r="AJ563">
        <v>43</v>
      </c>
      <c r="AK563">
        <v>521</v>
      </c>
      <c r="AL563">
        <v>542</v>
      </c>
      <c r="AM563">
        <v>295</v>
      </c>
      <c r="AN563">
        <v>129</v>
      </c>
      <c r="AO563">
        <v>0.95399999999999996</v>
      </c>
      <c r="AP563" t="s">
        <v>229</v>
      </c>
      <c r="AQ563" t="s">
        <v>274</v>
      </c>
      <c r="AR563">
        <v>121000</v>
      </c>
      <c r="AS563">
        <v>100</v>
      </c>
      <c r="AT563">
        <v>104</v>
      </c>
      <c r="AU563" t="s">
        <v>227</v>
      </c>
      <c r="AV563" t="s">
        <v>227</v>
      </c>
      <c r="AW563" t="s">
        <v>227</v>
      </c>
    </row>
    <row r="564" spans="1:49" x14ac:dyDescent="0.25">
      <c r="A564">
        <v>1912</v>
      </c>
      <c r="B564" t="s">
        <v>19</v>
      </c>
      <c r="C564" t="s">
        <v>105</v>
      </c>
      <c r="D564" t="s">
        <v>106</v>
      </c>
      <c r="E564" t="s">
        <v>156</v>
      </c>
      <c r="F564">
        <v>4</v>
      </c>
      <c r="G564">
        <v>158</v>
      </c>
      <c r="H564">
        <v>78</v>
      </c>
      <c r="I564">
        <v>78</v>
      </c>
      <c r="J564">
        <v>76</v>
      </c>
      <c r="K564" s="4">
        <f t="shared" si="8"/>
        <v>0.49367088607594939</v>
      </c>
      <c r="L564" t="s">
        <v>156</v>
      </c>
      <c r="M564" t="s">
        <v>156</v>
      </c>
      <c r="N564" t="s">
        <v>12</v>
      </c>
      <c r="O564" t="s">
        <v>12</v>
      </c>
      <c r="P564">
        <v>639</v>
      </c>
      <c r="Q564">
        <v>5182</v>
      </c>
      <c r="R564">
        <v>1321</v>
      </c>
      <c r="S564">
        <v>174</v>
      </c>
      <c r="T564">
        <v>80</v>
      </c>
      <c r="U564">
        <v>17</v>
      </c>
      <c r="V564">
        <v>423</v>
      </c>
      <c r="W564" t="s">
        <v>156</v>
      </c>
      <c r="X564">
        <v>205</v>
      </c>
      <c r="Y564" t="s">
        <v>156</v>
      </c>
      <c r="Z564" t="s">
        <v>156</v>
      </c>
      <c r="AA564" t="s">
        <v>156</v>
      </c>
      <c r="AB564">
        <v>648</v>
      </c>
      <c r="AC564">
        <v>480</v>
      </c>
      <c r="AD564">
        <v>3.06</v>
      </c>
      <c r="AE564">
        <v>85</v>
      </c>
      <c r="AF564">
        <v>14</v>
      </c>
      <c r="AG564">
        <v>16</v>
      </c>
      <c r="AH564">
        <v>4239</v>
      </c>
      <c r="AI564">
        <v>1398</v>
      </c>
      <c r="AJ564">
        <v>26</v>
      </c>
      <c r="AK564">
        <v>426</v>
      </c>
      <c r="AL564">
        <v>698</v>
      </c>
      <c r="AM564">
        <v>289</v>
      </c>
      <c r="AN564">
        <v>102</v>
      </c>
      <c r="AO564">
        <v>0.95699999999999996</v>
      </c>
      <c r="AP564" t="s">
        <v>108</v>
      </c>
      <c r="AQ564" t="s">
        <v>175</v>
      </c>
      <c r="AR564">
        <v>602241</v>
      </c>
      <c r="AS564">
        <v>97</v>
      </c>
      <c r="AT564">
        <v>97</v>
      </c>
      <c r="AU564" t="s">
        <v>106</v>
      </c>
      <c r="AV564" t="s">
        <v>105</v>
      </c>
      <c r="AW564" t="s">
        <v>105</v>
      </c>
    </row>
    <row r="565" spans="1:49" x14ac:dyDescent="0.25">
      <c r="A565">
        <v>1912</v>
      </c>
      <c r="B565" t="s">
        <v>15</v>
      </c>
      <c r="C565" t="s">
        <v>101</v>
      </c>
      <c r="D565" t="s">
        <v>102</v>
      </c>
      <c r="E565" t="s">
        <v>156</v>
      </c>
      <c r="F565">
        <v>3</v>
      </c>
      <c r="G565">
        <v>152</v>
      </c>
      <c r="H565">
        <v>78</v>
      </c>
      <c r="I565">
        <v>91</v>
      </c>
      <c r="J565">
        <v>59</v>
      </c>
      <c r="K565" s="4">
        <f t="shared" si="8"/>
        <v>0.59868421052631582</v>
      </c>
      <c r="L565" t="s">
        <v>156</v>
      </c>
      <c r="M565" t="s">
        <v>156</v>
      </c>
      <c r="N565" t="s">
        <v>12</v>
      </c>
      <c r="O565" t="s">
        <v>12</v>
      </c>
      <c r="P565">
        <v>756</v>
      </c>
      <c r="Q565">
        <v>5048</v>
      </c>
      <c r="R565">
        <v>1398</v>
      </c>
      <c r="S565">
        <v>245</v>
      </c>
      <c r="T565">
        <v>90</v>
      </c>
      <c r="U565">
        <v>43</v>
      </c>
      <c r="V565">
        <v>560</v>
      </c>
      <c r="W565">
        <v>615</v>
      </c>
      <c r="X565">
        <v>164</v>
      </c>
      <c r="Y565" t="s">
        <v>156</v>
      </c>
      <c r="Z565" t="s">
        <v>156</v>
      </c>
      <c r="AA565" t="s">
        <v>156</v>
      </c>
      <c r="AB565">
        <v>668</v>
      </c>
      <c r="AC565">
        <v>516</v>
      </c>
      <c r="AD565">
        <v>3.42</v>
      </c>
      <c r="AE565">
        <v>80</v>
      </c>
      <c r="AF565">
        <v>15</v>
      </c>
      <c r="AG565">
        <v>9</v>
      </c>
      <c r="AH565">
        <v>4074</v>
      </c>
      <c r="AI565">
        <v>1307</v>
      </c>
      <c r="AJ565">
        <v>33</v>
      </c>
      <c r="AK565">
        <v>493</v>
      </c>
      <c r="AL565">
        <v>554</v>
      </c>
      <c r="AM565">
        <v>249</v>
      </c>
      <c r="AN565">
        <v>125</v>
      </c>
      <c r="AO565">
        <v>0.96</v>
      </c>
      <c r="AP565" t="s">
        <v>104</v>
      </c>
      <c r="AQ565" t="s">
        <v>254</v>
      </c>
      <c r="AR565">
        <v>514000</v>
      </c>
      <c r="AS565">
        <v>100</v>
      </c>
      <c r="AT565">
        <v>97</v>
      </c>
      <c r="AU565" t="s">
        <v>102</v>
      </c>
      <c r="AV565" t="s">
        <v>101</v>
      </c>
      <c r="AW565" t="s">
        <v>101</v>
      </c>
    </row>
    <row r="566" spans="1:49" x14ac:dyDescent="0.25">
      <c r="A566">
        <v>1912</v>
      </c>
      <c r="B566" t="s">
        <v>15</v>
      </c>
      <c r="C566" t="s">
        <v>98</v>
      </c>
      <c r="D566" t="s">
        <v>98</v>
      </c>
      <c r="E566" t="s">
        <v>156</v>
      </c>
      <c r="F566">
        <v>4</v>
      </c>
      <c r="G566">
        <v>155</v>
      </c>
      <c r="H566">
        <v>77</v>
      </c>
      <c r="I566">
        <v>75</v>
      </c>
      <c r="J566">
        <v>78</v>
      </c>
      <c r="K566" s="4">
        <f t="shared" si="8"/>
        <v>0.4838709677419355</v>
      </c>
      <c r="L566" t="s">
        <v>156</v>
      </c>
      <c r="M566" t="s">
        <v>156</v>
      </c>
      <c r="N566" t="s">
        <v>12</v>
      </c>
      <c r="O566" t="s">
        <v>12</v>
      </c>
      <c r="P566">
        <v>656</v>
      </c>
      <c r="Q566">
        <v>5115</v>
      </c>
      <c r="R566">
        <v>1310</v>
      </c>
      <c r="S566">
        <v>183</v>
      </c>
      <c r="T566">
        <v>89</v>
      </c>
      <c r="U566">
        <v>21</v>
      </c>
      <c r="V566">
        <v>479</v>
      </c>
      <c r="W566">
        <v>492</v>
      </c>
      <c r="X566">
        <v>248</v>
      </c>
      <c r="Y566" t="s">
        <v>156</v>
      </c>
      <c r="Z566" t="s">
        <v>156</v>
      </c>
      <c r="AA566" t="s">
        <v>156</v>
      </c>
      <c r="AB566">
        <v>722</v>
      </c>
      <c r="AC566">
        <v>523</v>
      </c>
      <c r="AD566">
        <v>3.42</v>
      </c>
      <c r="AE566">
        <v>86</v>
      </c>
      <c r="AF566">
        <v>13</v>
      </c>
      <c r="AG566">
        <v>10</v>
      </c>
      <c r="AH566">
        <v>4131</v>
      </c>
      <c r="AI566">
        <v>1455</v>
      </c>
      <c r="AJ566">
        <v>28</v>
      </c>
      <c r="AK566">
        <v>452</v>
      </c>
      <c r="AL566">
        <v>561</v>
      </c>
      <c r="AM566">
        <v>247</v>
      </c>
      <c r="AN566">
        <v>102</v>
      </c>
      <c r="AO566">
        <v>0.96</v>
      </c>
      <c r="AP566" t="s">
        <v>100</v>
      </c>
      <c r="AQ566" t="s">
        <v>193</v>
      </c>
      <c r="AR566">
        <v>344000</v>
      </c>
      <c r="AS566">
        <v>97</v>
      </c>
      <c r="AT566">
        <v>99</v>
      </c>
      <c r="AU566" t="s">
        <v>98</v>
      </c>
      <c r="AV566" t="s">
        <v>98</v>
      </c>
      <c r="AW566" t="s">
        <v>98</v>
      </c>
    </row>
    <row r="567" spans="1:49" x14ac:dyDescent="0.25">
      <c r="A567">
        <v>1912</v>
      </c>
      <c r="B567" t="s">
        <v>19</v>
      </c>
      <c r="C567" t="s">
        <v>95</v>
      </c>
      <c r="D567" t="s">
        <v>95</v>
      </c>
      <c r="E567" t="s">
        <v>156</v>
      </c>
      <c r="F567">
        <v>5</v>
      </c>
      <c r="G567">
        <v>155</v>
      </c>
      <c r="H567">
        <v>77</v>
      </c>
      <c r="I567">
        <v>75</v>
      </c>
      <c r="J567">
        <v>78</v>
      </c>
      <c r="K567" s="4">
        <f t="shared" si="8"/>
        <v>0.4838709677419355</v>
      </c>
      <c r="L567" t="s">
        <v>156</v>
      </c>
      <c r="M567" t="s">
        <v>156</v>
      </c>
      <c r="N567" t="s">
        <v>12</v>
      </c>
      <c r="O567" t="s">
        <v>12</v>
      </c>
      <c r="P567">
        <v>677</v>
      </c>
      <c r="Q567">
        <v>5133</v>
      </c>
      <c r="R567">
        <v>1403</v>
      </c>
      <c r="S567">
        <v>219</v>
      </c>
      <c r="T567">
        <v>77</v>
      </c>
      <c r="U567">
        <v>12</v>
      </c>
      <c r="V567">
        <v>407</v>
      </c>
      <c r="W567" t="s">
        <v>156</v>
      </c>
      <c r="X567">
        <v>194</v>
      </c>
      <c r="Y567" t="s">
        <v>156</v>
      </c>
      <c r="Z567" t="s">
        <v>156</v>
      </c>
      <c r="AA567" t="s">
        <v>156</v>
      </c>
      <c r="AB567">
        <v>681</v>
      </c>
      <c r="AC567">
        <v>496</v>
      </c>
      <c r="AD567">
        <v>3.3</v>
      </c>
      <c r="AE567">
        <v>94</v>
      </c>
      <c r="AF567">
        <v>7</v>
      </c>
      <c r="AG567">
        <v>7</v>
      </c>
      <c r="AH567">
        <v>4056</v>
      </c>
      <c r="AI567">
        <v>1367</v>
      </c>
      <c r="AJ567">
        <v>15</v>
      </c>
      <c r="AK567">
        <v>523</v>
      </c>
      <c r="AL567">
        <v>622</v>
      </c>
      <c r="AM567">
        <v>286</v>
      </c>
      <c r="AN567">
        <v>124</v>
      </c>
      <c r="AO567">
        <v>0.95399999999999996</v>
      </c>
      <c r="AP567" t="s">
        <v>271</v>
      </c>
      <c r="AQ567" t="s">
        <v>237</v>
      </c>
      <c r="AR567">
        <v>336844</v>
      </c>
      <c r="AS567">
        <v>103</v>
      </c>
      <c r="AT567">
        <v>103</v>
      </c>
      <c r="AU567" t="s">
        <v>95</v>
      </c>
      <c r="AV567" t="s">
        <v>95</v>
      </c>
      <c r="AW567" t="s">
        <v>95</v>
      </c>
    </row>
    <row r="568" spans="1:49" x14ac:dyDescent="0.25">
      <c r="A568">
        <v>1912</v>
      </c>
      <c r="B568" t="s">
        <v>19</v>
      </c>
      <c r="C568" t="s">
        <v>89</v>
      </c>
      <c r="D568" t="s">
        <v>89</v>
      </c>
      <c r="E568" t="s">
        <v>156</v>
      </c>
      <c r="F568">
        <v>6</v>
      </c>
      <c r="G568">
        <v>154</v>
      </c>
      <c r="H568">
        <v>76</v>
      </c>
      <c r="I568">
        <v>69</v>
      </c>
      <c r="J568">
        <v>84</v>
      </c>
      <c r="K568" s="4">
        <f t="shared" si="8"/>
        <v>0.44805194805194803</v>
      </c>
      <c r="L568" t="s">
        <v>156</v>
      </c>
      <c r="M568" t="s">
        <v>156</v>
      </c>
      <c r="N568" t="s">
        <v>12</v>
      </c>
      <c r="O568" t="s">
        <v>12</v>
      </c>
      <c r="P568">
        <v>720</v>
      </c>
      <c r="Q568">
        <v>5143</v>
      </c>
      <c r="R568">
        <v>1376</v>
      </c>
      <c r="S568">
        <v>189</v>
      </c>
      <c r="T568">
        <v>86</v>
      </c>
      <c r="U568">
        <v>19</v>
      </c>
      <c r="V568">
        <v>530</v>
      </c>
      <c r="W568" t="s">
        <v>156</v>
      </c>
      <c r="X568">
        <v>270</v>
      </c>
      <c r="Y568" t="s">
        <v>156</v>
      </c>
      <c r="Z568" t="s">
        <v>156</v>
      </c>
      <c r="AA568" t="s">
        <v>156</v>
      </c>
      <c r="AB568">
        <v>777</v>
      </c>
      <c r="AC568">
        <v>573</v>
      </c>
      <c r="AD568">
        <v>3.77</v>
      </c>
      <c r="AE568">
        <v>107</v>
      </c>
      <c r="AF568">
        <v>7</v>
      </c>
      <c r="AG568">
        <v>5</v>
      </c>
      <c r="AH568">
        <v>4101</v>
      </c>
      <c r="AI568">
        <v>1438</v>
      </c>
      <c r="AJ568">
        <v>16</v>
      </c>
      <c r="AK568">
        <v>521</v>
      </c>
      <c r="AL568">
        <v>512</v>
      </c>
      <c r="AM568">
        <v>330</v>
      </c>
      <c r="AN568">
        <v>91</v>
      </c>
      <c r="AO568">
        <v>0.95</v>
      </c>
      <c r="AP568" t="s">
        <v>91</v>
      </c>
      <c r="AQ568" t="s">
        <v>235</v>
      </c>
      <c r="AR568">
        <v>402870</v>
      </c>
      <c r="AS568">
        <v>97</v>
      </c>
      <c r="AT568">
        <v>98</v>
      </c>
      <c r="AU568" t="s">
        <v>89</v>
      </c>
      <c r="AV568" t="s">
        <v>89</v>
      </c>
      <c r="AW568" t="s">
        <v>89</v>
      </c>
    </row>
    <row r="569" spans="1:49" x14ac:dyDescent="0.25">
      <c r="A569">
        <v>1912</v>
      </c>
      <c r="B569" t="s">
        <v>15</v>
      </c>
      <c r="C569" t="s">
        <v>214</v>
      </c>
      <c r="D569" t="s">
        <v>35</v>
      </c>
      <c r="E569" t="s">
        <v>156</v>
      </c>
      <c r="F569">
        <v>1</v>
      </c>
      <c r="G569">
        <v>154</v>
      </c>
      <c r="H569">
        <v>76</v>
      </c>
      <c r="I569">
        <v>103</v>
      </c>
      <c r="J569">
        <v>48</v>
      </c>
      <c r="K569" s="4">
        <f t="shared" si="8"/>
        <v>0.66883116883116878</v>
      </c>
      <c r="L569" t="s">
        <v>156</v>
      </c>
      <c r="M569" t="s">
        <v>156</v>
      </c>
      <c r="N569" t="s">
        <v>13</v>
      </c>
      <c r="O569" t="s">
        <v>12</v>
      </c>
      <c r="P569">
        <v>823</v>
      </c>
      <c r="Q569">
        <v>5067</v>
      </c>
      <c r="R569">
        <v>1451</v>
      </c>
      <c r="S569">
        <v>231</v>
      </c>
      <c r="T569">
        <v>89</v>
      </c>
      <c r="U569">
        <v>47</v>
      </c>
      <c r="V569">
        <v>514</v>
      </c>
      <c r="W569">
        <v>497</v>
      </c>
      <c r="X569">
        <v>319</v>
      </c>
      <c r="Y569" t="s">
        <v>156</v>
      </c>
      <c r="Z569" t="s">
        <v>156</v>
      </c>
      <c r="AA569" t="s">
        <v>156</v>
      </c>
      <c r="AB569">
        <v>571</v>
      </c>
      <c r="AC569">
        <v>392</v>
      </c>
      <c r="AD569">
        <v>2.58</v>
      </c>
      <c r="AE569">
        <v>93</v>
      </c>
      <c r="AF569">
        <v>8</v>
      </c>
      <c r="AG569">
        <v>15</v>
      </c>
      <c r="AH569">
        <v>4107</v>
      </c>
      <c r="AI569">
        <v>1352</v>
      </c>
      <c r="AJ569">
        <v>36</v>
      </c>
      <c r="AK569">
        <v>338</v>
      </c>
      <c r="AL569">
        <v>652</v>
      </c>
      <c r="AM569">
        <v>280</v>
      </c>
      <c r="AN569">
        <v>123</v>
      </c>
      <c r="AO569">
        <v>0.95499999999999996</v>
      </c>
      <c r="AP569" t="s">
        <v>216</v>
      </c>
      <c r="AQ569" t="s">
        <v>205</v>
      </c>
      <c r="AR569">
        <v>638000</v>
      </c>
      <c r="AS569">
        <v>104</v>
      </c>
      <c r="AT569">
        <v>100</v>
      </c>
      <c r="AU569" t="s">
        <v>215</v>
      </c>
      <c r="AV569" t="s">
        <v>214</v>
      </c>
      <c r="AW569" t="s">
        <v>214</v>
      </c>
    </row>
    <row r="570" spans="1:49" x14ac:dyDescent="0.25">
      <c r="A570">
        <v>1912</v>
      </c>
      <c r="B570" t="s">
        <v>19</v>
      </c>
      <c r="C570" t="s">
        <v>58</v>
      </c>
      <c r="D570" t="s">
        <v>59</v>
      </c>
      <c r="E570" t="s">
        <v>156</v>
      </c>
      <c r="F570">
        <v>8</v>
      </c>
      <c r="G570">
        <v>153</v>
      </c>
      <c r="H570">
        <v>76</v>
      </c>
      <c r="I570">
        <v>50</v>
      </c>
      <c r="J570">
        <v>102</v>
      </c>
      <c r="K570" s="4">
        <f t="shared" si="8"/>
        <v>0.32679738562091504</v>
      </c>
      <c r="L570" t="s">
        <v>156</v>
      </c>
      <c r="M570" t="s">
        <v>156</v>
      </c>
      <c r="N570" t="s">
        <v>12</v>
      </c>
      <c r="O570" t="s">
        <v>12</v>
      </c>
      <c r="P570">
        <v>630</v>
      </c>
      <c r="Q570">
        <v>5092</v>
      </c>
      <c r="R570">
        <v>1320</v>
      </c>
      <c r="S570">
        <v>168</v>
      </c>
      <c r="T570">
        <v>79</v>
      </c>
      <c r="U570">
        <v>18</v>
      </c>
      <c r="V570">
        <v>463</v>
      </c>
      <c r="W570" t="s">
        <v>156</v>
      </c>
      <c r="X570">
        <v>247</v>
      </c>
      <c r="Y570" t="s">
        <v>156</v>
      </c>
      <c r="Z570" t="s">
        <v>156</v>
      </c>
      <c r="AA570" t="s">
        <v>156</v>
      </c>
      <c r="AB570">
        <v>842</v>
      </c>
      <c r="AC570">
        <v>613</v>
      </c>
      <c r="AD570">
        <v>4.13</v>
      </c>
      <c r="AE570">
        <v>105</v>
      </c>
      <c r="AF570">
        <v>5</v>
      </c>
      <c r="AG570">
        <v>3</v>
      </c>
      <c r="AH570">
        <v>4005</v>
      </c>
      <c r="AI570">
        <v>1448</v>
      </c>
      <c r="AJ570">
        <v>28</v>
      </c>
      <c r="AK570">
        <v>436</v>
      </c>
      <c r="AL570">
        <v>637</v>
      </c>
      <c r="AM570">
        <v>376</v>
      </c>
      <c r="AN570">
        <v>77</v>
      </c>
      <c r="AO570">
        <v>0.94</v>
      </c>
      <c r="AP570" t="s">
        <v>277</v>
      </c>
      <c r="AQ570" t="s">
        <v>276</v>
      </c>
      <c r="AR570">
        <v>242194</v>
      </c>
      <c r="AS570">
        <v>106</v>
      </c>
      <c r="AT570">
        <v>108</v>
      </c>
      <c r="AU570" t="s">
        <v>59</v>
      </c>
      <c r="AV570" t="s">
        <v>58</v>
      </c>
      <c r="AW570" t="s">
        <v>58</v>
      </c>
    </row>
    <row r="571" spans="1:49" x14ac:dyDescent="0.25">
      <c r="A571">
        <v>1912</v>
      </c>
      <c r="B571" t="s">
        <v>19</v>
      </c>
      <c r="C571" t="s">
        <v>221</v>
      </c>
      <c r="D571" t="s">
        <v>51</v>
      </c>
      <c r="E571" t="s">
        <v>156</v>
      </c>
      <c r="F571">
        <v>3</v>
      </c>
      <c r="G571">
        <v>153</v>
      </c>
      <c r="H571">
        <v>77</v>
      </c>
      <c r="I571">
        <v>90</v>
      </c>
      <c r="J571">
        <v>62</v>
      </c>
      <c r="K571" s="4">
        <f t="shared" si="8"/>
        <v>0.58823529411764708</v>
      </c>
      <c r="L571" t="s">
        <v>156</v>
      </c>
      <c r="M571" t="s">
        <v>156</v>
      </c>
      <c r="N571" t="s">
        <v>12</v>
      </c>
      <c r="O571" t="s">
        <v>12</v>
      </c>
      <c r="P571">
        <v>779</v>
      </c>
      <c r="Q571">
        <v>5111</v>
      </c>
      <c r="R571">
        <v>1442</v>
      </c>
      <c r="S571">
        <v>204</v>
      </c>
      <c r="T571">
        <v>108</v>
      </c>
      <c r="U571">
        <v>22</v>
      </c>
      <c r="V571">
        <v>485</v>
      </c>
      <c r="W571" t="s">
        <v>156</v>
      </c>
      <c r="X571">
        <v>258</v>
      </c>
      <c r="Y571" t="s">
        <v>156</v>
      </c>
      <c r="Z571" t="s">
        <v>156</v>
      </c>
      <c r="AA571" t="s">
        <v>156</v>
      </c>
      <c r="AB571">
        <v>658</v>
      </c>
      <c r="AC571">
        <v>501</v>
      </c>
      <c r="AD571">
        <v>3.32</v>
      </c>
      <c r="AE571">
        <v>95</v>
      </c>
      <c r="AF571">
        <v>11</v>
      </c>
      <c r="AG571">
        <v>9</v>
      </c>
      <c r="AH571">
        <v>4071</v>
      </c>
      <c r="AI571">
        <v>1273</v>
      </c>
      <c r="AJ571">
        <v>12</v>
      </c>
      <c r="AK571">
        <v>518</v>
      </c>
      <c r="AL571">
        <v>601</v>
      </c>
      <c r="AM571">
        <v>263</v>
      </c>
      <c r="AN571">
        <v>115</v>
      </c>
      <c r="AO571">
        <v>0.95899999999999996</v>
      </c>
      <c r="AP571" t="s">
        <v>222</v>
      </c>
      <c r="AQ571" t="s">
        <v>226</v>
      </c>
      <c r="AR571">
        <v>517653</v>
      </c>
      <c r="AS571">
        <v>97</v>
      </c>
      <c r="AT571">
        <v>93</v>
      </c>
      <c r="AU571" t="s">
        <v>221</v>
      </c>
      <c r="AV571" t="s">
        <v>221</v>
      </c>
      <c r="AW571" t="s">
        <v>221</v>
      </c>
    </row>
    <row r="572" spans="1:49" x14ac:dyDescent="0.25">
      <c r="A572">
        <v>1912</v>
      </c>
      <c r="B572" t="s">
        <v>15</v>
      </c>
      <c r="C572" t="s">
        <v>48</v>
      </c>
      <c r="D572" t="s">
        <v>48</v>
      </c>
      <c r="E572" t="s">
        <v>156</v>
      </c>
      <c r="F572">
        <v>5</v>
      </c>
      <c r="G572">
        <v>152</v>
      </c>
      <c r="H572">
        <v>75</v>
      </c>
      <c r="I572">
        <v>73</v>
      </c>
      <c r="J572">
        <v>79</v>
      </c>
      <c r="K572" s="4">
        <f t="shared" si="8"/>
        <v>0.48026315789473684</v>
      </c>
      <c r="L572" t="s">
        <v>156</v>
      </c>
      <c r="M572" t="s">
        <v>156</v>
      </c>
      <c r="N572" t="s">
        <v>12</v>
      </c>
      <c r="O572" t="s">
        <v>12</v>
      </c>
      <c r="P572">
        <v>670</v>
      </c>
      <c r="Q572">
        <v>5077</v>
      </c>
      <c r="R572">
        <v>1354</v>
      </c>
      <c r="S572">
        <v>244</v>
      </c>
      <c r="T572">
        <v>68</v>
      </c>
      <c r="U572">
        <v>43</v>
      </c>
      <c r="V572">
        <v>464</v>
      </c>
      <c r="W572">
        <v>615</v>
      </c>
      <c r="X572">
        <v>159</v>
      </c>
      <c r="Y572" t="s">
        <v>156</v>
      </c>
      <c r="Z572" t="s">
        <v>156</v>
      </c>
      <c r="AA572" t="s">
        <v>156</v>
      </c>
      <c r="AB572">
        <v>688</v>
      </c>
      <c r="AC572">
        <v>489</v>
      </c>
      <c r="AD572">
        <v>3.25</v>
      </c>
      <c r="AE572">
        <v>81</v>
      </c>
      <c r="AF572">
        <v>10</v>
      </c>
      <c r="AG572">
        <v>9</v>
      </c>
      <c r="AH572">
        <v>4065</v>
      </c>
      <c r="AI572">
        <v>1381</v>
      </c>
      <c r="AJ572">
        <v>43</v>
      </c>
      <c r="AK572">
        <v>515</v>
      </c>
      <c r="AL572">
        <v>616</v>
      </c>
      <c r="AM572">
        <v>231</v>
      </c>
      <c r="AN572">
        <v>98</v>
      </c>
      <c r="AO572">
        <v>0.96299999999999997</v>
      </c>
      <c r="AP572" t="s">
        <v>50</v>
      </c>
      <c r="AQ572" t="s">
        <v>234</v>
      </c>
      <c r="AR572">
        <v>250000</v>
      </c>
      <c r="AS572">
        <v>106</v>
      </c>
      <c r="AT572">
        <v>106</v>
      </c>
      <c r="AU572" t="s">
        <v>48</v>
      </c>
      <c r="AV572" t="s">
        <v>48</v>
      </c>
      <c r="AW572" t="s">
        <v>48</v>
      </c>
    </row>
    <row r="573" spans="1:49" x14ac:dyDescent="0.25">
      <c r="A573">
        <v>1912</v>
      </c>
      <c r="B573" t="s">
        <v>15</v>
      </c>
      <c r="C573" t="s">
        <v>45</v>
      </c>
      <c r="D573" t="s">
        <v>45</v>
      </c>
      <c r="E573" t="s">
        <v>156</v>
      </c>
      <c r="F573">
        <v>2</v>
      </c>
      <c r="G573">
        <v>152</v>
      </c>
      <c r="H573">
        <v>75</v>
      </c>
      <c r="I573">
        <v>93</v>
      </c>
      <c r="J573">
        <v>58</v>
      </c>
      <c r="K573" s="4">
        <f t="shared" si="8"/>
        <v>0.61184210526315785</v>
      </c>
      <c r="L573" t="s">
        <v>156</v>
      </c>
      <c r="M573" t="s">
        <v>156</v>
      </c>
      <c r="N573" t="s">
        <v>12</v>
      </c>
      <c r="O573" t="s">
        <v>12</v>
      </c>
      <c r="P573">
        <v>751</v>
      </c>
      <c r="Q573">
        <v>5252</v>
      </c>
      <c r="R573">
        <v>1493</v>
      </c>
      <c r="S573">
        <v>222</v>
      </c>
      <c r="T573">
        <v>129</v>
      </c>
      <c r="U573">
        <v>39</v>
      </c>
      <c r="V573">
        <v>420</v>
      </c>
      <c r="W573">
        <v>514</v>
      </c>
      <c r="X573">
        <v>177</v>
      </c>
      <c r="Y573" t="s">
        <v>156</v>
      </c>
      <c r="Z573" t="s">
        <v>156</v>
      </c>
      <c r="AA573" t="s">
        <v>156</v>
      </c>
      <c r="AB573">
        <v>565</v>
      </c>
      <c r="AC573">
        <v>439</v>
      </c>
      <c r="AD573">
        <v>2.85</v>
      </c>
      <c r="AE573">
        <v>94</v>
      </c>
      <c r="AF573">
        <v>18</v>
      </c>
      <c r="AG573">
        <v>7</v>
      </c>
      <c r="AH573">
        <v>4155</v>
      </c>
      <c r="AI573">
        <v>1268</v>
      </c>
      <c r="AJ573">
        <v>28</v>
      </c>
      <c r="AK573">
        <v>497</v>
      </c>
      <c r="AL573">
        <v>664</v>
      </c>
      <c r="AM573">
        <v>169</v>
      </c>
      <c r="AN573">
        <v>125</v>
      </c>
      <c r="AO573">
        <v>0.97199999999999998</v>
      </c>
      <c r="AP573" t="s">
        <v>47</v>
      </c>
      <c r="AQ573" t="s">
        <v>192</v>
      </c>
      <c r="AR573">
        <v>384000</v>
      </c>
      <c r="AS573">
        <v>99</v>
      </c>
      <c r="AT573">
        <v>96</v>
      </c>
      <c r="AU573" t="s">
        <v>45</v>
      </c>
      <c r="AV573" t="s">
        <v>45</v>
      </c>
      <c r="AW573" t="s">
        <v>45</v>
      </c>
    </row>
    <row r="574" spans="1:49" x14ac:dyDescent="0.25">
      <c r="A574">
        <v>1912</v>
      </c>
      <c r="B574" t="s">
        <v>19</v>
      </c>
      <c r="C574" t="s">
        <v>223</v>
      </c>
      <c r="D574" t="s">
        <v>112</v>
      </c>
      <c r="E574" t="s">
        <v>156</v>
      </c>
      <c r="F574">
        <v>7</v>
      </c>
      <c r="G574">
        <v>157</v>
      </c>
      <c r="H574">
        <v>79</v>
      </c>
      <c r="I574">
        <v>53</v>
      </c>
      <c r="J574">
        <v>101</v>
      </c>
      <c r="K574" s="4">
        <f t="shared" si="8"/>
        <v>0.33757961783439489</v>
      </c>
      <c r="L574" t="s">
        <v>156</v>
      </c>
      <c r="M574" t="s">
        <v>156</v>
      </c>
      <c r="N574" t="s">
        <v>12</v>
      </c>
      <c r="O574" t="s">
        <v>12</v>
      </c>
      <c r="P574">
        <v>552</v>
      </c>
      <c r="Q574">
        <v>5080</v>
      </c>
      <c r="R574">
        <v>1262</v>
      </c>
      <c r="S574">
        <v>166</v>
      </c>
      <c r="T574">
        <v>71</v>
      </c>
      <c r="U574">
        <v>19</v>
      </c>
      <c r="V574">
        <v>449</v>
      </c>
      <c r="W574" t="s">
        <v>156</v>
      </c>
      <c r="X574">
        <v>176</v>
      </c>
      <c r="Y574" t="s">
        <v>156</v>
      </c>
      <c r="Z574" t="s">
        <v>156</v>
      </c>
      <c r="AA574" t="s">
        <v>156</v>
      </c>
      <c r="AB574">
        <v>764</v>
      </c>
      <c r="AC574">
        <v>564</v>
      </c>
      <c r="AD574">
        <v>3.71</v>
      </c>
      <c r="AE574">
        <v>85</v>
      </c>
      <c r="AF574">
        <v>8</v>
      </c>
      <c r="AG574">
        <v>5</v>
      </c>
      <c r="AH574">
        <v>4107</v>
      </c>
      <c r="AI574">
        <v>1433</v>
      </c>
      <c r="AJ574">
        <v>17</v>
      </c>
      <c r="AK574">
        <v>442</v>
      </c>
      <c r="AL574">
        <v>547</v>
      </c>
      <c r="AM574">
        <v>340</v>
      </c>
      <c r="AN574">
        <v>127</v>
      </c>
      <c r="AO574">
        <v>0.94699999999999995</v>
      </c>
      <c r="AP574" t="s">
        <v>225</v>
      </c>
      <c r="AQ574" t="s">
        <v>198</v>
      </c>
      <c r="AR574">
        <v>214070</v>
      </c>
      <c r="AS574">
        <v>96</v>
      </c>
      <c r="AT574">
        <v>100</v>
      </c>
      <c r="AU574" t="s">
        <v>224</v>
      </c>
      <c r="AV574" t="s">
        <v>223</v>
      </c>
      <c r="AW574" t="s">
        <v>223</v>
      </c>
    </row>
    <row r="575" spans="1:49" x14ac:dyDescent="0.25">
      <c r="A575">
        <v>1912</v>
      </c>
      <c r="B575" t="s">
        <v>15</v>
      </c>
      <c r="C575" t="s">
        <v>29</v>
      </c>
      <c r="D575" t="s">
        <v>30</v>
      </c>
      <c r="E575" t="s">
        <v>156</v>
      </c>
      <c r="F575">
        <v>6</v>
      </c>
      <c r="G575">
        <v>153</v>
      </c>
      <c r="H575">
        <v>77</v>
      </c>
      <c r="I575">
        <v>63</v>
      </c>
      <c r="J575">
        <v>90</v>
      </c>
      <c r="K575" s="4">
        <f t="shared" si="8"/>
        <v>0.41176470588235292</v>
      </c>
      <c r="L575" t="s">
        <v>156</v>
      </c>
      <c r="M575" t="s">
        <v>156</v>
      </c>
      <c r="N575" t="s">
        <v>12</v>
      </c>
      <c r="O575" t="s">
        <v>12</v>
      </c>
      <c r="P575">
        <v>659</v>
      </c>
      <c r="Q575">
        <v>5092</v>
      </c>
      <c r="R575">
        <v>1366</v>
      </c>
      <c r="S575">
        <v>190</v>
      </c>
      <c r="T575">
        <v>77</v>
      </c>
      <c r="U575">
        <v>27</v>
      </c>
      <c r="V575">
        <v>508</v>
      </c>
      <c r="W575">
        <v>620</v>
      </c>
      <c r="X575">
        <v>193</v>
      </c>
      <c r="Y575" t="s">
        <v>156</v>
      </c>
      <c r="Z575" t="s">
        <v>156</v>
      </c>
      <c r="AA575" t="s">
        <v>156</v>
      </c>
      <c r="AB575">
        <v>830</v>
      </c>
      <c r="AC575">
        <v>579</v>
      </c>
      <c r="AD575">
        <v>3.85</v>
      </c>
      <c r="AE575">
        <v>61</v>
      </c>
      <c r="AF575">
        <v>6</v>
      </c>
      <c r="AG575">
        <v>12</v>
      </c>
      <c r="AH575">
        <v>4059</v>
      </c>
      <c r="AI575">
        <v>1466</v>
      </c>
      <c r="AJ575">
        <v>31</v>
      </c>
      <c r="AK575">
        <v>560</v>
      </c>
      <c r="AL575">
        <v>487</v>
      </c>
      <c r="AM575">
        <v>272</v>
      </c>
      <c r="AN575">
        <v>113</v>
      </c>
      <c r="AO575">
        <v>0.95699999999999996</v>
      </c>
      <c r="AP575" t="s">
        <v>32</v>
      </c>
      <c r="AQ575" t="s">
        <v>240</v>
      </c>
      <c r="AR575">
        <v>241759</v>
      </c>
      <c r="AS575">
        <v>98</v>
      </c>
      <c r="AT575">
        <v>101</v>
      </c>
      <c r="AU575" t="s">
        <v>30</v>
      </c>
      <c r="AV575" t="s">
        <v>29</v>
      </c>
      <c r="AW575" t="s">
        <v>29</v>
      </c>
    </row>
    <row r="576" spans="1:49" x14ac:dyDescent="0.25">
      <c r="A576">
        <v>1912</v>
      </c>
      <c r="B576" t="s">
        <v>19</v>
      </c>
      <c r="C576" t="s">
        <v>209</v>
      </c>
      <c r="D576" t="s">
        <v>62</v>
      </c>
      <c r="E576" t="s">
        <v>156</v>
      </c>
      <c r="F576">
        <v>2</v>
      </c>
      <c r="G576">
        <v>154</v>
      </c>
      <c r="H576">
        <v>78</v>
      </c>
      <c r="I576">
        <v>91</v>
      </c>
      <c r="J576">
        <v>61</v>
      </c>
      <c r="K576" s="4">
        <f t="shared" si="8"/>
        <v>0.59090909090909094</v>
      </c>
      <c r="L576" t="s">
        <v>156</v>
      </c>
      <c r="M576" t="s">
        <v>156</v>
      </c>
      <c r="N576" t="s">
        <v>12</v>
      </c>
      <c r="O576" t="s">
        <v>12</v>
      </c>
      <c r="P576">
        <v>699</v>
      </c>
      <c r="Q576">
        <v>5075</v>
      </c>
      <c r="R576">
        <v>1298</v>
      </c>
      <c r="S576">
        <v>202</v>
      </c>
      <c r="T576">
        <v>86</v>
      </c>
      <c r="U576">
        <v>20</v>
      </c>
      <c r="V576">
        <v>472</v>
      </c>
      <c r="W576" t="s">
        <v>156</v>
      </c>
      <c r="X576">
        <v>274</v>
      </c>
      <c r="Y576" t="s">
        <v>156</v>
      </c>
      <c r="Z576" t="s">
        <v>156</v>
      </c>
      <c r="AA576" t="s">
        <v>156</v>
      </c>
      <c r="AB576">
        <v>581</v>
      </c>
      <c r="AC576">
        <v>411</v>
      </c>
      <c r="AD576">
        <v>2.69</v>
      </c>
      <c r="AE576">
        <v>98</v>
      </c>
      <c r="AF576">
        <v>11</v>
      </c>
      <c r="AG576">
        <v>7</v>
      </c>
      <c r="AH576">
        <v>4128</v>
      </c>
      <c r="AI576">
        <v>1219</v>
      </c>
      <c r="AJ576">
        <v>24</v>
      </c>
      <c r="AK576">
        <v>525</v>
      </c>
      <c r="AL576">
        <v>828</v>
      </c>
      <c r="AM576">
        <v>297</v>
      </c>
      <c r="AN576">
        <v>92</v>
      </c>
      <c r="AO576">
        <v>0.95399999999999996</v>
      </c>
      <c r="AP576" t="s">
        <v>184</v>
      </c>
      <c r="AQ576" t="s">
        <v>220</v>
      </c>
      <c r="AR576">
        <v>350663</v>
      </c>
      <c r="AS576">
        <v>101</v>
      </c>
      <c r="AT576">
        <v>101</v>
      </c>
      <c r="AU576" t="s">
        <v>210</v>
      </c>
      <c r="AV576" t="s">
        <v>209</v>
      </c>
      <c r="AW576" t="s">
        <v>209</v>
      </c>
    </row>
    <row r="577" spans="1:49" x14ac:dyDescent="0.25">
      <c r="A577">
        <v>1913</v>
      </c>
      <c r="B577" t="s">
        <v>19</v>
      </c>
      <c r="C577" t="s">
        <v>109</v>
      </c>
      <c r="D577" t="s">
        <v>109</v>
      </c>
      <c r="E577" t="s">
        <v>156</v>
      </c>
      <c r="F577">
        <v>4</v>
      </c>
      <c r="G577">
        <v>151</v>
      </c>
      <c r="H577">
        <v>75</v>
      </c>
      <c r="I577">
        <v>79</v>
      </c>
      <c r="J577">
        <v>71</v>
      </c>
      <c r="K577" s="4">
        <f t="shared" si="8"/>
        <v>0.52317880794701987</v>
      </c>
      <c r="L577" t="s">
        <v>156</v>
      </c>
      <c r="M577" t="s">
        <v>156</v>
      </c>
      <c r="N577" t="s">
        <v>12</v>
      </c>
      <c r="O577" t="s">
        <v>12</v>
      </c>
      <c r="P577">
        <v>631</v>
      </c>
      <c r="Q577">
        <v>4965</v>
      </c>
      <c r="R577">
        <v>1334</v>
      </c>
      <c r="S577">
        <v>220</v>
      </c>
      <c r="T577">
        <v>101</v>
      </c>
      <c r="U577">
        <v>17</v>
      </c>
      <c r="V577">
        <v>466</v>
      </c>
      <c r="W577">
        <v>534</v>
      </c>
      <c r="X577">
        <v>189</v>
      </c>
      <c r="Y577" t="s">
        <v>156</v>
      </c>
      <c r="Z577" t="s">
        <v>156</v>
      </c>
      <c r="AA577" t="s">
        <v>156</v>
      </c>
      <c r="AB577">
        <v>610</v>
      </c>
      <c r="AC577">
        <v>444</v>
      </c>
      <c r="AD577">
        <v>2.94</v>
      </c>
      <c r="AE577">
        <v>83</v>
      </c>
      <c r="AF577">
        <v>12</v>
      </c>
      <c r="AG577">
        <v>10</v>
      </c>
      <c r="AH577">
        <v>4074</v>
      </c>
      <c r="AI577">
        <v>1323</v>
      </c>
      <c r="AJ577">
        <v>6</v>
      </c>
      <c r="AK577">
        <v>442</v>
      </c>
      <c r="AL577">
        <v>710</v>
      </c>
      <c r="AM577">
        <v>238</v>
      </c>
      <c r="AN577">
        <v>84</v>
      </c>
      <c r="AO577">
        <v>0.96099999999999997</v>
      </c>
      <c r="AP577" t="s">
        <v>111</v>
      </c>
      <c r="AQ577" t="s">
        <v>236</v>
      </c>
      <c r="AR577">
        <v>437194</v>
      </c>
      <c r="AS577">
        <v>103</v>
      </c>
      <c r="AT577">
        <v>100</v>
      </c>
      <c r="AU577" t="s">
        <v>109</v>
      </c>
      <c r="AV577" t="s">
        <v>109</v>
      </c>
      <c r="AW577" t="s">
        <v>109</v>
      </c>
    </row>
    <row r="578" spans="1:49" x14ac:dyDescent="0.25">
      <c r="A578">
        <v>1913</v>
      </c>
      <c r="B578" t="s">
        <v>15</v>
      </c>
      <c r="C578" t="s">
        <v>217</v>
      </c>
      <c r="D578" t="s">
        <v>75</v>
      </c>
      <c r="E578" t="s">
        <v>156</v>
      </c>
      <c r="F578">
        <v>6</v>
      </c>
      <c r="G578">
        <v>152</v>
      </c>
      <c r="H578">
        <v>77</v>
      </c>
      <c r="I578">
        <v>65</v>
      </c>
      <c r="J578">
        <v>84</v>
      </c>
      <c r="K578" s="4">
        <f t="shared" ref="K578:K641" si="9">I578/G578</f>
        <v>0.42763157894736842</v>
      </c>
      <c r="L578" t="s">
        <v>156</v>
      </c>
      <c r="M578" t="s">
        <v>156</v>
      </c>
      <c r="N578" t="s">
        <v>12</v>
      </c>
      <c r="O578" t="s">
        <v>12</v>
      </c>
      <c r="P578">
        <v>595</v>
      </c>
      <c r="Q578">
        <v>5165</v>
      </c>
      <c r="R578">
        <v>1394</v>
      </c>
      <c r="S578">
        <v>193</v>
      </c>
      <c r="T578">
        <v>86</v>
      </c>
      <c r="U578">
        <v>39</v>
      </c>
      <c r="V578">
        <v>361</v>
      </c>
      <c r="W578">
        <v>555</v>
      </c>
      <c r="X578">
        <v>188</v>
      </c>
      <c r="Y578" t="s">
        <v>156</v>
      </c>
      <c r="Z578" t="s">
        <v>156</v>
      </c>
      <c r="AA578" t="s">
        <v>156</v>
      </c>
      <c r="AB578">
        <v>613</v>
      </c>
      <c r="AC578">
        <v>477</v>
      </c>
      <c r="AD578">
        <v>3.13</v>
      </c>
      <c r="AE578">
        <v>71</v>
      </c>
      <c r="AF578">
        <v>9</v>
      </c>
      <c r="AG578">
        <v>7</v>
      </c>
      <c r="AH578">
        <v>4119</v>
      </c>
      <c r="AI578">
        <v>1287</v>
      </c>
      <c r="AJ578">
        <v>33</v>
      </c>
      <c r="AK578">
        <v>439</v>
      </c>
      <c r="AL578">
        <v>548</v>
      </c>
      <c r="AM578">
        <v>243</v>
      </c>
      <c r="AN578">
        <v>125</v>
      </c>
      <c r="AO578">
        <v>0.96099999999999997</v>
      </c>
      <c r="AP578" t="s">
        <v>275</v>
      </c>
      <c r="AQ578" t="s">
        <v>218</v>
      </c>
      <c r="AR578">
        <v>347000</v>
      </c>
      <c r="AS578">
        <v>103</v>
      </c>
      <c r="AT578">
        <v>103</v>
      </c>
      <c r="AU578" t="s">
        <v>217</v>
      </c>
      <c r="AV578" t="s">
        <v>217</v>
      </c>
      <c r="AW578" t="s">
        <v>217</v>
      </c>
    </row>
    <row r="579" spans="1:49" x14ac:dyDescent="0.25">
      <c r="A579">
        <v>1913</v>
      </c>
      <c r="B579" t="s">
        <v>15</v>
      </c>
      <c r="C579" t="s">
        <v>227</v>
      </c>
      <c r="D579" t="s">
        <v>115</v>
      </c>
      <c r="E579" t="s">
        <v>156</v>
      </c>
      <c r="F579">
        <v>5</v>
      </c>
      <c r="G579">
        <v>154</v>
      </c>
      <c r="H579">
        <v>77</v>
      </c>
      <c r="I579">
        <v>69</v>
      </c>
      <c r="J579">
        <v>82</v>
      </c>
      <c r="K579" s="4">
        <f t="shared" si="9"/>
        <v>0.44805194805194803</v>
      </c>
      <c r="L579" t="s">
        <v>156</v>
      </c>
      <c r="M579" t="s">
        <v>156</v>
      </c>
      <c r="N579" t="s">
        <v>12</v>
      </c>
      <c r="O579" t="s">
        <v>12</v>
      </c>
      <c r="P579">
        <v>641</v>
      </c>
      <c r="Q579">
        <v>5145</v>
      </c>
      <c r="R579">
        <v>1318</v>
      </c>
      <c r="S579">
        <v>191</v>
      </c>
      <c r="T579">
        <v>60</v>
      </c>
      <c r="U579">
        <v>32</v>
      </c>
      <c r="V579">
        <v>488</v>
      </c>
      <c r="W579">
        <v>640</v>
      </c>
      <c r="X579">
        <v>177</v>
      </c>
      <c r="Y579" t="s">
        <v>156</v>
      </c>
      <c r="Z579" t="s">
        <v>156</v>
      </c>
      <c r="AA579" t="s">
        <v>156</v>
      </c>
      <c r="AB579">
        <v>690</v>
      </c>
      <c r="AC579">
        <v>487</v>
      </c>
      <c r="AD579">
        <v>3.19</v>
      </c>
      <c r="AE579">
        <v>105</v>
      </c>
      <c r="AF579">
        <v>13</v>
      </c>
      <c r="AG579">
        <v>3</v>
      </c>
      <c r="AH579">
        <v>4119</v>
      </c>
      <c r="AI579">
        <v>1343</v>
      </c>
      <c r="AJ579">
        <v>37</v>
      </c>
      <c r="AK579">
        <v>419</v>
      </c>
      <c r="AL579">
        <v>597</v>
      </c>
      <c r="AM579">
        <v>273</v>
      </c>
      <c r="AN579">
        <v>82</v>
      </c>
      <c r="AO579">
        <v>0.95699999999999996</v>
      </c>
      <c r="AP579" t="s">
        <v>229</v>
      </c>
      <c r="AQ579" t="s">
        <v>274</v>
      </c>
      <c r="AR579">
        <v>208000</v>
      </c>
      <c r="AS579">
        <v>100</v>
      </c>
      <c r="AT579">
        <v>102</v>
      </c>
      <c r="AU579" t="s">
        <v>227</v>
      </c>
      <c r="AV579" t="s">
        <v>227</v>
      </c>
      <c r="AW579" t="s">
        <v>227</v>
      </c>
    </row>
    <row r="580" spans="1:49" x14ac:dyDescent="0.25">
      <c r="A580">
        <v>1913</v>
      </c>
      <c r="B580" t="s">
        <v>19</v>
      </c>
      <c r="C580" t="s">
        <v>105</v>
      </c>
      <c r="D580" t="s">
        <v>106</v>
      </c>
      <c r="E580" t="s">
        <v>156</v>
      </c>
      <c r="F580">
        <v>5</v>
      </c>
      <c r="G580">
        <v>153</v>
      </c>
      <c r="H580">
        <v>77</v>
      </c>
      <c r="I580">
        <v>78</v>
      </c>
      <c r="J580">
        <v>74</v>
      </c>
      <c r="K580" s="4">
        <f t="shared" si="9"/>
        <v>0.50980392156862742</v>
      </c>
      <c r="L580" t="s">
        <v>156</v>
      </c>
      <c r="M580" t="s">
        <v>156</v>
      </c>
      <c r="N580" t="s">
        <v>12</v>
      </c>
      <c r="O580" t="s">
        <v>12</v>
      </c>
      <c r="P580">
        <v>488</v>
      </c>
      <c r="Q580">
        <v>4822</v>
      </c>
      <c r="R580">
        <v>1139</v>
      </c>
      <c r="S580">
        <v>157</v>
      </c>
      <c r="T580">
        <v>66</v>
      </c>
      <c r="U580">
        <v>24</v>
      </c>
      <c r="V580">
        <v>398</v>
      </c>
      <c r="W580">
        <v>550</v>
      </c>
      <c r="X580">
        <v>156</v>
      </c>
      <c r="Y580" t="s">
        <v>156</v>
      </c>
      <c r="Z580" t="s">
        <v>156</v>
      </c>
      <c r="AA580" t="s">
        <v>156</v>
      </c>
      <c r="AB580">
        <v>498</v>
      </c>
      <c r="AC580">
        <v>352</v>
      </c>
      <c r="AD580">
        <v>2.33</v>
      </c>
      <c r="AE580">
        <v>84</v>
      </c>
      <c r="AF580">
        <v>17</v>
      </c>
      <c r="AG580">
        <v>8</v>
      </c>
      <c r="AH580">
        <v>4080</v>
      </c>
      <c r="AI580">
        <v>1190</v>
      </c>
      <c r="AJ580">
        <v>10</v>
      </c>
      <c r="AK580">
        <v>438</v>
      </c>
      <c r="AL580">
        <v>602</v>
      </c>
      <c r="AM580">
        <v>255</v>
      </c>
      <c r="AN580">
        <v>104</v>
      </c>
      <c r="AO580">
        <v>0.96</v>
      </c>
      <c r="AP580" t="s">
        <v>108</v>
      </c>
      <c r="AQ580" t="s">
        <v>175</v>
      </c>
      <c r="AR580">
        <v>644501</v>
      </c>
      <c r="AS580">
        <v>99</v>
      </c>
      <c r="AT580">
        <v>100</v>
      </c>
      <c r="AU580" t="s">
        <v>106</v>
      </c>
      <c r="AV580" t="s">
        <v>105</v>
      </c>
      <c r="AW580" t="s">
        <v>105</v>
      </c>
    </row>
    <row r="581" spans="1:49" x14ac:dyDescent="0.25">
      <c r="A581">
        <v>1913</v>
      </c>
      <c r="B581" t="s">
        <v>15</v>
      </c>
      <c r="C581" t="s">
        <v>101</v>
      </c>
      <c r="D581" t="s">
        <v>102</v>
      </c>
      <c r="E581" t="s">
        <v>156</v>
      </c>
      <c r="F581">
        <v>3</v>
      </c>
      <c r="G581">
        <v>155</v>
      </c>
      <c r="H581">
        <v>76</v>
      </c>
      <c r="I581">
        <v>88</v>
      </c>
      <c r="J581">
        <v>65</v>
      </c>
      <c r="K581" s="4">
        <f t="shared" si="9"/>
        <v>0.56774193548387097</v>
      </c>
      <c r="L581" t="s">
        <v>156</v>
      </c>
      <c r="M581" t="s">
        <v>156</v>
      </c>
      <c r="N581" t="s">
        <v>12</v>
      </c>
      <c r="O581" t="s">
        <v>12</v>
      </c>
      <c r="P581">
        <v>720</v>
      </c>
      <c r="Q581">
        <v>5022</v>
      </c>
      <c r="R581">
        <v>1289</v>
      </c>
      <c r="S581">
        <v>195</v>
      </c>
      <c r="T581">
        <v>96</v>
      </c>
      <c r="U581">
        <v>59</v>
      </c>
      <c r="V581">
        <v>554</v>
      </c>
      <c r="W581">
        <v>634</v>
      </c>
      <c r="X581">
        <v>181</v>
      </c>
      <c r="Y581" t="s">
        <v>156</v>
      </c>
      <c r="Z581" t="s">
        <v>156</v>
      </c>
      <c r="AA581" t="s">
        <v>156</v>
      </c>
      <c r="AB581">
        <v>630</v>
      </c>
      <c r="AC581">
        <v>477</v>
      </c>
      <c r="AD581">
        <v>3.13</v>
      </c>
      <c r="AE581">
        <v>89</v>
      </c>
      <c r="AF581">
        <v>12</v>
      </c>
      <c r="AG581">
        <v>15</v>
      </c>
      <c r="AH581">
        <v>4116</v>
      </c>
      <c r="AI581">
        <v>1330</v>
      </c>
      <c r="AJ581">
        <v>39</v>
      </c>
      <c r="AK581">
        <v>478</v>
      </c>
      <c r="AL581">
        <v>556</v>
      </c>
      <c r="AM581">
        <v>260</v>
      </c>
      <c r="AN581">
        <v>106</v>
      </c>
      <c r="AO581">
        <v>0.95899999999999996</v>
      </c>
      <c r="AP581" t="s">
        <v>104</v>
      </c>
      <c r="AQ581" t="s">
        <v>254</v>
      </c>
      <c r="AR581">
        <v>419000</v>
      </c>
      <c r="AS581">
        <v>100</v>
      </c>
      <c r="AT581">
        <v>99</v>
      </c>
      <c r="AU581" t="s">
        <v>102</v>
      </c>
      <c r="AV581" t="s">
        <v>101</v>
      </c>
      <c r="AW581" t="s">
        <v>101</v>
      </c>
    </row>
    <row r="582" spans="1:49" x14ac:dyDescent="0.25">
      <c r="A582">
        <v>1913</v>
      </c>
      <c r="B582" t="s">
        <v>15</v>
      </c>
      <c r="C582" t="s">
        <v>98</v>
      </c>
      <c r="D582" t="s">
        <v>98</v>
      </c>
      <c r="E582" t="s">
        <v>156</v>
      </c>
      <c r="F582">
        <v>7</v>
      </c>
      <c r="G582">
        <v>156</v>
      </c>
      <c r="H582">
        <v>78</v>
      </c>
      <c r="I582">
        <v>64</v>
      </c>
      <c r="J582">
        <v>89</v>
      </c>
      <c r="K582" s="4">
        <f t="shared" si="9"/>
        <v>0.41025641025641024</v>
      </c>
      <c r="L582" t="s">
        <v>156</v>
      </c>
      <c r="M582" t="s">
        <v>156</v>
      </c>
      <c r="N582" t="s">
        <v>12</v>
      </c>
      <c r="O582" t="s">
        <v>12</v>
      </c>
      <c r="P582">
        <v>607</v>
      </c>
      <c r="Q582">
        <v>5132</v>
      </c>
      <c r="R582">
        <v>1339</v>
      </c>
      <c r="S582">
        <v>170</v>
      </c>
      <c r="T582">
        <v>96</v>
      </c>
      <c r="U582">
        <v>27</v>
      </c>
      <c r="V582">
        <v>458</v>
      </c>
      <c r="W582">
        <v>579</v>
      </c>
      <c r="X582">
        <v>226</v>
      </c>
      <c r="Y582" t="s">
        <v>156</v>
      </c>
      <c r="Z582" t="s">
        <v>156</v>
      </c>
      <c r="AA582" t="s">
        <v>156</v>
      </c>
      <c r="AB582">
        <v>717</v>
      </c>
      <c r="AC582">
        <v>531</v>
      </c>
      <c r="AD582">
        <v>3.46</v>
      </c>
      <c r="AE582">
        <v>71</v>
      </c>
      <c r="AF582">
        <v>10</v>
      </c>
      <c r="AG582">
        <v>10</v>
      </c>
      <c r="AH582">
        <v>4140</v>
      </c>
      <c r="AI582">
        <v>1398</v>
      </c>
      <c r="AJ582">
        <v>40</v>
      </c>
      <c r="AK582">
        <v>456</v>
      </c>
      <c r="AL582">
        <v>522</v>
      </c>
      <c r="AM582">
        <v>251</v>
      </c>
      <c r="AN582">
        <v>104</v>
      </c>
      <c r="AO582">
        <v>0.96099999999999997</v>
      </c>
      <c r="AP582" t="s">
        <v>100</v>
      </c>
      <c r="AQ582" t="s">
        <v>193</v>
      </c>
      <c r="AR582">
        <v>258000</v>
      </c>
      <c r="AS582">
        <v>100</v>
      </c>
      <c r="AT582">
        <v>101</v>
      </c>
      <c r="AU582" t="s">
        <v>98</v>
      </c>
      <c r="AV582" t="s">
        <v>98</v>
      </c>
      <c r="AW582" t="s">
        <v>98</v>
      </c>
    </row>
    <row r="583" spans="1:49" x14ac:dyDescent="0.25">
      <c r="A583">
        <v>1913</v>
      </c>
      <c r="B583" t="s">
        <v>19</v>
      </c>
      <c r="C583" t="s">
        <v>95</v>
      </c>
      <c r="D583" t="s">
        <v>95</v>
      </c>
      <c r="E583" t="s">
        <v>156</v>
      </c>
      <c r="F583">
        <v>3</v>
      </c>
      <c r="G583">
        <v>155</v>
      </c>
      <c r="H583">
        <v>80</v>
      </c>
      <c r="I583">
        <v>86</v>
      </c>
      <c r="J583">
        <v>66</v>
      </c>
      <c r="K583" s="4">
        <f t="shared" si="9"/>
        <v>0.55483870967741933</v>
      </c>
      <c r="L583" t="s">
        <v>156</v>
      </c>
      <c r="M583" t="s">
        <v>156</v>
      </c>
      <c r="N583" t="s">
        <v>12</v>
      </c>
      <c r="O583" t="s">
        <v>12</v>
      </c>
      <c r="P583">
        <v>633</v>
      </c>
      <c r="Q583">
        <v>5031</v>
      </c>
      <c r="R583">
        <v>1349</v>
      </c>
      <c r="S583">
        <v>206</v>
      </c>
      <c r="T583">
        <v>74</v>
      </c>
      <c r="U583">
        <v>16</v>
      </c>
      <c r="V583">
        <v>420</v>
      </c>
      <c r="W583">
        <v>557</v>
      </c>
      <c r="X583">
        <v>191</v>
      </c>
      <c r="Y583" t="s">
        <v>156</v>
      </c>
      <c r="Z583" t="s">
        <v>156</v>
      </c>
      <c r="AA583" t="s">
        <v>156</v>
      </c>
      <c r="AB583">
        <v>536</v>
      </c>
      <c r="AC583">
        <v>391</v>
      </c>
      <c r="AD583">
        <v>2.54</v>
      </c>
      <c r="AE583">
        <v>93</v>
      </c>
      <c r="AF583">
        <v>18</v>
      </c>
      <c r="AG583">
        <v>5</v>
      </c>
      <c r="AH583">
        <v>4158</v>
      </c>
      <c r="AI583">
        <v>1278</v>
      </c>
      <c r="AJ583">
        <v>19</v>
      </c>
      <c r="AK583">
        <v>502</v>
      </c>
      <c r="AL583">
        <v>689</v>
      </c>
      <c r="AM583">
        <v>242</v>
      </c>
      <c r="AN583">
        <v>124</v>
      </c>
      <c r="AO583">
        <v>0.96199999999999997</v>
      </c>
      <c r="AP583" t="s">
        <v>271</v>
      </c>
      <c r="AQ583" t="s">
        <v>237</v>
      </c>
      <c r="AR583">
        <v>541000</v>
      </c>
      <c r="AS583">
        <v>103</v>
      </c>
      <c r="AT583">
        <v>103</v>
      </c>
      <c r="AU583" t="s">
        <v>95</v>
      </c>
      <c r="AV583" t="s">
        <v>95</v>
      </c>
      <c r="AW583" t="s">
        <v>95</v>
      </c>
    </row>
    <row r="584" spans="1:49" x14ac:dyDescent="0.25">
      <c r="A584">
        <v>1913</v>
      </c>
      <c r="B584" t="s">
        <v>19</v>
      </c>
      <c r="C584" t="s">
        <v>89</v>
      </c>
      <c r="D584" t="s">
        <v>89</v>
      </c>
      <c r="E584" t="s">
        <v>156</v>
      </c>
      <c r="F584">
        <v>6</v>
      </c>
      <c r="G584">
        <v>153</v>
      </c>
      <c r="H584">
        <v>76</v>
      </c>
      <c r="I584">
        <v>66</v>
      </c>
      <c r="J584">
        <v>87</v>
      </c>
      <c r="K584" s="4">
        <f t="shared" si="9"/>
        <v>0.43137254901960786</v>
      </c>
      <c r="L584" t="s">
        <v>156</v>
      </c>
      <c r="M584" t="s">
        <v>156</v>
      </c>
      <c r="N584" t="s">
        <v>12</v>
      </c>
      <c r="O584" t="s">
        <v>12</v>
      </c>
      <c r="P584">
        <v>624</v>
      </c>
      <c r="Q584">
        <v>5064</v>
      </c>
      <c r="R584">
        <v>1344</v>
      </c>
      <c r="S584">
        <v>180</v>
      </c>
      <c r="T584">
        <v>101</v>
      </c>
      <c r="U584">
        <v>24</v>
      </c>
      <c r="V584">
        <v>496</v>
      </c>
      <c r="W584">
        <v>501</v>
      </c>
      <c r="X584">
        <v>218</v>
      </c>
      <c r="Y584" t="s">
        <v>156</v>
      </c>
      <c r="Z584" t="s">
        <v>156</v>
      </c>
      <c r="AA584" t="s">
        <v>156</v>
      </c>
      <c r="AB584">
        <v>716</v>
      </c>
      <c r="AC584">
        <v>511</v>
      </c>
      <c r="AD584">
        <v>3.38</v>
      </c>
      <c r="AE584">
        <v>90</v>
      </c>
      <c r="AF584">
        <v>4</v>
      </c>
      <c r="AG584">
        <v>7</v>
      </c>
      <c r="AH584">
        <v>4080</v>
      </c>
      <c r="AI584">
        <v>1359</v>
      </c>
      <c r="AJ584">
        <v>13</v>
      </c>
      <c r="AK584">
        <v>504</v>
      </c>
      <c r="AL584">
        <v>468</v>
      </c>
      <c r="AM584">
        <v>297</v>
      </c>
      <c r="AN584">
        <v>105</v>
      </c>
      <c r="AO584">
        <v>0.95399999999999996</v>
      </c>
      <c r="AP584" t="s">
        <v>91</v>
      </c>
      <c r="AQ584" t="s">
        <v>235</v>
      </c>
      <c r="AR584">
        <v>398502</v>
      </c>
      <c r="AS584">
        <v>99</v>
      </c>
      <c r="AT584">
        <v>99</v>
      </c>
      <c r="AU584" t="s">
        <v>89</v>
      </c>
      <c r="AV584" t="s">
        <v>89</v>
      </c>
      <c r="AW584" t="s">
        <v>89</v>
      </c>
    </row>
    <row r="585" spans="1:49" x14ac:dyDescent="0.25">
      <c r="A585">
        <v>1913</v>
      </c>
      <c r="B585" t="s">
        <v>15</v>
      </c>
      <c r="C585" t="s">
        <v>214</v>
      </c>
      <c r="D585" t="s">
        <v>35</v>
      </c>
      <c r="E585" t="s">
        <v>156</v>
      </c>
      <c r="F585">
        <v>1</v>
      </c>
      <c r="G585">
        <v>156</v>
      </c>
      <c r="H585">
        <v>81</v>
      </c>
      <c r="I585">
        <v>101</v>
      </c>
      <c r="J585">
        <v>51</v>
      </c>
      <c r="K585" s="4">
        <f t="shared" si="9"/>
        <v>0.64743589743589747</v>
      </c>
      <c r="L585" t="s">
        <v>156</v>
      </c>
      <c r="M585" t="s">
        <v>156</v>
      </c>
      <c r="N585" t="s">
        <v>13</v>
      </c>
      <c r="O585" t="s">
        <v>12</v>
      </c>
      <c r="P585">
        <v>684</v>
      </c>
      <c r="Q585">
        <v>5218</v>
      </c>
      <c r="R585">
        <v>1427</v>
      </c>
      <c r="S585">
        <v>226</v>
      </c>
      <c r="T585">
        <v>71</v>
      </c>
      <c r="U585">
        <v>30</v>
      </c>
      <c r="V585">
        <v>444</v>
      </c>
      <c r="W585">
        <v>501</v>
      </c>
      <c r="X585">
        <v>296</v>
      </c>
      <c r="Y585" t="s">
        <v>156</v>
      </c>
      <c r="Z585" t="s">
        <v>156</v>
      </c>
      <c r="AA585" t="s">
        <v>156</v>
      </c>
      <c r="AB585">
        <v>515</v>
      </c>
      <c r="AC585">
        <v>382</v>
      </c>
      <c r="AD585">
        <v>2.42</v>
      </c>
      <c r="AE585">
        <v>82</v>
      </c>
      <c r="AF585">
        <v>12</v>
      </c>
      <c r="AG585">
        <v>17</v>
      </c>
      <c r="AH585">
        <v>4266</v>
      </c>
      <c r="AI585">
        <v>1276</v>
      </c>
      <c r="AJ585">
        <v>38</v>
      </c>
      <c r="AK585">
        <v>315</v>
      </c>
      <c r="AL585">
        <v>651</v>
      </c>
      <c r="AM585">
        <v>252</v>
      </c>
      <c r="AN585">
        <v>107</v>
      </c>
      <c r="AO585">
        <v>0.96099999999999997</v>
      </c>
      <c r="AP585" t="s">
        <v>216</v>
      </c>
      <c r="AQ585" t="s">
        <v>205</v>
      </c>
      <c r="AR585">
        <v>630000</v>
      </c>
      <c r="AS585">
        <v>101</v>
      </c>
      <c r="AT585">
        <v>98</v>
      </c>
      <c r="AU585" t="s">
        <v>215</v>
      </c>
      <c r="AV585" t="s">
        <v>214</v>
      </c>
      <c r="AW585" t="s">
        <v>214</v>
      </c>
    </row>
    <row r="586" spans="1:49" x14ac:dyDescent="0.25">
      <c r="A586">
        <v>1913</v>
      </c>
      <c r="B586" t="s">
        <v>19</v>
      </c>
      <c r="C586" t="s">
        <v>58</v>
      </c>
      <c r="D586" t="s">
        <v>59</v>
      </c>
      <c r="E586" t="s">
        <v>156</v>
      </c>
      <c r="F586">
        <v>7</v>
      </c>
      <c r="G586">
        <v>153</v>
      </c>
      <c r="H586">
        <v>75</v>
      </c>
      <c r="I586">
        <v>57</v>
      </c>
      <c r="J586">
        <v>94</v>
      </c>
      <c r="K586" s="4">
        <f t="shared" si="9"/>
        <v>0.37254901960784315</v>
      </c>
      <c r="L586" t="s">
        <v>156</v>
      </c>
      <c r="M586" t="s">
        <v>156</v>
      </c>
      <c r="N586" t="s">
        <v>12</v>
      </c>
      <c r="O586" t="s">
        <v>12</v>
      </c>
      <c r="P586">
        <v>529</v>
      </c>
      <c r="Q586">
        <v>4880</v>
      </c>
      <c r="R586">
        <v>1157</v>
      </c>
      <c r="S586">
        <v>155</v>
      </c>
      <c r="T586">
        <v>45</v>
      </c>
      <c r="U586">
        <v>8</v>
      </c>
      <c r="V586">
        <v>534</v>
      </c>
      <c r="W586">
        <v>617</v>
      </c>
      <c r="X586">
        <v>203</v>
      </c>
      <c r="Y586" t="s">
        <v>156</v>
      </c>
      <c r="Z586" t="s">
        <v>156</v>
      </c>
      <c r="AA586" t="s">
        <v>156</v>
      </c>
      <c r="AB586">
        <v>668</v>
      </c>
      <c r="AC586">
        <v>488</v>
      </c>
      <c r="AD586">
        <v>3.27</v>
      </c>
      <c r="AE586">
        <v>75</v>
      </c>
      <c r="AF586">
        <v>8</v>
      </c>
      <c r="AG586">
        <v>7</v>
      </c>
      <c r="AH586">
        <v>4032</v>
      </c>
      <c r="AI586">
        <v>1318</v>
      </c>
      <c r="AJ586">
        <v>31</v>
      </c>
      <c r="AK586">
        <v>455</v>
      </c>
      <c r="AL586">
        <v>530</v>
      </c>
      <c r="AM586">
        <v>286</v>
      </c>
      <c r="AN586">
        <v>94</v>
      </c>
      <c r="AO586">
        <v>0.95299999999999996</v>
      </c>
      <c r="AP586" t="s">
        <v>61</v>
      </c>
      <c r="AQ586" t="s">
        <v>205</v>
      </c>
      <c r="AR586">
        <v>357551</v>
      </c>
      <c r="AS586">
        <v>100</v>
      </c>
      <c r="AT586">
        <v>102</v>
      </c>
      <c r="AU586" t="s">
        <v>59</v>
      </c>
      <c r="AV586" t="s">
        <v>58</v>
      </c>
      <c r="AW586" t="s">
        <v>58</v>
      </c>
    </row>
    <row r="587" spans="1:49" x14ac:dyDescent="0.25">
      <c r="A587">
        <v>1913</v>
      </c>
      <c r="B587" t="s">
        <v>19</v>
      </c>
      <c r="C587" t="s">
        <v>221</v>
      </c>
      <c r="D587" t="s">
        <v>51</v>
      </c>
      <c r="E587" t="s">
        <v>156</v>
      </c>
      <c r="F587">
        <v>1</v>
      </c>
      <c r="G587">
        <v>153</v>
      </c>
      <c r="H587">
        <v>76</v>
      </c>
      <c r="I587">
        <v>96</v>
      </c>
      <c r="J587">
        <v>57</v>
      </c>
      <c r="K587" s="4">
        <f t="shared" si="9"/>
        <v>0.62745098039215685</v>
      </c>
      <c r="L587" t="s">
        <v>156</v>
      </c>
      <c r="M587" t="s">
        <v>156</v>
      </c>
      <c r="N587" t="s">
        <v>13</v>
      </c>
      <c r="O587" t="s">
        <v>13</v>
      </c>
      <c r="P587">
        <v>794</v>
      </c>
      <c r="Q587">
        <v>5044</v>
      </c>
      <c r="R587">
        <v>1412</v>
      </c>
      <c r="S587">
        <v>223</v>
      </c>
      <c r="T587">
        <v>80</v>
      </c>
      <c r="U587">
        <v>33</v>
      </c>
      <c r="V587">
        <v>534</v>
      </c>
      <c r="W587">
        <v>547</v>
      </c>
      <c r="X587">
        <v>221</v>
      </c>
      <c r="Y587" t="s">
        <v>156</v>
      </c>
      <c r="Z587" t="s">
        <v>156</v>
      </c>
      <c r="AA587" t="s">
        <v>156</v>
      </c>
      <c r="AB587">
        <v>592</v>
      </c>
      <c r="AC587">
        <v>479</v>
      </c>
      <c r="AD587">
        <v>3.19</v>
      </c>
      <c r="AE587">
        <v>69</v>
      </c>
      <c r="AF587">
        <v>17</v>
      </c>
      <c r="AG587">
        <v>22</v>
      </c>
      <c r="AH587">
        <v>4053</v>
      </c>
      <c r="AI587">
        <v>1200</v>
      </c>
      <c r="AJ587">
        <v>24</v>
      </c>
      <c r="AK587">
        <v>532</v>
      </c>
      <c r="AL587">
        <v>630</v>
      </c>
      <c r="AM587">
        <v>212</v>
      </c>
      <c r="AN587">
        <v>108</v>
      </c>
      <c r="AO587">
        <v>0.96599999999999997</v>
      </c>
      <c r="AP587" t="s">
        <v>222</v>
      </c>
      <c r="AQ587" t="s">
        <v>226</v>
      </c>
      <c r="AR587">
        <v>571896</v>
      </c>
      <c r="AS587">
        <v>98</v>
      </c>
      <c r="AT587">
        <v>94</v>
      </c>
      <c r="AU587" t="s">
        <v>221</v>
      </c>
      <c r="AV587" t="s">
        <v>221</v>
      </c>
      <c r="AW587" t="s">
        <v>221</v>
      </c>
    </row>
    <row r="588" spans="1:49" x14ac:dyDescent="0.25">
      <c r="A588">
        <v>1913</v>
      </c>
      <c r="B588" t="s">
        <v>15</v>
      </c>
      <c r="C588" t="s">
        <v>48</v>
      </c>
      <c r="D588" t="s">
        <v>48</v>
      </c>
      <c r="E588" t="s">
        <v>156</v>
      </c>
      <c r="F588">
        <v>2</v>
      </c>
      <c r="G588">
        <v>159</v>
      </c>
      <c r="H588">
        <v>78</v>
      </c>
      <c r="I588">
        <v>88</v>
      </c>
      <c r="J588">
        <v>63</v>
      </c>
      <c r="K588" s="4">
        <f t="shared" si="9"/>
        <v>0.55345911949685533</v>
      </c>
      <c r="L588" t="s">
        <v>156</v>
      </c>
      <c r="M588" t="s">
        <v>156</v>
      </c>
      <c r="N588" t="s">
        <v>12</v>
      </c>
      <c r="O588" t="s">
        <v>12</v>
      </c>
      <c r="P588">
        <v>693</v>
      </c>
      <c r="Q588">
        <v>5400</v>
      </c>
      <c r="R588">
        <v>1433</v>
      </c>
      <c r="S588">
        <v>257</v>
      </c>
      <c r="T588">
        <v>78</v>
      </c>
      <c r="U588">
        <v>73</v>
      </c>
      <c r="V588">
        <v>383</v>
      </c>
      <c r="W588">
        <v>578</v>
      </c>
      <c r="X588">
        <v>156</v>
      </c>
      <c r="Y588" t="s">
        <v>156</v>
      </c>
      <c r="Z588" t="s">
        <v>156</v>
      </c>
      <c r="AA588" t="s">
        <v>156</v>
      </c>
      <c r="AB588">
        <v>636</v>
      </c>
      <c r="AC588">
        <v>509</v>
      </c>
      <c r="AD588">
        <v>3.15</v>
      </c>
      <c r="AE588">
        <v>77</v>
      </c>
      <c r="AF588">
        <v>20</v>
      </c>
      <c r="AG588">
        <v>11</v>
      </c>
      <c r="AH588">
        <v>4365</v>
      </c>
      <c r="AI588">
        <v>1407</v>
      </c>
      <c r="AJ588">
        <v>40</v>
      </c>
      <c r="AK588">
        <v>512</v>
      </c>
      <c r="AL588">
        <v>667</v>
      </c>
      <c r="AM588">
        <v>213</v>
      </c>
      <c r="AN588">
        <v>112</v>
      </c>
      <c r="AO588">
        <v>0.96799999999999997</v>
      </c>
      <c r="AP588" t="s">
        <v>50</v>
      </c>
      <c r="AQ588" t="s">
        <v>234</v>
      </c>
      <c r="AR588">
        <v>470000</v>
      </c>
      <c r="AS588">
        <v>104</v>
      </c>
      <c r="AT588">
        <v>104</v>
      </c>
      <c r="AU588" t="s">
        <v>48</v>
      </c>
      <c r="AV588" t="s">
        <v>48</v>
      </c>
      <c r="AW588" t="s">
        <v>48</v>
      </c>
    </row>
    <row r="589" spans="1:49" x14ac:dyDescent="0.25">
      <c r="A589">
        <v>1913</v>
      </c>
      <c r="B589" t="s">
        <v>15</v>
      </c>
      <c r="C589" t="s">
        <v>45</v>
      </c>
      <c r="D589" t="s">
        <v>45</v>
      </c>
      <c r="E589" t="s">
        <v>156</v>
      </c>
      <c r="F589">
        <v>4</v>
      </c>
      <c r="G589">
        <v>155</v>
      </c>
      <c r="H589">
        <v>79</v>
      </c>
      <c r="I589">
        <v>78</v>
      </c>
      <c r="J589">
        <v>71</v>
      </c>
      <c r="K589" s="4">
        <f t="shared" si="9"/>
        <v>0.50322580645161286</v>
      </c>
      <c r="L589" t="s">
        <v>156</v>
      </c>
      <c r="M589" t="s">
        <v>156</v>
      </c>
      <c r="N589" t="s">
        <v>12</v>
      </c>
      <c r="O589" t="s">
        <v>12</v>
      </c>
      <c r="P589">
        <v>673</v>
      </c>
      <c r="Q589">
        <v>5252</v>
      </c>
      <c r="R589">
        <v>1383</v>
      </c>
      <c r="S589">
        <v>210</v>
      </c>
      <c r="T589">
        <v>86</v>
      </c>
      <c r="U589">
        <v>35</v>
      </c>
      <c r="V589">
        <v>391</v>
      </c>
      <c r="W589">
        <v>545</v>
      </c>
      <c r="X589">
        <v>181</v>
      </c>
      <c r="Y589" t="s">
        <v>156</v>
      </c>
      <c r="Z589" t="s">
        <v>156</v>
      </c>
      <c r="AA589" t="s">
        <v>156</v>
      </c>
      <c r="AB589">
        <v>585</v>
      </c>
      <c r="AC589">
        <v>451</v>
      </c>
      <c r="AD589">
        <v>2.9</v>
      </c>
      <c r="AE589">
        <v>74</v>
      </c>
      <c r="AF589">
        <v>9</v>
      </c>
      <c r="AG589">
        <v>7</v>
      </c>
      <c r="AH589">
        <v>4200</v>
      </c>
      <c r="AI589">
        <v>1344</v>
      </c>
      <c r="AJ589">
        <v>26</v>
      </c>
      <c r="AK589">
        <v>434</v>
      </c>
      <c r="AL589">
        <v>590</v>
      </c>
      <c r="AM589">
        <v>226</v>
      </c>
      <c r="AN589">
        <v>94</v>
      </c>
      <c r="AO589">
        <v>0.96399999999999997</v>
      </c>
      <c r="AP589" t="s">
        <v>47</v>
      </c>
      <c r="AQ589" t="s">
        <v>192</v>
      </c>
      <c r="AR589">
        <v>296000</v>
      </c>
      <c r="AS589">
        <v>96</v>
      </c>
      <c r="AT589">
        <v>94</v>
      </c>
      <c r="AU589" t="s">
        <v>45</v>
      </c>
      <c r="AV589" t="s">
        <v>45</v>
      </c>
      <c r="AW589" t="s">
        <v>45</v>
      </c>
    </row>
    <row r="590" spans="1:49" x14ac:dyDescent="0.25">
      <c r="A590">
        <v>1913</v>
      </c>
      <c r="B590" t="s">
        <v>19</v>
      </c>
      <c r="C590" t="s">
        <v>223</v>
      </c>
      <c r="D590" t="s">
        <v>112</v>
      </c>
      <c r="E590" t="s">
        <v>156</v>
      </c>
      <c r="F590">
        <v>8</v>
      </c>
      <c r="G590">
        <v>155</v>
      </c>
      <c r="H590">
        <v>77</v>
      </c>
      <c r="I590">
        <v>57</v>
      </c>
      <c r="J590">
        <v>96</v>
      </c>
      <c r="K590" s="4">
        <f t="shared" si="9"/>
        <v>0.36774193548387096</v>
      </c>
      <c r="L590" t="s">
        <v>156</v>
      </c>
      <c r="M590" t="s">
        <v>156</v>
      </c>
      <c r="N590" t="s">
        <v>12</v>
      </c>
      <c r="O590" t="s">
        <v>12</v>
      </c>
      <c r="P590">
        <v>528</v>
      </c>
      <c r="Q590">
        <v>5031</v>
      </c>
      <c r="R590">
        <v>1193</v>
      </c>
      <c r="S590">
        <v>179</v>
      </c>
      <c r="T590">
        <v>73</v>
      </c>
      <c r="U590">
        <v>18</v>
      </c>
      <c r="V590">
        <v>455</v>
      </c>
      <c r="W590">
        <v>769</v>
      </c>
      <c r="X590">
        <v>209</v>
      </c>
      <c r="Y590" t="s">
        <v>156</v>
      </c>
      <c r="Z590" t="s">
        <v>156</v>
      </c>
      <c r="AA590" t="s">
        <v>156</v>
      </c>
      <c r="AB590">
        <v>642</v>
      </c>
      <c r="AC590">
        <v>470</v>
      </c>
      <c r="AD590">
        <v>3.06</v>
      </c>
      <c r="AE590">
        <v>104</v>
      </c>
      <c r="AF590">
        <v>14</v>
      </c>
      <c r="AG590">
        <v>5</v>
      </c>
      <c r="AH590">
        <v>4146</v>
      </c>
      <c r="AI590">
        <v>1369</v>
      </c>
      <c r="AJ590">
        <v>21</v>
      </c>
      <c r="AK590">
        <v>454</v>
      </c>
      <c r="AL590">
        <v>476</v>
      </c>
      <c r="AM590">
        <v>301</v>
      </c>
      <c r="AN590">
        <v>125</v>
      </c>
      <c r="AO590">
        <v>0.95399999999999996</v>
      </c>
      <c r="AP590" t="s">
        <v>225</v>
      </c>
      <c r="AQ590" t="s">
        <v>198</v>
      </c>
      <c r="AR590">
        <v>250330</v>
      </c>
      <c r="AS590">
        <v>97</v>
      </c>
      <c r="AT590">
        <v>100</v>
      </c>
      <c r="AU590" t="s">
        <v>224</v>
      </c>
      <c r="AV590" t="s">
        <v>223</v>
      </c>
      <c r="AW590" t="s">
        <v>223</v>
      </c>
    </row>
    <row r="591" spans="1:49" x14ac:dyDescent="0.25">
      <c r="A591">
        <v>1913</v>
      </c>
      <c r="B591" t="s">
        <v>15</v>
      </c>
      <c r="C591" t="s">
        <v>29</v>
      </c>
      <c r="D591" t="s">
        <v>30</v>
      </c>
      <c r="E591" t="s">
        <v>156</v>
      </c>
      <c r="F591">
        <v>8</v>
      </c>
      <c r="G591">
        <v>153</v>
      </c>
      <c r="H591">
        <v>74</v>
      </c>
      <c r="I591">
        <v>51</v>
      </c>
      <c r="J591">
        <v>99</v>
      </c>
      <c r="K591" s="4">
        <f t="shared" si="9"/>
        <v>0.33333333333333331</v>
      </c>
      <c r="L591" t="s">
        <v>156</v>
      </c>
      <c r="M591" t="s">
        <v>156</v>
      </c>
      <c r="N591" t="s">
        <v>12</v>
      </c>
      <c r="O591" t="s">
        <v>12</v>
      </c>
      <c r="P591">
        <v>528</v>
      </c>
      <c r="Q591">
        <v>4967</v>
      </c>
      <c r="R591">
        <v>1229</v>
      </c>
      <c r="S591">
        <v>152</v>
      </c>
      <c r="T591">
        <v>72</v>
      </c>
      <c r="U591">
        <v>15</v>
      </c>
      <c r="V591">
        <v>451</v>
      </c>
      <c r="W591">
        <v>573</v>
      </c>
      <c r="X591">
        <v>171</v>
      </c>
      <c r="Y591" t="s">
        <v>156</v>
      </c>
      <c r="Z591" t="s">
        <v>156</v>
      </c>
      <c r="AA591" t="s">
        <v>156</v>
      </c>
      <c r="AB591">
        <v>755</v>
      </c>
      <c r="AC591">
        <v>635</v>
      </c>
      <c r="AD591">
        <v>4.2300000000000004</v>
      </c>
      <c r="AE591">
        <v>74</v>
      </c>
      <c r="AF591">
        <v>6</v>
      </c>
      <c r="AG591">
        <v>11</v>
      </c>
      <c r="AH591">
        <v>4053</v>
      </c>
      <c r="AI591">
        <v>1426</v>
      </c>
      <c r="AJ591">
        <v>57</v>
      </c>
      <c r="AK591">
        <v>477</v>
      </c>
      <c r="AL591">
        <v>465</v>
      </c>
      <c r="AM591">
        <v>219</v>
      </c>
      <c r="AN591">
        <v>113</v>
      </c>
      <c r="AO591">
        <v>0.96499999999999997</v>
      </c>
      <c r="AP591" t="s">
        <v>32</v>
      </c>
      <c r="AQ591" t="s">
        <v>240</v>
      </c>
      <c r="AR591">
        <v>203531</v>
      </c>
      <c r="AS591">
        <v>98</v>
      </c>
      <c r="AT591">
        <v>101</v>
      </c>
      <c r="AU591" t="s">
        <v>30</v>
      </c>
      <c r="AV591" t="s">
        <v>29</v>
      </c>
      <c r="AW591" t="s">
        <v>29</v>
      </c>
    </row>
    <row r="592" spans="1:49" x14ac:dyDescent="0.25">
      <c r="A592">
        <v>1913</v>
      </c>
      <c r="B592" t="s">
        <v>19</v>
      </c>
      <c r="C592" t="s">
        <v>209</v>
      </c>
      <c r="D592" t="s">
        <v>62</v>
      </c>
      <c r="E592" t="s">
        <v>156</v>
      </c>
      <c r="F592">
        <v>2</v>
      </c>
      <c r="G592">
        <v>155</v>
      </c>
      <c r="H592">
        <v>78</v>
      </c>
      <c r="I592">
        <v>90</v>
      </c>
      <c r="J592">
        <v>64</v>
      </c>
      <c r="K592" s="4">
        <f t="shared" si="9"/>
        <v>0.58064516129032262</v>
      </c>
      <c r="L592" t="s">
        <v>156</v>
      </c>
      <c r="M592" t="s">
        <v>156</v>
      </c>
      <c r="N592" t="s">
        <v>12</v>
      </c>
      <c r="O592" t="s">
        <v>12</v>
      </c>
      <c r="P592">
        <v>596</v>
      </c>
      <c r="Q592">
        <v>5074</v>
      </c>
      <c r="R592">
        <v>1281</v>
      </c>
      <c r="S592">
        <v>156</v>
      </c>
      <c r="T592">
        <v>81</v>
      </c>
      <c r="U592">
        <v>19</v>
      </c>
      <c r="V592">
        <v>440</v>
      </c>
      <c r="W592">
        <v>595</v>
      </c>
      <c r="X592">
        <v>287</v>
      </c>
      <c r="Y592" t="s">
        <v>156</v>
      </c>
      <c r="Z592" t="s">
        <v>156</v>
      </c>
      <c r="AA592" t="s">
        <v>156</v>
      </c>
      <c r="AB592">
        <v>561</v>
      </c>
      <c r="AC592">
        <v>423</v>
      </c>
      <c r="AD592">
        <v>2.73</v>
      </c>
      <c r="AE592">
        <v>78</v>
      </c>
      <c r="AF592">
        <v>23</v>
      </c>
      <c r="AG592">
        <v>20</v>
      </c>
      <c r="AH592">
        <v>4188</v>
      </c>
      <c r="AI592">
        <v>1177</v>
      </c>
      <c r="AJ592">
        <v>35</v>
      </c>
      <c r="AK592">
        <v>465</v>
      </c>
      <c r="AL592">
        <v>758</v>
      </c>
      <c r="AM592">
        <v>262</v>
      </c>
      <c r="AN592">
        <v>122</v>
      </c>
      <c r="AO592">
        <v>0.96</v>
      </c>
      <c r="AP592" t="s">
        <v>184</v>
      </c>
      <c r="AQ592" t="s">
        <v>220</v>
      </c>
      <c r="AR592">
        <v>325831</v>
      </c>
      <c r="AS592">
        <v>102</v>
      </c>
      <c r="AT592">
        <v>101</v>
      </c>
      <c r="AU592" t="s">
        <v>210</v>
      </c>
      <c r="AV592" t="s">
        <v>209</v>
      </c>
      <c r="AW592" t="s">
        <v>209</v>
      </c>
    </row>
    <row r="593" spans="1:49" x14ac:dyDescent="0.25">
      <c r="A593">
        <v>1914</v>
      </c>
      <c r="B593" t="s">
        <v>245</v>
      </c>
      <c r="C593" t="s">
        <v>266</v>
      </c>
      <c r="D593" t="s">
        <v>268</v>
      </c>
      <c r="E593" t="s">
        <v>156</v>
      </c>
      <c r="F593">
        <v>3</v>
      </c>
      <c r="G593">
        <v>160</v>
      </c>
      <c r="H593" t="s">
        <v>156</v>
      </c>
      <c r="I593">
        <v>84</v>
      </c>
      <c r="J593">
        <v>70</v>
      </c>
      <c r="K593" s="4">
        <f t="shared" si="9"/>
        <v>0.52500000000000002</v>
      </c>
      <c r="L593" t="s">
        <v>156</v>
      </c>
      <c r="M593" t="s">
        <v>156</v>
      </c>
      <c r="N593" t="s">
        <v>12</v>
      </c>
      <c r="O593" t="s">
        <v>156</v>
      </c>
      <c r="P593">
        <v>645</v>
      </c>
      <c r="Q593">
        <v>5120</v>
      </c>
      <c r="R593">
        <v>1374</v>
      </c>
      <c r="S593">
        <v>222</v>
      </c>
      <c r="T593">
        <v>67</v>
      </c>
      <c r="U593">
        <v>32</v>
      </c>
      <c r="V593">
        <v>487</v>
      </c>
      <c r="W593">
        <v>589</v>
      </c>
      <c r="X593">
        <v>152</v>
      </c>
      <c r="Y593" t="s">
        <v>156</v>
      </c>
      <c r="Z593" t="s">
        <v>156</v>
      </c>
      <c r="AA593" t="s">
        <v>156</v>
      </c>
      <c r="AB593">
        <v>628</v>
      </c>
      <c r="AC593">
        <v>484</v>
      </c>
      <c r="AD593">
        <v>3.13</v>
      </c>
      <c r="AE593">
        <v>88</v>
      </c>
      <c r="AF593">
        <v>15</v>
      </c>
      <c r="AG593">
        <v>13</v>
      </c>
      <c r="AH593">
        <v>4176</v>
      </c>
      <c r="AI593">
        <v>1389</v>
      </c>
      <c r="AJ593">
        <v>34</v>
      </c>
      <c r="AK593">
        <v>392</v>
      </c>
      <c r="AL593">
        <v>732</v>
      </c>
      <c r="AM593">
        <v>259</v>
      </c>
      <c r="AN593">
        <v>105</v>
      </c>
      <c r="AO593">
        <v>0.96</v>
      </c>
      <c r="AP593" t="s">
        <v>267</v>
      </c>
      <c r="AQ593" t="s">
        <v>156</v>
      </c>
      <c r="AR593" t="s">
        <v>156</v>
      </c>
      <c r="AS593">
        <v>103</v>
      </c>
      <c r="AT593">
        <v>105</v>
      </c>
      <c r="AU593" t="s">
        <v>112</v>
      </c>
      <c r="AV593" t="s">
        <v>266</v>
      </c>
      <c r="AW593" t="s">
        <v>266</v>
      </c>
    </row>
    <row r="594" spans="1:49" x14ac:dyDescent="0.25">
      <c r="A594">
        <v>1914</v>
      </c>
      <c r="B594" t="s">
        <v>19</v>
      </c>
      <c r="C594" t="s">
        <v>109</v>
      </c>
      <c r="D594" t="s">
        <v>109</v>
      </c>
      <c r="E594" t="s">
        <v>156</v>
      </c>
      <c r="F594">
        <v>2</v>
      </c>
      <c r="G594">
        <v>159</v>
      </c>
      <c r="H594">
        <v>79</v>
      </c>
      <c r="I594">
        <v>91</v>
      </c>
      <c r="J594">
        <v>62</v>
      </c>
      <c r="K594" s="4">
        <f t="shared" si="9"/>
        <v>0.57232704402515722</v>
      </c>
      <c r="L594" t="s">
        <v>156</v>
      </c>
      <c r="M594" t="s">
        <v>156</v>
      </c>
      <c r="N594" t="s">
        <v>12</v>
      </c>
      <c r="O594" t="s">
        <v>12</v>
      </c>
      <c r="P594">
        <v>589</v>
      </c>
      <c r="Q594">
        <v>5117</v>
      </c>
      <c r="R594">
        <v>1278</v>
      </c>
      <c r="S594">
        <v>226</v>
      </c>
      <c r="T594">
        <v>85</v>
      </c>
      <c r="U594">
        <v>18</v>
      </c>
      <c r="V594">
        <v>490</v>
      </c>
      <c r="W594">
        <v>549</v>
      </c>
      <c r="X594">
        <v>177</v>
      </c>
      <c r="Y594">
        <v>176</v>
      </c>
      <c r="Z594" t="s">
        <v>156</v>
      </c>
      <c r="AA594" t="s">
        <v>156</v>
      </c>
      <c r="AB594">
        <v>510</v>
      </c>
      <c r="AC594">
        <v>374</v>
      </c>
      <c r="AD594">
        <v>2.36</v>
      </c>
      <c r="AE594">
        <v>88</v>
      </c>
      <c r="AF594">
        <v>24</v>
      </c>
      <c r="AG594">
        <v>8</v>
      </c>
      <c r="AH594">
        <v>4281</v>
      </c>
      <c r="AI594">
        <v>1207</v>
      </c>
      <c r="AJ594">
        <v>18</v>
      </c>
      <c r="AK594">
        <v>393</v>
      </c>
      <c r="AL594">
        <v>602</v>
      </c>
      <c r="AM594">
        <v>242</v>
      </c>
      <c r="AN594">
        <v>99</v>
      </c>
      <c r="AO594">
        <v>0.96299999999999997</v>
      </c>
      <c r="AP594" t="s">
        <v>111</v>
      </c>
      <c r="AQ594" t="s">
        <v>236</v>
      </c>
      <c r="AR594">
        <v>481359</v>
      </c>
      <c r="AS594">
        <v>100</v>
      </c>
      <c r="AT594">
        <v>98</v>
      </c>
      <c r="AU594" t="s">
        <v>109</v>
      </c>
      <c r="AV594" t="s">
        <v>109</v>
      </c>
      <c r="AW594" t="s">
        <v>109</v>
      </c>
    </row>
    <row r="595" spans="1:49" x14ac:dyDescent="0.25">
      <c r="A595">
        <v>1914</v>
      </c>
      <c r="B595" t="s">
        <v>245</v>
      </c>
      <c r="C595" t="s">
        <v>263</v>
      </c>
      <c r="D595" t="s">
        <v>264</v>
      </c>
      <c r="E595" t="s">
        <v>156</v>
      </c>
      <c r="F595">
        <v>5</v>
      </c>
      <c r="G595">
        <v>157</v>
      </c>
      <c r="H595" t="s">
        <v>156</v>
      </c>
      <c r="I595">
        <v>77</v>
      </c>
      <c r="J595">
        <v>77</v>
      </c>
      <c r="K595" s="4">
        <f t="shared" si="9"/>
        <v>0.49044585987261147</v>
      </c>
      <c r="L595" t="s">
        <v>156</v>
      </c>
      <c r="M595" t="s">
        <v>156</v>
      </c>
      <c r="N595" t="s">
        <v>12</v>
      </c>
      <c r="O595" t="s">
        <v>156</v>
      </c>
      <c r="P595">
        <v>662</v>
      </c>
      <c r="Q595">
        <v>5221</v>
      </c>
      <c r="R595">
        <v>1402</v>
      </c>
      <c r="S595">
        <v>225</v>
      </c>
      <c r="T595">
        <v>85</v>
      </c>
      <c r="U595">
        <v>42</v>
      </c>
      <c r="V595">
        <v>404</v>
      </c>
      <c r="W595">
        <v>665</v>
      </c>
      <c r="X595">
        <v>220</v>
      </c>
      <c r="Y595" t="s">
        <v>156</v>
      </c>
      <c r="Z595" t="s">
        <v>156</v>
      </c>
      <c r="AA595" t="s">
        <v>156</v>
      </c>
      <c r="AB595">
        <v>677</v>
      </c>
      <c r="AC595">
        <v>512</v>
      </c>
      <c r="AD595">
        <v>3.33</v>
      </c>
      <c r="AE595">
        <v>91</v>
      </c>
      <c r="AF595">
        <v>11</v>
      </c>
      <c r="AG595">
        <v>9</v>
      </c>
      <c r="AH595">
        <v>4155</v>
      </c>
      <c r="AI595">
        <v>1375</v>
      </c>
      <c r="AJ595">
        <v>31</v>
      </c>
      <c r="AK595">
        <v>559</v>
      </c>
      <c r="AL595">
        <v>636</v>
      </c>
      <c r="AM595">
        <v>282</v>
      </c>
      <c r="AN595">
        <v>120</v>
      </c>
      <c r="AO595">
        <v>0.95599999999999996</v>
      </c>
      <c r="AP595" t="s">
        <v>265</v>
      </c>
      <c r="AQ595" t="s">
        <v>156</v>
      </c>
      <c r="AR595" t="s">
        <v>156</v>
      </c>
      <c r="AS595">
        <v>99</v>
      </c>
      <c r="AT595">
        <v>100</v>
      </c>
      <c r="AU595" t="s">
        <v>264</v>
      </c>
      <c r="AV595" t="s">
        <v>263</v>
      </c>
      <c r="AW595" t="s">
        <v>263</v>
      </c>
    </row>
    <row r="596" spans="1:49" x14ac:dyDescent="0.25">
      <c r="A596">
        <v>1914</v>
      </c>
      <c r="B596" t="s">
        <v>15</v>
      </c>
      <c r="C596" t="s">
        <v>217</v>
      </c>
      <c r="D596" t="s">
        <v>75</v>
      </c>
      <c r="E596" t="s">
        <v>156</v>
      </c>
      <c r="F596">
        <v>5</v>
      </c>
      <c r="G596">
        <v>154</v>
      </c>
      <c r="H596">
        <v>79</v>
      </c>
      <c r="I596">
        <v>75</v>
      </c>
      <c r="J596">
        <v>79</v>
      </c>
      <c r="K596" s="4">
        <f t="shared" si="9"/>
        <v>0.48701298701298701</v>
      </c>
      <c r="L596" t="s">
        <v>156</v>
      </c>
      <c r="M596" t="s">
        <v>156</v>
      </c>
      <c r="N596" t="s">
        <v>12</v>
      </c>
      <c r="O596" t="s">
        <v>12</v>
      </c>
      <c r="P596">
        <v>622</v>
      </c>
      <c r="Q596">
        <v>5152</v>
      </c>
      <c r="R596">
        <v>1386</v>
      </c>
      <c r="S596">
        <v>172</v>
      </c>
      <c r="T596">
        <v>90</v>
      </c>
      <c r="U596">
        <v>31</v>
      </c>
      <c r="V596">
        <v>376</v>
      </c>
      <c r="W596">
        <v>559</v>
      </c>
      <c r="X596">
        <v>173</v>
      </c>
      <c r="Y596" t="s">
        <v>156</v>
      </c>
      <c r="Z596" t="s">
        <v>156</v>
      </c>
      <c r="AA596" t="s">
        <v>156</v>
      </c>
      <c r="AB596">
        <v>618</v>
      </c>
      <c r="AC596">
        <v>429</v>
      </c>
      <c r="AD596">
        <v>2.82</v>
      </c>
      <c r="AE596">
        <v>80</v>
      </c>
      <c r="AF596">
        <v>11</v>
      </c>
      <c r="AG596">
        <v>11</v>
      </c>
      <c r="AH596">
        <v>4104</v>
      </c>
      <c r="AI596">
        <v>1282</v>
      </c>
      <c r="AJ596">
        <v>36</v>
      </c>
      <c r="AK596">
        <v>466</v>
      </c>
      <c r="AL596">
        <v>605</v>
      </c>
      <c r="AM596">
        <v>248</v>
      </c>
      <c r="AN596">
        <v>112</v>
      </c>
      <c r="AO596">
        <v>0.96099999999999997</v>
      </c>
      <c r="AP596" t="s">
        <v>238</v>
      </c>
      <c r="AQ596" t="s">
        <v>218</v>
      </c>
      <c r="AR596">
        <v>122671</v>
      </c>
      <c r="AS596">
        <v>102</v>
      </c>
      <c r="AT596">
        <v>102</v>
      </c>
      <c r="AU596" t="s">
        <v>217</v>
      </c>
      <c r="AV596" t="s">
        <v>217</v>
      </c>
      <c r="AW596" t="s">
        <v>217</v>
      </c>
    </row>
    <row r="597" spans="1:49" x14ac:dyDescent="0.25">
      <c r="A597">
        <v>1914</v>
      </c>
      <c r="B597" t="s">
        <v>15</v>
      </c>
      <c r="C597" t="s">
        <v>227</v>
      </c>
      <c r="D597" t="s">
        <v>115</v>
      </c>
      <c r="E597" t="s">
        <v>156</v>
      </c>
      <c r="F597">
        <v>1</v>
      </c>
      <c r="G597">
        <v>158</v>
      </c>
      <c r="H597">
        <v>79</v>
      </c>
      <c r="I597">
        <v>94</v>
      </c>
      <c r="J597">
        <v>59</v>
      </c>
      <c r="K597" s="4">
        <f t="shared" si="9"/>
        <v>0.59493670886075944</v>
      </c>
      <c r="L597" t="s">
        <v>156</v>
      </c>
      <c r="M597" t="s">
        <v>156</v>
      </c>
      <c r="N597" t="s">
        <v>13</v>
      </c>
      <c r="O597" t="s">
        <v>13</v>
      </c>
      <c r="P597">
        <v>657</v>
      </c>
      <c r="Q597">
        <v>5206</v>
      </c>
      <c r="R597">
        <v>1307</v>
      </c>
      <c r="S597">
        <v>213</v>
      </c>
      <c r="T597">
        <v>60</v>
      </c>
      <c r="U597">
        <v>35</v>
      </c>
      <c r="V597">
        <v>502</v>
      </c>
      <c r="W597">
        <v>617</v>
      </c>
      <c r="X597">
        <v>139</v>
      </c>
      <c r="Y597" t="s">
        <v>156</v>
      </c>
      <c r="Z597" t="s">
        <v>156</v>
      </c>
      <c r="AA597" t="s">
        <v>156</v>
      </c>
      <c r="AB597">
        <v>548</v>
      </c>
      <c r="AC597">
        <v>433</v>
      </c>
      <c r="AD597">
        <v>2.74</v>
      </c>
      <c r="AE597">
        <v>104</v>
      </c>
      <c r="AF597">
        <v>19</v>
      </c>
      <c r="AG597">
        <v>6</v>
      </c>
      <c r="AH597">
        <v>4263</v>
      </c>
      <c r="AI597">
        <v>1272</v>
      </c>
      <c r="AJ597">
        <v>38</v>
      </c>
      <c r="AK597">
        <v>477</v>
      </c>
      <c r="AL597">
        <v>606</v>
      </c>
      <c r="AM597">
        <v>237</v>
      </c>
      <c r="AN597">
        <v>143</v>
      </c>
      <c r="AO597">
        <v>0.96299999999999997</v>
      </c>
      <c r="AP597" t="s">
        <v>229</v>
      </c>
      <c r="AQ597" t="s">
        <v>274</v>
      </c>
      <c r="AR597">
        <v>382913</v>
      </c>
      <c r="AS597">
        <v>104</v>
      </c>
      <c r="AT597">
        <v>102</v>
      </c>
      <c r="AU597" t="s">
        <v>227</v>
      </c>
      <c r="AV597" t="s">
        <v>227</v>
      </c>
      <c r="AW597" t="s">
        <v>227</v>
      </c>
    </row>
    <row r="598" spans="1:49" x14ac:dyDescent="0.25">
      <c r="A598">
        <v>1914</v>
      </c>
      <c r="B598" t="s">
        <v>245</v>
      </c>
      <c r="C598" t="s">
        <v>259</v>
      </c>
      <c r="D598" t="s">
        <v>261</v>
      </c>
      <c r="E598" t="s">
        <v>156</v>
      </c>
      <c r="F598">
        <v>4</v>
      </c>
      <c r="G598">
        <v>155</v>
      </c>
      <c r="H598" t="s">
        <v>156</v>
      </c>
      <c r="I598">
        <v>80</v>
      </c>
      <c r="J598">
        <v>71</v>
      </c>
      <c r="K598" s="4">
        <f t="shared" si="9"/>
        <v>0.5161290322580645</v>
      </c>
      <c r="L598" t="s">
        <v>156</v>
      </c>
      <c r="M598" t="s">
        <v>156</v>
      </c>
      <c r="N598" t="s">
        <v>12</v>
      </c>
      <c r="O598" t="s">
        <v>156</v>
      </c>
      <c r="P598">
        <v>620</v>
      </c>
      <c r="Q598">
        <v>5064</v>
      </c>
      <c r="R598">
        <v>1264</v>
      </c>
      <c r="S598">
        <v>177</v>
      </c>
      <c r="T598">
        <v>74</v>
      </c>
      <c r="U598">
        <v>38</v>
      </c>
      <c r="V598">
        <v>430</v>
      </c>
      <c r="W598">
        <v>761</v>
      </c>
      <c r="X598">
        <v>228</v>
      </c>
      <c r="Y598" t="s">
        <v>156</v>
      </c>
      <c r="Z598" t="s">
        <v>156</v>
      </c>
      <c r="AA598" t="s">
        <v>156</v>
      </c>
      <c r="AB598">
        <v>602</v>
      </c>
      <c r="AC598">
        <v>487</v>
      </c>
      <c r="AD598">
        <v>3.16</v>
      </c>
      <c r="AE598">
        <v>89</v>
      </c>
      <c r="AF598">
        <v>15</v>
      </c>
      <c r="AG598">
        <v>16</v>
      </c>
      <c r="AH598">
        <v>4161</v>
      </c>
      <c r="AI598">
        <v>1249</v>
      </c>
      <c r="AJ598">
        <v>45</v>
      </c>
      <c r="AK598">
        <v>505</v>
      </c>
      <c r="AL598">
        <v>662</v>
      </c>
      <c r="AM598">
        <v>242</v>
      </c>
      <c r="AN598">
        <v>109</v>
      </c>
      <c r="AO598">
        <v>0.96199999999999997</v>
      </c>
      <c r="AP598" t="s">
        <v>273</v>
      </c>
      <c r="AQ598" t="s">
        <v>156</v>
      </c>
      <c r="AR598" t="s">
        <v>156</v>
      </c>
      <c r="AS598">
        <v>102</v>
      </c>
      <c r="AT598">
        <v>103</v>
      </c>
      <c r="AU598" t="s">
        <v>259</v>
      </c>
      <c r="AV598" t="s">
        <v>259</v>
      </c>
      <c r="AW598" t="s">
        <v>259</v>
      </c>
    </row>
    <row r="599" spans="1:49" x14ac:dyDescent="0.25">
      <c r="A599">
        <v>1914</v>
      </c>
      <c r="B599" t="s">
        <v>19</v>
      </c>
      <c r="C599" t="s">
        <v>105</v>
      </c>
      <c r="D599" t="s">
        <v>106</v>
      </c>
      <c r="E599" t="s">
        <v>156</v>
      </c>
      <c r="F599">
        <v>6</v>
      </c>
      <c r="G599">
        <v>157</v>
      </c>
      <c r="H599">
        <v>81</v>
      </c>
      <c r="I599">
        <v>70</v>
      </c>
      <c r="J599">
        <v>84</v>
      </c>
      <c r="K599" s="4">
        <f t="shared" si="9"/>
        <v>0.44585987261146498</v>
      </c>
      <c r="L599" t="s">
        <v>156</v>
      </c>
      <c r="M599" t="s">
        <v>156</v>
      </c>
      <c r="N599" t="s">
        <v>12</v>
      </c>
      <c r="O599" t="s">
        <v>12</v>
      </c>
      <c r="P599">
        <v>487</v>
      </c>
      <c r="Q599">
        <v>5040</v>
      </c>
      <c r="R599">
        <v>1205</v>
      </c>
      <c r="S599">
        <v>161</v>
      </c>
      <c r="T599">
        <v>71</v>
      </c>
      <c r="U599">
        <v>19</v>
      </c>
      <c r="V599">
        <v>408</v>
      </c>
      <c r="W599">
        <v>609</v>
      </c>
      <c r="X599">
        <v>167</v>
      </c>
      <c r="Y599">
        <v>152</v>
      </c>
      <c r="Z599" t="s">
        <v>156</v>
      </c>
      <c r="AA599" t="s">
        <v>156</v>
      </c>
      <c r="AB599">
        <v>560</v>
      </c>
      <c r="AC599">
        <v>385</v>
      </c>
      <c r="AD599">
        <v>2.48</v>
      </c>
      <c r="AE599">
        <v>74</v>
      </c>
      <c r="AF599">
        <v>17</v>
      </c>
      <c r="AG599">
        <v>11</v>
      </c>
      <c r="AH599">
        <v>4194</v>
      </c>
      <c r="AI599">
        <v>1207</v>
      </c>
      <c r="AJ599">
        <v>15</v>
      </c>
      <c r="AK599">
        <v>401</v>
      </c>
      <c r="AL599">
        <v>660</v>
      </c>
      <c r="AM599">
        <v>288</v>
      </c>
      <c r="AN599">
        <v>90</v>
      </c>
      <c r="AO599">
        <v>0.95699999999999996</v>
      </c>
      <c r="AP599" t="s">
        <v>108</v>
      </c>
      <c r="AQ599" t="s">
        <v>175</v>
      </c>
      <c r="AR599">
        <v>469290</v>
      </c>
      <c r="AS599">
        <v>99</v>
      </c>
      <c r="AT599">
        <v>98</v>
      </c>
      <c r="AU599" t="s">
        <v>106</v>
      </c>
      <c r="AV599" t="s">
        <v>105</v>
      </c>
      <c r="AW599" t="s">
        <v>105</v>
      </c>
    </row>
    <row r="600" spans="1:49" x14ac:dyDescent="0.25">
      <c r="A600">
        <v>1914</v>
      </c>
      <c r="B600" t="s">
        <v>245</v>
      </c>
      <c r="C600" t="s">
        <v>255</v>
      </c>
      <c r="D600" t="s">
        <v>258</v>
      </c>
      <c r="E600" t="s">
        <v>156</v>
      </c>
      <c r="F600">
        <v>2</v>
      </c>
      <c r="G600">
        <v>157</v>
      </c>
      <c r="H600" t="s">
        <v>156</v>
      </c>
      <c r="I600">
        <v>87</v>
      </c>
      <c r="J600">
        <v>67</v>
      </c>
      <c r="K600" s="4">
        <f t="shared" si="9"/>
        <v>0.55414012738853502</v>
      </c>
      <c r="L600" t="s">
        <v>156</v>
      </c>
      <c r="M600" t="s">
        <v>156</v>
      </c>
      <c r="N600" t="s">
        <v>12</v>
      </c>
      <c r="O600" t="s">
        <v>156</v>
      </c>
      <c r="P600">
        <v>621</v>
      </c>
      <c r="Q600">
        <v>5098</v>
      </c>
      <c r="R600">
        <v>1314</v>
      </c>
      <c r="S600">
        <v>227</v>
      </c>
      <c r="T600">
        <v>50</v>
      </c>
      <c r="U600">
        <v>52</v>
      </c>
      <c r="V600">
        <v>520</v>
      </c>
      <c r="W600">
        <v>645</v>
      </c>
      <c r="X600">
        <v>171</v>
      </c>
      <c r="Y600" t="s">
        <v>156</v>
      </c>
      <c r="Z600" t="s">
        <v>156</v>
      </c>
      <c r="AA600" t="s">
        <v>156</v>
      </c>
      <c r="AB600">
        <v>517</v>
      </c>
      <c r="AC600">
        <v>385</v>
      </c>
      <c r="AD600">
        <v>2.44</v>
      </c>
      <c r="AE600">
        <v>93</v>
      </c>
      <c r="AF600">
        <v>17</v>
      </c>
      <c r="AG600">
        <v>8</v>
      </c>
      <c r="AH600">
        <v>4260</v>
      </c>
      <c r="AI600">
        <v>1204</v>
      </c>
      <c r="AJ600">
        <v>43</v>
      </c>
      <c r="AK600">
        <v>393</v>
      </c>
      <c r="AL600">
        <v>650</v>
      </c>
      <c r="AM600">
        <v>249</v>
      </c>
      <c r="AN600">
        <v>113</v>
      </c>
      <c r="AO600">
        <v>0.96199999999999997</v>
      </c>
      <c r="AP600" t="s">
        <v>272</v>
      </c>
      <c r="AQ600" t="s">
        <v>103</v>
      </c>
      <c r="AR600" t="s">
        <v>156</v>
      </c>
      <c r="AS600">
        <v>94</v>
      </c>
      <c r="AT600">
        <v>92</v>
      </c>
      <c r="AU600" t="s">
        <v>256</v>
      </c>
      <c r="AV600" t="s">
        <v>255</v>
      </c>
      <c r="AW600" t="s">
        <v>255</v>
      </c>
    </row>
    <row r="601" spans="1:49" x14ac:dyDescent="0.25">
      <c r="A601">
        <v>1914</v>
      </c>
      <c r="B601" t="s">
        <v>15</v>
      </c>
      <c r="C601" t="s">
        <v>101</v>
      </c>
      <c r="D601" t="s">
        <v>102</v>
      </c>
      <c r="E601" t="s">
        <v>156</v>
      </c>
      <c r="F601">
        <v>4</v>
      </c>
      <c r="G601">
        <v>156</v>
      </c>
      <c r="H601">
        <v>76</v>
      </c>
      <c r="I601">
        <v>78</v>
      </c>
      <c r="J601">
        <v>76</v>
      </c>
      <c r="K601" s="4">
        <f t="shared" si="9"/>
        <v>0.5</v>
      </c>
      <c r="L601" t="s">
        <v>156</v>
      </c>
      <c r="M601" t="s">
        <v>156</v>
      </c>
      <c r="N601" t="s">
        <v>12</v>
      </c>
      <c r="O601" t="s">
        <v>12</v>
      </c>
      <c r="P601">
        <v>605</v>
      </c>
      <c r="Q601">
        <v>5050</v>
      </c>
      <c r="R601">
        <v>1229</v>
      </c>
      <c r="S601">
        <v>199</v>
      </c>
      <c r="T601">
        <v>74</v>
      </c>
      <c r="U601">
        <v>42</v>
      </c>
      <c r="V601">
        <v>501</v>
      </c>
      <c r="W601">
        <v>577</v>
      </c>
      <c r="X601">
        <v>164</v>
      </c>
      <c r="Y601" t="s">
        <v>156</v>
      </c>
      <c r="Z601" t="s">
        <v>156</v>
      </c>
      <c r="AA601" t="s">
        <v>156</v>
      </c>
      <c r="AB601">
        <v>638</v>
      </c>
      <c r="AC601">
        <v>418</v>
      </c>
      <c r="AD601">
        <v>2.71</v>
      </c>
      <c r="AE601">
        <v>70</v>
      </c>
      <c r="AF601">
        <v>14</v>
      </c>
      <c r="AG601">
        <v>11</v>
      </c>
      <c r="AH601">
        <v>4167</v>
      </c>
      <c r="AI601">
        <v>1169</v>
      </c>
      <c r="AJ601">
        <v>37</v>
      </c>
      <c r="AK601">
        <v>528</v>
      </c>
      <c r="AL601">
        <v>651</v>
      </c>
      <c r="AM601">
        <v>310</v>
      </c>
      <c r="AN601">
        <v>87</v>
      </c>
      <c r="AO601">
        <v>0.95099999999999996</v>
      </c>
      <c r="AP601" t="s">
        <v>104</v>
      </c>
      <c r="AQ601" t="s">
        <v>254</v>
      </c>
      <c r="AR601">
        <v>202516</v>
      </c>
      <c r="AS601">
        <v>100</v>
      </c>
      <c r="AT601">
        <v>100</v>
      </c>
      <c r="AU601" t="s">
        <v>102</v>
      </c>
      <c r="AV601" t="s">
        <v>101</v>
      </c>
      <c r="AW601" t="s">
        <v>101</v>
      </c>
    </row>
    <row r="602" spans="1:49" x14ac:dyDescent="0.25">
      <c r="A602">
        <v>1914</v>
      </c>
      <c r="B602" t="s">
        <v>15</v>
      </c>
      <c r="C602" t="s">
        <v>98</v>
      </c>
      <c r="D602" t="s">
        <v>98</v>
      </c>
      <c r="E602" t="s">
        <v>156</v>
      </c>
      <c r="F602">
        <v>8</v>
      </c>
      <c r="G602">
        <v>157</v>
      </c>
      <c r="H602">
        <v>77</v>
      </c>
      <c r="I602">
        <v>60</v>
      </c>
      <c r="J602">
        <v>94</v>
      </c>
      <c r="K602" s="4">
        <f t="shared" si="9"/>
        <v>0.38216560509554143</v>
      </c>
      <c r="L602" t="s">
        <v>156</v>
      </c>
      <c r="M602" t="s">
        <v>156</v>
      </c>
      <c r="N602" t="s">
        <v>12</v>
      </c>
      <c r="O602" t="s">
        <v>12</v>
      </c>
      <c r="P602">
        <v>530</v>
      </c>
      <c r="Q602">
        <v>4991</v>
      </c>
      <c r="R602">
        <v>1178</v>
      </c>
      <c r="S602">
        <v>142</v>
      </c>
      <c r="T602">
        <v>64</v>
      </c>
      <c r="U602">
        <v>16</v>
      </c>
      <c r="V602">
        <v>441</v>
      </c>
      <c r="W602">
        <v>627</v>
      </c>
      <c r="X602">
        <v>224</v>
      </c>
      <c r="Y602" t="s">
        <v>156</v>
      </c>
      <c r="Z602" t="s">
        <v>156</v>
      </c>
      <c r="AA602" t="s">
        <v>156</v>
      </c>
      <c r="AB602">
        <v>651</v>
      </c>
      <c r="AC602">
        <v>453</v>
      </c>
      <c r="AD602">
        <v>2.94</v>
      </c>
      <c r="AE602">
        <v>74</v>
      </c>
      <c r="AF602">
        <v>15</v>
      </c>
      <c r="AG602">
        <v>15</v>
      </c>
      <c r="AH602">
        <v>4161</v>
      </c>
      <c r="AI602">
        <v>1259</v>
      </c>
      <c r="AJ602">
        <v>30</v>
      </c>
      <c r="AK602">
        <v>489</v>
      </c>
      <c r="AL602">
        <v>607</v>
      </c>
      <c r="AM602">
        <v>314</v>
      </c>
      <c r="AN602">
        <v>113</v>
      </c>
      <c r="AO602">
        <v>0.95199999999999996</v>
      </c>
      <c r="AP602" t="s">
        <v>100</v>
      </c>
      <c r="AQ602" t="s">
        <v>193</v>
      </c>
      <c r="AR602">
        <v>100791</v>
      </c>
      <c r="AS602">
        <v>103</v>
      </c>
      <c r="AT602">
        <v>105</v>
      </c>
      <c r="AU602" t="s">
        <v>98</v>
      </c>
      <c r="AV602" t="s">
        <v>98</v>
      </c>
      <c r="AW602" t="s">
        <v>98</v>
      </c>
    </row>
    <row r="603" spans="1:49" x14ac:dyDescent="0.25">
      <c r="A603">
        <v>1914</v>
      </c>
      <c r="B603" t="s">
        <v>19</v>
      </c>
      <c r="C603" t="s">
        <v>95</v>
      </c>
      <c r="D603" t="s">
        <v>95</v>
      </c>
      <c r="E603" t="s">
        <v>156</v>
      </c>
      <c r="F603">
        <v>8</v>
      </c>
      <c r="G603">
        <v>157</v>
      </c>
      <c r="H603">
        <v>79</v>
      </c>
      <c r="I603">
        <v>51</v>
      </c>
      <c r="J603">
        <v>102</v>
      </c>
      <c r="K603" s="4">
        <f t="shared" si="9"/>
        <v>0.32484076433121017</v>
      </c>
      <c r="L603" t="s">
        <v>156</v>
      </c>
      <c r="M603" t="s">
        <v>156</v>
      </c>
      <c r="N603" t="s">
        <v>12</v>
      </c>
      <c r="O603" t="s">
        <v>12</v>
      </c>
      <c r="P603">
        <v>538</v>
      </c>
      <c r="Q603">
        <v>5157</v>
      </c>
      <c r="R603">
        <v>1262</v>
      </c>
      <c r="S603">
        <v>178</v>
      </c>
      <c r="T603">
        <v>70</v>
      </c>
      <c r="U603">
        <v>10</v>
      </c>
      <c r="V603">
        <v>450</v>
      </c>
      <c r="W603">
        <v>685</v>
      </c>
      <c r="X603">
        <v>167</v>
      </c>
      <c r="Y603">
        <v>157</v>
      </c>
      <c r="Z603" t="s">
        <v>156</v>
      </c>
      <c r="AA603" t="s">
        <v>156</v>
      </c>
      <c r="AB603">
        <v>709</v>
      </c>
      <c r="AC603">
        <v>496</v>
      </c>
      <c r="AD603">
        <v>3.21</v>
      </c>
      <c r="AE603">
        <v>69</v>
      </c>
      <c r="AF603">
        <v>9</v>
      </c>
      <c r="AG603">
        <v>3</v>
      </c>
      <c r="AH603">
        <v>4173</v>
      </c>
      <c r="AI603">
        <v>1365</v>
      </c>
      <c r="AJ603">
        <v>10</v>
      </c>
      <c r="AK603">
        <v>666</v>
      </c>
      <c r="AL603">
        <v>688</v>
      </c>
      <c r="AM603">
        <v>298</v>
      </c>
      <c r="AN603">
        <v>119</v>
      </c>
      <c r="AO603">
        <v>0.95399999999999996</v>
      </c>
      <c r="AP603" t="s">
        <v>271</v>
      </c>
      <c r="AQ603" t="s">
        <v>237</v>
      </c>
      <c r="AR603">
        <v>185997</v>
      </c>
      <c r="AS603">
        <v>104</v>
      </c>
      <c r="AT603">
        <v>105</v>
      </c>
      <c r="AU603" t="s">
        <v>95</v>
      </c>
      <c r="AV603" t="s">
        <v>95</v>
      </c>
      <c r="AW603" t="s">
        <v>95</v>
      </c>
    </row>
    <row r="604" spans="1:49" x14ac:dyDescent="0.25">
      <c r="A604">
        <v>1914</v>
      </c>
      <c r="B604" t="s">
        <v>19</v>
      </c>
      <c r="C604" t="s">
        <v>89</v>
      </c>
      <c r="D604" t="s">
        <v>89</v>
      </c>
      <c r="E604" t="s">
        <v>156</v>
      </c>
      <c r="F604">
        <v>4</v>
      </c>
      <c r="G604">
        <v>157</v>
      </c>
      <c r="H604">
        <v>78</v>
      </c>
      <c r="I604">
        <v>80</v>
      </c>
      <c r="J604">
        <v>73</v>
      </c>
      <c r="K604" s="4">
        <f t="shared" si="9"/>
        <v>0.50955414012738853</v>
      </c>
      <c r="L604" t="s">
        <v>156</v>
      </c>
      <c r="M604" t="s">
        <v>156</v>
      </c>
      <c r="N604" t="s">
        <v>12</v>
      </c>
      <c r="O604" t="s">
        <v>12</v>
      </c>
      <c r="P604">
        <v>615</v>
      </c>
      <c r="Q604">
        <v>5102</v>
      </c>
      <c r="R604">
        <v>1318</v>
      </c>
      <c r="S604">
        <v>195</v>
      </c>
      <c r="T604">
        <v>84</v>
      </c>
      <c r="U604">
        <v>25</v>
      </c>
      <c r="V604">
        <v>557</v>
      </c>
      <c r="W604">
        <v>537</v>
      </c>
      <c r="X604">
        <v>211</v>
      </c>
      <c r="Y604">
        <v>154</v>
      </c>
      <c r="Z604" t="s">
        <v>156</v>
      </c>
      <c r="AA604" t="s">
        <v>156</v>
      </c>
      <c r="AB604">
        <v>618</v>
      </c>
      <c r="AC604">
        <v>449</v>
      </c>
      <c r="AD604">
        <v>2.86</v>
      </c>
      <c r="AE604">
        <v>81</v>
      </c>
      <c r="AF604">
        <v>14</v>
      </c>
      <c r="AG604">
        <v>12</v>
      </c>
      <c r="AH604">
        <v>4236</v>
      </c>
      <c r="AI604">
        <v>1285</v>
      </c>
      <c r="AJ604">
        <v>17</v>
      </c>
      <c r="AK604">
        <v>498</v>
      </c>
      <c r="AL604">
        <v>567</v>
      </c>
      <c r="AM604">
        <v>285</v>
      </c>
      <c r="AN604">
        <v>101</v>
      </c>
      <c r="AO604">
        <v>0.95799999999999996</v>
      </c>
      <c r="AP604" t="s">
        <v>91</v>
      </c>
      <c r="AQ604" t="s">
        <v>235</v>
      </c>
      <c r="AR604">
        <v>416225</v>
      </c>
      <c r="AS604">
        <v>103</v>
      </c>
      <c r="AT604">
        <v>102</v>
      </c>
      <c r="AU604" t="s">
        <v>89</v>
      </c>
      <c r="AV604" t="s">
        <v>89</v>
      </c>
      <c r="AW604" t="s">
        <v>89</v>
      </c>
    </row>
    <row r="605" spans="1:49" x14ac:dyDescent="0.25">
      <c r="A605">
        <v>1914</v>
      </c>
      <c r="B605" t="s">
        <v>245</v>
      </c>
      <c r="C605" t="s">
        <v>269</v>
      </c>
      <c r="D605" t="s">
        <v>249</v>
      </c>
      <c r="E605" t="s">
        <v>156</v>
      </c>
      <c r="F605">
        <v>1</v>
      </c>
      <c r="G605">
        <v>157</v>
      </c>
      <c r="H605" t="s">
        <v>156</v>
      </c>
      <c r="I605">
        <v>88</v>
      </c>
      <c r="J605">
        <v>65</v>
      </c>
      <c r="K605" s="4">
        <f t="shared" si="9"/>
        <v>0.56050955414012738</v>
      </c>
      <c r="L605" t="s">
        <v>156</v>
      </c>
      <c r="M605" t="s">
        <v>156</v>
      </c>
      <c r="N605" t="s">
        <v>13</v>
      </c>
      <c r="O605" t="s">
        <v>156</v>
      </c>
      <c r="P605">
        <v>762</v>
      </c>
      <c r="Q605">
        <v>5176</v>
      </c>
      <c r="R605">
        <v>1474</v>
      </c>
      <c r="S605">
        <v>230</v>
      </c>
      <c r="T605">
        <v>90</v>
      </c>
      <c r="U605">
        <v>33</v>
      </c>
      <c r="V605">
        <v>470</v>
      </c>
      <c r="W605">
        <v>641</v>
      </c>
      <c r="X605">
        <v>273</v>
      </c>
      <c r="Y605" t="s">
        <v>156</v>
      </c>
      <c r="Z605" t="s">
        <v>156</v>
      </c>
      <c r="AA605" t="s">
        <v>156</v>
      </c>
      <c r="AB605">
        <v>622</v>
      </c>
      <c r="AC605">
        <v>475</v>
      </c>
      <c r="AD605">
        <v>3.06</v>
      </c>
      <c r="AE605">
        <v>104</v>
      </c>
      <c r="AF605">
        <v>15</v>
      </c>
      <c r="AG605">
        <v>9</v>
      </c>
      <c r="AH605">
        <v>4191</v>
      </c>
      <c r="AI605">
        <v>1352</v>
      </c>
      <c r="AJ605">
        <v>29</v>
      </c>
      <c r="AK605">
        <v>476</v>
      </c>
      <c r="AL605">
        <v>664</v>
      </c>
      <c r="AM605">
        <v>275</v>
      </c>
      <c r="AN605">
        <v>113</v>
      </c>
      <c r="AO605">
        <v>0.95699999999999996</v>
      </c>
      <c r="AP605" t="s">
        <v>270</v>
      </c>
      <c r="AQ605" t="s">
        <v>156</v>
      </c>
      <c r="AR605" t="s">
        <v>156</v>
      </c>
      <c r="AS605">
        <v>111</v>
      </c>
      <c r="AT605">
        <v>108</v>
      </c>
      <c r="AU605" t="s">
        <v>269</v>
      </c>
      <c r="AV605" t="s">
        <v>269</v>
      </c>
      <c r="AW605" t="s">
        <v>269</v>
      </c>
    </row>
    <row r="606" spans="1:49" x14ac:dyDescent="0.25">
      <c r="A606">
        <v>1914</v>
      </c>
      <c r="B606" t="s">
        <v>245</v>
      </c>
      <c r="C606" t="s">
        <v>251</v>
      </c>
      <c r="D606" t="s">
        <v>252</v>
      </c>
      <c r="E606" t="s">
        <v>156</v>
      </c>
      <c r="F606">
        <v>6</v>
      </c>
      <c r="G606">
        <v>154</v>
      </c>
      <c r="H606" t="s">
        <v>156</v>
      </c>
      <c r="I606">
        <v>67</v>
      </c>
      <c r="J606">
        <v>84</v>
      </c>
      <c r="K606" s="4">
        <f t="shared" si="9"/>
        <v>0.43506493506493504</v>
      </c>
      <c r="L606" t="s">
        <v>156</v>
      </c>
      <c r="M606" t="s">
        <v>156</v>
      </c>
      <c r="N606" t="s">
        <v>12</v>
      </c>
      <c r="O606" t="s">
        <v>156</v>
      </c>
      <c r="P606">
        <v>644</v>
      </c>
      <c r="Q606">
        <v>5127</v>
      </c>
      <c r="R606">
        <v>1369</v>
      </c>
      <c r="S606">
        <v>226</v>
      </c>
      <c r="T606">
        <v>77</v>
      </c>
      <c r="U606">
        <v>39</v>
      </c>
      <c r="V606">
        <v>399</v>
      </c>
      <c r="W606">
        <v>621</v>
      </c>
      <c r="X606">
        <v>171</v>
      </c>
      <c r="Y606" t="s">
        <v>156</v>
      </c>
      <c r="Z606" t="s">
        <v>156</v>
      </c>
      <c r="AA606" t="s">
        <v>156</v>
      </c>
      <c r="AB606">
        <v>683</v>
      </c>
      <c r="AC606">
        <v>516</v>
      </c>
      <c r="AD606">
        <v>3.41</v>
      </c>
      <c r="AE606">
        <v>82</v>
      </c>
      <c r="AF606">
        <v>10</v>
      </c>
      <c r="AG606">
        <v>12</v>
      </c>
      <c r="AH606">
        <v>4083</v>
      </c>
      <c r="AI606">
        <v>1387</v>
      </c>
      <c r="AJ606">
        <v>37</v>
      </c>
      <c r="AK606">
        <v>445</v>
      </c>
      <c r="AL606">
        <v>600</v>
      </c>
      <c r="AM606">
        <v>279</v>
      </c>
      <c r="AN606">
        <v>135</v>
      </c>
      <c r="AO606">
        <v>0.95699999999999996</v>
      </c>
      <c r="AP606" t="s">
        <v>253</v>
      </c>
      <c r="AQ606" t="s">
        <v>156</v>
      </c>
      <c r="AR606" t="s">
        <v>156</v>
      </c>
      <c r="AS606">
        <v>97</v>
      </c>
      <c r="AT606">
        <v>97</v>
      </c>
      <c r="AU606" t="s">
        <v>252</v>
      </c>
      <c r="AV606" t="s">
        <v>251</v>
      </c>
      <c r="AW606" t="s">
        <v>251</v>
      </c>
    </row>
    <row r="607" spans="1:49" x14ac:dyDescent="0.25">
      <c r="A607">
        <v>1914</v>
      </c>
      <c r="B607" t="s">
        <v>15</v>
      </c>
      <c r="C607" t="s">
        <v>214</v>
      </c>
      <c r="D607" t="s">
        <v>35</v>
      </c>
      <c r="E607" t="s">
        <v>156</v>
      </c>
      <c r="F607">
        <v>2</v>
      </c>
      <c r="G607">
        <v>156</v>
      </c>
      <c r="H607">
        <v>80</v>
      </c>
      <c r="I607">
        <v>84</v>
      </c>
      <c r="J607">
        <v>70</v>
      </c>
      <c r="K607" s="4">
        <f t="shared" si="9"/>
        <v>0.53846153846153844</v>
      </c>
      <c r="L607" t="s">
        <v>156</v>
      </c>
      <c r="M607" t="s">
        <v>156</v>
      </c>
      <c r="N607" t="s">
        <v>12</v>
      </c>
      <c r="O607" t="s">
        <v>12</v>
      </c>
      <c r="P607">
        <v>672</v>
      </c>
      <c r="Q607">
        <v>5146</v>
      </c>
      <c r="R607">
        <v>1363</v>
      </c>
      <c r="S607">
        <v>222</v>
      </c>
      <c r="T607">
        <v>59</v>
      </c>
      <c r="U607">
        <v>30</v>
      </c>
      <c r="V607">
        <v>447</v>
      </c>
      <c r="W607">
        <v>479</v>
      </c>
      <c r="X607">
        <v>239</v>
      </c>
      <c r="Y607" t="s">
        <v>156</v>
      </c>
      <c r="Z607" t="s">
        <v>156</v>
      </c>
      <c r="AA607" t="s">
        <v>156</v>
      </c>
      <c r="AB607">
        <v>576</v>
      </c>
      <c r="AC607">
        <v>454</v>
      </c>
      <c r="AD607">
        <v>2.94</v>
      </c>
      <c r="AE607">
        <v>88</v>
      </c>
      <c r="AF607">
        <v>20</v>
      </c>
      <c r="AG607">
        <v>9</v>
      </c>
      <c r="AH607">
        <v>4170</v>
      </c>
      <c r="AI607">
        <v>1298</v>
      </c>
      <c r="AJ607">
        <v>47</v>
      </c>
      <c r="AK607">
        <v>367</v>
      </c>
      <c r="AL607">
        <v>563</v>
      </c>
      <c r="AM607">
        <v>253</v>
      </c>
      <c r="AN607">
        <v>119</v>
      </c>
      <c r="AO607">
        <v>0.96099999999999997</v>
      </c>
      <c r="AP607" t="s">
        <v>216</v>
      </c>
      <c r="AQ607" t="s">
        <v>205</v>
      </c>
      <c r="AR607">
        <v>364313</v>
      </c>
      <c r="AS607">
        <v>97</v>
      </c>
      <c r="AT607">
        <v>95</v>
      </c>
      <c r="AU607" t="s">
        <v>215</v>
      </c>
      <c r="AV607" t="s">
        <v>214</v>
      </c>
      <c r="AW607" t="s">
        <v>214</v>
      </c>
    </row>
    <row r="608" spans="1:49" x14ac:dyDescent="0.25">
      <c r="A608">
        <v>1914</v>
      </c>
      <c r="B608" t="s">
        <v>19</v>
      </c>
      <c r="C608" t="s">
        <v>58</v>
      </c>
      <c r="D608" t="s">
        <v>59</v>
      </c>
      <c r="E608" t="s">
        <v>156</v>
      </c>
      <c r="F608">
        <v>6</v>
      </c>
      <c r="G608">
        <v>157</v>
      </c>
      <c r="H608">
        <v>78</v>
      </c>
      <c r="I608">
        <v>70</v>
      </c>
      <c r="J608">
        <v>84</v>
      </c>
      <c r="K608" s="4">
        <f t="shared" si="9"/>
        <v>0.44585987261146498</v>
      </c>
      <c r="L608" t="s">
        <v>156</v>
      </c>
      <c r="M608" t="s">
        <v>156</v>
      </c>
      <c r="N608" t="s">
        <v>12</v>
      </c>
      <c r="O608" t="s">
        <v>12</v>
      </c>
      <c r="P608">
        <v>537</v>
      </c>
      <c r="Q608">
        <v>4992</v>
      </c>
      <c r="R608">
        <v>1144</v>
      </c>
      <c r="S608">
        <v>149</v>
      </c>
      <c r="T608">
        <v>52</v>
      </c>
      <c r="U608">
        <v>12</v>
      </c>
      <c r="V608">
        <v>577</v>
      </c>
      <c r="W608">
        <v>711</v>
      </c>
      <c r="X608">
        <v>251</v>
      </c>
      <c r="Y608">
        <v>191</v>
      </c>
      <c r="Z608" t="s">
        <v>156</v>
      </c>
      <c r="AA608" t="s">
        <v>156</v>
      </c>
      <c r="AB608">
        <v>550</v>
      </c>
      <c r="AC608">
        <v>436</v>
      </c>
      <c r="AD608">
        <v>2.81</v>
      </c>
      <c r="AE608">
        <v>98</v>
      </c>
      <c r="AF608">
        <v>9</v>
      </c>
      <c r="AG608">
        <v>5</v>
      </c>
      <c r="AH608">
        <v>4191</v>
      </c>
      <c r="AI608">
        <v>1277</v>
      </c>
      <c r="AJ608">
        <v>30</v>
      </c>
      <c r="AK608">
        <v>390</v>
      </c>
      <c r="AL608">
        <v>563</v>
      </c>
      <c r="AM608">
        <v>223</v>
      </c>
      <c r="AN608">
        <v>93</v>
      </c>
      <c r="AO608">
        <v>0.96199999999999997</v>
      </c>
      <c r="AP608" t="s">
        <v>61</v>
      </c>
      <c r="AQ608" t="s">
        <v>205</v>
      </c>
      <c r="AR608">
        <v>359477</v>
      </c>
      <c r="AS608">
        <v>100</v>
      </c>
      <c r="AT608">
        <v>101</v>
      </c>
      <c r="AU608" t="s">
        <v>59</v>
      </c>
      <c r="AV608" t="s">
        <v>58</v>
      </c>
      <c r="AW608" t="s">
        <v>58</v>
      </c>
    </row>
    <row r="609" spans="1:49" x14ac:dyDescent="0.25">
      <c r="A609">
        <v>1914</v>
      </c>
      <c r="B609" t="s">
        <v>19</v>
      </c>
      <c r="C609" t="s">
        <v>221</v>
      </c>
      <c r="D609" t="s">
        <v>51</v>
      </c>
      <c r="E609" t="s">
        <v>156</v>
      </c>
      <c r="F609">
        <v>1</v>
      </c>
      <c r="G609">
        <v>158</v>
      </c>
      <c r="H609">
        <v>78</v>
      </c>
      <c r="I609">
        <v>99</v>
      </c>
      <c r="J609">
        <v>53</v>
      </c>
      <c r="K609" s="4">
        <f t="shared" si="9"/>
        <v>0.62658227848101267</v>
      </c>
      <c r="L609" t="s">
        <v>156</v>
      </c>
      <c r="M609" t="s">
        <v>156</v>
      </c>
      <c r="N609" t="s">
        <v>13</v>
      </c>
      <c r="O609" t="s">
        <v>12</v>
      </c>
      <c r="P609">
        <v>749</v>
      </c>
      <c r="Q609">
        <v>5126</v>
      </c>
      <c r="R609">
        <v>1392</v>
      </c>
      <c r="S609">
        <v>165</v>
      </c>
      <c r="T609">
        <v>80</v>
      </c>
      <c r="U609">
        <v>29</v>
      </c>
      <c r="V609">
        <v>545</v>
      </c>
      <c r="W609">
        <v>517</v>
      </c>
      <c r="X609">
        <v>231</v>
      </c>
      <c r="Y609">
        <v>188</v>
      </c>
      <c r="Z609" t="s">
        <v>156</v>
      </c>
      <c r="AA609" t="s">
        <v>156</v>
      </c>
      <c r="AB609">
        <v>529</v>
      </c>
      <c r="AC609">
        <v>434</v>
      </c>
      <c r="AD609">
        <v>2.78</v>
      </c>
      <c r="AE609">
        <v>89</v>
      </c>
      <c r="AF609">
        <v>24</v>
      </c>
      <c r="AG609">
        <v>17</v>
      </c>
      <c r="AH609">
        <v>4212</v>
      </c>
      <c r="AI609">
        <v>1264</v>
      </c>
      <c r="AJ609">
        <v>18</v>
      </c>
      <c r="AK609">
        <v>521</v>
      </c>
      <c r="AL609">
        <v>720</v>
      </c>
      <c r="AM609">
        <v>213</v>
      </c>
      <c r="AN609">
        <v>116</v>
      </c>
      <c r="AO609">
        <v>0.96599999999999997</v>
      </c>
      <c r="AP609" t="s">
        <v>222</v>
      </c>
      <c r="AQ609" t="s">
        <v>226</v>
      </c>
      <c r="AR609">
        <v>346641</v>
      </c>
      <c r="AS609">
        <v>96</v>
      </c>
      <c r="AT609">
        <v>95</v>
      </c>
      <c r="AU609" t="s">
        <v>221</v>
      </c>
      <c r="AV609" t="s">
        <v>221</v>
      </c>
      <c r="AW609" t="s">
        <v>221</v>
      </c>
    </row>
    <row r="610" spans="1:49" x14ac:dyDescent="0.25">
      <c r="A610">
        <v>1914</v>
      </c>
      <c r="B610" t="s">
        <v>15</v>
      </c>
      <c r="C610" t="s">
        <v>48</v>
      </c>
      <c r="D610" t="s">
        <v>48</v>
      </c>
      <c r="E610" t="s">
        <v>156</v>
      </c>
      <c r="F610">
        <v>6</v>
      </c>
      <c r="G610">
        <v>154</v>
      </c>
      <c r="H610">
        <v>78</v>
      </c>
      <c r="I610">
        <v>74</v>
      </c>
      <c r="J610">
        <v>80</v>
      </c>
      <c r="K610" s="4">
        <f t="shared" si="9"/>
        <v>0.48051948051948051</v>
      </c>
      <c r="L610" t="s">
        <v>156</v>
      </c>
      <c r="M610" t="s">
        <v>156</v>
      </c>
      <c r="N610" t="s">
        <v>12</v>
      </c>
      <c r="O610" t="s">
        <v>12</v>
      </c>
      <c r="P610">
        <v>651</v>
      </c>
      <c r="Q610">
        <v>5110</v>
      </c>
      <c r="R610">
        <v>1345</v>
      </c>
      <c r="S610">
        <v>211</v>
      </c>
      <c r="T610">
        <v>52</v>
      </c>
      <c r="U610">
        <v>62</v>
      </c>
      <c r="V610">
        <v>472</v>
      </c>
      <c r="W610">
        <v>570</v>
      </c>
      <c r="X610">
        <v>145</v>
      </c>
      <c r="Y610" t="s">
        <v>156</v>
      </c>
      <c r="Z610" t="s">
        <v>156</v>
      </c>
      <c r="AA610" t="s">
        <v>156</v>
      </c>
      <c r="AB610">
        <v>687</v>
      </c>
      <c r="AC610">
        <v>469</v>
      </c>
      <c r="AD610">
        <v>3.06</v>
      </c>
      <c r="AE610">
        <v>85</v>
      </c>
      <c r="AF610">
        <v>14</v>
      </c>
      <c r="AG610">
        <v>7</v>
      </c>
      <c r="AH610">
        <v>4137</v>
      </c>
      <c r="AI610">
        <v>1403</v>
      </c>
      <c r="AJ610">
        <v>26</v>
      </c>
      <c r="AK610">
        <v>452</v>
      </c>
      <c r="AL610">
        <v>650</v>
      </c>
      <c r="AM610">
        <v>324</v>
      </c>
      <c r="AN610">
        <v>81</v>
      </c>
      <c r="AO610">
        <v>0.95</v>
      </c>
      <c r="AP610" t="s">
        <v>50</v>
      </c>
      <c r="AQ610" t="s">
        <v>234</v>
      </c>
      <c r="AR610">
        <v>138474</v>
      </c>
      <c r="AS610">
        <v>106</v>
      </c>
      <c r="AT610">
        <v>105</v>
      </c>
      <c r="AU610" t="s">
        <v>48</v>
      </c>
      <c r="AV610" t="s">
        <v>48</v>
      </c>
      <c r="AW610" t="s">
        <v>48</v>
      </c>
    </row>
    <row r="611" spans="1:49" x14ac:dyDescent="0.25">
      <c r="A611">
        <v>1914</v>
      </c>
      <c r="B611" t="s">
        <v>15</v>
      </c>
      <c r="C611" t="s">
        <v>45</v>
      </c>
      <c r="D611" t="s">
        <v>45</v>
      </c>
      <c r="E611" t="s">
        <v>156</v>
      </c>
      <c r="F611">
        <v>7</v>
      </c>
      <c r="G611">
        <v>158</v>
      </c>
      <c r="H611">
        <v>77</v>
      </c>
      <c r="I611">
        <v>69</v>
      </c>
      <c r="J611">
        <v>85</v>
      </c>
      <c r="K611" s="4">
        <f t="shared" si="9"/>
        <v>0.43670886075949367</v>
      </c>
      <c r="L611" t="s">
        <v>156</v>
      </c>
      <c r="M611" t="s">
        <v>156</v>
      </c>
      <c r="N611" t="s">
        <v>12</v>
      </c>
      <c r="O611" t="s">
        <v>12</v>
      </c>
      <c r="P611">
        <v>503</v>
      </c>
      <c r="Q611">
        <v>5145</v>
      </c>
      <c r="R611">
        <v>1197</v>
      </c>
      <c r="S611">
        <v>148</v>
      </c>
      <c r="T611">
        <v>79</v>
      </c>
      <c r="U611">
        <v>18</v>
      </c>
      <c r="V611">
        <v>416</v>
      </c>
      <c r="W611">
        <v>608</v>
      </c>
      <c r="X611">
        <v>147</v>
      </c>
      <c r="Y611" t="s">
        <v>156</v>
      </c>
      <c r="Z611" t="s">
        <v>156</v>
      </c>
      <c r="AA611" t="s">
        <v>156</v>
      </c>
      <c r="AB611">
        <v>540</v>
      </c>
      <c r="AC611">
        <v>422</v>
      </c>
      <c r="AD611">
        <v>2.7</v>
      </c>
      <c r="AE611">
        <v>86</v>
      </c>
      <c r="AF611">
        <v>10</v>
      </c>
      <c r="AG611">
        <v>11</v>
      </c>
      <c r="AH611">
        <v>4215</v>
      </c>
      <c r="AI611">
        <v>1272</v>
      </c>
      <c r="AJ611">
        <v>27</v>
      </c>
      <c r="AK611">
        <v>392</v>
      </c>
      <c r="AL611">
        <v>488</v>
      </c>
      <c r="AM611">
        <v>223</v>
      </c>
      <c r="AN611">
        <v>96</v>
      </c>
      <c r="AO611">
        <v>0.96599999999999997</v>
      </c>
      <c r="AP611" t="s">
        <v>47</v>
      </c>
      <c r="AQ611" t="s">
        <v>192</v>
      </c>
      <c r="AR611">
        <v>139620</v>
      </c>
      <c r="AS611">
        <v>96</v>
      </c>
      <c r="AT611">
        <v>95</v>
      </c>
      <c r="AU611" t="s">
        <v>45</v>
      </c>
      <c r="AV611" t="s">
        <v>45</v>
      </c>
      <c r="AW611" t="s">
        <v>45</v>
      </c>
    </row>
    <row r="612" spans="1:49" x14ac:dyDescent="0.25">
      <c r="A612">
        <v>1914</v>
      </c>
      <c r="B612" t="s">
        <v>245</v>
      </c>
      <c r="C612" t="s">
        <v>246</v>
      </c>
      <c r="D612" t="s">
        <v>247</v>
      </c>
      <c r="E612" t="s">
        <v>156</v>
      </c>
      <c r="F612">
        <v>7</v>
      </c>
      <c r="G612">
        <v>154</v>
      </c>
      <c r="H612" t="s">
        <v>156</v>
      </c>
      <c r="I612">
        <v>64</v>
      </c>
      <c r="J612">
        <v>86</v>
      </c>
      <c r="K612" s="4">
        <f t="shared" si="9"/>
        <v>0.41558441558441561</v>
      </c>
      <c r="L612" t="s">
        <v>156</v>
      </c>
      <c r="M612" t="s">
        <v>156</v>
      </c>
      <c r="N612" t="s">
        <v>12</v>
      </c>
      <c r="O612" t="s">
        <v>156</v>
      </c>
      <c r="P612">
        <v>605</v>
      </c>
      <c r="Q612">
        <v>5114</v>
      </c>
      <c r="R612">
        <v>1339</v>
      </c>
      <c r="S612">
        <v>180</v>
      </c>
      <c r="T612">
        <v>90</v>
      </c>
      <c r="U612">
        <v>34</v>
      </c>
      <c r="V612">
        <v>410</v>
      </c>
      <c r="W612">
        <v>575</v>
      </c>
      <c r="X612">
        <v>153</v>
      </c>
      <c r="Y612" t="s">
        <v>156</v>
      </c>
      <c r="Z612" t="s">
        <v>156</v>
      </c>
      <c r="AA612" t="s">
        <v>156</v>
      </c>
      <c r="AB612">
        <v>698</v>
      </c>
      <c r="AC612">
        <v>542</v>
      </c>
      <c r="AD612">
        <v>3.56</v>
      </c>
      <c r="AE612">
        <v>97</v>
      </c>
      <c r="AF612">
        <v>9</v>
      </c>
      <c r="AG612">
        <v>6</v>
      </c>
      <c r="AH612">
        <v>4110</v>
      </c>
      <c r="AI612">
        <v>1416</v>
      </c>
      <c r="AJ612">
        <v>39</v>
      </c>
      <c r="AK612">
        <v>444</v>
      </c>
      <c r="AL612">
        <v>510</v>
      </c>
      <c r="AM612">
        <v>253</v>
      </c>
      <c r="AN612">
        <v>92</v>
      </c>
      <c r="AO612">
        <v>0.96</v>
      </c>
      <c r="AP612" t="s">
        <v>248</v>
      </c>
      <c r="AQ612" t="s">
        <v>156</v>
      </c>
      <c r="AR612" t="s">
        <v>156</v>
      </c>
      <c r="AS612">
        <v>99</v>
      </c>
      <c r="AT612">
        <v>99</v>
      </c>
      <c r="AU612" t="s">
        <v>247</v>
      </c>
      <c r="AV612" t="s">
        <v>246</v>
      </c>
      <c r="AW612" t="s">
        <v>246</v>
      </c>
    </row>
    <row r="613" spans="1:49" x14ac:dyDescent="0.25">
      <c r="A613">
        <v>1914</v>
      </c>
      <c r="B613" t="s">
        <v>19</v>
      </c>
      <c r="C613" t="s">
        <v>223</v>
      </c>
      <c r="D613" t="s">
        <v>112</v>
      </c>
      <c r="E613" t="s">
        <v>156</v>
      </c>
      <c r="F613">
        <v>5</v>
      </c>
      <c r="G613">
        <v>159</v>
      </c>
      <c r="H613">
        <v>81</v>
      </c>
      <c r="I613">
        <v>71</v>
      </c>
      <c r="J613">
        <v>82</v>
      </c>
      <c r="K613" s="4">
        <f t="shared" si="9"/>
        <v>0.44654088050314467</v>
      </c>
      <c r="L613" t="s">
        <v>156</v>
      </c>
      <c r="M613" t="s">
        <v>156</v>
      </c>
      <c r="N613" t="s">
        <v>12</v>
      </c>
      <c r="O613" t="s">
        <v>12</v>
      </c>
      <c r="P613">
        <v>523</v>
      </c>
      <c r="Q613">
        <v>5101</v>
      </c>
      <c r="R613">
        <v>1241</v>
      </c>
      <c r="S613">
        <v>185</v>
      </c>
      <c r="T613">
        <v>75</v>
      </c>
      <c r="U613">
        <v>17</v>
      </c>
      <c r="V613">
        <v>423</v>
      </c>
      <c r="W613">
        <v>863</v>
      </c>
      <c r="X613">
        <v>233</v>
      </c>
      <c r="Y613">
        <v>189</v>
      </c>
      <c r="Z613" t="s">
        <v>156</v>
      </c>
      <c r="AA613" t="s">
        <v>156</v>
      </c>
      <c r="AB613">
        <v>615</v>
      </c>
      <c r="AC613">
        <v>446</v>
      </c>
      <c r="AD613">
        <v>2.85</v>
      </c>
      <c r="AE613">
        <v>81</v>
      </c>
      <c r="AF613">
        <v>15</v>
      </c>
      <c r="AG613">
        <v>11</v>
      </c>
      <c r="AH613">
        <v>4230</v>
      </c>
      <c r="AI613">
        <v>1309</v>
      </c>
      <c r="AJ613">
        <v>20</v>
      </c>
      <c r="AK613">
        <v>540</v>
      </c>
      <c r="AL613">
        <v>553</v>
      </c>
      <c r="AM613">
        <v>317</v>
      </c>
      <c r="AN613">
        <v>114</v>
      </c>
      <c r="AO613">
        <v>0.95199999999999996</v>
      </c>
      <c r="AP613" t="s">
        <v>225</v>
      </c>
      <c r="AQ613" t="s">
        <v>198</v>
      </c>
      <c r="AR613">
        <v>244714</v>
      </c>
      <c r="AS613">
        <v>96</v>
      </c>
      <c r="AT613">
        <v>99</v>
      </c>
      <c r="AU613" t="s">
        <v>224</v>
      </c>
      <c r="AV613" t="s">
        <v>223</v>
      </c>
      <c r="AW613" t="s">
        <v>223</v>
      </c>
    </row>
    <row r="614" spans="1:49" x14ac:dyDescent="0.25">
      <c r="A614">
        <v>1914</v>
      </c>
      <c r="B614" t="s">
        <v>245</v>
      </c>
      <c r="C614" t="s">
        <v>241</v>
      </c>
      <c r="D614" t="s">
        <v>244</v>
      </c>
      <c r="E614" t="s">
        <v>156</v>
      </c>
      <c r="F614">
        <v>8</v>
      </c>
      <c r="G614">
        <v>154</v>
      </c>
      <c r="H614" t="s">
        <v>156</v>
      </c>
      <c r="I614">
        <v>62</v>
      </c>
      <c r="J614">
        <v>89</v>
      </c>
      <c r="K614" s="4">
        <f t="shared" si="9"/>
        <v>0.40259740259740262</v>
      </c>
      <c r="L614" t="s">
        <v>156</v>
      </c>
      <c r="M614" t="s">
        <v>156</v>
      </c>
      <c r="N614" t="s">
        <v>12</v>
      </c>
      <c r="O614" t="s">
        <v>156</v>
      </c>
      <c r="P614">
        <v>565</v>
      </c>
      <c r="Q614">
        <v>5078</v>
      </c>
      <c r="R614">
        <v>1254</v>
      </c>
      <c r="S614">
        <v>193</v>
      </c>
      <c r="T614">
        <v>65</v>
      </c>
      <c r="U614">
        <v>26</v>
      </c>
      <c r="V614">
        <v>503</v>
      </c>
      <c r="W614">
        <v>662</v>
      </c>
      <c r="X614">
        <v>113</v>
      </c>
      <c r="Y614" t="s">
        <v>156</v>
      </c>
      <c r="Z614" t="s">
        <v>156</v>
      </c>
      <c r="AA614" t="s">
        <v>156</v>
      </c>
      <c r="AB614">
        <v>697</v>
      </c>
      <c r="AC614">
        <v>545</v>
      </c>
      <c r="AD614">
        <v>3.59</v>
      </c>
      <c r="AE614">
        <v>97</v>
      </c>
      <c r="AF614">
        <v>9</v>
      </c>
      <c r="AG614">
        <v>6</v>
      </c>
      <c r="AH614">
        <v>4101</v>
      </c>
      <c r="AI614">
        <v>1418</v>
      </c>
      <c r="AJ614">
        <v>38</v>
      </c>
      <c r="AK614">
        <v>409</v>
      </c>
      <c r="AL614">
        <v>661</v>
      </c>
      <c r="AM614">
        <v>269</v>
      </c>
      <c r="AN614">
        <v>94</v>
      </c>
      <c r="AO614">
        <v>0.95699999999999996</v>
      </c>
      <c r="AP614" t="s">
        <v>243</v>
      </c>
      <c r="AQ614" t="s">
        <v>156</v>
      </c>
      <c r="AR614" t="s">
        <v>156</v>
      </c>
      <c r="AS614">
        <v>105</v>
      </c>
      <c r="AT614">
        <v>105</v>
      </c>
      <c r="AU614" t="s">
        <v>242</v>
      </c>
      <c r="AV614" t="s">
        <v>241</v>
      </c>
      <c r="AW614" t="s">
        <v>241</v>
      </c>
    </row>
    <row r="615" spans="1:49" x14ac:dyDescent="0.25">
      <c r="A615">
        <v>1914</v>
      </c>
      <c r="B615" t="s">
        <v>15</v>
      </c>
      <c r="C615" t="s">
        <v>29</v>
      </c>
      <c r="D615" t="s">
        <v>30</v>
      </c>
      <c r="E615" t="s">
        <v>156</v>
      </c>
      <c r="F615">
        <v>3</v>
      </c>
      <c r="G615">
        <v>157</v>
      </c>
      <c r="H615">
        <v>79</v>
      </c>
      <c r="I615">
        <v>81</v>
      </c>
      <c r="J615">
        <v>72</v>
      </c>
      <c r="K615" s="4">
        <f t="shared" si="9"/>
        <v>0.51592356687898089</v>
      </c>
      <c r="L615" t="s">
        <v>156</v>
      </c>
      <c r="M615" t="s">
        <v>156</v>
      </c>
      <c r="N615" t="s">
        <v>12</v>
      </c>
      <c r="O615" t="s">
        <v>12</v>
      </c>
      <c r="P615">
        <v>558</v>
      </c>
      <c r="Q615">
        <v>5046</v>
      </c>
      <c r="R615">
        <v>1249</v>
      </c>
      <c r="S615">
        <v>203</v>
      </c>
      <c r="T615">
        <v>65</v>
      </c>
      <c r="U615">
        <v>33</v>
      </c>
      <c r="V615">
        <v>445</v>
      </c>
      <c r="W615">
        <v>618</v>
      </c>
      <c r="X615">
        <v>204</v>
      </c>
      <c r="Y615" t="s">
        <v>156</v>
      </c>
      <c r="Z615" t="s">
        <v>156</v>
      </c>
      <c r="AA615" t="s">
        <v>156</v>
      </c>
      <c r="AB615">
        <v>540</v>
      </c>
      <c r="AC615">
        <v>377</v>
      </c>
      <c r="AD615">
        <v>2.38</v>
      </c>
      <c r="AE615">
        <v>84</v>
      </c>
      <c r="AF615">
        <v>16</v>
      </c>
      <c r="AG615">
        <v>12</v>
      </c>
      <c r="AH615">
        <v>4272</v>
      </c>
      <c r="AI615">
        <v>1279</v>
      </c>
      <c r="AJ615">
        <v>26</v>
      </c>
      <c r="AK615">
        <v>422</v>
      </c>
      <c r="AL615">
        <v>531</v>
      </c>
      <c r="AM615">
        <v>239</v>
      </c>
      <c r="AN615">
        <v>109</v>
      </c>
      <c r="AO615">
        <v>0.96399999999999997</v>
      </c>
      <c r="AP615" t="s">
        <v>32</v>
      </c>
      <c r="AQ615" t="s">
        <v>240</v>
      </c>
      <c r="AR615">
        <v>256099</v>
      </c>
      <c r="AS615">
        <v>99</v>
      </c>
      <c r="AT615">
        <v>100</v>
      </c>
      <c r="AU615" t="s">
        <v>30</v>
      </c>
      <c r="AV615" t="s">
        <v>29</v>
      </c>
      <c r="AW615" t="s">
        <v>29</v>
      </c>
    </row>
    <row r="616" spans="1:49" x14ac:dyDescent="0.25">
      <c r="A616">
        <v>1914</v>
      </c>
      <c r="B616" t="s">
        <v>19</v>
      </c>
      <c r="C616" t="s">
        <v>209</v>
      </c>
      <c r="D616" t="s">
        <v>62</v>
      </c>
      <c r="E616" t="s">
        <v>156</v>
      </c>
      <c r="F616">
        <v>3</v>
      </c>
      <c r="G616">
        <v>158</v>
      </c>
      <c r="H616">
        <v>77</v>
      </c>
      <c r="I616">
        <v>81</v>
      </c>
      <c r="J616">
        <v>73</v>
      </c>
      <c r="K616" s="4">
        <f t="shared" si="9"/>
        <v>0.51265822784810122</v>
      </c>
      <c r="L616" t="s">
        <v>156</v>
      </c>
      <c r="M616" t="s">
        <v>156</v>
      </c>
      <c r="N616" t="s">
        <v>12</v>
      </c>
      <c r="O616" t="s">
        <v>12</v>
      </c>
      <c r="P616">
        <v>572</v>
      </c>
      <c r="Q616">
        <v>5108</v>
      </c>
      <c r="R616">
        <v>1245</v>
      </c>
      <c r="S616">
        <v>176</v>
      </c>
      <c r="T616">
        <v>81</v>
      </c>
      <c r="U616">
        <v>18</v>
      </c>
      <c r="V616">
        <v>470</v>
      </c>
      <c r="W616">
        <v>640</v>
      </c>
      <c r="X616">
        <v>220</v>
      </c>
      <c r="Y616">
        <v>163</v>
      </c>
      <c r="Z616" t="s">
        <v>156</v>
      </c>
      <c r="AA616" t="s">
        <v>156</v>
      </c>
      <c r="AB616">
        <v>519</v>
      </c>
      <c r="AC616">
        <v>401</v>
      </c>
      <c r="AD616">
        <v>2.54</v>
      </c>
      <c r="AE616">
        <v>75</v>
      </c>
      <c r="AF616">
        <v>25</v>
      </c>
      <c r="AG616">
        <v>20</v>
      </c>
      <c r="AH616">
        <v>4260</v>
      </c>
      <c r="AI616">
        <v>1170</v>
      </c>
      <c r="AJ616">
        <v>20</v>
      </c>
      <c r="AK616">
        <v>520</v>
      </c>
      <c r="AL616">
        <v>784</v>
      </c>
      <c r="AM616">
        <v>252</v>
      </c>
      <c r="AN616">
        <v>116</v>
      </c>
      <c r="AO616">
        <v>0.96099999999999997</v>
      </c>
      <c r="AP616" t="s">
        <v>184</v>
      </c>
      <c r="AQ616" t="s">
        <v>220</v>
      </c>
      <c r="AR616">
        <v>243888</v>
      </c>
      <c r="AS616">
        <v>104</v>
      </c>
      <c r="AT616">
        <v>103</v>
      </c>
      <c r="AU616" t="s">
        <v>210</v>
      </c>
      <c r="AV616" t="s">
        <v>209</v>
      </c>
      <c r="AW616" t="s">
        <v>209</v>
      </c>
    </row>
    <row r="617" spans="1:49" x14ac:dyDescent="0.25">
      <c r="A617">
        <v>1915</v>
      </c>
      <c r="B617" t="s">
        <v>245</v>
      </c>
      <c r="C617" t="s">
        <v>266</v>
      </c>
      <c r="D617" t="s">
        <v>268</v>
      </c>
      <c r="E617" t="s">
        <v>156</v>
      </c>
      <c r="F617">
        <v>8</v>
      </c>
      <c r="G617">
        <v>154</v>
      </c>
      <c r="H617" t="s">
        <v>156</v>
      </c>
      <c r="I617">
        <v>47</v>
      </c>
      <c r="J617">
        <v>107</v>
      </c>
      <c r="K617" s="4">
        <f t="shared" si="9"/>
        <v>0.30519480519480519</v>
      </c>
      <c r="L617" t="s">
        <v>156</v>
      </c>
      <c r="M617" t="s">
        <v>156</v>
      </c>
      <c r="N617" t="s">
        <v>12</v>
      </c>
      <c r="O617" t="s">
        <v>156</v>
      </c>
      <c r="P617">
        <v>550</v>
      </c>
      <c r="Q617">
        <v>5060</v>
      </c>
      <c r="R617">
        <v>1235</v>
      </c>
      <c r="S617">
        <v>196</v>
      </c>
      <c r="T617">
        <v>53</v>
      </c>
      <c r="U617">
        <v>36</v>
      </c>
      <c r="V617">
        <v>470</v>
      </c>
      <c r="W617">
        <v>641</v>
      </c>
      <c r="X617">
        <v>128</v>
      </c>
      <c r="Y617" t="s">
        <v>156</v>
      </c>
      <c r="Z617" t="s">
        <v>156</v>
      </c>
      <c r="AA617" t="s">
        <v>156</v>
      </c>
      <c r="AB617">
        <v>760</v>
      </c>
      <c r="AC617">
        <v>598</v>
      </c>
      <c r="AD617">
        <v>3.96</v>
      </c>
      <c r="AE617">
        <v>85</v>
      </c>
      <c r="AF617">
        <v>5</v>
      </c>
      <c r="AG617">
        <v>7</v>
      </c>
      <c r="AH617">
        <v>4080</v>
      </c>
      <c r="AI617">
        <v>1455</v>
      </c>
      <c r="AJ617">
        <v>52</v>
      </c>
      <c r="AK617">
        <v>466</v>
      </c>
      <c r="AL617">
        <v>570</v>
      </c>
      <c r="AM617">
        <v>273</v>
      </c>
      <c r="AN617">
        <v>140</v>
      </c>
      <c r="AO617">
        <v>0.95699999999999996</v>
      </c>
      <c r="AP617" t="s">
        <v>267</v>
      </c>
      <c r="AQ617" t="s">
        <v>156</v>
      </c>
      <c r="AR617" t="s">
        <v>156</v>
      </c>
      <c r="AS617">
        <v>103</v>
      </c>
      <c r="AT617">
        <v>105</v>
      </c>
      <c r="AU617" t="s">
        <v>112</v>
      </c>
      <c r="AV617" t="s">
        <v>266</v>
      </c>
      <c r="AW617" t="s">
        <v>266</v>
      </c>
    </row>
    <row r="618" spans="1:49" x14ac:dyDescent="0.25">
      <c r="A618">
        <v>1915</v>
      </c>
      <c r="B618" t="s">
        <v>19</v>
      </c>
      <c r="C618" t="s">
        <v>109</v>
      </c>
      <c r="D618" t="s">
        <v>109</v>
      </c>
      <c r="E618" t="s">
        <v>156</v>
      </c>
      <c r="F618">
        <v>1</v>
      </c>
      <c r="G618">
        <v>155</v>
      </c>
      <c r="H618">
        <v>76</v>
      </c>
      <c r="I618">
        <v>101</v>
      </c>
      <c r="J618">
        <v>50</v>
      </c>
      <c r="K618" s="4">
        <f t="shared" si="9"/>
        <v>0.65161290322580645</v>
      </c>
      <c r="L618" t="s">
        <v>156</v>
      </c>
      <c r="M618" t="s">
        <v>156</v>
      </c>
      <c r="N618" t="s">
        <v>13</v>
      </c>
      <c r="O618" t="s">
        <v>13</v>
      </c>
      <c r="P618">
        <v>669</v>
      </c>
      <c r="Q618">
        <v>5024</v>
      </c>
      <c r="R618">
        <v>1308</v>
      </c>
      <c r="S618">
        <v>202</v>
      </c>
      <c r="T618">
        <v>76</v>
      </c>
      <c r="U618">
        <v>14</v>
      </c>
      <c r="V618">
        <v>527</v>
      </c>
      <c r="W618">
        <v>476</v>
      </c>
      <c r="X618">
        <v>118</v>
      </c>
      <c r="Y618">
        <v>117</v>
      </c>
      <c r="Z618" t="s">
        <v>156</v>
      </c>
      <c r="AA618" t="s">
        <v>156</v>
      </c>
      <c r="AB618">
        <v>499</v>
      </c>
      <c r="AC618">
        <v>371</v>
      </c>
      <c r="AD618">
        <v>2.39</v>
      </c>
      <c r="AE618">
        <v>81</v>
      </c>
      <c r="AF618">
        <v>19</v>
      </c>
      <c r="AG618">
        <v>15</v>
      </c>
      <c r="AH618">
        <v>4191</v>
      </c>
      <c r="AI618">
        <v>1164</v>
      </c>
      <c r="AJ618">
        <v>18</v>
      </c>
      <c r="AK618">
        <v>446</v>
      </c>
      <c r="AL618">
        <v>634</v>
      </c>
      <c r="AM618">
        <v>226</v>
      </c>
      <c r="AN618">
        <v>95</v>
      </c>
      <c r="AO618">
        <v>0.96399999999999997</v>
      </c>
      <c r="AP618" t="s">
        <v>111</v>
      </c>
      <c r="AQ618" t="s">
        <v>236</v>
      </c>
      <c r="AR618">
        <v>539885</v>
      </c>
      <c r="AS618">
        <v>97</v>
      </c>
      <c r="AT618">
        <v>95</v>
      </c>
      <c r="AU618" t="s">
        <v>109</v>
      </c>
      <c r="AV618" t="s">
        <v>109</v>
      </c>
      <c r="AW618" t="s">
        <v>109</v>
      </c>
    </row>
    <row r="619" spans="1:49" x14ac:dyDescent="0.25">
      <c r="A619">
        <v>1915</v>
      </c>
      <c r="B619" t="s">
        <v>245</v>
      </c>
      <c r="C619" t="s">
        <v>263</v>
      </c>
      <c r="D619" t="s">
        <v>264</v>
      </c>
      <c r="E619" t="s">
        <v>156</v>
      </c>
      <c r="F619">
        <v>7</v>
      </c>
      <c r="G619">
        <v>153</v>
      </c>
      <c r="H619" t="s">
        <v>156</v>
      </c>
      <c r="I619">
        <v>70</v>
      </c>
      <c r="J619">
        <v>82</v>
      </c>
      <c r="K619" s="4">
        <f t="shared" si="9"/>
        <v>0.45751633986928103</v>
      </c>
      <c r="L619" t="s">
        <v>156</v>
      </c>
      <c r="M619" t="s">
        <v>156</v>
      </c>
      <c r="N619" t="s">
        <v>12</v>
      </c>
      <c r="O619" t="s">
        <v>156</v>
      </c>
      <c r="P619">
        <v>647</v>
      </c>
      <c r="Q619">
        <v>5035</v>
      </c>
      <c r="R619">
        <v>1348</v>
      </c>
      <c r="S619">
        <v>205</v>
      </c>
      <c r="T619">
        <v>75</v>
      </c>
      <c r="U619">
        <v>36</v>
      </c>
      <c r="V619">
        <v>473</v>
      </c>
      <c r="W619">
        <v>654</v>
      </c>
      <c r="X619">
        <v>249</v>
      </c>
      <c r="Y619" t="s">
        <v>156</v>
      </c>
      <c r="Z619" t="s">
        <v>156</v>
      </c>
      <c r="AA619" t="s">
        <v>156</v>
      </c>
      <c r="AB619">
        <v>673</v>
      </c>
      <c r="AC619">
        <v>507</v>
      </c>
      <c r="AD619">
        <v>3.37</v>
      </c>
      <c r="AE619">
        <v>78</v>
      </c>
      <c r="AF619">
        <v>10</v>
      </c>
      <c r="AG619">
        <v>16</v>
      </c>
      <c r="AH619">
        <v>4065</v>
      </c>
      <c r="AI619">
        <v>1299</v>
      </c>
      <c r="AJ619">
        <v>27</v>
      </c>
      <c r="AK619">
        <v>536</v>
      </c>
      <c r="AL619">
        <v>467</v>
      </c>
      <c r="AM619">
        <v>285</v>
      </c>
      <c r="AN619">
        <v>103</v>
      </c>
      <c r="AO619">
        <v>0.95499999999999996</v>
      </c>
      <c r="AP619" t="s">
        <v>265</v>
      </c>
      <c r="AQ619" t="s">
        <v>156</v>
      </c>
      <c r="AR619" t="s">
        <v>156</v>
      </c>
      <c r="AS619">
        <v>99</v>
      </c>
      <c r="AT619">
        <v>100</v>
      </c>
      <c r="AU619" t="s">
        <v>264</v>
      </c>
      <c r="AV619" t="s">
        <v>263</v>
      </c>
      <c r="AW619" t="s">
        <v>263</v>
      </c>
    </row>
    <row r="620" spans="1:49" x14ac:dyDescent="0.25">
      <c r="A620">
        <v>1915</v>
      </c>
      <c r="B620" t="s">
        <v>15</v>
      </c>
      <c r="C620" t="s">
        <v>217</v>
      </c>
      <c r="D620" t="s">
        <v>75</v>
      </c>
      <c r="E620" t="s">
        <v>156</v>
      </c>
      <c r="F620">
        <v>3</v>
      </c>
      <c r="G620">
        <v>154</v>
      </c>
      <c r="H620">
        <v>78</v>
      </c>
      <c r="I620">
        <v>80</v>
      </c>
      <c r="J620">
        <v>72</v>
      </c>
      <c r="K620" s="4">
        <f t="shared" si="9"/>
        <v>0.51948051948051943</v>
      </c>
      <c r="L620" t="s">
        <v>156</v>
      </c>
      <c r="M620" t="s">
        <v>156</v>
      </c>
      <c r="N620" t="s">
        <v>12</v>
      </c>
      <c r="O620" t="s">
        <v>12</v>
      </c>
      <c r="P620">
        <v>536</v>
      </c>
      <c r="Q620">
        <v>5120</v>
      </c>
      <c r="R620">
        <v>1268</v>
      </c>
      <c r="S620">
        <v>165</v>
      </c>
      <c r="T620">
        <v>75</v>
      </c>
      <c r="U620">
        <v>14</v>
      </c>
      <c r="V620">
        <v>313</v>
      </c>
      <c r="W620">
        <v>496</v>
      </c>
      <c r="X620">
        <v>131</v>
      </c>
      <c r="Y620">
        <v>126</v>
      </c>
      <c r="Z620" t="s">
        <v>156</v>
      </c>
      <c r="AA620" t="s">
        <v>156</v>
      </c>
      <c r="AB620">
        <v>560</v>
      </c>
      <c r="AC620">
        <v>411</v>
      </c>
      <c r="AD620">
        <v>2.66</v>
      </c>
      <c r="AE620">
        <v>87</v>
      </c>
      <c r="AF620">
        <v>16</v>
      </c>
      <c r="AG620">
        <v>8</v>
      </c>
      <c r="AH620">
        <v>4167</v>
      </c>
      <c r="AI620">
        <v>1252</v>
      </c>
      <c r="AJ620">
        <v>29</v>
      </c>
      <c r="AK620">
        <v>473</v>
      </c>
      <c r="AL620">
        <v>499</v>
      </c>
      <c r="AM620">
        <v>238</v>
      </c>
      <c r="AN620">
        <v>96</v>
      </c>
      <c r="AO620">
        <v>0.96299999999999997</v>
      </c>
      <c r="AP620" t="s">
        <v>238</v>
      </c>
      <c r="AQ620" t="s">
        <v>218</v>
      </c>
      <c r="AR620">
        <v>297766</v>
      </c>
      <c r="AS620">
        <v>102</v>
      </c>
      <c r="AT620">
        <v>101</v>
      </c>
      <c r="AU620" t="s">
        <v>217</v>
      </c>
      <c r="AV620" t="s">
        <v>217</v>
      </c>
      <c r="AW620" t="s">
        <v>217</v>
      </c>
    </row>
    <row r="621" spans="1:49" x14ac:dyDescent="0.25">
      <c r="A621">
        <v>1915</v>
      </c>
      <c r="B621" t="s">
        <v>15</v>
      </c>
      <c r="C621" t="s">
        <v>227</v>
      </c>
      <c r="D621" t="s">
        <v>115</v>
      </c>
      <c r="E621" t="s">
        <v>156</v>
      </c>
      <c r="F621">
        <v>2</v>
      </c>
      <c r="G621">
        <v>157</v>
      </c>
      <c r="H621">
        <v>78</v>
      </c>
      <c r="I621">
        <v>83</v>
      </c>
      <c r="J621">
        <v>69</v>
      </c>
      <c r="K621" s="4">
        <f t="shared" si="9"/>
        <v>0.5286624203821656</v>
      </c>
      <c r="L621" t="s">
        <v>156</v>
      </c>
      <c r="M621" t="s">
        <v>156</v>
      </c>
      <c r="N621" t="s">
        <v>12</v>
      </c>
      <c r="O621" t="s">
        <v>12</v>
      </c>
      <c r="P621">
        <v>582</v>
      </c>
      <c r="Q621">
        <v>5070</v>
      </c>
      <c r="R621">
        <v>1219</v>
      </c>
      <c r="S621">
        <v>231</v>
      </c>
      <c r="T621">
        <v>57</v>
      </c>
      <c r="U621">
        <v>17</v>
      </c>
      <c r="V621">
        <v>549</v>
      </c>
      <c r="W621">
        <v>620</v>
      </c>
      <c r="X621">
        <v>121</v>
      </c>
      <c r="Y621">
        <v>98</v>
      </c>
      <c r="Z621" t="s">
        <v>156</v>
      </c>
      <c r="AA621" t="s">
        <v>156</v>
      </c>
      <c r="AB621">
        <v>545</v>
      </c>
      <c r="AC621">
        <v>401</v>
      </c>
      <c r="AD621">
        <v>2.57</v>
      </c>
      <c r="AE621">
        <v>95</v>
      </c>
      <c r="AF621">
        <v>17</v>
      </c>
      <c r="AG621">
        <v>13</v>
      </c>
      <c r="AH621">
        <v>4215</v>
      </c>
      <c r="AI621">
        <v>1257</v>
      </c>
      <c r="AJ621">
        <v>23</v>
      </c>
      <c r="AK621">
        <v>366</v>
      </c>
      <c r="AL621">
        <v>630</v>
      </c>
      <c r="AM621">
        <v>213</v>
      </c>
      <c r="AN621">
        <v>115</v>
      </c>
      <c r="AO621">
        <v>0.96599999999999997</v>
      </c>
      <c r="AP621" t="s">
        <v>229</v>
      </c>
      <c r="AQ621" t="s">
        <v>262</v>
      </c>
      <c r="AR621">
        <v>376283</v>
      </c>
      <c r="AS621">
        <v>98</v>
      </c>
      <c r="AT621">
        <v>97</v>
      </c>
      <c r="AU621" t="s">
        <v>227</v>
      </c>
      <c r="AV621" t="s">
        <v>227</v>
      </c>
      <c r="AW621" t="s">
        <v>227</v>
      </c>
    </row>
    <row r="622" spans="1:49" x14ac:dyDescent="0.25">
      <c r="A622">
        <v>1915</v>
      </c>
      <c r="B622" t="s">
        <v>245</v>
      </c>
      <c r="C622" t="s">
        <v>259</v>
      </c>
      <c r="D622" t="s">
        <v>261</v>
      </c>
      <c r="E622" t="s">
        <v>156</v>
      </c>
      <c r="F622">
        <v>6</v>
      </c>
      <c r="G622">
        <v>153</v>
      </c>
      <c r="H622" t="s">
        <v>156</v>
      </c>
      <c r="I622">
        <v>74</v>
      </c>
      <c r="J622">
        <v>78</v>
      </c>
      <c r="K622" s="4">
        <f t="shared" si="9"/>
        <v>0.48366013071895425</v>
      </c>
      <c r="L622" t="s">
        <v>156</v>
      </c>
      <c r="M622" t="s">
        <v>156</v>
      </c>
      <c r="N622" t="s">
        <v>12</v>
      </c>
      <c r="O622" t="s">
        <v>156</v>
      </c>
      <c r="P622">
        <v>574</v>
      </c>
      <c r="Q622">
        <v>5065</v>
      </c>
      <c r="R622">
        <v>1261</v>
      </c>
      <c r="S622">
        <v>193</v>
      </c>
      <c r="T622">
        <v>68</v>
      </c>
      <c r="U622">
        <v>40</v>
      </c>
      <c r="V622">
        <v>420</v>
      </c>
      <c r="W622">
        <v>587</v>
      </c>
      <c r="X622">
        <v>184</v>
      </c>
      <c r="Y622" t="s">
        <v>156</v>
      </c>
      <c r="Z622" t="s">
        <v>156</v>
      </c>
      <c r="AA622" t="s">
        <v>156</v>
      </c>
      <c r="AB622">
        <v>634</v>
      </c>
      <c r="AC622">
        <v>511</v>
      </c>
      <c r="AD622">
        <v>3.38</v>
      </c>
      <c r="AE622">
        <v>79</v>
      </c>
      <c r="AF622">
        <v>14</v>
      </c>
      <c r="AG622">
        <v>11</v>
      </c>
      <c r="AH622">
        <v>4080</v>
      </c>
      <c r="AI622">
        <v>1271</v>
      </c>
      <c r="AJ622">
        <v>35</v>
      </c>
      <c r="AK622">
        <v>553</v>
      </c>
      <c r="AL622">
        <v>594</v>
      </c>
      <c r="AM622">
        <v>232</v>
      </c>
      <c r="AN622">
        <v>112</v>
      </c>
      <c r="AO622">
        <v>0.96399999999999997</v>
      </c>
      <c r="AP622" t="s">
        <v>260</v>
      </c>
      <c r="AQ622" t="s">
        <v>156</v>
      </c>
      <c r="AR622" t="s">
        <v>156</v>
      </c>
      <c r="AS622">
        <v>102</v>
      </c>
      <c r="AT622">
        <v>103</v>
      </c>
      <c r="AU622" t="s">
        <v>259</v>
      </c>
      <c r="AV622" t="s">
        <v>259</v>
      </c>
      <c r="AW622" t="s">
        <v>259</v>
      </c>
    </row>
    <row r="623" spans="1:49" x14ac:dyDescent="0.25">
      <c r="A623">
        <v>1915</v>
      </c>
      <c r="B623" t="s">
        <v>19</v>
      </c>
      <c r="C623" t="s">
        <v>105</v>
      </c>
      <c r="D623" t="s">
        <v>106</v>
      </c>
      <c r="E623" t="s">
        <v>156</v>
      </c>
      <c r="F623">
        <v>3</v>
      </c>
      <c r="G623">
        <v>155</v>
      </c>
      <c r="H623">
        <v>79</v>
      </c>
      <c r="I623">
        <v>93</v>
      </c>
      <c r="J623">
        <v>61</v>
      </c>
      <c r="K623" s="4">
        <f t="shared" si="9"/>
        <v>0.6</v>
      </c>
      <c r="L623" t="s">
        <v>156</v>
      </c>
      <c r="M623" t="s">
        <v>156</v>
      </c>
      <c r="N623" t="s">
        <v>12</v>
      </c>
      <c r="O623" t="s">
        <v>12</v>
      </c>
      <c r="P623">
        <v>717</v>
      </c>
      <c r="Q623">
        <v>4914</v>
      </c>
      <c r="R623">
        <v>1269</v>
      </c>
      <c r="S623">
        <v>163</v>
      </c>
      <c r="T623">
        <v>102</v>
      </c>
      <c r="U623">
        <v>25</v>
      </c>
      <c r="V623">
        <v>583</v>
      </c>
      <c r="W623">
        <v>575</v>
      </c>
      <c r="X623">
        <v>233</v>
      </c>
      <c r="Y623">
        <v>183</v>
      </c>
      <c r="Z623" t="s">
        <v>156</v>
      </c>
      <c r="AA623" t="s">
        <v>156</v>
      </c>
      <c r="AB623">
        <v>509</v>
      </c>
      <c r="AC623">
        <v>378</v>
      </c>
      <c r="AD623">
        <v>2.4300000000000002</v>
      </c>
      <c r="AE623">
        <v>91</v>
      </c>
      <c r="AF623">
        <v>16</v>
      </c>
      <c r="AG623">
        <v>9</v>
      </c>
      <c r="AH623">
        <v>4203</v>
      </c>
      <c r="AI623">
        <v>1242</v>
      </c>
      <c r="AJ623">
        <v>14</v>
      </c>
      <c r="AK623">
        <v>350</v>
      </c>
      <c r="AL623">
        <v>635</v>
      </c>
      <c r="AM623">
        <v>222</v>
      </c>
      <c r="AN623">
        <v>95</v>
      </c>
      <c r="AO623">
        <v>0.96499999999999997</v>
      </c>
      <c r="AP623" t="s">
        <v>108</v>
      </c>
      <c r="AQ623" t="s">
        <v>175</v>
      </c>
      <c r="AR623">
        <v>539461</v>
      </c>
      <c r="AS623">
        <v>103</v>
      </c>
      <c r="AT623">
        <v>102</v>
      </c>
      <c r="AU623" t="s">
        <v>106</v>
      </c>
      <c r="AV623" t="s">
        <v>105</v>
      </c>
      <c r="AW623" t="s">
        <v>105</v>
      </c>
    </row>
    <row r="624" spans="1:49" x14ac:dyDescent="0.25">
      <c r="A624">
        <v>1915</v>
      </c>
      <c r="B624" t="s">
        <v>245</v>
      </c>
      <c r="C624" t="s">
        <v>255</v>
      </c>
      <c r="D624" t="s">
        <v>258</v>
      </c>
      <c r="E624" t="s">
        <v>156</v>
      </c>
      <c r="F624">
        <v>2</v>
      </c>
      <c r="G624">
        <v>155</v>
      </c>
      <c r="H624" t="s">
        <v>156</v>
      </c>
      <c r="I624">
        <v>86</v>
      </c>
      <c r="J624">
        <v>66</v>
      </c>
      <c r="K624" s="4">
        <f t="shared" si="9"/>
        <v>0.55483870967741933</v>
      </c>
      <c r="L624" t="s">
        <v>156</v>
      </c>
      <c r="M624" t="s">
        <v>156</v>
      </c>
      <c r="N624" t="s">
        <v>13</v>
      </c>
      <c r="O624" t="s">
        <v>156</v>
      </c>
      <c r="P624">
        <v>640</v>
      </c>
      <c r="Q624">
        <v>5133</v>
      </c>
      <c r="R624">
        <v>1320</v>
      </c>
      <c r="S624">
        <v>185</v>
      </c>
      <c r="T624">
        <v>77</v>
      </c>
      <c r="U624">
        <v>50</v>
      </c>
      <c r="V624">
        <v>444</v>
      </c>
      <c r="W624">
        <v>590</v>
      </c>
      <c r="X624">
        <v>161</v>
      </c>
      <c r="Y624" t="s">
        <v>156</v>
      </c>
      <c r="Z624" t="s">
        <v>156</v>
      </c>
      <c r="AA624" t="s">
        <v>156</v>
      </c>
      <c r="AB624">
        <v>538</v>
      </c>
      <c r="AC624">
        <v>410</v>
      </c>
      <c r="AD624">
        <v>2.64</v>
      </c>
      <c r="AE624">
        <v>97</v>
      </c>
      <c r="AF624">
        <v>21</v>
      </c>
      <c r="AG624">
        <v>10</v>
      </c>
      <c r="AH624">
        <v>4191</v>
      </c>
      <c r="AI624">
        <v>1232</v>
      </c>
      <c r="AJ624">
        <v>33</v>
      </c>
      <c r="AK624">
        <v>402</v>
      </c>
      <c r="AL624">
        <v>576</v>
      </c>
      <c r="AM624">
        <v>227</v>
      </c>
      <c r="AN624">
        <v>102</v>
      </c>
      <c r="AO624">
        <v>0.96299999999999997</v>
      </c>
      <c r="AP624" t="s">
        <v>257</v>
      </c>
      <c r="AQ624" t="s">
        <v>103</v>
      </c>
      <c r="AR624" t="s">
        <v>156</v>
      </c>
      <c r="AS624">
        <v>94</v>
      </c>
      <c r="AT624">
        <v>92</v>
      </c>
      <c r="AU624" t="s">
        <v>256</v>
      </c>
      <c r="AV624" t="s">
        <v>255</v>
      </c>
      <c r="AW624" t="s">
        <v>255</v>
      </c>
    </row>
    <row r="625" spans="1:49" x14ac:dyDescent="0.25">
      <c r="A625">
        <v>1915</v>
      </c>
      <c r="B625" t="s">
        <v>15</v>
      </c>
      <c r="C625" t="s">
        <v>101</v>
      </c>
      <c r="D625" t="s">
        <v>102</v>
      </c>
      <c r="E625" t="s">
        <v>156</v>
      </c>
      <c r="F625">
        <v>4</v>
      </c>
      <c r="G625">
        <v>156</v>
      </c>
      <c r="H625">
        <v>77</v>
      </c>
      <c r="I625">
        <v>73</v>
      </c>
      <c r="J625">
        <v>80</v>
      </c>
      <c r="K625" s="4">
        <f t="shared" si="9"/>
        <v>0.46794871794871795</v>
      </c>
      <c r="L625" t="s">
        <v>156</v>
      </c>
      <c r="M625" t="s">
        <v>156</v>
      </c>
      <c r="N625" t="s">
        <v>12</v>
      </c>
      <c r="O625" t="s">
        <v>12</v>
      </c>
      <c r="P625">
        <v>570</v>
      </c>
      <c r="Q625">
        <v>5114</v>
      </c>
      <c r="R625">
        <v>1246</v>
      </c>
      <c r="S625">
        <v>212</v>
      </c>
      <c r="T625">
        <v>66</v>
      </c>
      <c r="U625">
        <v>53</v>
      </c>
      <c r="V625">
        <v>393</v>
      </c>
      <c r="W625">
        <v>639</v>
      </c>
      <c r="X625">
        <v>166</v>
      </c>
      <c r="Y625">
        <v>124</v>
      </c>
      <c r="Z625" t="s">
        <v>156</v>
      </c>
      <c r="AA625" t="s">
        <v>156</v>
      </c>
      <c r="AB625">
        <v>620</v>
      </c>
      <c r="AC625">
        <v>483</v>
      </c>
      <c r="AD625">
        <v>3.11</v>
      </c>
      <c r="AE625">
        <v>71</v>
      </c>
      <c r="AF625">
        <v>18</v>
      </c>
      <c r="AG625">
        <v>8</v>
      </c>
      <c r="AH625">
        <v>4197</v>
      </c>
      <c r="AI625">
        <v>1272</v>
      </c>
      <c r="AJ625">
        <v>28</v>
      </c>
      <c r="AK625">
        <v>480</v>
      </c>
      <c r="AL625">
        <v>657</v>
      </c>
      <c r="AM625">
        <v>268</v>
      </c>
      <c r="AN625">
        <v>94</v>
      </c>
      <c r="AO625">
        <v>0.95799999999999996</v>
      </c>
      <c r="AP625" t="s">
        <v>104</v>
      </c>
      <c r="AQ625" t="s">
        <v>254</v>
      </c>
      <c r="AR625">
        <v>217058</v>
      </c>
      <c r="AS625">
        <v>100</v>
      </c>
      <c r="AT625">
        <v>101</v>
      </c>
      <c r="AU625" t="s">
        <v>102</v>
      </c>
      <c r="AV625" t="s">
        <v>101</v>
      </c>
      <c r="AW625" t="s">
        <v>101</v>
      </c>
    </row>
    <row r="626" spans="1:49" x14ac:dyDescent="0.25">
      <c r="A626">
        <v>1915</v>
      </c>
      <c r="B626" t="s">
        <v>15</v>
      </c>
      <c r="C626" t="s">
        <v>98</v>
      </c>
      <c r="D626" t="s">
        <v>98</v>
      </c>
      <c r="E626" t="s">
        <v>156</v>
      </c>
      <c r="F626">
        <v>7</v>
      </c>
      <c r="G626">
        <v>160</v>
      </c>
      <c r="H626">
        <v>79</v>
      </c>
      <c r="I626">
        <v>71</v>
      </c>
      <c r="J626">
        <v>83</v>
      </c>
      <c r="K626" s="4">
        <f t="shared" si="9"/>
        <v>0.44374999999999998</v>
      </c>
      <c r="L626" t="s">
        <v>156</v>
      </c>
      <c r="M626" t="s">
        <v>156</v>
      </c>
      <c r="N626" t="s">
        <v>12</v>
      </c>
      <c r="O626" t="s">
        <v>12</v>
      </c>
      <c r="P626">
        <v>516</v>
      </c>
      <c r="Q626">
        <v>5231</v>
      </c>
      <c r="R626">
        <v>1323</v>
      </c>
      <c r="S626">
        <v>194</v>
      </c>
      <c r="T626">
        <v>84</v>
      </c>
      <c r="U626">
        <v>15</v>
      </c>
      <c r="V626">
        <v>360</v>
      </c>
      <c r="W626">
        <v>512</v>
      </c>
      <c r="X626">
        <v>156</v>
      </c>
      <c r="Y626">
        <v>142</v>
      </c>
      <c r="Z626" t="s">
        <v>156</v>
      </c>
      <c r="AA626" t="s">
        <v>156</v>
      </c>
      <c r="AB626">
        <v>585</v>
      </c>
      <c r="AC626">
        <v>452</v>
      </c>
      <c r="AD626">
        <v>2.84</v>
      </c>
      <c r="AE626">
        <v>80</v>
      </c>
      <c r="AF626">
        <v>19</v>
      </c>
      <c r="AG626">
        <v>12</v>
      </c>
      <c r="AH626">
        <v>4296</v>
      </c>
      <c r="AI626">
        <v>1304</v>
      </c>
      <c r="AJ626">
        <v>28</v>
      </c>
      <c r="AK626">
        <v>497</v>
      </c>
      <c r="AL626">
        <v>572</v>
      </c>
      <c r="AM626">
        <v>224</v>
      </c>
      <c r="AN626">
        <v>148</v>
      </c>
      <c r="AO626">
        <v>0.96599999999999997</v>
      </c>
      <c r="AP626" t="s">
        <v>100</v>
      </c>
      <c r="AQ626" t="s">
        <v>193</v>
      </c>
      <c r="AR626">
        <v>218878</v>
      </c>
      <c r="AS626">
        <v>102</v>
      </c>
      <c r="AT626">
        <v>104</v>
      </c>
      <c r="AU626" t="s">
        <v>98</v>
      </c>
      <c r="AV626" t="s">
        <v>98</v>
      </c>
      <c r="AW626" t="s">
        <v>98</v>
      </c>
    </row>
    <row r="627" spans="1:49" x14ac:dyDescent="0.25">
      <c r="A627">
        <v>1915</v>
      </c>
      <c r="B627" t="s">
        <v>19</v>
      </c>
      <c r="C627" t="s">
        <v>95</v>
      </c>
      <c r="D627" t="s">
        <v>95</v>
      </c>
      <c r="E627" t="s">
        <v>156</v>
      </c>
      <c r="F627">
        <v>7</v>
      </c>
      <c r="G627">
        <v>154</v>
      </c>
      <c r="H627">
        <v>77</v>
      </c>
      <c r="I627">
        <v>57</v>
      </c>
      <c r="J627">
        <v>95</v>
      </c>
      <c r="K627" s="4">
        <f t="shared" si="9"/>
        <v>0.37012987012987014</v>
      </c>
      <c r="L627" t="s">
        <v>156</v>
      </c>
      <c r="M627" t="s">
        <v>156</v>
      </c>
      <c r="N627" t="s">
        <v>12</v>
      </c>
      <c r="O627" t="s">
        <v>12</v>
      </c>
      <c r="P627">
        <v>539</v>
      </c>
      <c r="Q627">
        <v>5034</v>
      </c>
      <c r="R627">
        <v>1210</v>
      </c>
      <c r="S627">
        <v>169</v>
      </c>
      <c r="T627">
        <v>79</v>
      </c>
      <c r="U627">
        <v>20</v>
      </c>
      <c r="V627">
        <v>490</v>
      </c>
      <c r="W627">
        <v>681</v>
      </c>
      <c r="X627">
        <v>138</v>
      </c>
      <c r="Y627">
        <v>117</v>
      </c>
      <c r="Z627" t="s">
        <v>156</v>
      </c>
      <c r="AA627" t="s">
        <v>156</v>
      </c>
      <c r="AB627">
        <v>670</v>
      </c>
      <c r="AC627">
        <v>477</v>
      </c>
      <c r="AD627">
        <v>3.13</v>
      </c>
      <c r="AE627">
        <v>62</v>
      </c>
      <c r="AF627">
        <v>11</v>
      </c>
      <c r="AG627">
        <v>10</v>
      </c>
      <c r="AH627">
        <v>4116</v>
      </c>
      <c r="AI627">
        <v>1287</v>
      </c>
      <c r="AJ627">
        <v>18</v>
      </c>
      <c r="AK627">
        <v>518</v>
      </c>
      <c r="AL627">
        <v>610</v>
      </c>
      <c r="AM627">
        <v>272</v>
      </c>
      <c r="AN627">
        <v>82</v>
      </c>
      <c r="AO627">
        <v>0.95699999999999996</v>
      </c>
      <c r="AP627" t="s">
        <v>97</v>
      </c>
      <c r="AQ627" t="s">
        <v>237</v>
      </c>
      <c r="AR627">
        <v>159285</v>
      </c>
      <c r="AS627">
        <v>102</v>
      </c>
      <c r="AT627">
        <v>104</v>
      </c>
      <c r="AU627" t="s">
        <v>95</v>
      </c>
      <c r="AV627" t="s">
        <v>95</v>
      </c>
      <c r="AW627" t="s">
        <v>95</v>
      </c>
    </row>
    <row r="628" spans="1:49" x14ac:dyDescent="0.25">
      <c r="A628">
        <v>1915</v>
      </c>
      <c r="B628" t="s">
        <v>19</v>
      </c>
      <c r="C628" t="s">
        <v>89</v>
      </c>
      <c r="D628" t="s">
        <v>89</v>
      </c>
      <c r="E628" t="s">
        <v>156</v>
      </c>
      <c r="F628">
        <v>2</v>
      </c>
      <c r="G628">
        <v>156</v>
      </c>
      <c r="H628">
        <v>77</v>
      </c>
      <c r="I628">
        <v>100</v>
      </c>
      <c r="J628">
        <v>54</v>
      </c>
      <c r="K628" s="4">
        <f t="shared" si="9"/>
        <v>0.64102564102564108</v>
      </c>
      <c r="L628" t="s">
        <v>156</v>
      </c>
      <c r="M628" t="s">
        <v>156</v>
      </c>
      <c r="N628" t="s">
        <v>12</v>
      </c>
      <c r="O628" t="s">
        <v>12</v>
      </c>
      <c r="P628">
        <v>778</v>
      </c>
      <c r="Q628">
        <v>5128</v>
      </c>
      <c r="R628">
        <v>1372</v>
      </c>
      <c r="S628">
        <v>207</v>
      </c>
      <c r="T628">
        <v>94</v>
      </c>
      <c r="U628">
        <v>23</v>
      </c>
      <c r="V628">
        <v>681</v>
      </c>
      <c r="W628">
        <v>527</v>
      </c>
      <c r="X628">
        <v>241</v>
      </c>
      <c r="Y628">
        <v>146</v>
      </c>
      <c r="Z628" t="s">
        <v>156</v>
      </c>
      <c r="AA628" t="s">
        <v>156</v>
      </c>
      <c r="AB628">
        <v>597</v>
      </c>
      <c r="AC628">
        <v>449</v>
      </c>
      <c r="AD628">
        <v>2.86</v>
      </c>
      <c r="AE628">
        <v>86</v>
      </c>
      <c r="AF628">
        <v>10</v>
      </c>
      <c r="AG628">
        <v>19</v>
      </c>
      <c r="AH628">
        <v>4239</v>
      </c>
      <c r="AI628">
        <v>1259</v>
      </c>
      <c r="AJ628">
        <v>14</v>
      </c>
      <c r="AK628">
        <v>492</v>
      </c>
      <c r="AL628">
        <v>550</v>
      </c>
      <c r="AM628">
        <v>258</v>
      </c>
      <c r="AN628">
        <v>107</v>
      </c>
      <c r="AO628">
        <v>0.96099999999999997</v>
      </c>
      <c r="AP628" t="s">
        <v>91</v>
      </c>
      <c r="AQ628" t="s">
        <v>235</v>
      </c>
      <c r="AR628">
        <v>476105</v>
      </c>
      <c r="AS628">
        <v>105</v>
      </c>
      <c r="AT628">
        <v>103</v>
      </c>
      <c r="AU628" t="s">
        <v>89</v>
      </c>
      <c r="AV628" t="s">
        <v>89</v>
      </c>
      <c r="AW628" t="s">
        <v>89</v>
      </c>
    </row>
    <row r="629" spans="1:49" x14ac:dyDescent="0.25">
      <c r="A629">
        <v>1915</v>
      </c>
      <c r="B629" t="s">
        <v>245</v>
      </c>
      <c r="C629" t="s">
        <v>251</v>
      </c>
      <c r="D629" t="s">
        <v>252</v>
      </c>
      <c r="E629" t="s">
        <v>156</v>
      </c>
      <c r="F629">
        <v>4</v>
      </c>
      <c r="G629">
        <v>153</v>
      </c>
      <c r="H629" t="s">
        <v>156</v>
      </c>
      <c r="I629">
        <v>81</v>
      </c>
      <c r="J629">
        <v>72</v>
      </c>
      <c r="K629" s="4">
        <f t="shared" si="9"/>
        <v>0.52941176470588236</v>
      </c>
      <c r="L629" t="s">
        <v>156</v>
      </c>
      <c r="M629" t="s">
        <v>156</v>
      </c>
      <c r="N629" t="s">
        <v>12</v>
      </c>
      <c r="O629" t="s">
        <v>156</v>
      </c>
      <c r="P629">
        <v>547</v>
      </c>
      <c r="Q629">
        <v>4937</v>
      </c>
      <c r="R629">
        <v>1206</v>
      </c>
      <c r="S629">
        <v>200</v>
      </c>
      <c r="T629">
        <v>66</v>
      </c>
      <c r="U629">
        <v>28</v>
      </c>
      <c r="V629">
        <v>368</v>
      </c>
      <c r="W629">
        <v>503</v>
      </c>
      <c r="X629">
        <v>144</v>
      </c>
      <c r="Y629" t="s">
        <v>156</v>
      </c>
      <c r="Z629" t="s">
        <v>156</v>
      </c>
      <c r="AA629" t="s">
        <v>156</v>
      </c>
      <c r="AB629">
        <v>551</v>
      </c>
      <c r="AC629">
        <v>426</v>
      </c>
      <c r="AD629">
        <v>2.82</v>
      </c>
      <c r="AE629">
        <v>95</v>
      </c>
      <c r="AF629">
        <v>16</v>
      </c>
      <c r="AG629">
        <v>11</v>
      </c>
      <c r="AH629">
        <v>4077</v>
      </c>
      <c r="AI629">
        <v>1210</v>
      </c>
      <c r="AJ629">
        <v>29</v>
      </c>
      <c r="AK629">
        <v>390</v>
      </c>
      <c r="AL629">
        <v>526</v>
      </c>
      <c r="AM629">
        <v>246</v>
      </c>
      <c r="AN629">
        <v>96</v>
      </c>
      <c r="AO629">
        <v>0.96199999999999997</v>
      </c>
      <c r="AP629" t="s">
        <v>253</v>
      </c>
      <c r="AQ629" t="s">
        <v>156</v>
      </c>
      <c r="AR629" t="s">
        <v>156</v>
      </c>
      <c r="AS629">
        <v>97</v>
      </c>
      <c r="AT629">
        <v>97</v>
      </c>
      <c r="AU629" t="s">
        <v>252</v>
      </c>
      <c r="AV629" t="s">
        <v>251</v>
      </c>
      <c r="AW629" t="s">
        <v>251</v>
      </c>
    </row>
    <row r="630" spans="1:49" x14ac:dyDescent="0.25">
      <c r="A630">
        <v>1915</v>
      </c>
      <c r="B630" t="s">
        <v>245</v>
      </c>
      <c r="C630" t="s">
        <v>249</v>
      </c>
      <c r="D630" t="s">
        <v>249</v>
      </c>
      <c r="E630" t="s">
        <v>156</v>
      </c>
      <c r="F630">
        <v>5</v>
      </c>
      <c r="G630">
        <v>155</v>
      </c>
      <c r="H630" t="s">
        <v>156</v>
      </c>
      <c r="I630">
        <v>80</v>
      </c>
      <c r="J630">
        <v>72</v>
      </c>
      <c r="K630" s="4">
        <f t="shared" si="9"/>
        <v>0.5161290322580645</v>
      </c>
      <c r="L630" t="s">
        <v>156</v>
      </c>
      <c r="M630" t="s">
        <v>156</v>
      </c>
      <c r="N630" t="s">
        <v>12</v>
      </c>
      <c r="O630" t="s">
        <v>156</v>
      </c>
      <c r="P630">
        <v>585</v>
      </c>
      <c r="Q630">
        <v>5097</v>
      </c>
      <c r="R630">
        <v>1283</v>
      </c>
      <c r="S630">
        <v>210</v>
      </c>
      <c r="T630">
        <v>80</v>
      </c>
      <c r="U630">
        <v>17</v>
      </c>
      <c r="V630">
        <v>438</v>
      </c>
      <c r="W630">
        <v>550</v>
      </c>
      <c r="X630">
        <v>184</v>
      </c>
      <c r="Y630" t="s">
        <v>156</v>
      </c>
      <c r="Z630" t="s">
        <v>156</v>
      </c>
      <c r="AA630" t="s">
        <v>156</v>
      </c>
      <c r="AB630">
        <v>562</v>
      </c>
      <c r="AC630">
        <v>406</v>
      </c>
      <c r="AD630">
        <v>2.6</v>
      </c>
      <c r="AE630">
        <v>100</v>
      </c>
      <c r="AF630">
        <v>16</v>
      </c>
      <c r="AG630">
        <v>7</v>
      </c>
      <c r="AH630">
        <v>4218</v>
      </c>
      <c r="AI630">
        <v>1308</v>
      </c>
      <c r="AJ630">
        <v>15</v>
      </c>
      <c r="AK630">
        <v>453</v>
      </c>
      <c r="AL630">
        <v>581</v>
      </c>
      <c r="AM630">
        <v>239</v>
      </c>
      <c r="AN630">
        <v>124</v>
      </c>
      <c r="AO630">
        <v>0.96299999999999997</v>
      </c>
      <c r="AP630" t="s">
        <v>250</v>
      </c>
      <c r="AQ630" t="s">
        <v>156</v>
      </c>
      <c r="AR630" t="s">
        <v>156</v>
      </c>
      <c r="AS630">
        <v>94</v>
      </c>
      <c r="AT630">
        <v>94</v>
      </c>
      <c r="AU630" t="s">
        <v>249</v>
      </c>
      <c r="AV630" t="s">
        <v>249</v>
      </c>
      <c r="AW630" t="s">
        <v>249</v>
      </c>
    </row>
    <row r="631" spans="1:49" x14ac:dyDescent="0.25">
      <c r="A631">
        <v>1915</v>
      </c>
      <c r="B631" t="s">
        <v>15</v>
      </c>
      <c r="C631" t="s">
        <v>214</v>
      </c>
      <c r="D631" t="s">
        <v>35</v>
      </c>
      <c r="E631" t="s">
        <v>156</v>
      </c>
      <c r="F631">
        <v>8</v>
      </c>
      <c r="G631">
        <v>155</v>
      </c>
      <c r="H631">
        <v>76</v>
      </c>
      <c r="I631">
        <v>69</v>
      </c>
      <c r="J631">
        <v>83</v>
      </c>
      <c r="K631" s="4">
        <f t="shared" si="9"/>
        <v>0.44516129032258067</v>
      </c>
      <c r="L631" t="s">
        <v>156</v>
      </c>
      <c r="M631" t="s">
        <v>156</v>
      </c>
      <c r="N631" t="s">
        <v>12</v>
      </c>
      <c r="O631" t="s">
        <v>12</v>
      </c>
      <c r="P631">
        <v>582</v>
      </c>
      <c r="Q631">
        <v>5218</v>
      </c>
      <c r="R631">
        <v>1312</v>
      </c>
      <c r="S631">
        <v>195</v>
      </c>
      <c r="T631">
        <v>68</v>
      </c>
      <c r="U631">
        <v>24</v>
      </c>
      <c r="V631">
        <v>315</v>
      </c>
      <c r="W631">
        <v>547</v>
      </c>
      <c r="X631">
        <v>155</v>
      </c>
      <c r="Y631">
        <v>137</v>
      </c>
      <c r="Z631" t="s">
        <v>156</v>
      </c>
      <c r="AA631" t="s">
        <v>156</v>
      </c>
      <c r="AB631">
        <v>628</v>
      </c>
      <c r="AC631">
        <v>479</v>
      </c>
      <c r="AD631">
        <v>3.11</v>
      </c>
      <c r="AE631">
        <v>78</v>
      </c>
      <c r="AF631">
        <v>15</v>
      </c>
      <c r="AG631">
        <v>9</v>
      </c>
      <c r="AH631">
        <v>4155</v>
      </c>
      <c r="AI631">
        <v>1350</v>
      </c>
      <c r="AJ631">
        <v>40</v>
      </c>
      <c r="AK631">
        <v>325</v>
      </c>
      <c r="AL631">
        <v>637</v>
      </c>
      <c r="AM631">
        <v>256</v>
      </c>
      <c r="AN631">
        <v>119</v>
      </c>
      <c r="AO631">
        <v>0.96</v>
      </c>
      <c r="AP631" t="s">
        <v>216</v>
      </c>
      <c r="AQ631" t="s">
        <v>205</v>
      </c>
      <c r="AR631">
        <v>391850</v>
      </c>
      <c r="AS631">
        <v>94</v>
      </c>
      <c r="AT631">
        <v>93</v>
      </c>
      <c r="AU631" t="s">
        <v>215</v>
      </c>
      <c r="AV631" t="s">
        <v>214</v>
      </c>
      <c r="AW631" t="s">
        <v>214</v>
      </c>
    </row>
    <row r="632" spans="1:49" x14ac:dyDescent="0.25">
      <c r="A632">
        <v>1915</v>
      </c>
      <c r="B632" t="s">
        <v>19</v>
      </c>
      <c r="C632" t="s">
        <v>58</v>
      </c>
      <c r="D632" t="s">
        <v>59</v>
      </c>
      <c r="E632" t="s">
        <v>156</v>
      </c>
      <c r="F632">
        <v>5</v>
      </c>
      <c r="G632">
        <v>154</v>
      </c>
      <c r="H632">
        <v>82</v>
      </c>
      <c r="I632">
        <v>69</v>
      </c>
      <c r="J632">
        <v>83</v>
      </c>
      <c r="K632" s="4">
        <f t="shared" si="9"/>
        <v>0.44805194805194803</v>
      </c>
      <c r="L632" t="s">
        <v>156</v>
      </c>
      <c r="M632" t="s">
        <v>156</v>
      </c>
      <c r="N632" t="s">
        <v>12</v>
      </c>
      <c r="O632" t="s">
        <v>12</v>
      </c>
      <c r="P632">
        <v>584</v>
      </c>
      <c r="Q632">
        <v>4982</v>
      </c>
      <c r="R632">
        <v>1162</v>
      </c>
      <c r="S632">
        <v>167</v>
      </c>
      <c r="T632">
        <v>50</v>
      </c>
      <c r="U632">
        <v>31</v>
      </c>
      <c r="V632">
        <v>570</v>
      </c>
      <c r="W632">
        <v>669</v>
      </c>
      <c r="X632">
        <v>198</v>
      </c>
      <c r="Y632">
        <v>133</v>
      </c>
      <c r="Z632" t="s">
        <v>156</v>
      </c>
      <c r="AA632" t="s">
        <v>156</v>
      </c>
      <c r="AB632">
        <v>588</v>
      </c>
      <c r="AC632">
        <v>470</v>
      </c>
      <c r="AD632">
        <v>3.06</v>
      </c>
      <c r="AE632">
        <v>101</v>
      </c>
      <c r="AF632">
        <v>12</v>
      </c>
      <c r="AG632">
        <v>2</v>
      </c>
      <c r="AH632">
        <v>4146</v>
      </c>
      <c r="AI632">
        <v>1272</v>
      </c>
      <c r="AJ632">
        <v>41</v>
      </c>
      <c r="AK632">
        <v>517</v>
      </c>
      <c r="AL632">
        <v>559</v>
      </c>
      <c r="AM632">
        <v>215</v>
      </c>
      <c r="AN632">
        <v>118</v>
      </c>
      <c r="AO632">
        <v>0.96599999999999997</v>
      </c>
      <c r="AP632" t="s">
        <v>61</v>
      </c>
      <c r="AQ632" t="s">
        <v>205</v>
      </c>
      <c r="AR632">
        <v>256035</v>
      </c>
      <c r="AS632">
        <v>100</v>
      </c>
      <c r="AT632">
        <v>100</v>
      </c>
      <c r="AU632" t="s">
        <v>59</v>
      </c>
      <c r="AV632" t="s">
        <v>58</v>
      </c>
      <c r="AW632" t="s">
        <v>58</v>
      </c>
    </row>
    <row r="633" spans="1:49" x14ac:dyDescent="0.25">
      <c r="A633">
        <v>1915</v>
      </c>
      <c r="B633" t="s">
        <v>19</v>
      </c>
      <c r="C633" t="s">
        <v>221</v>
      </c>
      <c r="D633" t="s">
        <v>51</v>
      </c>
      <c r="E633" t="s">
        <v>156</v>
      </c>
      <c r="F633">
        <v>8</v>
      </c>
      <c r="G633">
        <v>154</v>
      </c>
      <c r="H633">
        <v>74</v>
      </c>
      <c r="I633">
        <v>43</v>
      </c>
      <c r="J633">
        <v>109</v>
      </c>
      <c r="K633" s="4">
        <f t="shared" si="9"/>
        <v>0.2792207792207792</v>
      </c>
      <c r="L633" t="s">
        <v>156</v>
      </c>
      <c r="M633" t="s">
        <v>156</v>
      </c>
      <c r="N633" t="s">
        <v>12</v>
      </c>
      <c r="O633" t="s">
        <v>12</v>
      </c>
      <c r="P633">
        <v>545</v>
      </c>
      <c r="Q633">
        <v>5081</v>
      </c>
      <c r="R633">
        <v>1204</v>
      </c>
      <c r="S633">
        <v>183</v>
      </c>
      <c r="T633">
        <v>72</v>
      </c>
      <c r="U633">
        <v>16</v>
      </c>
      <c r="V633">
        <v>436</v>
      </c>
      <c r="W633">
        <v>634</v>
      </c>
      <c r="X633">
        <v>127</v>
      </c>
      <c r="Y633">
        <v>89</v>
      </c>
      <c r="Z633" t="s">
        <v>156</v>
      </c>
      <c r="AA633" t="s">
        <v>156</v>
      </c>
      <c r="AB633">
        <v>888</v>
      </c>
      <c r="AC633">
        <v>643</v>
      </c>
      <c r="AD633">
        <v>4.29</v>
      </c>
      <c r="AE633">
        <v>78</v>
      </c>
      <c r="AF633">
        <v>6</v>
      </c>
      <c r="AG633">
        <v>2</v>
      </c>
      <c r="AH633">
        <v>4044</v>
      </c>
      <c r="AI633">
        <v>1358</v>
      </c>
      <c r="AJ633">
        <v>22</v>
      </c>
      <c r="AK633">
        <v>827</v>
      </c>
      <c r="AL633">
        <v>588</v>
      </c>
      <c r="AM633">
        <v>338</v>
      </c>
      <c r="AN633">
        <v>118</v>
      </c>
      <c r="AO633">
        <v>0.94699999999999995</v>
      </c>
      <c r="AP633" t="s">
        <v>222</v>
      </c>
      <c r="AQ633" t="s">
        <v>226</v>
      </c>
      <c r="AR633">
        <v>146223</v>
      </c>
      <c r="AS633">
        <v>96</v>
      </c>
      <c r="AT633">
        <v>99</v>
      </c>
      <c r="AU633" t="s">
        <v>221</v>
      </c>
      <c r="AV633" t="s">
        <v>221</v>
      </c>
      <c r="AW633" t="s">
        <v>221</v>
      </c>
    </row>
    <row r="634" spans="1:49" x14ac:dyDescent="0.25">
      <c r="A634">
        <v>1915</v>
      </c>
      <c r="B634" t="s">
        <v>15</v>
      </c>
      <c r="C634" t="s">
        <v>48</v>
      </c>
      <c r="D634" t="s">
        <v>48</v>
      </c>
      <c r="E634" t="s">
        <v>156</v>
      </c>
      <c r="F634">
        <v>1</v>
      </c>
      <c r="G634">
        <v>153</v>
      </c>
      <c r="H634">
        <v>76</v>
      </c>
      <c r="I634">
        <v>90</v>
      </c>
      <c r="J634">
        <v>62</v>
      </c>
      <c r="K634" s="4">
        <f t="shared" si="9"/>
        <v>0.58823529411764708</v>
      </c>
      <c r="L634" t="s">
        <v>156</v>
      </c>
      <c r="M634" t="s">
        <v>156</v>
      </c>
      <c r="N634" t="s">
        <v>13</v>
      </c>
      <c r="O634" t="s">
        <v>12</v>
      </c>
      <c r="P634">
        <v>589</v>
      </c>
      <c r="Q634">
        <v>4916</v>
      </c>
      <c r="R634">
        <v>1216</v>
      </c>
      <c r="S634">
        <v>202</v>
      </c>
      <c r="T634">
        <v>39</v>
      </c>
      <c r="U634">
        <v>58</v>
      </c>
      <c r="V634">
        <v>460</v>
      </c>
      <c r="W634">
        <v>600</v>
      </c>
      <c r="X634">
        <v>121</v>
      </c>
      <c r="Y634">
        <v>113</v>
      </c>
      <c r="Z634" t="s">
        <v>156</v>
      </c>
      <c r="AA634" t="s">
        <v>156</v>
      </c>
      <c r="AB634">
        <v>463</v>
      </c>
      <c r="AC634">
        <v>331</v>
      </c>
      <c r="AD634">
        <v>2.17</v>
      </c>
      <c r="AE634">
        <v>98</v>
      </c>
      <c r="AF634">
        <v>20</v>
      </c>
      <c r="AG634">
        <v>8</v>
      </c>
      <c r="AH634">
        <v>4122</v>
      </c>
      <c r="AI634">
        <v>1161</v>
      </c>
      <c r="AJ634">
        <v>26</v>
      </c>
      <c r="AK634">
        <v>342</v>
      </c>
      <c r="AL634">
        <v>652</v>
      </c>
      <c r="AM634">
        <v>216</v>
      </c>
      <c r="AN634">
        <v>99</v>
      </c>
      <c r="AO634">
        <v>0.96599999999999997</v>
      </c>
      <c r="AP634" t="s">
        <v>50</v>
      </c>
      <c r="AQ634" t="s">
        <v>234</v>
      </c>
      <c r="AR634">
        <v>449898</v>
      </c>
      <c r="AS634">
        <v>101</v>
      </c>
      <c r="AT634">
        <v>100</v>
      </c>
      <c r="AU634" t="s">
        <v>48</v>
      </c>
      <c r="AV634" t="s">
        <v>48</v>
      </c>
      <c r="AW634" t="s">
        <v>48</v>
      </c>
    </row>
    <row r="635" spans="1:49" x14ac:dyDescent="0.25">
      <c r="A635">
        <v>1915</v>
      </c>
      <c r="B635" t="s">
        <v>15</v>
      </c>
      <c r="C635" t="s">
        <v>45</v>
      </c>
      <c r="D635" t="s">
        <v>45</v>
      </c>
      <c r="E635" t="s">
        <v>156</v>
      </c>
      <c r="F635">
        <v>5</v>
      </c>
      <c r="G635">
        <v>156</v>
      </c>
      <c r="H635">
        <v>79</v>
      </c>
      <c r="I635">
        <v>73</v>
      </c>
      <c r="J635">
        <v>81</v>
      </c>
      <c r="K635" s="4">
        <f t="shared" si="9"/>
        <v>0.46794871794871795</v>
      </c>
      <c r="L635" t="s">
        <v>156</v>
      </c>
      <c r="M635" t="s">
        <v>156</v>
      </c>
      <c r="N635" t="s">
        <v>12</v>
      </c>
      <c r="O635" t="s">
        <v>12</v>
      </c>
      <c r="P635">
        <v>557</v>
      </c>
      <c r="Q635">
        <v>5113</v>
      </c>
      <c r="R635">
        <v>1259</v>
      </c>
      <c r="S635">
        <v>197</v>
      </c>
      <c r="T635">
        <v>91</v>
      </c>
      <c r="U635">
        <v>24</v>
      </c>
      <c r="V635">
        <v>419</v>
      </c>
      <c r="W635">
        <v>656</v>
      </c>
      <c r="X635">
        <v>182</v>
      </c>
      <c r="Y635">
        <v>111</v>
      </c>
      <c r="Z635" t="s">
        <v>156</v>
      </c>
      <c r="AA635" t="s">
        <v>156</v>
      </c>
      <c r="AB635">
        <v>520</v>
      </c>
      <c r="AC635">
        <v>399</v>
      </c>
      <c r="AD635">
        <v>2.6</v>
      </c>
      <c r="AE635">
        <v>91</v>
      </c>
      <c r="AF635">
        <v>18</v>
      </c>
      <c r="AG635">
        <v>11</v>
      </c>
      <c r="AH635">
        <v>4140</v>
      </c>
      <c r="AI635">
        <v>1229</v>
      </c>
      <c r="AJ635">
        <v>21</v>
      </c>
      <c r="AK635">
        <v>384</v>
      </c>
      <c r="AL635">
        <v>544</v>
      </c>
      <c r="AM635">
        <v>214</v>
      </c>
      <c r="AN635">
        <v>100</v>
      </c>
      <c r="AO635">
        <v>0.96599999999999997</v>
      </c>
      <c r="AP635" t="s">
        <v>47</v>
      </c>
      <c r="AQ635" t="s">
        <v>192</v>
      </c>
      <c r="AR635">
        <v>225743</v>
      </c>
      <c r="AS635">
        <v>99</v>
      </c>
      <c r="AT635">
        <v>99</v>
      </c>
      <c r="AU635" t="s">
        <v>45</v>
      </c>
      <c r="AV635" t="s">
        <v>45</v>
      </c>
      <c r="AW635" t="s">
        <v>45</v>
      </c>
    </row>
    <row r="636" spans="1:49" x14ac:dyDescent="0.25">
      <c r="A636">
        <v>1915</v>
      </c>
      <c r="B636" t="s">
        <v>245</v>
      </c>
      <c r="C636" t="s">
        <v>246</v>
      </c>
      <c r="D636" t="s">
        <v>247</v>
      </c>
      <c r="E636" t="s">
        <v>156</v>
      </c>
      <c r="F636">
        <v>3</v>
      </c>
      <c r="G636">
        <v>156</v>
      </c>
      <c r="H636" t="s">
        <v>156</v>
      </c>
      <c r="I636">
        <v>86</v>
      </c>
      <c r="J636">
        <v>67</v>
      </c>
      <c r="K636" s="4">
        <f t="shared" si="9"/>
        <v>0.55128205128205132</v>
      </c>
      <c r="L636" t="s">
        <v>156</v>
      </c>
      <c r="M636" t="s">
        <v>156</v>
      </c>
      <c r="N636" t="s">
        <v>12</v>
      </c>
      <c r="O636" t="s">
        <v>156</v>
      </c>
      <c r="P636">
        <v>592</v>
      </c>
      <c r="Q636">
        <v>5040</v>
      </c>
      <c r="R636">
        <v>1318</v>
      </c>
      <c r="S636">
        <v>180</v>
      </c>
      <c r="T636">
        <v>80</v>
      </c>
      <c r="U636">
        <v>20</v>
      </c>
      <c r="V636">
        <v>448</v>
      </c>
      <c r="W636">
        <v>561</v>
      </c>
      <c r="X636">
        <v>224</v>
      </c>
      <c r="Y636" t="s">
        <v>156</v>
      </c>
      <c r="Z636" t="s">
        <v>156</v>
      </c>
      <c r="AA636" t="s">
        <v>156</v>
      </c>
      <c r="AB636">
        <v>524</v>
      </c>
      <c r="AC636">
        <v>428</v>
      </c>
      <c r="AD636">
        <v>2.79</v>
      </c>
      <c r="AE636">
        <v>88</v>
      </c>
      <c r="AF636">
        <v>16</v>
      </c>
      <c r="AG636">
        <v>12</v>
      </c>
      <c r="AH636">
        <v>4146</v>
      </c>
      <c r="AI636">
        <v>1273</v>
      </c>
      <c r="AJ636">
        <v>37</v>
      </c>
      <c r="AK636">
        <v>441</v>
      </c>
      <c r="AL636">
        <v>517</v>
      </c>
      <c r="AM636">
        <v>174</v>
      </c>
      <c r="AN636">
        <v>98</v>
      </c>
      <c r="AO636">
        <v>0.97099999999999997</v>
      </c>
      <c r="AP636" t="s">
        <v>248</v>
      </c>
      <c r="AQ636" t="s">
        <v>156</v>
      </c>
      <c r="AR636" t="s">
        <v>156</v>
      </c>
      <c r="AS636">
        <v>99</v>
      </c>
      <c r="AT636">
        <v>99</v>
      </c>
      <c r="AU636" t="s">
        <v>247</v>
      </c>
      <c r="AV636" t="s">
        <v>246</v>
      </c>
      <c r="AW636" t="s">
        <v>246</v>
      </c>
    </row>
    <row r="637" spans="1:49" x14ac:dyDescent="0.25">
      <c r="A637">
        <v>1915</v>
      </c>
      <c r="B637" t="s">
        <v>19</v>
      </c>
      <c r="C637" t="s">
        <v>223</v>
      </c>
      <c r="D637" t="s">
        <v>112</v>
      </c>
      <c r="E637" t="s">
        <v>156</v>
      </c>
      <c r="F637">
        <v>6</v>
      </c>
      <c r="G637">
        <v>159</v>
      </c>
      <c r="H637">
        <v>76</v>
      </c>
      <c r="I637">
        <v>63</v>
      </c>
      <c r="J637">
        <v>91</v>
      </c>
      <c r="K637" s="4">
        <f t="shared" si="9"/>
        <v>0.39622641509433965</v>
      </c>
      <c r="L637" t="s">
        <v>156</v>
      </c>
      <c r="M637" t="s">
        <v>156</v>
      </c>
      <c r="N637" t="s">
        <v>12</v>
      </c>
      <c r="O637" t="s">
        <v>12</v>
      </c>
      <c r="P637">
        <v>521</v>
      </c>
      <c r="Q637">
        <v>5112</v>
      </c>
      <c r="R637">
        <v>1255</v>
      </c>
      <c r="S637">
        <v>166</v>
      </c>
      <c r="T637">
        <v>65</v>
      </c>
      <c r="U637">
        <v>19</v>
      </c>
      <c r="V637">
        <v>472</v>
      </c>
      <c r="W637">
        <v>765</v>
      </c>
      <c r="X637">
        <v>202</v>
      </c>
      <c r="Y637">
        <v>160</v>
      </c>
      <c r="Z637" t="s">
        <v>156</v>
      </c>
      <c r="AA637" t="s">
        <v>156</v>
      </c>
      <c r="AB637">
        <v>680</v>
      </c>
      <c r="AC637">
        <v>474</v>
      </c>
      <c r="AD637">
        <v>3.04</v>
      </c>
      <c r="AE637">
        <v>76</v>
      </c>
      <c r="AF637">
        <v>6</v>
      </c>
      <c r="AG637">
        <v>7</v>
      </c>
      <c r="AH637">
        <v>4209</v>
      </c>
      <c r="AI637">
        <v>1256</v>
      </c>
      <c r="AJ637">
        <v>21</v>
      </c>
      <c r="AK637">
        <v>612</v>
      </c>
      <c r="AL637">
        <v>566</v>
      </c>
      <c r="AM637">
        <v>336</v>
      </c>
      <c r="AN637">
        <v>144</v>
      </c>
      <c r="AO637">
        <v>0.94899999999999995</v>
      </c>
      <c r="AP637" t="s">
        <v>225</v>
      </c>
      <c r="AQ637" t="s">
        <v>198</v>
      </c>
      <c r="AR637">
        <v>150358</v>
      </c>
      <c r="AS637">
        <v>96</v>
      </c>
      <c r="AT637">
        <v>98</v>
      </c>
      <c r="AU637" t="s">
        <v>224</v>
      </c>
      <c r="AV637" t="s">
        <v>223</v>
      </c>
      <c r="AW637" t="s">
        <v>223</v>
      </c>
    </row>
    <row r="638" spans="1:49" x14ac:dyDescent="0.25">
      <c r="A638">
        <v>1915</v>
      </c>
      <c r="B638" t="s">
        <v>245</v>
      </c>
      <c r="C638" t="s">
        <v>241</v>
      </c>
      <c r="D638" t="s">
        <v>244</v>
      </c>
      <c r="E638" t="s">
        <v>156</v>
      </c>
      <c r="F638">
        <v>1</v>
      </c>
      <c r="G638">
        <v>159</v>
      </c>
      <c r="H638" t="s">
        <v>156</v>
      </c>
      <c r="I638">
        <v>87</v>
      </c>
      <c r="J638">
        <v>67</v>
      </c>
      <c r="K638" s="4">
        <f t="shared" si="9"/>
        <v>0.54716981132075471</v>
      </c>
      <c r="L638" t="s">
        <v>156</v>
      </c>
      <c r="M638" t="s">
        <v>156</v>
      </c>
      <c r="N638" t="s">
        <v>12</v>
      </c>
      <c r="O638" t="s">
        <v>156</v>
      </c>
      <c r="P638">
        <v>634</v>
      </c>
      <c r="Q638">
        <v>5145</v>
      </c>
      <c r="R638">
        <v>1344</v>
      </c>
      <c r="S638">
        <v>199</v>
      </c>
      <c r="T638">
        <v>81</v>
      </c>
      <c r="U638">
        <v>23</v>
      </c>
      <c r="V638">
        <v>576</v>
      </c>
      <c r="W638">
        <v>502</v>
      </c>
      <c r="X638">
        <v>195</v>
      </c>
      <c r="Y638" t="s">
        <v>156</v>
      </c>
      <c r="Z638" t="s">
        <v>156</v>
      </c>
      <c r="AA638" t="s">
        <v>156</v>
      </c>
      <c r="AB638">
        <v>527</v>
      </c>
      <c r="AC638">
        <v>433</v>
      </c>
      <c r="AD638">
        <v>2.73</v>
      </c>
      <c r="AE638">
        <v>94</v>
      </c>
      <c r="AF638">
        <v>24</v>
      </c>
      <c r="AG638">
        <v>9</v>
      </c>
      <c r="AH638">
        <v>4278</v>
      </c>
      <c r="AI638">
        <v>1267</v>
      </c>
      <c r="AJ638">
        <v>22</v>
      </c>
      <c r="AK638">
        <v>396</v>
      </c>
      <c r="AL638">
        <v>698</v>
      </c>
      <c r="AM638">
        <v>207</v>
      </c>
      <c r="AN638">
        <v>111</v>
      </c>
      <c r="AO638">
        <v>0.96799999999999997</v>
      </c>
      <c r="AP638" t="s">
        <v>243</v>
      </c>
      <c r="AQ638" t="s">
        <v>156</v>
      </c>
      <c r="AR638" t="s">
        <v>156</v>
      </c>
      <c r="AS638">
        <v>105</v>
      </c>
      <c r="AT638">
        <v>105</v>
      </c>
      <c r="AU638" t="s">
        <v>242</v>
      </c>
      <c r="AV638" t="s">
        <v>241</v>
      </c>
      <c r="AW638" t="s">
        <v>241</v>
      </c>
    </row>
    <row r="639" spans="1:49" x14ac:dyDescent="0.25">
      <c r="A639">
        <v>1915</v>
      </c>
      <c r="B639" t="s">
        <v>15</v>
      </c>
      <c r="C639" t="s">
        <v>29</v>
      </c>
      <c r="D639" t="s">
        <v>30</v>
      </c>
      <c r="E639" t="s">
        <v>156</v>
      </c>
      <c r="F639">
        <v>6</v>
      </c>
      <c r="G639">
        <v>157</v>
      </c>
      <c r="H639">
        <v>81</v>
      </c>
      <c r="I639">
        <v>72</v>
      </c>
      <c r="J639">
        <v>81</v>
      </c>
      <c r="K639" s="4">
        <f t="shared" si="9"/>
        <v>0.45859872611464969</v>
      </c>
      <c r="L639" t="s">
        <v>156</v>
      </c>
      <c r="M639" t="s">
        <v>156</v>
      </c>
      <c r="N639" t="s">
        <v>12</v>
      </c>
      <c r="O639" t="s">
        <v>12</v>
      </c>
      <c r="P639">
        <v>590</v>
      </c>
      <c r="Q639">
        <v>5106</v>
      </c>
      <c r="R639">
        <v>1297</v>
      </c>
      <c r="S639">
        <v>159</v>
      </c>
      <c r="T639">
        <v>92</v>
      </c>
      <c r="U639">
        <v>20</v>
      </c>
      <c r="V639">
        <v>457</v>
      </c>
      <c r="W639">
        <v>658</v>
      </c>
      <c r="X639">
        <v>162</v>
      </c>
      <c r="Y639">
        <v>144</v>
      </c>
      <c r="Z639" t="s">
        <v>156</v>
      </c>
      <c r="AA639" t="s">
        <v>156</v>
      </c>
      <c r="AB639">
        <v>601</v>
      </c>
      <c r="AC639">
        <v>450</v>
      </c>
      <c r="AD639">
        <v>2.89</v>
      </c>
      <c r="AE639">
        <v>79</v>
      </c>
      <c r="AF639">
        <v>13</v>
      </c>
      <c r="AG639">
        <v>9</v>
      </c>
      <c r="AH639">
        <v>4200</v>
      </c>
      <c r="AI639">
        <v>1320</v>
      </c>
      <c r="AJ639">
        <v>30</v>
      </c>
      <c r="AK639">
        <v>402</v>
      </c>
      <c r="AL639">
        <v>538</v>
      </c>
      <c r="AM639">
        <v>235</v>
      </c>
      <c r="AN639">
        <v>109</v>
      </c>
      <c r="AO639">
        <v>0.96399999999999997</v>
      </c>
      <c r="AP639" t="s">
        <v>32</v>
      </c>
      <c r="AQ639" t="s">
        <v>240</v>
      </c>
      <c r="AR639">
        <v>252666</v>
      </c>
      <c r="AS639">
        <v>100</v>
      </c>
      <c r="AT639">
        <v>101</v>
      </c>
      <c r="AU639" t="s">
        <v>30</v>
      </c>
      <c r="AV639" t="s">
        <v>29</v>
      </c>
      <c r="AW639" t="s">
        <v>29</v>
      </c>
    </row>
    <row r="640" spans="1:49" x14ac:dyDescent="0.25">
      <c r="A640">
        <v>1915</v>
      </c>
      <c r="B640" t="s">
        <v>19</v>
      </c>
      <c r="C640" t="s">
        <v>209</v>
      </c>
      <c r="D640" t="s">
        <v>62</v>
      </c>
      <c r="E640" t="s">
        <v>156</v>
      </c>
      <c r="F640">
        <v>4</v>
      </c>
      <c r="G640">
        <v>155</v>
      </c>
      <c r="H640">
        <v>80</v>
      </c>
      <c r="I640">
        <v>85</v>
      </c>
      <c r="J640">
        <v>68</v>
      </c>
      <c r="K640" s="4">
        <f t="shared" si="9"/>
        <v>0.54838709677419351</v>
      </c>
      <c r="L640" t="s">
        <v>156</v>
      </c>
      <c r="M640" t="s">
        <v>156</v>
      </c>
      <c r="N640" t="s">
        <v>12</v>
      </c>
      <c r="O640" t="s">
        <v>12</v>
      </c>
      <c r="P640">
        <v>569</v>
      </c>
      <c r="Q640">
        <v>5029</v>
      </c>
      <c r="R640">
        <v>1225</v>
      </c>
      <c r="S640">
        <v>152</v>
      </c>
      <c r="T640">
        <v>79</v>
      </c>
      <c r="U640">
        <v>12</v>
      </c>
      <c r="V640">
        <v>458</v>
      </c>
      <c r="W640">
        <v>541</v>
      </c>
      <c r="X640">
        <v>186</v>
      </c>
      <c r="Y640">
        <v>106</v>
      </c>
      <c r="Z640" t="s">
        <v>156</v>
      </c>
      <c r="AA640" t="s">
        <v>156</v>
      </c>
      <c r="AB640">
        <v>491</v>
      </c>
      <c r="AC640">
        <v>358</v>
      </c>
      <c r="AD640">
        <v>2.31</v>
      </c>
      <c r="AE640">
        <v>87</v>
      </c>
      <c r="AF640">
        <v>21</v>
      </c>
      <c r="AG640">
        <v>13</v>
      </c>
      <c r="AH640">
        <v>4179</v>
      </c>
      <c r="AI640">
        <v>1161</v>
      </c>
      <c r="AJ640">
        <v>12</v>
      </c>
      <c r="AK640">
        <v>455</v>
      </c>
      <c r="AL640">
        <v>715</v>
      </c>
      <c r="AM640">
        <v>230</v>
      </c>
      <c r="AN640">
        <v>101</v>
      </c>
      <c r="AO640">
        <v>0.96399999999999997</v>
      </c>
      <c r="AP640" t="s">
        <v>184</v>
      </c>
      <c r="AQ640" t="s">
        <v>220</v>
      </c>
      <c r="AR640">
        <v>167332</v>
      </c>
      <c r="AS640">
        <v>102</v>
      </c>
      <c r="AT640">
        <v>101</v>
      </c>
      <c r="AU640" t="s">
        <v>210</v>
      </c>
      <c r="AV640" t="s">
        <v>209</v>
      </c>
      <c r="AW640" t="s">
        <v>209</v>
      </c>
    </row>
    <row r="641" spans="1:49" x14ac:dyDescent="0.25">
      <c r="A641">
        <v>1916</v>
      </c>
      <c r="B641" t="s">
        <v>19</v>
      </c>
      <c r="C641" t="s">
        <v>109</v>
      </c>
      <c r="D641" t="s">
        <v>109</v>
      </c>
      <c r="E641" t="s">
        <v>156</v>
      </c>
      <c r="F641">
        <v>1</v>
      </c>
      <c r="G641">
        <v>156</v>
      </c>
      <c r="H641">
        <v>78</v>
      </c>
      <c r="I641">
        <v>91</v>
      </c>
      <c r="J641">
        <v>63</v>
      </c>
      <c r="K641" s="4">
        <f t="shared" si="9"/>
        <v>0.58333333333333337</v>
      </c>
      <c r="L641" t="s">
        <v>156</v>
      </c>
      <c r="M641" t="s">
        <v>156</v>
      </c>
      <c r="N641" t="s">
        <v>13</v>
      </c>
      <c r="O641" t="s">
        <v>13</v>
      </c>
      <c r="P641">
        <v>550</v>
      </c>
      <c r="Q641">
        <v>5018</v>
      </c>
      <c r="R641">
        <v>1246</v>
      </c>
      <c r="S641">
        <v>197</v>
      </c>
      <c r="T641">
        <v>56</v>
      </c>
      <c r="U641">
        <v>14</v>
      </c>
      <c r="V641">
        <v>464</v>
      </c>
      <c r="W641">
        <v>482</v>
      </c>
      <c r="X641">
        <v>129</v>
      </c>
      <c r="Y641" t="s">
        <v>156</v>
      </c>
      <c r="Z641" t="s">
        <v>156</v>
      </c>
      <c r="AA641" t="s">
        <v>156</v>
      </c>
      <c r="AB641">
        <v>480</v>
      </c>
      <c r="AC641">
        <v>389</v>
      </c>
      <c r="AD641">
        <v>2.48</v>
      </c>
      <c r="AE641">
        <v>76</v>
      </c>
      <c r="AF641">
        <v>24</v>
      </c>
      <c r="AG641">
        <v>16</v>
      </c>
      <c r="AH641">
        <v>4230</v>
      </c>
      <c r="AI641">
        <v>1221</v>
      </c>
      <c r="AJ641">
        <v>10</v>
      </c>
      <c r="AK641">
        <v>463</v>
      </c>
      <c r="AL641">
        <v>584</v>
      </c>
      <c r="AM641">
        <v>183</v>
      </c>
      <c r="AN641">
        <v>108</v>
      </c>
      <c r="AO641">
        <v>0.97199999999999998</v>
      </c>
      <c r="AP641" t="s">
        <v>111</v>
      </c>
      <c r="AQ641" t="s">
        <v>236</v>
      </c>
      <c r="AR641">
        <v>496397</v>
      </c>
      <c r="AS641">
        <v>101</v>
      </c>
      <c r="AT641">
        <v>98</v>
      </c>
      <c r="AU641" t="s">
        <v>109</v>
      </c>
      <c r="AV641" t="s">
        <v>109</v>
      </c>
      <c r="AW641" t="s">
        <v>109</v>
      </c>
    </row>
    <row r="642" spans="1:49" x14ac:dyDescent="0.25">
      <c r="A642">
        <v>1916</v>
      </c>
      <c r="B642" t="s">
        <v>15</v>
      </c>
      <c r="C642" t="s">
        <v>217</v>
      </c>
      <c r="D642" t="s">
        <v>75</v>
      </c>
      <c r="E642" t="s">
        <v>156</v>
      </c>
      <c r="F642">
        <v>1</v>
      </c>
      <c r="G642">
        <v>156</v>
      </c>
      <c r="H642">
        <v>78</v>
      </c>
      <c r="I642">
        <v>94</v>
      </c>
      <c r="J642">
        <v>60</v>
      </c>
      <c r="K642" s="4">
        <f t="shared" ref="K642:K705" si="10">I642/G642</f>
        <v>0.60256410256410253</v>
      </c>
      <c r="L642" t="s">
        <v>156</v>
      </c>
      <c r="M642" t="s">
        <v>156</v>
      </c>
      <c r="N642" t="s">
        <v>13</v>
      </c>
      <c r="O642" t="s">
        <v>12</v>
      </c>
      <c r="P642">
        <v>585</v>
      </c>
      <c r="Q642">
        <v>5234</v>
      </c>
      <c r="R642">
        <v>1366</v>
      </c>
      <c r="S642">
        <v>195</v>
      </c>
      <c r="T642">
        <v>80</v>
      </c>
      <c r="U642">
        <v>28</v>
      </c>
      <c r="V642">
        <v>355</v>
      </c>
      <c r="W642">
        <v>550</v>
      </c>
      <c r="X642">
        <v>187</v>
      </c>
      <c r="Y642" t="s">
        <v>156</v>
      </c>
      <c r="Z642" t="s">
        <v>156</v>
      </c>
      <c r="AA642" t="s">
        <v>156</v>
      </c>
      <c r="AB642">
        <v>471</v>
      </c>
      <c r="AC642">
        <v>336</v>
      </c>
      <c r="AD642">
        <v>2.12</v>
      </c>
      <c r="AE642">
        <v>96</v>
      </c>
      <c r="AF642">
        <v>22</v>
      </c>
      <c r="AG642">
        <v>9</v>
      </c>
      <c r="AH642">
        <v>4281</v>
      </c>
      <c r="AI642">
        <v>1201</v>
      </c>
      <c r="AJ642">
        <v>24</v>
      </c>
      <c r="AK642">
        <v>372</v>
      </c>
      <c r="AL642">
        <v>634</v>
      </c>
      <c r="AM642">
        <v>224</v>
      </c>
      <c r="AN642">
        <v>90</v>
      </c>
      <c r="AO642">
        <v>0.96499999999999997</v>
      </c>
      <c r="AP642" t="s">
        <v>238</v>
      </c>
      <c r="AQ642" t="s">
        <v>218</v>
      </c>
      <c r="AR642">
        <v>447747</v>
      </c>
      <c r="AS642">
        <v>103</v>
      </c>
      <c r="AT642">
        <v>102</v>
      </c>
      <c r="AU642" t="s">
        <v>217</v>
      </c>
      <c r="AV642" t="s">
        <v>217</v>
      </c>
      <c r="AW642" t="s">
        <v>217</v>
      </c>
    </row>
    <row r="643" spans="1:49" x14ac:dyDescent="0.25">
      <c r="A643">
        <v>1916</v>
      </c>
      <c r="B643" t="s">
        <v>15</v>
      </c>
      <c r="C643" t="s">
        <v>227</v>
      </c>
      <c r="D643" t="s">
        <v>115</v>
      </c>
      <c r="E643" t="s">
        <v>156</v>
      </c>
      <c r="F643">
        <v>3</v>
      </c>
      <c r="G643">
        <v>158</v>
      </c>
      <c r="H643">
        <v>78</v>
      </c>
      <c r="I643">
        <v>89</v>
      </c>
      <c r="J643">
        <v>63</v>
      </c>
      <c r="K643" s="4">
        <f t="shared" si="10"/>
        <v>0.56329113924050633</v>
      </c>
      <c r="L643" t="s">
        <v>156</v>
      </c>
      <c r="M643" t="s">
        <v>156</v>
      </c>
      <c r="N643" t="s">
        <v>12</v>
      </c>
      <c r="O643" t="s">
        <v>12</v>
      </c>
      <c r="P643">
        <v>542</v>
      </c>
      <c r="Q643">
        <v>5075</v>
      </c>
      <c r="R643">
        <v>1181</v>
      </c>
      <c r="S643">
        <v>166</v>
      </c>
      <c r="T643">
        <v>73</v>
      </c>
      <c r="U643">
        <v>22</v>
      </c>
      <c r="V643">
        <v>437</v>
      </c>
      <c r="W643">
        <v>646</v>
      </c>
      <c r="X643">
        <v>141</v>
      </c>
      <c r="Y643" t="s">
        <v>156</v>
      </c>
      <c r="Z643" t="s">
        <v>156</v>
      </c>
      <c r="AA643" t="s">
        <v>156</v>
      </c>
      <c r="AB643">
        <v>453</v>
      </c>
      <c r="AC643">
        <v>344</v>
      </c>
      <c r="AD643">
        <v>2.19</v>
      </c>
      <c r="AE643">
        <v>97</v>
      </c>
      <c r="AF643">
        <v>23</v>
      </c>
      <c r="AG643">
        <v>11</v>
      </c>
      <c r="AH643">
        <v>4245</v>
      </c>
      <c r="AI643">
        <v>1206</v>
      </c>
      <c r="AJ643">
        <v>24</v>
      </c>
      <c r="AK643">
        <v>325</v>
      </c>
      <c r="AL643">
        <v>644</v>
      </c>
      <c r="AM643">
        <v>212</v>
      </c>
      <c r="AN643">
        <v>124</v>
      </c>
      <c r="AO643">
        <v>0.96699999999999997</v>
      </c>
      <c r="AP643" t="s">
        <v>229</v>
      </c>
      <c r="AQ643" t="s">
        <v>228</v>
      </c>
      <c r="AR643">
        <v>313495</v>
      </c>
      <c r="AS643">
        <v>95</v>
      </c>
      <c r="AT643">
        <v>94</v>
      </c>
      <c r="AU643" t="s">
        <v>227</v>
      </c>
      <c r="AV643" t="s">
        <v>227</v>
      </c>
      <c r="AW643" t="s">
        <v>227</v>
      </c>
    </row>
    <row r="644" spans="1:49" x14ac:dyDescent="0.25">
      <c r="A644">
        <v>1916</v>
      </c>
      <c r="B644" t="s">
        <v>19</v>
      </c>
      <c r="C644" t="s">
        <v>105</v>
      </c>
      <c r="D644" t="s">
        <v>106</v>
      </c>
      <c r="E644" t="s">
        <v>156</v>
      </c>
      <c r="F644">
        <v>2</v>
      </c>
      <c r="G644">
        <v>155</v>
      </c>
      <c r="H644">
        <v>77</v>
      </c>
      <c r="I644">
        <v>89</v>
      </c>
      <c r="J644">
        <v>65</v>
      </c>
      <c r="K644" s="4">
        <f t="shared" si="10"/>
        <v>0.5741935483870968</v>
      </c>
      <c r="L644" t="s">
        <v>156</v>
      </c>
      <c r="M644" t="s">
        <v>156</v>
      </c>
      <c r="N644" t="s">
        <v>12</v>
      </c>
      <c r="O644" t="s">
        <v>12</v>
      </c>
      <c r="P644">
        <v>601</v>
      </c>
      <c r="Q644">
        <v>5081</v>
      </c>
      <c r="R644">
        <v>1277</v>
      </c>
      <c r="S644">
        <v>194</v>
      </c>
      <c r="T644">
        <v>100</v>
      </c>
      <c r="U644">
        <v>17</v>
      </c>
      <c r="V644">
        <v>447</v>
      </c>
      <c r="W644">
        <v>591</v>
      </c>
      <c r="X644">
        <v>197</v>
      </c>
      <c r="Y644" t="s">
        <v>156</v>
      </c>
      <c r="Z644" t="s">
        <v>156</v>
      </c>
      <c r="AA644" t="s">
        <v>156</v>
      </c>
      <c r="AB644">
        <v>497</v>
      </c>
      <c r="AC644">
        <v>370</v>
      </c>
      <c r="AD644">
        <v>2.36</v>
      </c>
      <c r="AE644">
        <v>73</v>
      </c>
      <c r="AF644">
        <v>20</v>
      </c>
      <c r="AG644">
        <v>15</v>
      </c>
      <c r="AH644">
        <v>4236</v>
      </c>
      <c r="AI644">
        <v>1189</v>
      </c>
      <c r="AJ644">
        <v>14</v>
      </c>
      <c r="AK644">
        <v>405</v>
      </c>
      <c r="AL644">
        <v>644</v>
      </c>
      <c r="AM644">
        <v>205</v>
      </c>
      <c r="AN644">
        <v>134</v>
      </c>
      <c r="AO644">
        <v>0.96799999999999997</v>
      </c>
      <c r="AP644" t="s">
        <v>108</v>
      </c>
      <c r="AQ644" t="s">
        <v>175</v>
      </c>
      <c r="AR644">
        <v>679923</v>
      </c>
      <c r="AS644">
        <v>101</v>
      </c>
      <c r="AT644">
        <v>98</v>
      </c>
      <c r="AU644" t="s">
        <v>106</v>
      </c>
      <c r="AV644" t="s">
        <v>105</v>
      </c>
      <c r="AW644" t="s">
        <v>105</v>
      </c>
    </row>
    <row r="645" spans="1:49" x14ac:dyDescent="0.25">
      <c r="A645">
        <v>1916</v>
      </c>
      <c r="B645" t="s">
        <v>15</v>
      </c>
      <c r="C645" t="s">
        <v>101</v>
      </c>
      <c r="D645" t="s">
        <v>102</v>
      </c>
      <c r="E645" t="s">
        <v>156</v>
      </c>
      <c r="F645">
        <v>5</v>
      </c>
      <c r="G645">
        <v>156</v>
      </c>
      <c r="H645">
        <v>79</v>
      </c>
      <c r="I645">
        <v>67</v>
      </c>
      <c r="J645">
        <v>86</v>
      </c>
      <c r="K645" s="4">
        <f t="shared" si="10"/>
        <v>0.42948717948717946</v>
      </c>
      <c r="L645" t="s">
        <v>156</v>
      </c>
      <c r="M645" t="s">
        <v>156</v>
      </c>
      <c r="N645" t="s">
        <v>12</v>
      </c>
      <c r="O645" t="s">
        <v>12</v>
      </c>
      <c r="P645">
        <v>520</v>
      </c>
      <c r="Q645">
        <v>5179</v>
      </c>
      <c r="R645">
        <v>1237</v>
      </c>
      <c r="S645">
        <v>194</v>
      </c>
      <c r="T645">
        <v>56</v>
      </c>
      <c r="U645">
        <v>46</v>
      </c>
      <c r="V645">
        <v>399</v>
      </c>
      <c r="W645">
        <v>662</v>
      </c>
      <c r="X645">
        <v>133</v>
      </c>
      <c r="Y645" t="s">
        <v>156</v>
      </c>
      <c r="Z645" t="s">
        <v>156</v>
      </c>
      <c r="AA645" t="s">
        <v>156</v>
      </c>
      <c r="AB645">
        <v>541</v>
      </c>
      <c r="AC645">
        <v>417</v>
      </c>
      <c r="AD645">
        <v>2.65</v>
      </c>
      <c r="AE645">
        <v>72</v>
      </c>
      <c r="AF645">
        <v>17</v>
      </c>
      <c r="AG645">
        <v>13</v>
      </c>
      <c r="AH645">
        <v>4248</v>
      </c>
      <c r="AI645">
        <v>1265</v>
      </c>
      <c r="AJ645">
        <v>32</v>
      </c>
      <c r="AK645">
        <v>365</v>
      </c>
      <c r="AL645">
        <v>616</v>
      </c>
      <c r="AM645">
        <v>277</v>
      </c>
      <c r="AN645">
        <v>104</v>
      </c>
      <c r="AO645">
        <v>0.95699999999999996</v>
      </c>
      <c r="AP645" t="s">
        <v>104</v>
      </c>
      <c r="AQ645" t="s">
        <v>103</v>
      </c>
      <c r="AR645">
        <v>453685</v>
      </c>
      <c r="AS645">
        <v>110</v>
      </c>
      <c r="AT645">
        <v>111</v>
      </c>
      <c r="AU645" t="s">
        <v>102</v>
      </c>
      <c r="AV645" t="s">
        <v>101</v>
      </c>
      <c r="AW645" t="s">
        <v>101</v>
      </c>
    </row>
    <row r="646" spans="1:49" x14ac:dyDescent="0.25">
      <c r="A646">
        <v>1916</v>
      </c>
      <c r="B646" t="s">
        <v>15</v>
      </c>
      <c r="C646" t="s">
        <v>98</v>
      </c>
      <c r="D646" t="s">
        <v>98</v>
      </c>
      <c r="E646" t="s">
        <v>156</v>
      </c>
      <c r="F646">
        <v>7</v>
      </c>
      <c r="G646">
        <v>155</v>
      </c>
      <c r="H646">
        <v>76</v>
      </c>
      <c r="I646">
        <v>60</v>
      </c>
      <c r="J646">
        <v>93</v>
      </c>
      <c r="K646" s="4">
        <f t="shared" si="10"/>
        <v>0.38709677419354838</v>
      </c>
      <c r="L646" t="s">
        <v>156</v>
      </c>
      <c r="M646" t="s">
        <v>156</v>
      </c>
      <c r="N646" t="s">
        <v>12</v>
      </c>
      <c r="O646" t="s">
        <v>12</v>
      </c>
      <c r="P646">
        <v>505</v>
      </c>
      <c r="Q646">
        <v>5254</v>
      </c>
      <c r="R646">
        <v>1336</v>
      </c>
      <c r="S646">
        <v>187</v>
      </c>
      <c r="T646">
        <v>88</v>
      </c>
      <c r="U646">
        <v>14</v>
      </c>
      <c r="V646">
        <v>362</v>
      </c>
      <c r="W646">
        <v>573</v>
      </c>
      <c r="X646">
        <v>157</v>
      </c>
      <c r="Y646" t="s">
        <v>156</v>
      </c>
      <c r="Z646" t="s">
        <v>156</v>
      </c>
      <c r="AA646" t="s">
        <v>156</v>
      </c>
      <c r="AB646">
        <v>617</v>
      </c>
      <c r="AC646">
        <v>485</v>
      </c>
      <c r="AD646">
        <v>3.1</v>
      </c>
      <c r="AE646">
        <v>86</v>
      </c>
      <c r="AF646">
        <v>7</v>
      </c>
      <c r="AG646">
        <v>6</v>
      </c>
      <c r="AH646">
        <v>4224</v>
      </c>
      <c r="AI646">
        <v>1356</v>
      </c>
      <c r="AJ646">
        <v>35</v>
      </c>
      <c r="AK646">
        <v>461</v>
      </c>
      <c r="AL646">
        <v>569</v>
      </c>
      <c r="AM646">
        <v>228</v>
      </c>
      <c r="AN646">
        <v>126</v>
      </c>
      <c r="AO646">
        <v>0.96499999999999997</v>
      </c>
      <c r="AP646" t="s">
        <v>100</v>
      </c>
      <c r="AQ646" t="s">
        <v>193</v>
      </c>
      <c r="AR646">
        <v>255846</v>
      </c>
      <c r="AS646">
        <v>98</v>
      </c>
      <c r="AT646">
        <v>99</v>
      </c>
      <c r="AU646" t="s">
        <v>98</v>
      </c>
      <c r="AV646" t="s">
        <v>98</v>
      </c>
      <c r="AW646" t="s">
        <v>98</v>
      </c>
    </row>
    <row r="647" spans="1:49" x14ac:dyDescent="0.25">
      <c r="A647">
        <v>1916</v>
      </c>
      <c r="B647" t="s">
        <v>19</v>
      </c>
      <c r="C647" t="s">
        <v>95</v>
      </c>
      <c r="D647" t="s">
        <v>95</v>
      </c>
      <c r="E647" t="s">
        <v>156</v>
      </c>
      <c r="F647">
        <v>6</v>
      </c>
      <c r="G647">
        <v>157</v>
      </c>
      <c r="H647">
        <v>78</v>
      </c>
      <c r="I647">
        <v>77</v>
      </c>
      <c r="J647">
        <v>77</v>
      </c>
      <c r="K647" s="4">
        <f t="shared" si="10"/>
        <v>0.49044585987261147</v>
      </c>
      <c r="L647" t="s">
        <v>156</v>
      </c>
      <c r="M647" t="s">
        <v>156</v>
      </c>
      <c r="N647" t="s">
        <v>12</v>
      </c>
      <c r="O647" t="s">
        <v>12</v>
      </c>
      <c r="P647">
        <v>630</v>
      </c>
      <c r="Q647">
        <v>5064</v>
      </c>
      <c r="R647">
        <v>1264</v>
      </c>
      <c r="S647">
        <v>233</v>
      </c>
      <c r="T647">
        <v>66</v>
      </c>
      <c r="U647">
        <v>16</v>
      </c>
      <c r="V647">
        <v>522</v>
      </c>
      <c r="W647">
        <v>605</v>
      </c>
      <c r="X647">
        <v>160</v>
      </c>
      <c r="Y647" t="s">
        <v>156</v>
      </c>
      <c r="Z647" t="s">
        <v>156</v>
      </c>
      <c r="AA647" t="s">
        <v>156</v>
      </c>
      <c r="AB647">
        <v>602</v>
      </c>
      <c r="AC647">
        <v>454</v>
      </c>
      <c r="AD647">
        <v>2.9</v>
      </c>
      <c r="AE647">
        <v>65</v>
      </c>
      <c r="AF647">
        <v>9</v>
      </c>
      <c r="AG647">
        <v>16</v>
      </c>
      <c r="AH647">
        <v>4230</v>
      </c>
      <c r="AI647">
        <v>1383</v>
      </c>
      <c r="AJ647">
        <v>16</v>
      </c>
      <c r="AK647">
        <v>467</v>
      </c>
      <c r="AL647">
        <v>537</v>
      </c>
      <c r="AM647">
        <v>232</v>
      </c>
      <c r="AN647">
        <v>130</v>
      </c>
      <c r="AO647">
        <v>0.96499999999999997</v>
      </c>
      <c r="AP647" t="s">
        <v>97</v>
      </c>
      <c r="AQ647" t="s">
        <v>237</v>
      </c>
      <c r="AR647">
        <v>492106</v>
      </c>
      <c r="AS647">
        <v>106</v>
      </c>
      <c r="AT647">
        <v>106</v>
      </c>
      <c r="AU647" t="s">
        <v>95</v>
      </c>
      <c r="AV647" t="s">
        <v>95</v>
      </c>
      <c r="AW647" t="s">
        <v>95</v>
      </c>
    </row>
    <row r="648" spans="1:49" x14ac:dyDescent="0.25">
      <c r="A648">
        <v>1916</v>
      </c>
      <c r="B648" t="s">
        <v>19</v>
      </c>
      <c r="C648" t="s">
        <v>89</v>
      </c>
      <c r="D648" t="s">
        <v>89</v>
      </c>
      <c r="E648" t="s">
        <v>156</v>
      </c>
      <c r="F648">
        <v>3</v>
      </c>
      <c r="G648">
        <v>155</v>
      </c>
      <c r="H648">
        <v>77</v>
      </c>
      <c r="I648">
        <v>87</v>
      </c>
      <c r="J648">
        <v>67</v>
      </c>
      <c r="K648" s="4">
        <f t="shared" si="10"/>
        <v>0.56129032258064515</v>
      </c>
      <c r="L648" t="s">
        <v>156</v>
      </c>
      <c r="M648" t="s">
        <v>156</v>
      </c>
      <c r="N648" t="s">
        <v>12</v>
      </c>
      <c r="O648" t="s">
        <v>12</v>
      </c>
      <c r="P648">
        <v>670</v>
      </c>
      <c r="Q648">
        <v>5193</v>
      </c>
      <c r="R648">
        <v>1371</v>
      </c>
      <c r="S648">
        <v>202</v>
      </c>
      <c r="T648">
        <v>96</v>
      </c>
      <c r="U648">
        <v>17</v>
      </c>
      <c r="V648">
        <v>545</v>
      </c>
      <c r="W648">
        <v>529</v>
      </c>
      <c r="X648">
        <v>190</v>
      </c>
      <c r="Y648" t="s">
        <v>156</v>
      </c>
      <c r="Z648" t="s">
        <v>156</v>
      </c>
      <c r="AA648" t="s">
        <v>156</v>
      </c>
      <c r="AB648">
        <v>595</v>
      </c>
      <c r="AC648">
        <v>465</v>
      </c>
      <c r="AD648">
        <v>2.97</v>
      </c>
      <c r="AE648">
        <v>81</v>
      </c>
      <c r="AF648">
        <v>8</v>
      </c>
      <c r="AG648">
        <v>13</v>
      </c>
      <c r="AH648">
        <v>4230</v>
      </c>
      <c r="AI648">
        <v>1254</v>
      </c>
      <c r="AJ648">
        <v>12</v>
      </c>
      <c r="AK648">
        <v>578</v>
      </c>
      <c r="AL648">
        <v>531</v>
      </c>
      <c r="AM648">
        <v>211</v>
      </c>
      <c r="AN648">
        <v>110</v>
      </c>
      <c r="AO648">
        <v>0.96799999999999997</v>
      </c>
      <c r="AP648" t="s">
        <v>91</v>
      </c>
      <c r="AQ648" t="s">
        <v>235</v>
      </c>
      <c r="AR648">
        <v>616772</v>
      </c>
      <c r="AS648">
        <v>104</v>
      </c>
      <c r="AT648">
        <v>101</v>
      </c>
      <c r="AU648" t="s">
        <v>89</v>
      </c>
      <c r="AV648" t="s">
        <v>89</v>
      </c>
      <c r="AW648" t="s">
        <v>89</v>
      </c>
    </row>
    <row r="649" spans="1:49" x14ac:dyDescent="0.25">
      <c r="A649">
        <v>1916</v>
      </c>
      <c r="B649" t="s">
        <v>15</v>
      </c>
      <c r="C649" t="s">
        <v>214</v>
      </c>
      <c r="D649" t="s">
        <v>35</v>
      </c>
      <c r="E649" t="s">
        <v>156</v>
      </c>
      <c r="F649">
        <v>4</v>
      </c>
      <c r="G649">
        <v>155</v>
      </c>
      <c r="H649">
        <v>78</v>
      </c>
      <c r="I649">
        <v>86</v>
      </c>
      <c r="J649">
        <v>66</v>
      </c>
      <c r="K649" s="4">
        <f t="shared" si="10"/>
        <v>0.55483870967741933</v>
      </c>
      <c r="L649" t="s">
        <v>156</v>
      </c>
      <c r="M649" t="s">
        <v>156</v>
      </c>
      <c r="N649" t="s">
        <v>12</v>
      </c>
      <c r="O649" t="s">
        <v>12</v>
      </c>
      <c r="P649">
        <v>597</v>
      </c>
      <c r="Q649">
        <v>5152</v>
      </c>
      <c r="R649">
        <v>1305</v>
      </c>
      <c r="S649">
        <v>188</v>
      </c>
      <c r="T649">
        <v>74</v>
      </c>
      <c r="U649">
        <v>42</v>
      </c>
      <c r="V649">
        <v>356</v>
      </c>
      <c r="W649">
        <v>558</v>
      </c>
      <c r="X649">
        <v>206</v>
      </c>
      <c r="Y649" t="s">
        <v>156</v>
      </c>
      <c r="Z649" t="s">
        <v>156</v>
      </c>
      <c r="AA649" t="s">
        <v>156</v>
      </c>
      <c r="AB649">
        <v>504</v>
      </c>
      <c r="AC649">
        <v>404</v>
      </c>
      <c r="AD649">
        <v>2.6</v>
      </c>
      <c r="AE649">
        <v>88</v>
      </c>
      <c r="AF649">
        <v>22</v>
      </c>
      <c r="AG649">
        <v>12</v>
      </c>
      <c r="AH649">
        <v>4191</v>
      </c>
      <c r="AI649">
        <v>1267</v>
      </c>
      <c r="AJ649">
        <v>41</v>
      </c>
      <c r="AK649">
        <v>310</v>
      </c>
      <c r="AL649">
        <v>638</v>
      </c>
      <c r="AM649">
        <v>217</v>
      </c>
      <c r="AN649">
        <v>108</v>
      </c>
      <c r="AO649">
        <v>0.96599999999999997</v>
      </c>
      <c r="AP649" t="s">
        <v>216</v>
      </c>
      <c r="AQ649" t="s">
        <v>205</v>
      </c>
      <c r="AR649">
        <v>552056</v>
      </c>
      <c r="AS649">
        <v>95</v>
      </c>
      <c r="AT649">
        <v>93</v>
      </c>
      <c r="AU649" t="s">
        <v>215</v>
      </c>
      <c r="AV649" t="s">
        <v>214</v>
      </c>
      <c r="AW649" t="s">
        <v>214</v>
      </c>
    </row>
    <row r="650" spans="1:49" x14ac:dyDescent="0.25">
      <c r="A650">
        <v>1916</v>
      </c>
      <c r="B650" t="s">
        <v>19</v>
      </c>
      <c r="C650" t="s">
        <v>58</v>
      </c>
      <c r="D650" t="s">
        <v>59</v>
      </c>
      <c r="E650" t="s">
        <v>156</v>
      </c>
      <c r="F650">
        <v>4</v>
      </c>
      <c r="G650">
        <v>156</v>
      </c>
      <c r="H650">
        <v>79</v>
      </c>
      <c r="I650">
        <v>80</v>
      </c>
      <c r="J650">
        <v>74</v>
      </c>
      <c r="K650" s="4">
        <f t="shared" si="10"/>
        <v>0.51282051282051277</v>
      </c>
      <c r="L650" t="s">
        <v>156</v>
      </c>
      <c r="M650" t="s">
        <v>156</v>
      </c>
      <c r="N650" t="s">
        <v>12</v>
      </c>
      <c r="O650" t="s">
        <v>12</v>
      </c>
      <c r="P650">
        <v>577</v>
      </c>
      <c r="Q650">
        <v>5198</v>
      </c>
      <c r="R650">
        <v>1277</v>
      </c>
      <c r="S650">
        <v>194</v>
      </c>
      <c r="T650">
        <v>59</v>
      </c>
      <c r="U650">
        <v>35</v>
      </c>
      <c r="V650">
        <v>516</v>
      </c>
      <c r="W650">
        <v>632</v>
      </c>
      <c r="X650">
        <v>179</v>
      </c>
      <c r="Y650" t="s">
        <v>156</v>
      </c>
      <c r="Z650" t="s">
        <v>156</v>
      </c>
      <c r="AA650" t="s">
        <v>156</v>
      </c>
      <c r="AB650">
        <v>561</v>
      </c>
      <c r="AC650">
        <v>440</v>
      </c>
      <c r="AD650">
        <v>2.77</v>
      </c>
      <c r="AE650">
        <v>84</v>
      </c>
      <c r="AF650">
        <v>12</v>
      </c>
      <c r="AG650">
        <v>17</v>
      </c>
      <c r="AH650">
        <v>4284</v>
      </c>
      <c r="AI650">
        <v>1249</v>
      </c>
      <c r="AJ650">
        <v>37</v>
      </c>
      <c r="AK650">
        <v>476</v>
      </c>
      <c r="AL650">
        <v>616</v>
      </c>
      <c r="AM650">
        <v>219</v>
      </c>
      <c r="AN650">
        <v>119</v>
      </c>
      <c r="AO650">
        <v>0.96699999999999997</v>
      </c>
      <c r="AP650" t="s">
        <v>61</v>
      </c>
      <c r="AQ650" t="s">
        <v>205</v>
      </c>
      <c r="AR650">
        <v>469211</v>
      </c>
      <c r="AS650">
        <v>102</v>
      </c>
      <c r="AT650">
        <v>102</v>
      </c>
      <c r="AU650" t="s">
        <v>59</v>
      </c>
      <c r="AV650" t="s">
        <v>58</v>
      </c>
      <c r="AW650" t="s">
        <v>58</v>
      </c>
    </row>
    <row r="651" spans="1:49" x14ac:dyDescent="0.25">
      <c r="A651">
        <v>1916</v>
      </c>
      <c r="B651" t="s">
        <v>19</v>
      </c>
      <c r="C651" t="s">
        <v>221</v>
      </c>
      <c r="D651" t="s">
        <v>51</v>
      </c>
      <c r="E651" t="s">
        <v>156</v>
      </c>
      <c r="F651">
        <v>8</v>
      </c>
      <c r="G651">
        <v>154</v>
      </c>
      <c r="H651">
        <v>76</v>
      </c>
      <c r="I651">
        <v>36</v>
      </c>
      <c r="J651">
        <v>117</v>
      </c>
      <c r="K651" s="4">
        <f t="shared" si="10"/>
        <v>0.23376623376623376</v>
      </c>
      <c r="L651" t="s">
        <v>156</v>
      </c>
      <c r="M651" t="s">
        <v>156</v>
      </c>
      <c r="N651" t="s">
        <v>12</v>
      </c>
      <c r="O651" t="s">
        <v>12</v>
      </c>
      <c r="P651">
        <v>447</v>
      </c>
      <c r="Q651">
        <v>5010</v>
      </c>
      <c r="R651">
        <v>1212</v>
      </c>
      <c r="S651">
        <v>169</v>
      </c>
      <c r="T651">
        <v>65</v>
      </c>
      <c r="U651">
        <v>19</v>
      </c>
      <c r="V651">
        <v>406</v>
      </c>
      <c r="W651">
        <v>631</v>
      </c>
      <c r="X651">
        <v>151</v>
      </c>
      <c r="Y651" t="s">
        <v>156</v>
      </c>
      <c r="Z651" t="s">
        <v>156</v>
      </c>
      <c r="AA651" t="s">
        <v>156</v>
      </c>
      <c r="AB651">
        <v>776</v>
      </c>
      <c r="AC651">
        <v>585</v>
      </c>
      <c r="AD651">
        <v>3.92</v>
      </c>
      <c r="AE651">
        <v>94</v>
      </c>
      <c r="AF651">
        <v>11</v>
      </c>
      <c r="AG651">
        <v>3</v>
      </c>
      <c r="AH651">
        <v>4029</v>
      </c>
      <c r="AI651">
        <v>1311</v>
      </c>
      <c r="AJ651">
        <v>26</v>
      </c>
      <c r="AK651">
        <v>715</v>
      </c>
      <c r="AL651">
        <v>575</v>
      </c>
      <c r="AM651">
        <v>312</v>
      </c>
      <c r="AN651">
        <v>126</v>
      </c>
      <c r="AO651">
        <v>0.95199999999999996</v>
      </c>
      <c r="AP651" t="s">
        <v>222</v>
      </c>
      <c r="AQ651" t="s">
        <v>226</v>
      </c>
      <c r="AR651">
        <v>184471</v>
      </c>
      <c r="AS651">
        <v>95</v>
      </c>
      <c r="AT651">
        <v>101</v>
      </c>
      <c r="AU651" t="s">
        <v>221</v>
      </c>
      <c r="AV651" t="s">
        <v>221</v>
      </c>
      <c r="AW651" t="s">
        <v>221</v>
      </c>
    </row>
    <row r="652" spans="1:49" x14ac:dyDescent="0.25">
      <c r="A652">
        <v>1916</v>
      </c>
      <c r="B652" t="s">
        <v>15</v>
      </c>
      <c r="C652" t="s">
        <v>48</v>
      </c>
      <c r="D652" t="s">
        <v>48</v>
      </c>
      <c r="E652" t="s">
        <v>156</v>
      </c>
      <c r="F652">
        <v>2</v>
      </c>
      <c r="G652">
        <v>154</v>
      </c>
      <c r="H652">
        <v>79</v>
      </c>
      <c r="I652">
        <v>91</v>
      </c>
      <c r="J652">
        <v>62</v>
      </c>
      <c r="K652" s="4">
        <f t="shared" si="10"/>
        <v>0.59090909090909094</v>
      </c>
      <c r="L652" t="s">
        <v>156</v>
      </c>
      <c r="M652" t="s">
        <v>156</v>
      </c>
      <c r="N652" t="s">
        <v>12</v>
      </c>
      <c r="O652" t="s">
        <v>12</v>
      </c>
      <c r="P652">
        <v>581</v>
      </c>
      <c r="Q652">
        <v>4985</v>
      </c>
      <c r="R652">
        <v>1244</v>
      </c>
      <c r="S652">
        <v>223</v>
      </c>
      <c r="T652">
        <v>53</v>
      </c>
      <c r="U652">
        <v>42</v>
      </c>
      <c r="V652">
        <v>399</v>
      </c>
      <c r="W652">
        <v>571</v>
      </c>
      <c r="X652">
        <v>149</v>
      </c>
      <c r="Y652" t="s">
        <v>156</v>
      </c>
      <c r="Z652" t="s">
        <v>156</v>
      </c>
      <c r="AA652" t="s">
        <v>156</v>
      </c>
      <c r="AB652">
        <v>489</v>
      </c>
      <c r="AC652">
        <v>362</v>
      </c>
      <c r="AD652">
        <v>2.36</v>
      </c>
      <c r="AE652">
        <v>97</v>
      </c>
      <c r="AF652">
        <v>25</v>
      </c>
      <c r="AG652">
        <v>9</v>
      </c>
      <c r="AH652">
        <v>4146</v>
      </c>
      <c r="AI652">
        <v>1238</v>
      </c>
      <c r="AJ652">
        <v>28</v>
      </c>
      <c r="AK652">
        <v>295</v>
      </c>
      <c r="AL652">
        <v>601</v>
      </c>
      <c r="AM652">
        <v>234</v>
      </c>
      <c r="AN652">
        <v>119</v>
      </c>
      <c r="AO652">
        <v>0.96299999999999997</v>
      </c>
      <c r="AP652" t="s">
        <v>50</v>
      </c>
      <c r="AQ652" t="s">
        <v>234</v>
      </c>
      <c r="AR652">
        <v>515365</v>
      </c>
      <c r="AS652">
        <v>104</v>
      </c>
      <c r="AT652">
        <v>101</v>
      </c>
      <c r="AU652" t="s">
        <v>48</v>
      </c>
      <c r="AV652" t="s">
        <v>48</v>
      </c>
      <c r="AW652" t="s">
        <v>48</v>
      </c>
    </row>
    <row r="653" spans="1:49" x14ac:dyDescent="0.25">
      <c r="A653">
        <v>1916</v>
      </c>
      <c r="B653" t="s">
        <v>15</v>
      </c>
      <c r="C653" t="s">
        <v>45</v>
      </c>
      <c r="D653" t="s">
        <v>45</v>
      </c>
      <c r="E653" t="s">
        <v>156</v>
      </c>
      <c r="F653">
        <v>6</v>
      </c>
      <c r="G653">
        <v>157</v>
      </c>
      <c r="H653">
        <v>78</v>
      </c>
      <c r="I653">
        <v>65</v>
      </c>
      <c r="J653">
        <v>89</v>
      </c>
      <c r="K653" s="4">
        <f t="shared" si="10"/>
        <v>0.4140127388535032</v>
      </c>
      <c r="L653" t="s">
        <v>156</v>
      </c>
      <c r="M653" t="s">
        <v>156</v>
      </c>
      <c r="N653" t="s">
        <v>12</v>
      </c>
      <c r="O653" t="s">
        <v>12</v>
      </c>
      <c r="P653">
        <v>484</v>
      </c>
      <c r="Q653">
        <v>5181</v>
      </c>
      <c r="R653">
        <v>1246</v>
      </c>
      <c r="S653">
        <v>147</v>
      </c>
      <c r="T653">
        <v>91</v>
      </c>
      <c r="U653">
        <v>20</v>
      </c>
      <c r="V653">
        <v>372</v>
      </c>
      <c r="W653">
        <v>618</v>
      </c>
      <c r="X653">
        <v>173</v>
      </c>
      <c r="Y653" t="s">
        <v>156</v>
      </c>
      <c r="Z653" t="s">
        <v>156</v>
      </c>
      <c r="AA653" t="s">
        <v>156</v>
      </c>
      <c r="AB653">
        <v>586</v>
      </c>
      <c r="AC653">
        <v>435</v>
      </c>
      <c r="AD653">
        <v>2.76</v>
      </c>
      <c r="AE653">
        <v>88</v>
      </c>
      <c r="AF653">
        <v>11</v>
      </c>
      <c r="AG653">
        <v>7</v>
      </c>
      <c r="AH653">
        <v>4257</v>
      </c>
      <c r="AI653">
        <v>1277</v>
      </c>
      <c r="AJ653">
        <v>24</v>
      </c>
      <c r="AK653">
        <v>443</v>
      </c>
      <c r="AL653">
        <v>596</v>
      </c>
      <c r="AM653">
        <v>260</v>
      </c>
      <c r="AN653">
        <v>97</v>
      </c>
      <c r="AO653">
        <v>0.95899999999999996</v>
      </c>
      <c r="AP653" t="s">
        <v>47</v>
      </c>
      <c r="AQ653" t="s">
        <v>192</v>
      </c>
      <c r="AR653">
        <v>289132</v>
      </c>
      <c r="AS653">
        <v>101</v>
      </c>
      <c r="AT653">
        <v>102</v>
      </c>
      <c r="AU653" t="s">
        <v>45</v>
      </c>
      <c r="AV653" t="s">
        <v>45</v>
      </c>
      <c r="AW653" t="s">
        <v>45</v>
      </c>
    </row>
    <row r="654" spans="1:49" x14ac:dyDescent="0.25">
      <c r="A654">
        <v>1916</v>
      </c>
      <c r="B654" t="s">
        <v>19</v>
      </c>
      <c r="C654" t="s">
        <v>223</v>
      </c>
      <c r="D654" t="s">
        <v>112</v>
      </c>
      <c r="E654" t="s">
        <v>156</v>
      </c>
      <c r="F654">
        <v>5</v>
      </c>
      <c r="G654">
        <v>158</v>
      </c>
      <c r="H654">
        <v>79</v>
      </c>
      <c r="I654">
        <v>79</v>
      </c>
      <c r="J654">
        <v>75</v>
      </c>
      <c r="K654" s="4">
        <f t="shared" si="10"/>
        <v>0.5</v>
      </c>
      <c r="L654" t="s">
        <v>156</v>
      </c>
      <c r="M654" t="s">
        <v>156</v>
      </c>
      <c r="N654" t="s">
        <v>12</v>
      </c>
      <c r="O654" t="s">
        <v>12</v>
      </c>
      <c r="P654">
        <v>588</v>
      </c>
      <c r="Q654">
        <v>5159</v>
      </c>
      <c r="R654">
        <v>1262</v>
      </c>
      <c r="S654">
        <v>181</v>
      </c>
      <c r="T654">
        <v>50</v>
      </c>
      <c r="U654">
        <v>14</v>
      </c>
      <c r="V654">
        <v>627</v>
      </c>
      <c r="W654">
        <v>640</v>
      </c>
      <c r="X654">
        <v>234</v>
      </c>
      <c r="Y654" t="s">
        <v>156</v>
      </c>
      <c r="Z654" t="s">
        <v>156</v>
      </c>
      <c r="AA654" t="s">
        <v>156</v>
      </c>
      <c r="AB654">
        <v>545</v>
      </c>
      <c r="AC654">
        <v>414</v>
      </c>
      <c r="AD654">
        <v>2.58</v>
      </c>
      <c r="AE654">
        <v>74</v>
      </c>
      <c r="AF654">
        <v>9</v>
      </c>
      <c r="AG654">
        <v>13</v>
      </c>
      <c r="AH654">
        <v>4329</v>
      </c>
      <c r="AI654">
        <v>1292</v>
      </c>
      <c r="AJ654">
        <v>15</v>
      </c>
      <c r="AK654">
        <v>478</v>
      </c>
      <c r="AL654">
        <v>505</v>
      </c>
      <c r="AM654">
        <v>248</v>
      </c>
      <c r="AN654">
        <v>120</v>
      </c>
      <c r="AO654">
        <v>0.96299999999999997</v>
      </c>
      <c r="AP654" t="s">
        <v>225</v>
      </c>
      <c r="AQ654" t="s">
        <v>198</v>
      </c>
      <c r="AR654">
        <v>335740</v>
      </c>
      <c r="AS654">
        <v>95</v>
      </c>
      <c r="AT654">
        <v>97</v>
      </c>
      <c r="AU654" t="s">
        <v>224</v>
      </c>
      <c r="AV654" t="s">
        <v>223</v>
      </c>
      <c r="AW654" t="s">
        <v>223</v>
      </c>
    </row>
    <row r="655" spans="1:49" x14ac:dyDescent="0.25">
      <c r="A655">
        <v>1916</v>
      </c>
      <c r="B655" t="s">
        <v>15</v>
      </c>
      <c r="C655" t="s">
        <v>29</v>
      </c>
      <c r="D655" t="s">
        <v>30</v>
      </c>
      <c r="E655" t="s">
        <v>156</v>
      </c>
      <c r="F655">
        <v>7</v>
      </c>
      <c r="G655">
        <v>153</v>
      </c>
      <c r="H655">
        <v>76</v>
      </c>
      <c r="I655">
        <v>60</v>
      </c>
      <c r="J655">
        <v>93</v>
      </c>
      <c r="K655" s="4">
        <f t="shared" si="10"/>
        <v>0.39215686274509803</v>
      </c>
      <c r="L655" t="s">
        <v>156</v>
      </c>
      <c r="M655" t="s">
        <v>156</v>
      </c>
      <c r="N655" t="s">
        <v>12</v>
      </c>
      <c r="O655" t="s">
        <v>12</v>
      </c>
      <c r="P655">
        <v>476</v>
      </c>
      <c r="Q655">
        <v>5030</v>
      </c>
      <c r="R655">
        <v>1223</v>
      </c>
      <c r="S655">
        <v>155</v>
      </c>
      <c r="T655">
        <v>74</v>
      </c>
      <c r="U655">
        <v>25</v>
      </c>
      <c r="V655">
        <v>335</v>
      </c>
      <c r="W655">
        <v>651</v>
      </c>
      <c r="X655">
        <v>182</v>
      </c>
      <c r="Y655" t="s">
        <v>156</v>
      </c>
      <c r="Z655" t="s">
        <v>156</v>
      </c>
      <c r="AA655" t="s">
        <v>156</v>
      </c>
      <c r="AB655">
        <v>629</v>
      </c>
      <c r="AC655">
        <v>473</v>
      </c>
      <c r="AD655">
        <v>3.14</v>
      </c>
      <c r="AE655">
        <v>58</v>
      </c>
      <c r="AF655">
        <v>13</v>
      </c>
      <c r="AG655">
        <v>15</v>
      </c>
      <c r="AH655">
        <v>4065</v>
      </c>
      <c r="AI655">
        <v>1331</v>
      </c>
      <c r="AJ655">
        <v>31</v>
      </c>
      <c r="AK655">
        <v>445</v>
      </c>
      <c r="AL655">
        <v>529</v>
      </c>
      <c r="AM655">
        <v>273</v>
      </c>
      <c r="AN655">
        <v>124</v>
      </c>
      <c r="AO655">
        <v>0.95699999999999996</v>
      </c>
      <c r="AP655" t="s">
        <v>32</v>
      </c>
      <c r="AQ655" t="s">
        <v>240</v>
      </c>
      <c r="AR655">
        <v>224308</v>
      </c>
      <c r="AS655">
        <v>99</v>
      </c>
      <c r="AT655">
        <v>101</v>
      </c>
      <c r="AU655" t="s">
        <v>30</v>
      </c>
      <c r="AV655" t="s">
        <v>29</v>
      </c>
      <c r="AW655" t="s">
        <v>29</v>
      </c>
    </row>
    <row r="656" spans="1:49" x14ac:dyDescent="0.25">
      <c r="A656">
        <v>1916</v>
      </c>
      <c r="B656" t="s">
        <v>19</v>
      </c>
      <c r="C656" t="s">
        <v>209</v>
      </c>
      <c r="D656" t="s">
        <v>62</v>
      </c>
      <c r="E656" t="s">
        <v>156</v>
      </c>
      <c r="F656">
        <v>7</v>
      </c>
      <c r="G656">
        <v>159</v>
      </c>
      <c r="H656">
        <v>81</v>
      </c>
      <c r="I656">
        <v>76</v>
      </c>
      <c r="J656">
        <v>77</v>
      </c>
      <c r="K656" s="4">
        <f t="shared" si="10"/>
        <v>0.4779874213836478</v>
      </c>
      <c r="L656" t="s">
        <v>156</v>
      </c>
      <c r="M656" t="s">
        <v>156</v>
      </c>
      <c r="N656" t="s">
        <v>12</v>
      </c>
      <c r="O656" t="s">
        <v>12</v>
      </c>
      <c r="P656">
        <v>536</v>
      </c>
      <c r="Q656">
        <v>5114</v>
      </c>
      <c r="R656">
        <v>1238</v>
      </c>
      <c r="S656">
        <v>170</v>
      </c>
      <c r="T656">
        <v>60</v>
      </c>
      <c r="U656">
        <v>12</v>
      </c>
      <c r="V656">
        <v>535</v>
      </c>
      <c r="W656">
        <v>597</v>
      </c>
      <c r="X656">
        <v>185</v>
      </c>
      <c r="Y656" t="s">
        <v>156</v>
      </c>
      <c r="Z656" t="s">
        <v>156</v>
      </c>
      <c r="AA656" t="s">
        <v>156</v>
      </c>
      <c r="AB656">
        <v>543</v>
      </c>
      <c r="AC656">
        <v>424</v>
      </c>
      <c r="AD656">
        <v>2.67</v>
      </c>
      <c r="AE656">
        <v>85</v>
      </c>
      <c r="AF656">
        <v>11</v>
      </c>
      <c r="AG656">
        <v>7</v>
      </c>
      <c r="AH656">
        <v>4290</v>
      </c>
      <c r="AI656">
        <v>1271</v>
      </c>
      <c r="AJ656">
        <v>14</v>
      </c>
      <c r="AK656">
        <v>490</v>
      </c>
      <c r="AL656">
        <v>706</v>
      </c>
      <c r="AM656">
        <v>232</v>
      </c>
      <c r="AN656">
        <v>119</v>
      </c>
      <c r="AO656">
        <v>0.96399999999999997</v>
      </c>
      <c r="AP656" t="s">
        <v>184</v>
      </c>
      <c r="AQ656" t="s">
        <v>220</v>
      </c>
      <c r="AR656">
        <v>177265</v>
      </c>
      <c r="AS656">
        <v>99</v>
      </c>
      <c r="AT656">
        <v>99</v>
      </c>
      <c r="AU656" t="s">
        <v>210</v>
      </c>
      <c r="AV656" t="s">
        <v>209</v>
      </c>
      <c r="AW656" t="s">
        <v>209</v>
      </c>
    </row>
    <row r="657" spans="1:49" x14ac:dyDescent="0.25">
      <c r="A657">
        <v>1917</v>
      </c>
      <c r="B657" t="s">
        <v>19</v>
      </c>
      <c r="C657" t="s">
        <v>109</v>
      </c>
      <c r="D657" t="s">
        <v>109</v>
      </c>
      <c r="E657" t="s">
        <v>156</v>
      </c>
      <c r="F657">
        <v>2</v>
      </c>
      <c r="G657">
        <v>157</v>
      </c>
      <c r="H657">
        <v>80</v>
      </c>
      <c r="I657">
        <v>90</v>
      </c>
      <c r="J657">
        <v>62</v>
      </c>
      <c r="K657" s="4">
        <f t="shared" si="10"/>
        <v>0.57324840764331209</v>
      </c>
      <c r="L657" t="s">
        <v>156</v>
      </c>
      <c r="M657" t="s">
        <v>156</v>
      </c>
      <c r="N657" t="s">
        <v>12</v>
      </c>
      <c r="O657" t="s">
        <v>12</v>
      </c>
      <c r="P657">
        <v>555</v>
      </c>
      <c r="Q657">
        <v>5048</v>
      </c>
      <c r="R657">
        <v>1243</v>
      </c>
      <c r="S657">
        <v>198</v>
      </c>
      <c r="T657">
        <v>64</v>
      </c>
      <c r="U657">
        <v>14</v>
      </c>
      <c r="V657">
        <v>466</v>
      </c>
      <c r="W657">
        <v>473</v>
      </c>
      <c r="X657">
        <v>105</v>
      </c>
      <c r="Y657" t="s">
        <v>156</v>
      </c>
      <c r="Z657" t="s">
        <v>156</v>
      </c>
      <c r="AA657" t="s">
        <v>156</v>
      </c>
      <c r="AB657">
        <v>454</v>
      </c>
      <c r="AC657">
        <v>347</v>
      </c>
      <c r="AD657">
        <v>2.2000000000000002</v>
      </c>
      <c r="AE657">
        <v>115</v>
      </c>
      <c r="AF657">
        <v>15</v>
      </c>
      <c r="AG657">
        <v>7</v>
      </c>
      <c r="AH657">
        <v>4263</v>
      </c>
      <c r="AI657">
        <v>1197</v>
      </c>
      <c r="AJ657">
        <v>12</v>
      </c>
      <c r="AK657">
        <v>413</v>
      </c>
      <c r="AL657">
        <v>509</v>
      </c>
      <c r="AM657">
        <v>183</v>
      </c>
      <c r="AN657">
        <v>116</v>
      </c>
      <c r="AO657">
        <v>0.97199999999999998</v>
      </c>
      <c r="AP657" t="s">
        <v>111</v>
      </c>
      <c r="AQ657" t="s">
        <v>236</v>
      </c>
      <c r="AR657">
        <v>387856</v>
      </c>
      <c r="AS657">
        <v>99</v>
      </c>
      <c r="AT657">
        <v>97</v>
      </c>
      <c r="AU657" t="s">
        <v>109</v>
      </c>
      <c r="AV657" t="s">
        <v>109</v>
      </c>
      <c r="AW657" t="s">
        <v>109</v>
      </c>
    </row>
    <row r="658" spans="1:49" x14ac:dyDescent="0.25">
      <c r="A658">
        <v>1917</v>
      </c>
      <c r="B658" t="s">
        <v>15</v>
      </c>
      <c r="C658" t="s">
        <v>217</v>
      </c>
      <c r="D658" t="s">
        <v>75</v>
      </c>
      <c r="E658" t="s">
        <v>156</v>
      </c>
      <c r="F658">
        <v>7</v>
      </c>
      <c r="G658">
        <v>156</v>
      </c>
      <c r="H658">
        <v>78</v>
      </c>
      <c r="I658">
        <v>70</v>
      </c>
      <c r="J658">
        <v>81</v>
      </c>
      <c r="K658" s="4">
        <f t="shared" si="10"/>
        <v>0.44871794871794873</v>
      </c>
      <c r="L658" t="s">
        <v>156</v>
      </c>
      <c r="M658" t="s">
        <v>156</v>
      </c>
      <c r="N658" t="s">
        <v>12</v>
      </c>
      <c r="O658" t="s">
        <v>12</v>
      </c>
      <c r="P658">
        <v>511</v>
      </c>
      <c r="Q658">
        <v>5251</v>
      </c>
      <c r="R658">
        <v>1299</v>
      </c>
      <c r="S658">
        <v>159</v>
      </c>
      <c r="T658">
        <v>78</v>
      </c>
      <c r="U658">
        <v>25</v>
      </c>
      <c r="V658">
        <v>334</v>
      </c>
      <c r="W658">
        <v>527</v>
      </c>
      <c r="X658">
        <v>130</v>
      </c>
      <c r="Y658" t="s">
        <v>156</v>
      </c>
      <c r="Z658" t="s">
        <v>156</v>
      </c>
      <c r="AA658" t="s">
        <v>156</v>
      </c>
      <c r="AB658">
        <v>559</v>
      </c>
      <c r="AC658">
        <v>439</v>
      </c>
      <c r="AD658">
        <v>2.78</v>
      </c>
      <c r="AE658">
        <v>99</v>
      </c>
      <c r="AF658">
        <v>8</v>
      </c>
      <c r="AG658">
        <v>9</v>
      </c>
      <c r="AH658">
        <v>4263</v>
      </c>
      <c r="AI658">
        <v>1288</v>
      </c>
      <c r="AJ658">
        <v>32</v>
      </c>
      <c r="AK658">
        <v>405</v>
      </c>
      <c r="AL658">
        <v>582</v>
      </c>
      <c r="AM658">
        <v>245</v>
      </c>
      <c r="AN658">
        <v>102</v>
      </c>
      <c r="AO658">
        <v>0.96199999999999997</v>
      </c>
      <c r="AP658" t="s">
        <v>238</v>
      </c>
      <c r="AQ658" t="s">
        <v>218</v>
      </c>
      <c r="AR658">
        <v>221619</v>
      </c>
      <c r="AS658">
        <v>103</v>
      </c>
      <c r="AT658">
        <v>103</v>
      </c>
      <c r="AU658" t="s">
        <v>217</v>
      </c>
      <c r="AV658" t="s">
        <v>217</v>
      </c>
      <c r="AW658" t="s">
        <v>217</v>
      </c>
    </row>
    <row r="659" spans="1:49" x14ac:dyDescent="0.25">
      <c r="A659">
        <v>1917</v>
      </c>
      <c r="B659" t="s">
        <v>15</v>
      </c>
      <c r="C659" t="s">
        <v>227</v>
      </c>
      <c r="D659" t="s">
        <v>115</v>
      </c>
      <c r="E659" t="s">
        <v>156</v>
      </c>
      <c r="F659">
        <v>6</v>
      </c>
      <c r="G659">
        <v>157</v>
      </c>
      <c r="H659">
        <v>77</v>
      </c>
      <c r="I659">
        <v>72</v>
      </c>
      <c r="J659">
        <v>81</v>
      </c>
      <c r="K659" s="4">
        <f t="shared" si="10"/>
        <v>0.45859872611464969</v>
      </c>
      <c r="L659" t="s">
        <v>156</v>
      </c>
      <c r="M659" t="s">
        <v>156</v>
      </c>
      <c r="N659" t="s">
        <v>12</v>
      </c>
      <c r="O659" t="s">
        <v>12</v>
      </c>
      <c r="P659">
        <v>536</v>
      </c>
      <c r="Q659">
        <v>5201</v>
      </c>
      <c r="R659">
        <v>1280</v>
      </c>
      <c r="S659">
        <v>169</v>
      </c>
      <c r="T659">
        <v>75</v>
      </c>
      <c r="U659">
        <v>22</v>
      </c>
      <c r="V659">
        <v>427</v>
      </c>
      <c r="W659">
        <v>587</v>
      </c>
      <c r="X659">
        <v>155</v>
      </c>
      <c r="Y659" t="s">
        <v>156</v>
      </c>
      <c r="Z659" t="s">
        <v>156</v>
      </c>
      <c r="AA659" t="s">
        <v>156</v>
      </c>
      <c r="AB659">
        <v>552</v>
      </c>
      <c r="AC659">
        <v>438</v>
      </c>
      <c r="AD659">
        <v>2.77</v>
      </c>
      <c r="AE659">
        <v>105</v>
      </c>
      <c r="AF659">
        <v>22</v>
      </c>
      <c r="AG659">
        <v>3</v>
      </c>
      <c r="AH659">
        <v>4272</v>
      </c>
      <c r="AI659">
        <v>1309</v>
      </c>
      <c r="AJ659">
        <v>19</v>
      </c>
      <c r="AK659">
        <v>371</v>
      </c>
      <c r="AL659">
        <v>593</v>
      </c>
      <c r="AM659">
        <v>224</v>
      </c>
      <c r="AN659">
        <v>122</v>
      </c>
      <c r="AO659">
        <v>0.96599999999999997</v>
      </c>
      <c r="AP659" t="s">
        <v>229</v>
      </c>
      <c r="AQ659" t="s">
        <v>228</v>
      </c>
      <c r="AR659">
        <v>174253</v>
      </c>
      <c r="AS659">
        <v>94</v>
      </c>
      <c r="AT659">
        <v>94</v>
      </c>
      <c r="AU659" t="s">
        <v>227</v>
      </c>
      <c r="AV659" t="s">
        <v>227</v>
      </c>
      <c r="AW659" t="s">
        <v>227</v>
      </c>
    </row>
    <row r="660" spans="1:49" x14ac:dyDescent="0.25">
      <c r="A660">
        <v>1917</v>
      </c>
      <c r="B660" t="s">
        <v>19</v>
      </c>
      <c r="C660" t="s">
        <v>105</v>
      </c>
      <c r="D660" t="s">
        <v>106</v>
      </c>
      <c r="E660" t="s">
        <v>156</v>
      </c>
      <c r="F660">
        <v>1</v>
      </c>
      <c r="G660">
        <v>156</v>
      </c>
      <c r="H660">
        <v>79</v>
      </c>
      <c r="I660">
        <v>100</v>
      </c>
      <c r="J660">
        <v>54</v>
      </c>
      <c r="K660" s="4">
        <f t="shared" si="10"/>
        <v>0.64102564102564108</v>
      </c>
      <c r="L660" t="s">
        <v>156</v>
      </c>
      <c r="M660" t="s">
        <v>156</v>
      </c>
      <c r="N660" t="s">
        <v>13</v>
      </c>
      <c r="O660" t="s">
        <v>13</v>
      </c>
      <c r="P660">
        <v>656</v>
      </c>
      <c r="Q660">
        <v>5057</v>
      </c>
      <c r="R660">
        <v>1281</v>
      </c>
      <c r="S660">
        <v>152</v>
      </c>
      <c r="T660">
        <v>81</v>
      </c>
      <c r="U660">
        <v>18</v>
      </c>
      <c r="V660">
        <v>522</v>
      </c>
      <c r="W660">
        <v>479</v>
      </c>
      <c r="X660">
        <v>219</v>
      </c>
      <c r="Y660" t="s">
        <v>156</v>
      </c>
      <c r="Z660" t="s">
        <v>156</v>
      </c>
      <c r="AA660" t="s">
        <v>156</v>
      </c>
      <c r="AB660">
        <v>464</v>
      </c>
      <c r="AC660">
        <v>342</v>
      </c>
      <c r="AD660">
        <v>2.16</v>
      </c>
      <c r="AE660">
        <v>78</v>
      </c>
      <c r="AF660">
        <v>22</v>
      </c>
      <c r="AG660">
        <v>21</v>
      </c>
      <c r="AH660">
        <v>4272</v>
      </c>
      <c r="AI660">
        <v>1236</v>
      </c>
      <c r="AJ660">
        <v>10</v>
      </c>
      <c r="AK660">
        <v>413</v>
      </c>
      <c r="AL660">
        <v>517</v>
      </c>
      <c r="AM660">
        <v>200</v>
      </c>
      <c r="AN660">
        <v>117</v>
      </c>
      <c r="AO660">
        <v>0.96799999999999997</v>
      </c>
      <c r="AP660" t="s">
        <v>108</v>
      </c>
      <c r="AQ660" t="s">
        <v>175</v>
      </c>
      <c r="AR660">
        <v>684521</v>
      </c>
      <c r="AS660">
        <v>102</v>
      </c>
      <c r="AT660">
        <v>100</v>
      </c>
      <c r="AU660" t="s">
        <v>106</v>
      </c>
      <c r="AV660" t="s">
        <v>105</v>
      </c>
      <c r="AW660" t="s">
        <v>105</v>
      </c>
    </row>
    <row r="661" spans="1:49" x14ac:dyDescent="0.25">
      <c r="A661">
        <v>1917</v>
      </c>
      <c r="B661" t="s">
        <v>15</v>
      </c>
      <c r="C661" t="s">
        <v>101</v>
      </c>
      <c r="D661" t="s">
        <v>102</v>
      </c>
      <c r="E661" t="s">
        <v>156</v>
      </c>
      <c r="F661">
        <v>5</v>
      </c>
      <c r="G661">
        <v>157</v>
      </c>
      <c r="H661">
        <v>77</v>
      </c>
      <c r="I661">
        <v>74</v>
      </c>
      <c r="J661">
        <v>80</v>
      </c>
      <c r="K661" s="4">
        <f t="shared" si="10"/>
        <v>0.4713375796178344</v>
      </c>
      <c r="L661" t="s">
        <v>156</v>
      </c>
      <c r="M661" t="s">
        <v>156</v>
      </c>
      <c r="N661" t="s">
        <v>12</v>
      </c>
      <c r="O661" t="s">
        <v>12</v>
      </c>
      <c r="P661">
        <v>552</v>
      </c>
      <c r="Q661">
        <v>5135</v>
      </c>
      <c r="R661">
        <v>1229</v>
      </c>
      <c r="S661">
        <v>194</v>
      </c>
      <c r="T661">
        <v>67</v>
      </c>
      <c r="U661">
        <v>17</v>
      </c>
      <c r="V661">
        <v>415</v>
      </c>
      <c r="W661">
        <v>599</v>
      </c>
      <c r="X661">
        <v>127</v>
      </c>
      <c r="Y661" t="s">
        <v>156</v>
      </c>
      <c r="Z661" t="s">
        <v>156</v>
      </c>
      <c r="AA661" t="s">
        <v>156</v>
      </c>
      <c r="AB661">
        <v>567</v>
      </c>
      <c r="AC661">
        <v>409</v>
      </c>
      <c r="AD661">
        <v>2.62</v>
      </c>
      <c r="AE661">
        <v>79</v>
      </c>
      <c r="AF661">
        <v>16</v>
      </c>
      <c r="AG661">
        <v>9</v>
      </c>
      <c r="AH661">
        <v>4212</v>
      </c>
      <c r="AI661">
        <v>1303</v>
      </c>
      <c r="AJ661">
        <v>34</v>
      </c>
      <c r="AK661">
        <v>374</v>
      </c>
      <c r="AL661">
        <v>654</v>
      </c>
      <c r="AM661">
        <v>267</v>
      </c>
      <c r="AN661">
        <v>121</v>
      </c>
      <c r="AO661">
        <v>0.95899999999999996</v>
      </c>
      <c r="AP661" t="s">
        <v>104</v>
      </c>
      <c r="AQ661" t="s">
        <v>103</v>
      </c>
      <c r="AR661">
        <v>360218</v>
      </c>
      <c r="AS661">
        <v>108</v>
      </c>
      <c r="AT661">
        <v>107</v>
      </c>
      <c r="AU661" t="s">
        <v>102</v>
      </c>
      <c r="AV661" t="s">
        <v>101</v>
      </c>
      <c r="AW661" t="s">
        <v>101</v>
      </c>
    </row>
    <row r="662" spans="1:49" x14ac:dyDescent="0.25">
      <c r="A662">
        <v>1917</v>
      </c>
      <c r="B662" t="s">
        <v>15</v>
      </c>
      <c r="C662" t="s">
        <v>98</v>
      </c>
      <c r="D662" t="s">
        <v>98</v>
      </c>
      <c r="E662" t="s">
        <v>156</v>
      </c>
      <c r="F662">
        <v>4</v>
      </c>
      <c r="G662">
        <v>157</v>
      </c>
      <c r="H662">
        <v>80</v>
      </c>
      <c r="I662">
        <v>78</v>
      </c>
      <c r="J662">
        <v>76</v>
      </c>
      <c r="K662" s="4">
        <f t="shared" si="10"/>
        <v>0.49681528662420382</v>
      </c>
      <c r="L662" t="s">
        <v>156</v>
      </c>
      <c r="M662" t="s">
        <v>156</v>
      </c>
      <c r="N662" t="s">
        <v>12</v>
      </c>
      <c r="O662" t="s">
        <v>12</v>
      </c>
      <c r="P662">
        <v>601</v>
      </c>
      <c r="Q662">
        <v>5251</v>
      </c>
      <c r="R662">
        <v>1385</v>
      </c>
      <c r="S662">
        <v>196</v>
      </c>
      <c r="T662">
        <v>100</v>
      </c>
      <c r="U662">
        <v>26</v>
      </c>
      <c r="V662">
        <v>312</v>
      </c>
      <c r="W662">
        <v>477</v>
      </c>
      <c r="X662">
        <v>153</v>
      </c>
      <c r="Y662" t="s">
        <v>156</v>
      </c>
      <c r="Z662" t="s">
        <v>156</v>
      </c>
      <c r="AA662" t="s">
        <v>156</v>
      </c>
      <c r="AB662">
        <v>611</v>
      </c>
      <c r="AC662">
        <v>419</v>
      </c>
      <c r="AD662">
        <v>2.7</v>
      </c>
      <c r="AE662">
        <v>94</v>
      </c>
      <c r="AF662">
        <v>12</v>
      </c>
      <c r="AG662">
        <v>6</v>
      </c>
      <c r="AH662">
        <v>4191</v>
      </c>
      <c r="AI662">
        <v>1358</v>
      </c>
      <c r="AJ662">
        <v>20</v>
      </c>
      <c r="AK662">
        <v>402</v>
      </c>
      <c r="AL662">
        <v>488</v>
      </c>
      <c r="AM662">
        <v>247</v>
      </c>
      <c r="AN662">
        <v>120</v>
      </c>
      <c r="AO662">
        <v>0.96199999999999997</v>
      </c>
      <c r="AP662" t="s">
        <v>100</v>
      </c>
      <c r="AQ662" t="s">
        <v>193</v>
      </c>
      <c r="AR662">
        <v>269056</v>
      </c>
      <c r="AS662">
        <v>96</v>
      </c>
      <c r="AT662">
        <v>97</v>
      </c>
      <c r="AU662" t="s">
        <v>98</v>
      </c>
      <c r="AV662" t="s">
        <v>98</v>
      </c>
      <c r="AW662" t="s">
        <v>98</v>
      </c>
    </row>
    <row r="663" spans="1:49" x14ac:dyDescent="0.25">
      <c r="A663">
        <v>1917</v>
      </c>
      <c r="B663" t="s">
        <v>19</v>
      </c>
      <c r="C663" t="s">
        <v>95</v>
      </c>
      <c r="D663" t="s">
        <v>95</v>
      </c>
      <c r="E663" t="s">
        <v>156</v>
      </c>
      <c r="F663">
        <v>3</v>
      </c>
      <c r="G663">
        <v>156</v>
      </c>
      <c r="H663">
        <v>78</v>
      </c>
      <c r="I663">
        <v>88</v>
      </c>
      <c r="J663">
        <v>66</v>
      </c>
      <c r="K663" s="4">
        <f t="shared" si="10"/>
        <v>0.5641025641025641</v>
      </c>
      <c r="L663" t="s">
        <v>156</v>
      </c>
      <c r="M663" t="s">
        <v>156</v>
      </c>
      <c r="N663" t="s">
        <v>12</v>
      </c>
      <c r="O663" t="s">
        <v>12</v>
      </c>
      <c r="P663">
        <v>584</v>
      </c>
      <c r="Q663">
        <v>4994</v>
      </c>
      <c r="R663">
        <v>1224</v>
      </c>
      <c r="S663">
        <v>218</v>
      </c>
      <c r="T663">
        <v>64</v>
      </c>
      <c r="U663">
        <v>13</v>
      </c>
      <c r="V663">
        <v>549</v>
      </c>
      <c r="W663">
        <v>596</v>
      </c>
      <c r="X663">
        <v>210</v>
      </c>
      <c r="Y663" t="s">
        <v>156</v>
      </c>
      <c r="Z663" t="s">
        <v>156</v>
      </c>
      <c r="AA663" t="s">
        <v>156</v>
      </c>
      <c r="AB663">
        <v>543</v>
      </c>
      <c r="AC663">
        <v>395</v>
      </c>
      <c r="AD663">
        <v>2.52</v>
      </c>
      <c r="AE663">
        <v>73</v>
      </c>
      <c r="AF663">
        <v>20</v>
      </c>
      <c r="AG663">
        <v>22</v>
      </c>
      <c r="AH663">
        <v>4236</v>
      </c>
      <c r="AI663">
        <v>1270</v>
      </c>
      <c r="AJ663">
        <v>17</v>
      </c>
      <c r="AK663">
        <v>438</v>
      </c>
      <c r="AL663">
        <v>451</v>
      </c>
      <c r="AM663">
        <v>242</v>
      </c>
      <c r="AN663">
        <v>136</v>
      </c>
      <c r="AO663">
        <v>0.96399999999999997</v>
      </c>
      <c r="AP663" t="s">
        <v>97</v>
      </c>
      <c r="AQ663" t="s">
        <v>237</v>
      </c>
      <c r="AR663">
        <v>477298</v>
      </c>
      <c r="AS663">
        <v>107</v>
      </c>
      <c r="AT663">
        <v>106</v>
      </c>
      <c r="AU663" t="s">
        <v>95</v>
      </c>
      <c r="AV663" t="s">
        <v>95</v>
      </c>
      <c r="AW663" t="s">
        <v>95</v>
      </c>
    </row>
    <row r="664" spans="1:49" x14ac:dyDescent="0.25">
      <c r="A664">
        <v>1917</v>
      </c>
      <c r="B664" t="s">
        <v>19</v>
      </c>
      <c r="C664" t="s">
        <v>89</v>
      </c>
      <c r="D664" t="s">
        <v>89</v>
      </c>
      <c r="E664" t="s">
        <v>156</v>
      </c>
      <c r="F664">
        <v>4</v>
      </c>
      <c r="G664">
        <v>154</v>
      </c>
      <c r="H664">
        <v>76</v>
      </c>
      <c r="I664">
        <v>78</v>
      </c>
      <c r="J664">
        <v>75</v>
      </c>
      <c r="K664" s="4">
        <f t="shared" si="10"/>
        <v>0.50649350649350644</v>
      </c>
      <c r="L664" t="s">
        <v>156</v>
      </c>
      <c r="M664" t="s">
        <v>156</v>
      </c>
      <c r="N664" t="s">
        <v>12</v>
      </c>
      <c r="O664" t="s">
        <v>12</v>
      </c>
      <c r="P664">
        <v>639</v>
      </c>
      <c r="Q664">
        <v>5093</v>
      </c>
      <c r="R664">
        <v>1317</v>
      </c>
      <c r="S664">
        <v>204</v>
      </c>
      <c r="T664">
        <v>77</v>
      </c>
      <c r="U664">
        <v>25</v>
      </c>
      <c r="V664">
        <v>483</v>
      </c>
      <c r="W664">
        <v>476</v>
      </c>
      <c r="X664">
        <v>163</v>
      </c>
      <c r="Y664" t="s">
        <v>156</v>
      </c>
      <c r="Z664" t="s">
        <v>156</v>
      </c>
      <c r="AA664" t="s">
        <v>156</v>
      </c>
      <c r="AB664">
        <v>577</v>
      </c>
      <c r="AC664">
        <v>397</v>
      </c>
      <c r="AD664">
        <v>2.56</v>
      </c>
      <c r="AE664">
        <v>78</v>
      </c>
      <c r="AF664">
        <v>20</v>
      </c>
      <c r="AG664">
        <v>15</v>
      </c>
      <c r="AH664">
        <v>4188</v>
      </c>
      <c r="AI664">
        <v>1209</v>
      </c>
      <c r="AJ664">
        <v>12</v>
      </c>
      <c r="AK664">
        <v>504</v>
      </c>
      <c r="AL664">
        <v>516</v>
      </c>
      <c r="AM664">
        <v>234</v>
      </c>
      <c r="AN664">
        <v>95</v>
      </c>
      <c r="AO664">
        <v>0.96399999999999997</v>
      </c>
      <c r="AP664" t="s">
        <v>91</v>
      </c>
      <c r="AQ664" t="s">
        <v>235</v>
      </c>
      <c r="AR664">
        <v>457289</v>
      </c>
      <c r="AS664">
        <v>100</v>
      </c>
      <c r="AT664">
        <v>99</v>
      </c>
      <c r="AU664" t="s">
        <v>89</v>
      </c>
      <c r="AV664" t="s">
        <v>89</v>
      </c>
      <c r="AW664" t="s">
        <v>89</v>
      </c>
    </row>
    <row r="665" spans="1:49" x14ac:dyDescent="0.25">
      <c r="A665">
        <v>1917</v>
      </c>
      <c r="B665" t="s">
        <v>15</v>
      </c>
      <c r="C665" t="s">
        <v>214</v>
      </c>
      <c r="D665" t="s">
        <v>35</v>
      </c>
      <c r="E665" t="s">
        <v>156</v>
      </c>
      <c r="F665">
        <v>1</v>
      </c>
      <c r="G665">
        <v>158</v>
      </c>
      <c r="H665">
        <v>80</v>
      </c>
      <c r="I665">
        <v>98</v>
      </c>
      <c r="J665">
        <v>56</v>
      </c>
      <c r="K665" s="4">
        <f t="shared" si="10"/>
        <v>0.620253164556962</v>
      </c>
      <c r="L665" t="s">
        <v>156</v>
      </c>
      <c r="M665" t="s">
        <v>156</v>
      </c>
      <c r="N665" t="s">
        <v>13</v>
      </c>
      <c r="O665" t="s">
        <v>12</v>
      </c>
      <c r="P665">
        <v>635</v>
      </c>
      <c r="Q665">
        <v>5211</v>
      </c>
      <c r="R665">
        <v>1360</v>
      </c>
      <c r="S665">
        <v>170</v>
      </c>
      <c r="T665">
        <v>71</v>
      </c>
      <c r="U665">
        <v>39</v>
      </c>
      <c r="V665">
        <v>373</v>
      </c>
      <c r="W665">
        <v>533</v>
      </c>
      <c r="X665">
        <v>162</v>
      </c>
      <c r="Y665" t="s">
        <v>156</v>
      </c>
      <c r="Z665" t="s">
        <v>156</v>
      </c>
      <c r="AA665" t="s">
        <v>156</v>
      </c>
      <c r="AB665">
        <v>457</v>
      </c>
      <c r="AC665">
        <v>360</v>
      </c>
      <c r="AD665">
        <v>2.27</v>
      </c>
      <c r="AE665">
        <v>92</v>
      </c>
      <c r="AF665">
        <v>18</v>
      </c>
      <c r="AG665">
        <v>14</v>
      </c>
      <c r="AH665">
        <v>4278</v>
      </c>
      <c r="AI665">
        <v>1221</v>
      </c>
      <c r="AJ665">
        <v>29</v>
      </c>
      <c r="AK665">
        <v>327</v>
      </c>
      <c r="AL665">
        <v>551</v>
      </c>
      <c r="AM665">
        <v>208</v>
      </c>
      <c r="AN665">
        <v>122</v>
      </c>
      <c r="AO665">
        <v>0.96799999999999997</v>
      </c>
      <c r="AP665" t="s">
        <v>216</v>
      </c>
      <c r="AQ665" t="s">
        <v>205</v>
      </c>
      <c r="AR665">
        <v>500264</v>
      </c>
      <c r="AS665">
        <v>97</v>
      </c>
      <c r="AT665">
        <v>94</v>
      </c>
      <c r="AU665" t="s">
        <v>215</v>
      </c>
      <c r="AV665" t="s">
        <v>214</v>
      </c>
      <c r="AW665" t="s">
        <v>214</v>
      </c>
    </row>
    <row r="666" spans="1:49" x14ac:dyDescent="0.25">
      <c r="A666">
        <v>1917</v>
      </c>
      <c r="B666" t="s">
        <v>19</v>
      </c>
      <c r="C666" t="s">
        <v>58</v>
      </c>
      <c r="D666" t="s">
        <v>59</v>
      </c>
      <c r="E666" t="s">
        <v>156</v>
      </c>
      <c r="F666">
        <v>6</v>
      </c>
      <c r="G666">
        <v>155</v>
      </c>
      <c r="H666">
        <v>75</v>
      </c>
      <c r="I666">
        <v>71</v>
      </c>
      <c r="J666">
        <v>82</v>
      </c>
      <c r="K666" s="4">
        <f t="shared" si="10"/>
        <v>0.45806451612903226</v>
      </c>
      <c r="L666" t="s">
        <v>156</v>
      </c>
      <c r="M666" t="s">
        <v>156</v>
      </c>
      <c r="N666" t="s">
        <v>12</v>
      </c>
      <c r="O666" t="s">
        <v>12</v>
      </c>
      <c r="P666">
        <v>524</v>
      </c>
      <c r="Q666">
        <v>5136</v>
      </c>
      <c r="R666">
        <v>1226</v>
      </c>
      <c r="S666">
        <v>172</v>
      </c>
      <c r="T666">
        <v>52</v>
      </c>
      <c r="U666">
        <v>27</v>
      </c>
      <c r="V666">
        <v>496</v>
      </c>
      <c r="W666">
        <v>535</v>
      </c>
      <c r="X666">
        <v>136</v>
      </c>
      <c r="Y666" t="s">
        <v>156</v>
      </c>
      <c r="Z666" t="s">
        <v>156</v>
      </c>
      <c r="AA666" t="s">
        <v>156</v>
      </c>
      <c r="AB666">
        <v>558</v>
      </c>
      <c r="AC666">
        <v>417</v>
      </c>
      <c r="AD666">
        <v>2.66</v>
      </c>
      <c r="AE666">
        <v>87</v>
      </c>
      <c r="AF666">
        <v>10</v>
      </c>
      <c r="AG666">
        <v>6</v>
      </c>
      <c r="AH666">
        <v>4233</v>
      </c>
      <c r="AI666">
        <v>1280</v>
      </c>
      <c r="AJ666">
        <v>28</v>
      </c>
      <c r="AK666">
        <v>427</v>
      </c>
      <c r="AL666">
        <v>571</v>
      </c>
      <c r="AM666">
        <v>225</v>
      </c>
      <c r="AN666">
        <v>129</v>
      </c>
      <c r="AO666">
        <v>0.96499999999999997</v>
      </c>
      <c r="AP666" t="s">
        <v>61</v>
      </c>
      <c r="AQ666" t="s">
        <v>205</v>
      </c>
      <c r="AR666">
        <v>330294</v>
      </c>
      <c r="AS666">
        <v>101</v>
      </c>
      <c r="AT666">
        <v>101</v>
      </c>
      <c r="AU666" t="s">
        <v>59</v>
      </c>
      <c r="AV666" t="s">
        <v>58</v>
      </c>
      <c r="AW666" t="s">
        <v>58</v>
      </c>
    </row>
    <row r="667" spans="1:49" x14ac:dyDescent="0.25">
      <c r="A667">
        <v>1917</v>
      </c>
      <c r="B667" t="s">
        <v>19</v>
      </c>
      <c r="C667" t="s">
        <v>221</v>
      </c>
      <c r="D667" t="s">
        <v>51</v>
      </c>
      <c r="E667" t="s">
        <v>156</v>
      </c>
      <c r="F667">
        <v>8</v>
      </c>
      <c r="G667">
        <v>154</v>
      </c>
      <c r="H667">
        <v>76</v>
      </c>
      <c r="I667">
        <v>55</v>
      </c>
      <c r="J667">
        <v>98</v>
      </c>
      <c r="K667" s="4">
        <f t="shared" si="10"/>
        <v>0.35714285714285715</v>
      </c>
      <c r="L667" t="s">
        <v>156</v>
      </c>
      <c r="M667" t="s">
        <v>156</v>
      </c>
      <c r="N667" t="s">
        <v>12</v>
      </c>
      <c r="O667" t="s">
        <v>12</v>
      </c>
      <c r="P667">
        <v>529</v>
      </c>
      <c r="Q667">
        <v>5109</v>
      </c>
      <c r="R667">
        <v>1296</v>
      </c>
      <c r="S667">
        <v>177</v>
      </c>
      <c r="T667">
        <v>62</v>
      </c>
      <c r="U667">
        <v>17</v>
      </c>
      <c r="V667">
        <v>435</v>
      </c>
      <c r="W667">
        <v>519</v>
      </c>
      <c r="X667">
        <v>112</v>
      </c>
      <c r="Y667" t="s">
        <v>156</v>
      </c>
      <c r="Z667" t="s">
        <v>156</v>
      </c>
      <c r="AA667" t="s">
        <v>156</v>
      </c>
      <c r="AB667">
        <v>691</v>
      </c>
      <c r="AC667">
        <v>496</v>
      </c>
      <c r="AD667">
        <v>3.27</v>
      </c>
      <c r="AE667">
        <v>80</v>
      </c>
      <c r="AF667">
        <v>8</v>
      </c>
      <c r="AG667">
        <v>8</v>
      </c>
      <c r="AH667">
        <v>4095</v>
      </c>
      <c r="AI667">
        <v>1310</v>
      </c>
      <c r="AJ667">
        <v>23</v>
      </c>
      <c r="AK667">
        <v>562</v>
      </c>
      <c r="AL667">
        <v>516</v>
      </c>
      <c r="AM667">
        <v>251</v>
      </c>
      <c r="AN667">
        <v>106</v>
      </c>
      <c r="AO667">
        <v>0.96099999999999997</v>
      </c>
      <c r="AP667" t="s">
        <v>222</v>
      </c>
      <c r="AQ667" t="s">
        <v>226</v>
      </c>
      <c r="AR667">
        <v>221432</v>
      </c>
      <c r="AS667">
        <v>98</v>
      </c>
      <c r="AT667">
        <v>103</v>
      </c>
      <c r="AU667" t="s">
        <v>221</v>
      </c>
      <c r="AV667" t="s">
        <v>221</v>
      </c>
      <c r="AW667" t="s">
        <v>221</v>
      </c>
    </row>
    <row r="668" spans="1:49" x14ac:dyDescent="0.25">
      <c r="A668">
        <v>1917</v>
      </c>
      <c r="B668" t="s">
        <v>15</v>
      </c>
      <c r="C668" t="s">
        <v>48</v>
      </c>
      <c r="D668" t="s">
        <v>48</v>
      </c>
      <c r="E668" t="s">
        <v>156</v>
      </c>
      <c r="F668">
        <v>2</v>
      </c>
      <c r="G668">
        <v>154</v>
      </c>
      <c r="H668">
        <v>76</v>
      </c>
      <c r="I668">
        <v>87</v>
      </c>
      <c r="J668">
        <v>65</v>
      </c>
      <c r="K668" s="4">
        <f t="shared" si="10"/>
        <v>0.56493506493506496</v>
      </c>
      <c r="L668" t="s">
        <v>156</v>
      </c>
      <c r="M668" t="s">
        <v>156</v>
      </c>
      <c r="N668" t="s">
        <v>12</v>
      </c>
      <c r="O668" t="s">
        <v>12</v>
      </c>
      <c r="P668">
        <v>578</v>
      </c>
      <c r="Q668">
        <v>5084</v>
      </c>
      <c r="R668">
        <v>1262</v>
      </c>
      <c r="S668">
        <v>225</v>
      </c>
      <c r="T668">
        <v>60</v>
      </c>
      <c r="U668">
        <v>38</v>
      </c>
      <c r="V668">
        <v>435</v>
      </c>
      <c r="W668">
        <v>533</v>
      </c>
      <c r="X668">
        <v>109</v>
      </c>
      <c r="Y668" t="s">
        <v>156</v>
      </c>
      <c r="Z668" t="s">
        <v>156</v>
      </c>
      <c r="AA668" t="s">
        <v>156</v>
      </c>
      <c r="AB668">
        <v>500</v>
      </c>
      <c r="AC668">
        <v>380</v>
      </c>
      <c r="AD668">
        <v>2.46</v>
      </c>
      <c r="AE668">
        <v>102</v>
      </c>
      <c r="AF668">
        <v>22</v>
      </c>
      <c r="AG668">
        <v>5</v>
      </c>
      <c r="AH668">
        <v>4167</v>
      </c>
      <c r="AI668">
        <v>1258</v>
      </c>
      <c r="AJ668">
        <v>25</v>
      </c>
      <c r="AK668">
        <v>325</v>
      </c>
      <c r="AL668">
        <v>616</v>
      </c>
      <c r="AM668">
        <v>212</v>
      </c>
      <c r="AN668">
        <v>112</v>
      </c>
      <c r="AO668">
        <v>0.96699999999999997</v>
      </c>
      <c r="AP668" t="s">
        <v>50</v>
      </c>
      <c r="AQ668" t="s">
        <v>234</v>
      </c>
      <c r="AR668">
        <v>354428</v>
      </c>
      <c r="AS668">
        <v>104</v>
      </c>
      <c r="AT668">
        <v>104</v>
      </c>
      <c r="AU668" t="s">
        <v>48</v>
      </c>
      <c r="AV668" t="s">
        <v>48</v>
      </c>
      <c r="AW668" t="s">
        <v>48</v>
      </c>
    </row>
    <row r="669" spans="1:49" x14ac:dyDescent="0.25">
      <c r="A669">
        <v>1917</v>
      </c>
      <c r="B669" t="s">
        <v>15</v>
      </c>
      <c r="C669" t="s">
        <v>45</v>
      </c>
      <c r="D669" t="s">
        <v>45</v>
      </c>
      <c r="E669" t="s">
        <v>156</v>
      </c>
      <c r="F669">
        <v>8</v>
      </c>
      <c r="G669">
        <v>157</v>
      </c>
      <c r="H669">
        <v>79</v>
      </c>
      <c r="I669">
        <v>51</v>
      </c>
      <c r="J669">
        <v>103</v>
      </c>
      <c r="K669" s="4">
        <f t="shared" si="10"/>
        <v>0.32484076433121017</v>
      </c>
      <c r="L669" t="s">
        <v>156</v>
      </c>
      <c r="M669" t="s">
        <v>156</v>
      </c>
      <c r="N669" t="s">
        <v>12</v>
      </c>
      <c r="O669" t="s">
        <v>12</v>
      </c>
      <c r="P669">
        <v>464</v>
      </c>
      <c r="Q669">
        <v>5169</v>
      </c>
      <c r="R669">
        <v>1230</v>
      </c>
      <c r="S669">
        <v>160</v>
      </c>
      <c r="T669">
        <v>61</v>
      </c>
      <c r="U669">
        <v>9</v>
      </c>
      <c r="V669">
        <v>399</v>
      </c>
      <c r="W669">
        <v>580</v>
      </c>
      <c r="X669">
        <v>150</v>
      </c>
      <c r="Y669" t="s">
        <v>156</v>
      </c>
      <c r="Z669" t="s">
        <v>156</v>
      </c>
      <c r="AA669" t="s">
        <v>156</v>
      </c>
      <c r="AB669">
        <v>595</v>
      </c>
      <c r="AC669">
        <v>474</v>
      </c>
      <c r="AD669">
        <v>3.01</v>
      </c>
      <c r="AE669">
        <v>84</v>
      </c>
      <c r="AF669">
        <v>17</v>
      </c>
      <c r="AG669">
        <v>6</v>
      </c>
      <c r="AH669">
        <v>4251</v>
      </c>
      <c r="AI669">
        <v>1318</v>
      </c>
      <c r="AJ669">
        <v>14</v>
      </c>
      <c r="AK669">
        <v>432</v>
      </c>
      <c r="AL669">
        <v>509</v>
      </c>
      <c r="AM669">
        <v>251</v>
      </c>
      <c r="AN669">
        <v>119</v>
      </c>
      <c r="AO669">
        <v>0.96099999999999997</v>
      </c>
      <c r="AP669" t="s">
        <v>47</v>
      </c>
      <c r="AQ669" t="s">
        <v>192</v>
      </c>
      <c r="AR669">
        <v>192807</v>
      </c>
      <c r="AS669">
        <v>103</v>
      </c>
      <c r="AT669">
        <v>105</v>
      </c>
      <c r="AU669" t="s">
        <v>45</v>
      </c>
      <c r="AV669" t="s">
        <v>45</v>
      </c>
      <c r="AW669" t="s">
        <v>45</v>
      </c>
    </row>
    <row r="670" spans="1:49" x14ac:dyDescent="0.25">
      <c r="A670">
        <v>1917</v>
      </c>
      <c r="B670" t="s">
        <v>19</v>
      </c>
      <c r="C670" t="s">
        <v>223</v>
      </c>
      <c r="D670" t="s">
        <v>112</v>
      </c>
      <c r="E670" t="s">
        <v>156</v>
      </c>
      <c r="F670">
        <v>7</v>
      </c>
      <c r="G670">
        <v>155</v>
      </c>
      <c r="H670">
        <v>78</v>
      </c>
      <c r="I670">
        <v>57</v>
      </c>
      <c r="J670">
        <v>97</v>
      </c>
      <c r="K670" s="4">
        <f t="shared" si="10"/>
        <v>0.36774193548387096</v>
      </c>
      <c r="L670" t="s">
        <v>156</v>
      </c>
      <c r="M670" t="s">
        <v>156</v>
      </c>
      <c r="N670" t="s">
        <v>12</v>
      </c>
      <c r="O670" t="s">
        <v>12</v>
      </c>
      <c r="P670">
        <v>510</v>
      </c>
      <c r="Q670">
        <v>5091</v>
      </c>
      <c r="R670">
        <v>1250</v>
      </c>
      <c r="S670">
        <v>183</v>
      </c>
      <c r="T670">
        <v>63</v>
      </c>
      <c r="U670">
        <v>15</v>
      </c>
      <c r="V670">
        <v>405</v>
      </c>
      <c r="W670">
        <v>540</v>
      </c>
      <c r="X670">
        <v>157</v>
      </c>
      <c r="Y670" t="s">
        <v>156</v>
      </c>
      <c r="Z670" t="s">
        <v>156</v>
      </c>
      <c r="AA670" t="s">
        <v>156</v>
      </c>
      <c r="AB670">
        <v>687</v>
      </c>
      <c r="AC670">
        <v>492</v>
      </c>
      <c r="AD670">
        <v>3.2</v>
      </c>
      <c r="AE670">
        <v>66</v>
      </c>
      <c r="AF670">
        <v>12</v>
      </c>
      <c r="AG670">
        <v>12</v>
      </c>
      <c r="AH670">
        <v>4155</v>
      </c>
      <c r="AI670">
        <v>1320</v>
      </c>
      <c r="AJ670">
        <v>19</v>
      </c>
      <c r="AK670">
        <v>537</v>
      </c>
      <c r="AL670">
        <v>429</v>
      </c>
      <c r="AM670">
        <v>281</v>
      </c>
      <c r="AN670">
        <v>139</v>
      </c>
      <c r="AO670">
        <v>0.95699999999999996</v>
      </c>
      <c r="AP670" t="s">
        <v>225</v>
      </c>
      <c r="AQ670" t="s">
        <v>198</v>
      </c>
      <c r="AR670">
        <v>210486</v>
      </c>
      <c r="AS670">
        <v>96</v>
      </c>
      <c r="AT670">
        <v>98</v>
      </c>
      <c r="AU670" t="s">
        <v>224</v>
      </c>
      <c r="AV670" t="s">
        <v>223</v>
      </c>
      <c r="AW670" t="s">
        <v>223</v>
      </c>
    </row>
    <row r="671" spans="1:49" x14ac:dyDescent="0.25">
      <c r="A671">
        <v>1917</v>
      </c>
      <c r="B671" t="s">
        <v>15</v>
      </c>
      <c r="C671" t="s">
        <v>29</v>
      </c>
      <c r="D671" t="s">
        <v>30</v>
      </c>
      <c r="E671" t="s">
        <v>156</v>
      </c>
      <c r="F671">
        <v>3</v>
      </c>
      <c r="G671">
        <v>154</v>
      </c>
      <c r="H671">
        <v>78</v>
      </c>
      <c r="I671">
        <v>82</v>
      </c>
      <c r="J671">
        <v>70</v>
      </c>
      <c r="K671" s="4">
        <f t="shared" si="10"/>
        <v>0.53246753246753242</v>
      </c>
      <c r="L671" t="s">
        <v>156</v>
      </c>
      <c r="M671" t="s">
        <v>156</v>
      </c>
      <c r="N671" t="s">
        <v>12</v>
      </c>
      <c r="O671" t="s">
        <v>12</v>
      </c>
      <c r="P671">
        <v>531</v>
      </c>
      <c r="Q671">
        <v>5083</v>
      </c>
      <c r="R671">
        <v>1271</v>
      </c>
      <c r="S671">
        <v>159</v>
      </c>
      <c r="T671">
        <v>93</v>
      </c>
      <c r="U671">
        <v>26</v>
      </c>
      <c r="V671">
        <v>359</v>
      </c>
      <c r="W671">
        <v>652</v>
      </c>
      <c r="X671">
        <v>159</v>
      </c>
      <c r="Y671" t="s">
        <v>156</v>
      </c>
      <c r="Z671" t="s">
        <v>156</v>
      </c>
      <c r="AA671" t="s">
        <v>156</v>
      </c>
      <c r="AB671">
        <v>567</v>
      </c>
      <c r="AC671">
        <v>469</v>
      </c>
      <c r="AD671">
        <v>3.03</v>
      </c>
      <c r="AE671">
        <v>66</v>
      </c>
      <c r="AF671">
        <v>16</v>
      </c>
      <c r="AG671">
        <v>10</v>
      </c>
      <c r="AH671">
        <v>4176</v>
      </c>
      <c r="AI671">
        <v>1257</v>
      </c>
      <c r="AJ671">
        <v>29</v>
      </c>
      <c r="AK671">
        <v>421</v>
      </c>
      <c r="AL671">
        <v>502</v>
      </c>
      <c r="AM671">
        <v>221</v>
      </c>
      <c r="AN671">
        <v>153</v>
      </c>
      <c r="AO671">
        <v>0.96699999999999997</v>
      </c>
      <c r="AP671" t="s">
        <v>32</v>
      </c>
      <c r="AQ671" t="s">
        <v>240</v>
      </c>
      <c r="AR671">
        <v>288491</v>
      </c>
      <c r="AS671">
        <v>97</v>
      </c>
      <c r="AT671">
        <v>99</v>
      </c>
      <c r="AU671" t="s">
        <v>30</v>
      </c>
      <c r="AV671" t="s">
        <v>29</v>
      </c>
      <c r="AW671" t="s">
        <v>29</v>
      </c>
    </row>
    <row r="672" spans="1:49" x14ac:dyDescent="0.25">
      <c r="A672">
        <v>1917</v>
      </c>
      <c r="B672" t="s">
        <v>19</v>
      </c>
      <c r="C672" t="s">
        <v>209</v>
      </c>
      <c r="D672" t="s">
        <v>62</v>
      </c>
      <c r="E672" t="s">
        <v>156</v>
      </c>
      <c r="F672">
        <v>5</v>
      </c>
      <c r="G672">
        <v>157</v>
      </c>
      <c r="H672">
        <v>80</v>
      </c>
      <c r="I672">
        <v>74</v>
      </c>
      <c r="J672">
        <v>79</v>
      </c>
      <c r="K672" s="4">
        <f t="shared" si="10"/>
        <v>0.4713375796178344</v>
      </c>
      <c r="L672" t="s">
        <v>156</v>
      </c>
      <c r="M672" t="s">
        <v>156</v>
      </c>
      <c r="N672" t="s">
        <v>12</v>
      </c>
      <c r="O672" t="s">
        <v>12</v>
      </c>
      <c r="P672">
        <v>543</v>
      </c>
      <c r="Q672">
        <v>5142</v>
      </c>
      <c r="R672">
        <v>1238</v>
      </c>
      <c r="S672">
        <v>173</v>
      </c>
      <c r="T672">
        <v>70</v>
      </c>
      <c r="U672">
        <v>4</v>
      </c>
      <c r="V672">
        <v>500</v>
      </c>
      <c r="W672">
        <v>574</v>
      </c>
      <c r="X672">
        <v>166</v>
      </c>
      <c r="Y672" t="s">
        <v>156</v>
      </c>
      <c r="Z672" t="s">
        <v>156</v>
      </c>
      <c r="AA672" t="s">
        <v>156</v>
      </c>
      <c r="AB672">
        <v>566</v>
      </c>
      <c r="AC672">
        <v>432</v>
      </c>
      <c r="AD672">
        <v>2.75</v>
      </c>
      <c r="AE672">
        <v>84</v>
      </c>
      <c r="AF672">
        <v>21</v>
      </c>
      <c r="AG672">
        <v>10</v>
      </c>
      <c r="AH672">
        <v>4239</v>
      </c>
      <c r="AI672">
        <v>1217</v>
      </c>
      <c r="AJ672">
        <v>12</v>
      </c>
      <c r="AK672">
        <v>537</v>
      </c>
      <c r="AL672">
        <v>637</v>
      </c>
      <c r="AM672">
        <v>251</v>
      </c>
      <c r="AN672">
        <v>127</v>
      </c>
      <c r="AO672">
        <v>0.96099999999999997</v>
      </c>
      <c r="AP672" t="s">
        <v>184</v>
      </c>
      <c r="AQ672" t="s">
        <v>220</v>
      </c>
      <c r="AR672">
        <v>89682</v>
      </c>
      <c r="AS672">
        <v>99</v>
      </c>
      <c r="AT672">
        <v>99</v>
      </c>
      <c r="AU672" t="s">
        <v>210</v>
      </c>
      <c r="AV672" t="s">
        <v>209</v>
      </c>
      <c r="AW672" t="s">
        <v>209</v>
      </c>
    </row>
    <row r="673" spans="1:49" x14ac:dyDescent="0.25">
      <c r="A673">
        <v>1918</v>
      </c>
      <c r="B673" t="s">
        <v>19</v>
      </c>
      <c r="C673" t="s">
        <v>109</v>
      </c>
      <c r="D673" t="s">
        <v>109</v>
      </c>
      <c r="E673" t="s">
        <v>156</v>
      </c>
      <c r="F673">
        <v>1</v>
      </c>
      <c r="G673">
        <v>126</v>
      </c>
      <c r="H673">
        <v>70</v>
      </c>
      <c r="I673">
        <v>75</v>
      </c>
      <c r="J673">
        <v>51</v>
      </c>
      <c r="K673" s="4">
        <f t="shared" si="10"/>
        <v>0.59523809523809523</v>
      </c>
      <c r="L673" t="s">
        <v>156</v>
      </c>
      <c r="M673" t="s">
        <v>156</v>
      </c>
      <c r="N673" t="s">
        <v>13</v>
      </c>
      <c r="O673" t="s">
        <v>13</v>
      </c>
      <c r="P673">
        <v>474</v>
      </c>
      <c r="Q673">
        <v>3982</v>
      </c>
      <c r="R673">
        <v>990</v>
      </c>
      <c r="S673">
        <v>159</v>
      </c>
      <c r="T673">
        <v>54</v>
      </c>
      <c r="U673">
        <v>15</v>
      </c>
      <c r="V673">
        <v>406</v>
      </c>
      <c r="W673">
        <v>324</v>
      </c>
      <c r="X673">
        <v>110</v>
      </c>
      <c r="Y673" t="s">
        <v>156</v>
      </c>
      <c r="Z673" t="s">
        <v>156</v>
      </c>
      <c r="AA673" t="s">
        <v>156</v>
      </c>
      <c r="AB673">
        <v>380</v>
      </c>
      <c r="AC673">
        <v>287</v>
      </c>
      <c r="AD673">
        <v>2.31</v>
      </c>
      <c r="AE673">
        <v>105</v>
      </c>
      <c r="AF673">
        <v>26</v>
      </c>
      <c r="AG673">
        <v>2</v>
      </c>
      <c r="AH673">
        <v>3360</v>
      </c>
      <c r="AI673">
        <v>931</v>
      </c>
      <c r="AJ673">
        <v>9</v>
      </c>
      <c r="AK673">
        <v>380</v>
      </c>
      <c r="AL673">
        <v>392</v>
      </c>
      <c r="AM673">
        <v>152</v>
      </c>
      <c r="AN673">
        <v>89</v>
      </c>
      <c r="AO673">
        <v>0.97099999999999997</v>
      </c>
      <c r="AP673" t="s">
        <v>111</v>
      </c>
      <c r="AQ673" t="s">
        <v>236</v>
      </c>
      <c r="AR673">
        <v>249513</v>
      </c>
      <c r="AS673">
        <v>98</v>
      </c>
      <c r="AT673">
        <v>97</v>
      </c>
      <c r="AU673" t="s">
        <v>109</v>
      </c>
      <c r="AV673" t="s">
        <v>109</v>
      </c>
      <c r="AW673" t="s">
        <v>109</v>
      </c>
    </row>
    <row r="674" spans="1:49" x14ac:dyDescent="0.25">
      <c r="A674">
        <v>1918</v>
      </c>
      <c r="B674" t="s">
        <v>15</v>
      </c>
      <c r="C674" t="s">
        <v>217</v>
      </c>
      <c r="D674" t="s">
        <v>75</v>
      </c>
      <c r="E674" t="s">
        <v>156</v>
      </c>
      <c r="F674">
        <v>5</v>
      </c>
      <c r="G674">
        <v>126</v>
      </c>
      <c r="H674">
        <v>54</v>
      </c>
      <c r="I674">
        <v>57</v>
      </c>
      <c r="J674">
        <v>69</v>
      </c>
      <c r="K674" s="4">
        <f t="shared" si="10"/>
        <v>0.45238095238095238</v>
      </c>
      <c r="L674" t="s">
        <v>156</v>
      </c>
      <c r="M674" t="s">
        <v>156</v>
      </c>
      <c r="N674" t="s">
        <v>12</v>
      </c>
      <c r="O674" t="s">
        <v>12</v>
      </c>
      <c r="P674">
        <v>360</v>
      </c>
      <c r="Q674">
        <v>4212</v>
      </c>
      <c r="R674">
        <v>1052</v>
      </c>
      <c r="S674">
        <v>121</v>
      </c>
      <c r="T674">
        <v>62</v>
      </c>
      <c r="U674">
        <v>10</v>
      </c>
      <c r="V674">
        <v>212</v>
      </c>
      <c r="W674">
        <v>326</v>
      </c>
      <c r="X674">
        <v>113</v>
      </c>
      <c r="Y674" t="s">
        <v>156</v>
      </c>
      <c r="Z674" t="s">
        <v>156</v>
      </c>
      <c r="AA674" t="s">
        <v>156</v>
      </c>
      <c r="AB674">
        <v>463</v>
      </c>
      <c r="AC674">
        <v>353</v>
      </c>
      <c r="AD674">
        <v>2.81</v>
      </c>
      <c r="AE674">
        <v>85</v>
      </c>
      <c r="AF674">
        <v>17</v>
      </c>
      <c r="AG674">
        <v>2</v>
      </c>
      <c r="AH674">
        <v>3393</v>
      </c>
      <c r="AI674">
        <v>1024</v>
      </c>
      <c r="AJ674">
        <v>22</v>
      </c>
      <c r="AK674">
        <v>320</v>
      </c>
      <c r="AL674">
        <v>395</v>
      </c>
      <c r="AM674">
        <v>193</v>
      </c>
      <c r="AN674">
        <v>74</v>
      </c>
      <c r="AO674">
        <v>0.96299999999999997</v>
      </c>
      <c r="AP674" t="s">
        <v>238</v>
      </c>
      <c r="AQ674" t="s">
        <v>218</v>
      </c>
      <c r="AR674">
        <v>83831</v>
      </c>
      <c r="AS674">
        <v>100</v>
      </c>
      <c r="AT674">
        <v>101</v>
      </c>
      <c r="AU674" t="s">
        <v>217</v>
      </c>
      <c r="AV674" t="s">
        <v>217</v>
      </c>
      <c r="AW674" t="s">
        <v>217</v>
      </c>
    </row>
    <row r="675" spans="1:49" x14ac:dyDescent="0.25">
      <c r="A675">
        <v>1918</v>
      </c>
      <c r="B675" t="s">
        <v>15</v>
      </c>
      <c r="C675" t="s">
        <v>227</v>
      </c>
      <c r="D675" t="s">
        <v>115</v>
      </c>
      <c r="E675" t="s">
        <v>156</v>
      </c>
      <c r="F675">
        <v>7</v>
      </c>
      <c r="G675">
        <v>124</v>
      </c>
      <c r="H675">
        <v>52</v>
      </c>
      <c r="I675">
        <v>53</v>
      </c>
      <c r="J675">
        <v>71</v>
      </c>
      <c r="K675" s="4">
        <f t="shared" si="10"/>
        <v>0.42741935483870969</v>
      </c>
      <c r="L675" t="s">
        <v>156</v>
      </c>
      <c r="M675" t="s">
        <v>156</v>
      </c>
      <c r="N675" t="s">
        <v>12</v>
      </c>
      <c r="O675" t="s">
        <v>12</v>
      </c>
      <c r="P675">
        <v>424</v>
      </c>
      <c r="Q675">
        <v>4162</v>
      </c>
      <c r="R675">
        <v>1014</v>
      </c>
      <c r="S675">
        <v>107</v>
      </c>
      <c r="T675">
        <v>59</v>
      </c>
      <c r="U675">
        <v>13</v>
      </c>
      <c r="V675">
        <v>350</v>
      </c>
      <c r="W675">
        <v>438</v>
      </c>
      <c r="X675">
        <v>83</v>
      </c>
      <c r="Y675" t="s">
        <v>156</v>
      </c>
      <c r="Z675" t="s">
        <v>156</v>
      </c>
      <c r="AA675" t="s">
        <v>156</v>
      </c>
      <c r="AB675">
        <v>469</v>
      </c>
      <c r="AC675">
        <v>360</v>
      </c>
      <c r="AD675">
        <v>2.9</v>
      </c>
      <c r="AE675">
        <v>96</v>
      </c>
      <c r="AF675">
        <v>13</v>
      </c>
      <c r="AG675">
        <v>0</v>
      </c>
      <c r="AH675">
        <v>3351</v>
      </c>
      <c r="AI675">
        <v>1111</v>
      </c>
      <c r="AJ675">
        <v>14</v>
      </c>
      <c r="AK675">
        <v>277</v>
      </c>
      <c r="AL675">
        <v>340</v>
      </c>
      <c r="AM675">
        <v>184</v>
      </c>
      <c r="AN675">
        <v>89</v>
      </c>
      <c r="AO675">
        <v>0.96499999999999997</v>
      </c>
      <c r="AP675" t="s">
        <v>229</v>
      </c>
      <c r="AQ675" t="s">
        <v>228</v>
      </c>
      <c r="AR675">
        <v>84938</v>
      </c>
      <c r="AS675">
        <v>96</v>
      </c>
      <c r="AT675">
        <v>97</v>
      </c>
      <c r="AU675" t="s">
        <v>227</v>
      </c>
      <c r="AV675" t="s">
        <v>227</v>
      </c>
      <c r="AW675" t="s">
        <v>227</v>
      </c>
    </row>
    <row r="676" spans="1:49" x14ac:dyDescent="0.25">
      <c r="A676">
        <v>1918</v>
      </c>
      <c r="B676" t="s">
        <v>19</v>
      </c>
      <c r="C676" t="s">
        <v>105</v>
      </c>
      <c r="D676" t="s">
        <v>106</v>
      </c>
      <c r="E676" t="s">
        <v>156</v>
      </c>
      <c r="F676">
        <v>6</v>
      </c>
      <c r="G676">
        <v>124</v>
      </c>
      <c r="H676">
        <v>56</v>
      </c>
      <c r="I676">
        <v>57</v>
      </c>
      <c r="J676">
        <v>67</v>
      </c>
      <c r="K676" s="4">
        <f t="shared" si="10"/>
        <v>0.45967741935483869</v>
      </c>
      <c r="L676" t="s">
        <v>156</v>
      </c>
      <c r="M676" t="s">
        <v>156</v>
      </c>
      <c r="N676" t="s">
        <v>12</v>
      </c>
      <c r="O676" t="s">
        <v>12</v>
      </c>
      <c r="P676">
        <v>457</v>
      </c>
      <c r="Q676">
        <v>4132</v>
      </c>
      <c r="R676">
        <v>1057</v>
      </c>
      <c r="S676">
        <v>136</v>
      </c>
      <c r="T676">
        <v>55</v>
      </c>
      <c r="U676">
        <v>8</v>
      </c>
      <c r="V676">
        <v>375</v>
      </c>
      <c r="W676">
        <v>358</v>
      </c>
      <c r="X676">
        <v>116</v>
      </c>
      <c r="Y676" t="s">
        <v>156</v>
      </c>
      <c r="Z676" t="s">
        <v>156</v>
      </c>
      <c r="AA676" t="s">
        <v>156</v>
      </c>
      <c r="AB676">
        <v>446</v>
      </c>
      <c r="AC676">
        <v>342</v>
      </c>
      <c r="AD676">
        <v>2.73</v>
      </c>
      <c r="AE676">
        <v>76</v>
      </c>
      <c r="AF676">
        <v>9</v>
      </c>
      <c r="AG676">
        <v>8</v>
      </c>
      <c r="AH676">
        <v>3378</v>
      </c>
      <c r="AI676">
        <v>1092</v>
      </c>
      <c r="AJ676">
        <v>9</v>
      </c>
      <c r="AK676">
        <v>300</v>
      </c>
      <c r="AL676">
        <v>349</v>
      </c>
      <c r="AM676">
        <v>167</v>
      </c>
      <c r="AN676">
        <v>98</v>
      </c>
      <c r="AO676">
        <v>0.96699999999999997</v>
      </c>
      <c r="AP676" t="s">
        <v>108</v>
      </c>
      <c r="AQ676" t="s">
        <v>175</v>
      </c>
      <c r="AR676">
        <v>195081</v>
      </c>
      <c r="AS676">
        <v>101</v>
      </c>
      <c r="AT676">
        <v>98</v>
      </c>
      <c r="AU676" t="s">
        <v>106</v>
      </c>
      <c r="AV676" t="s">
        <v>105</v>
      </c>
      <c r="AW676" t="s">
        <v>105</v>
      </c>
    </row>
    <row r="677" spans="1:49" x14ac:dyDescent="0.25">
      <c r="A677">
        <v>1918</v>
      </c>
      <c r="B677" t="s">
        <v>15</v>
      </c>
      <c r="C677" t="s">
        <v>101</v>
      </c>
      <c r="D677" t="s">
        <v>102</v>
      </c>
      <c r="E677" t="s">
        <v>156</v>
      </c>
      <c r="F677">
        <v>1</v>
      </c>
      <c r="G677">
        <v>131</v>
      </c>
      <c r="H677">
        <v>74</v>
      </c>
      <c r="I677">
        <v>84</v>
      </c>
      <c r="J677">
        <v>45</v>
      </c>
      <c r="K677" s="4">
        <f t="shared" si="10"/>
        <v>0.64122137404580148</v>
      </c>
      <c r="L677" t="s">
        <v>156</v>
      </c>
      <c r="M677" t="s">
        <v>156</v>
      </c>
      <c r="N677" t="s">
        <v>13</v>
      </c>
      <c r="O677" t="s">
        <v>12</v>
      </c>
      <c r="P677">
        <v>538</v>
      </c>
      <c r="Q677">
        <v>4325</v>
      </c>
      <c r="R677">
        <v>1147</v>
      </c>
      <c r="S677">
        <v>164</v>
      </c>
      <c r="T677">
        <v>53</v>
      </c>
      <c r="U677">
        <v>21</v>
      </c>
      <c r="V677">
        <v>358</v>
      </c>
      <c r="W677">
        <v>343</v>
      </c>
      <c r="X677">
        <v>159</v>
      </c>
      <c r="Y677" t="s">
        <v>156</v>
      </c>
      <c r="Z677" t="s">
        <v>156</v>
      </c>
      <c r="AA677" t="s">
        <v>156</v>
      </c>
      <c r="AB677">
        <v>393</v>
      </c>
      <c r="AC677">
        <v>290</v>
      </c>
      <c r="AD677">
        <v>2.1800000000000002</v>
      </c>
      <c r="AE677">
        <v>92</v>
      </c>
      <c r="AF677">
        <v>23</v>
      </c>
      <c r="AG677">
        <v>8</v>
      </c>
      <c r="AH677">
        <v>3591</v>
      </c>
      <c r="AI677">
        <v>1050</v>
      </c>
      <c r="AJ677">
        <v>13</v>
      </c>
      <c r="AK677">
        <v>296</v>
      </c>
      <c r="AL677">
        <v>472</v>
      </c>
      <c r="AM677">
        <v>188</v>
      </c>
      <c r="AN677">
        <v>91</v>
      </c>
      <c r="AO677">
        <v>0.96599999999999997</v>
      </c>
      <c r="AP677" t="s">
        <v>104</v>
      </c>
      <c r="AQ677" t="s">
        <v>103</v>
      </c>
      <c r="AR677">
        <v>337256</v>
      </c>
      <c r="AS677">
        <v>102</v>
      </c>
      <c r="AT677">
        <v>101</v>
      </c>
      <c r="AU677" t="s">
        <v>102</v>
      </c>
      <c r="AV677" t="s">
        <v>101</v>
      </c>
      <c r="AW677" t="s">
        <v>101</v>
      </c>
    </row>
    <row r="678" spans="1:49" x14ac:dyDescent="0.25">
      <c r="A678">
        <v>1918</v>
      </c>
      <c r="B678" t="s">
        <v>15</v>
      </c>
      <c r="C678" t="s">
        <v>98</v>
      </c>
      <c r="D678" t="s">
        <v>98</v>
      </c>
      <c r="E678" t="s">
        <v>156</v>
      </c>
      <c r="F678">
        <v>3</v>
      </c>
      <c r="G678">
        <v>129</v>
      </c>
      <c r="H678">
        <v>71</v>
      </c>
      <c r="I678">
        <v>68</v>
      </c>
      <c r="J678">
        <v>60</v>
      </c>
      <c r="K678" s="4">
        <f t="shared" si="10"/>
        <v>0.52713178294573648</v>
      </c>
      <c r="L678" t="s">
        <v>156</v>
      </c>
      <c r="M678" t="s">
        <v>156</v>
      </c>
      <c r="N678" t="s">
        <v>12</v>
      </c>
      <c r="O678" t="s">
        <v>12</v>
      </c>
      <c r="P678">
        <v>530</v>
      </c>
      <c r="Q678">
        <v>4265</v>
      </c>
      <c r="R678">
        <v>1185</v>
      </c>
      <c r="S678">
        <v>165</v>
      </c>
      <c r="T678">
        <v>84</v>
      </c>
      <c r="U678">
        <v>15</v>
      </c>
      <c r="V678">
        <v>304</v>
      </c>
      <c r="W678">
        <v>303</v>
      </c>
      <c r="X678">
        <v>128</v>
      </c>
      <c r="Y678" t="s">
        <v>156</v>
      </c>
      <c r="Z678" t="s">
        <v>156</v>
      </c>
      <c r="AA678" t="s">
        <v>156</v>
      </c>
      <c r="AB678">
        <v>496</v>
      </c>
      <c r="AC678">
        <v>381</v>
      </c>
      <c r="AD678">
        <v>3</v>
      </c>
      <c r="AE678">
        <v>84</v>
      </c>
      <c r="AF678">
        <v>14</v>
      </c>
      <c r="AG678">
        <v>6</v>
      </c>
      <c r="AH678">
        <v>3426</v>
      </c>
      <c r="AI678">
        <v>1136</v>
      </c>
      <c r="AJ678">
        <v>19</v>
      </c>
      <c r="AK678">
        <v>381</v>
      </c>
      <c r="AL678">
        <v>321</v>
      </c>
      <c r="AM678">
        <v>192</v>
      </c>
      <c r="AN678">
        <v>127</v>
      </c>
      <c r="AO678">
        <v>0.96399999999999997</v>
      </c>
      <c r="AP678" t="s">
        <v>100</v>
      </c>
      <c r="AQ678" t="s">
        <v>193</v>
      </c>
      <c r="AR678">
        <v>163009</v>
      </c>
      <c r="AS678">
        <v>98</v>
      </c>
      <c r="AT678">
        <v>97</v>
      </c>
      <c r="AU678" t="s">
        <v>98</v>
      </c>
      <c r="AV678" t="s">
        <v>98</v>
      </c>
      <c r="AW678" t="s">
        <v>98</v>
      </c>
    </row>
    <row r="679" spans="1:49" x14ac:dyDescent="0.25">
      <c r="A679">
        <v>1918</v>
      </c>
      <c r="B679" t="s">
        <v>19</v>
      </c>
      <c r="C679" t="s">
        <v>95</v>
      </c>
      <c r="D679" t="s">
        <v>95</v>
      </c>
      <c r="E679" t="s">
        <v>156</v>
      </c>
      <c r="F679">
        <v>2</v>
      </c>
      <c r="G679">
        <v>129</v>
      </c>
      <c r="H679">
        <v>62</v>
      </c>
      <c r="I679">
        <v>73</v>
      </c>
      <c r="J679">
        <v>54</v>
      </c>
      <c r="K679" s="4">
        <f t="shared" si="10"/>
        <v>0.56589147286821706</v>
      </c>
      <c r="L679" t="s">
        <v>156</v>
      </c>
      <c r="M679" t="s">
        <v>156</v>
      </c>
      <c r="N679" t="s">
        <v>12</v>
      </c>
      <c r="O679" t="s">
        <v>12</v>
      </c>
      <c r="P679">
        <v>504</v>
      </c>
      <c r="Q679">
        <v>4166</v>
      </c>
      <c r="R679">
        <v>1084</v>
      </c>
      <c r="S679">
        <v>176</v>
      </c>
      <c r="T679">
        <v>67</v>
      </c>
      <c r="U679">
        <v>9</v>
      </c>
      <c r="V679">
        <v>491</v>
      </c>
      <c r="W679">
        <v>386</v>
      </c>
      <c r="X679">
        <v>165</v>
      </c>
      <c r="Y679" t="s">
        <v>156</v>
      </c>
      <c r="Z679" t="s">
        <v>156</v>
      </c>
      <c r="AA679" t="s">
        <v>156</v>
      </c>
      <c r="AB679">
        <v>447</v>
      </c>
      <c r="AC679">
        <v>341</v>
      </c>
      <c r="AD679">
        <v>2.64</v>
      </c>
      <c r="AE679">
        <v>78</v>
      </c>
      <c r="AF679">
        <v>5</v>
      </c>
      <c r="AG679">
        <v>13</v>
      </c>
      <c r="AH679">
        <v>3483</v>
      </c>
      <c r="AI679">
        <v>1126</v>
      </c>
      <c r="AJ679">
        <v>9</v>
      </c>
      <c r="AK679">
        <v>343</v>
      </c>
      <c r="AL679">
        <v>364</v>
      </c>
      <c r="AM679">
        <v>207</v>
      </c>
      <c r="AN679">
        <v>82</v>
      </c>
      <c r="AO679">
        <v>0.96199999999999997</v>
      </c>
      <c r="AP679" t="s">
        <v>97</v>
      </c>
      <c r="AQ679" t="s">
        <v>237</v>
      </c>
      <c r="AR679">
        <v>295515</v>
      </c>
      <c r="AS679">
        <v>109</v>
      </c>
      <c r="AT679">
        <v>108</v>
      </c>
      <c r="AU679" t="s">
        <v>95</v>
      </c>
      <c r="AV679" t="s">
        <v>95</v>
      </c>
      <c r="AW679" t="s">
        <v>95</v>
      </c>
    </row>
    <row r="680" spans="1:49" x14ac:dyDescent="0.25">
      <c r="A680">
        <v>1918</v>
      </c>
      <c r="B680" t="s">
        <v>19</v>
      </c>
      <c r="C680" t="s">
        <v>89</v>
      </c>
      <c r="D680" t="s">
        <v>89</v>
      </c>
      <c r="E680" t="s">
        <v>156</v>
      </c>
      <c r="F680">
        <v>7</v>
      </c>
      <c r="G680">
        <v>128</v>
      </c>
      <c r="H680">
        <v>58</v>
      </c>
      <c r="I680">
        <v>55</v>
      </c>
      <c r="J680">
        <v>71</v>
      </c>
      <c r="K680" s="4">
        <f t="shared" si="10"/>
        <v>0.4296875</v>
      </c>
      <c r="L680" t="s">
        <v>156</v>
      </c>
      <c r="M680" t="s">
        <v>156</v>
      </c>
      <c r="N680" t="s">
        <v>12</v>
      </c>
      <c r="O680" t="s">
        <v>12</v>
      </c>
      <c r="P680">
        <v>476</v>
      </c>
      <c r="Q680">
        <v>4262</v>
      </c>
      <c r="R680">
        <v>1063</v>
      </c>
      <c r="S680">
        <v>141</v>
      </c>
      <c r="T680">
        <v>56</v>
      </c>
      <c r="U680">
        <v>13</v>
      </c>
      <c r="V680">
        <v>452</v>
      </c>
      <c r="W680">
        <v>380</v>
      </c>
      <c r="X680">
        <v>123</v>
      </c>
      <c r="Y680" t="s">
        <v>156</v>
      </c>
      <c r="Z680" t="s">
        <v>156</v>
      </c>
      <c r="AA680" t="s">
        <v>156</v>
      </c>
      <c r="AB680">
        <v>557</v>
      </c>
      <c r="AC680">
        <v>438</v>
      </c>
      <c r="AD680">
        <v>3.4</v>
      </c>
      <c r="AE680">
        <v>74</v>
      </c>
      <c r="AF680">
        <v>8</v>
      </c>
      <c r="AG680">
        <v>7</v>
      </c>
      <c r="AH680">
        <v>3480</v>
      </c>
      <c r="AI680">
        <v>1130</v>
      </c>
      <c r="AJ680">
        <v>10</v>
      </c>
      <c r="AK680">
        <v>437</v>
      </c>
      <c r="AL680">
        <v>374</v>
      </c>
      <c r="AM680">
        <v>212</v>
      </c>
      <c r="AN680">
        <v>77</v>
      </c>
      <c r="AO680">
        <v>0.96</v>
      </c>
      <c r="AP680" t="s">
        <v>91</v>
      </c>
      <c r="AQ680" t="s">
        <v>235</v>
      </c>
      <c r="AR680">
        <v>203719</v>
      </c>
      <c r="AS680">
        <v>96</v>
      </c>
      <c r="AT680">
        <v>96</v>
      </c>
      <c r="AU680" t="s">
        <v>89</v>
      </c>
      <c r="AV680" t="s">
        <v>89</v>
      </c>
      <c r="AW680" t="s">
        <v>89</v>
      </c>
    </row>
    <row r="681" spans="1:49" x14ac:dyDescent="0.25">
      <c r="A681">
        <v>1918</v>
      </c>
      <c r="B681" t="s">
        <v>15</v>
      </c>
      <c r="C681" t="s">
        <v>214</v>
      </c>
      <c r="D681" t="s">
        <v>35</v>
      </c>
      <c r="E681" t="s">
        <v>156</v>
      </c>
      <c r="F681">
        <v>2</v>
      </c>
      <c r="G681">
        <v>124</v>
      </c>
      <c r="H681">
        <v>56</v>
      </c>
      <c r="I681">
        <v>71</v>
      </c>
      <c r="J681">
        <v>53</v>
      </c>
      <c r="K681" s="4">
        <f t="shared" si="10"/>
        <v>0.57258064516129037</v>
      </c>
      <c r="L681" t="s">
        <v>156</v>
      </c>
      <c r="M681" t="s">
        <v>156</v>
      </c>
      <c r="N681" t="s">
        <v>12</v>
      </c>
      <c r="O681" t="s">
        <v>12</v>
      </c>
      <c r="P681">
        <v>480</v>
      </c>
      <c r="Q681">
        <v>4164</v>
      </c>
      <c r="R681">
        <v>1081</v>
      </c>
      <c r="S681">
        <v>150</v>
      </c>
      <c r="T681">
        <v>53</v>
      </c>
      <c r="U681">
        <v>13</v>
      </c>
      <c r="V681">
        <v>271</v>
      </c>
      <c r="W681">
        <v>365</v>
      </c>
      <c r="X681">
        <v>130</v>
      </c>
      <c r="Y681" t="s">
        <v>156</v>
      </c>
      <c r="Z681" t="s">
        <v>156</v>
      </c>
      <c r="AA681" t="s">
        <v>156</v>
      </c>
      <c r="AB681">
        <v>415</v>
      </c>
      <c r="AC681">
        <v>326</v>
      </c>
      <c r="AD681">
        <v>2.64</v>
      </c>
      <c r="AE681">
        <v>74</v>
      </c>
      <c r="AF681">
        <v>18</v>
      </c>
      <c r="AG681">
        <v>11</v>
      </c>
      <c r="AH681">
        <v>3333</v>
      </c>
      <c r="AI681">
        <v>1002</v>
      </c>
      <c r="AJ681">
        <v>20</v>
      </c>
      <c r="AK681">
        <v>228</v>
      </c>
      <c r="AL681">
        <v>330</v>
      </c>
      <c r="AM681">
        <v>152</v>
      </c>
      <c r="AN681">
        <v>78</v>
      </c>
      <c r="AO681">
        <v>0.97</v>
      </c>
      <c r="AP681" t="s">
        <v>216</v>
      </c>
      <c r="AQ681" t="s">
        <v>205</v>
      </c>
      <c r="AR681">
        <v>256618</v>
      </c>
      <c r="AS681">
        <v>98</v>
      </c>
      <c r="AT681">
        <v>95</v>
      </c>
      <c r="AU681" t="s">
        <v>215</v>
      </c>
      <c r="AV681" t="s">
        <v>214</v>
      </c>
      <c r="AW681" t="s">
        <v>214</v>
      </c>
    </row>
    <row r="682" spans="1:49" x14ac:dyDescent="0.25">
      <c r="A682">
        <v>1918</v>
      </c>
      <c r="B682" t="s">
        <v>19</v>
      </c>
      <c r="C682" t="s">
        <v>58</v>
      </c>
      <c r="D682" t="s">
        <v>59</v>
      </c>
      <c r="E682" t="s">
        <v>156</v>
      </c>
      <c r="F682">
        <v>4</v>
      </c>
      <c r="G682">
        <v>126</v>
      </c>
      <c r="H682">
        <v>67</v>
      </c>
      <c r="I682">
        <v>60</v>
      </c>
      <c r="J682">
        <v>63</v>
      </c>
      <c r="K682" s="4">
        <f t="shared" si="10"/>
        <v>0.47619047619047616</v>
      </c>
      <c r="L682" t="s">
        <v>156</v>
      </c>
      <c r="M682" t="s">
        <v>156</v>
      </c>
      <c r="N682" t="s">
        <v>12</v>
      </c>
      <c r="O682" t="s">
        <v>12</v>
      </c>
      <c r="P682">
        <v>493</v>
      </c>
      <c r="Q682">
        <v>4224</v>
      </c>
      <c r="R682">
        <v>1085</v>
      </c>
      <c r="S682">
        <v>160</v>
      </c>
      <c r="T682">
        <v>45</v>
      </c>
      <c r="U682">
        <v>20</v>
      </c>
      <c r="V682">
        <v>367</v>
      </c>
      <c r="W682">
        <v>370</v>
      </c>
      <c r="X682">
        <v>88</v>
      </c>
      <c r="Y682" t="s">
        <v>156</v>
      </c>
      <c r="Z682" t="s">
        <v>156</v>
      </c>
      <c r="AA682" t="s">
        <v>156</v>
      </c>
      <c r="AB682">
        <v>475</v>
      </c>
      <c r="AC682">
        <v>386</v>
      </c>
      <c r="AD682">
        <v>3</v>
      </c>
      <c r="AE682">
        <v>59</v>
      </c>
      <c r="AF682">
        <v>8</v>
      </c>
      <c r="AG682">
        <v>13</v>
      </c>
      <c r="AH682">
        <v>3471</v>
      </c>
      <c r="AI682">
        <v>1103</v>
      </c>
      <c r="AJ682">
        <v>25</v>
      </c>
      <c r="AK682">
        <v>463</v>
      </c>
      <c r="AL682">
        <v>370</v>
      </c>
      <c r="AM682">
        <v>161</v>
      </c>
      <c r="AN682">
        <v>137</v>
      </c>
      <c r="AO682">
        <v>0.97</v>
      </c>
      <c r="AP682" t="s">
        <v>61</v>
      </c>
      <c r="AQ682" t="s">
        <v>205</v>
      </c>
      <c r="AR682">
        <v>282047</v>
      </c>
      <c r="AS682">
        <v>102</v>
      </c>
      <c r="AT682">
        <v>102</v>
      </c>
      <c r="AU682" t="s">
        <v>59</v>
      </c>
      <c r="AV682" t="s">
        <v>58</v>
      </c>
      <c r="AW682" t="s">
        <v>58</v>
      </c>
    </row>
    <row r="683" spans="1:49" x14ac:dyDescent="0.25">
      <c r="A683">
        <v>1918</v>
      </c>
      <c r="B683" t="s">
        <v>19</v>
      </c>
      <c r="C683" t="s">
        <v>221</v>
      </c>
      <c r="D683" t="s">
        <v>51</v>
      </c>
      <c r="E683" t="s">
        <v>156</v>
      </c>
      <c r="F683">
        <v>8</v>
      </c>
      <c r="G683">
        <v>130</v>
      </c>
      <c r="H683">
        <v>68</v>
      </c>
      <c r="I683">
        <v>52</v>
      </c>
      <c r="J683">
        <v>76</v>
      </c>
      <c r="K683" s="4">
        <f t="shared" si="10"/>
        <v>0.4</v>
      </c>
      <c r="L683" t="s">
        <v>156</v>
      </c>
      <c r="M683" t="s">
        <v>156</v>
      </c>
      <c r="N683" t="s">
        <v>12</v>
      </c>
      <c r="O683" t="s">
        <v>12</v>
      </c>
      <c r="P683">
        <v>412</v>
      </c>
      <c r="Q683">
        <v>4278</v>
      </c>
      <c r="R683">
        <v>1039</v>
      </c>
      <c r="S683">
        <v>124</v>
      </c>
      <c r="T683">
        <v>44</v>
      </c>
      <c r="U683">
        <v>22</v>
      </c>
      <c r="V683">
        <v>343</v>
      </c>
      <c r="W683">
        <v>485</v>
      </c>
      <c r="X683">
        <v>83</v>
      </c>
      <c r="Y683" t="s">
        <v>156</v>
      </c>
      <c r="Z683" t="s">
        <v>156</v>
      </c>
      <c r="AA683" t="s">
        <v>156</v>
      </c>
      <c r="AB683">
        <v>538</v>
      </c>
      <c r="AC683">
        <v>414</v>
      </c>
      <c r="AD683">
        <v>3.22</v>
      </c>
      <c r="AE683">
        <v>80</v>
      </c>
      <c r="AF683">
        <v>13</v>
      </c>
      <c r="AG683">
        <v>9</v>
      </c>
      <c r="AH683">
        <v>3468</v>
      </c>
      <c r="AI683">
        <v>1106</v>
      </c>
      <c r="AJ683">
        <v>13</v>
      </c>
      <c r="AK683">
        <v>486</v>
      </c>
      <c r="AL683">
        <v>277</v>
      </c>
      <c r="AM683">
        <v>228</v>
      </c>
      <c r="AN683">
        <v>136</v>
      </c>
      <c r="AO683">
        <v>0.95899999999999996</v>
      </c>
      <c r="AP683" t="s">
        <v>222</v>
      </c>
      <c r="AQ683" t="s">
        <v>226</v>
      </c>
      <c r="AR683">
        <v>177926</v>
      </c>
      <c r="AS683">
        <v>101</v>
      </c>
      <c r="AT683">
        <v>105</v>
      </c>
      <c r="AU683" t="s">
        <v>221</v>
      </c>
      <c r="AV683" t="s">
        <v>221</v>
      </c>
      <c r="AW683" t="s">
        <v>221</v>
      </c>
    </row>
    <row r="684" spans="1:49" x14ac:dyDescent="0.25">
      <c r="A684">
        <v>1918</v>
      </c>
      <c r="B684" t="s">
        <v>15</v>
      </c>
      <c r="C684" t="s">
        <v>48</v>
      </c>
      <c r="D684" t="s">
        <v>48</v>
      </c>
      <c r="E684" t="s">
        <v>156</v>
      </c>
      <c r="F684">
        <v>6</v>
      </c>
      <c r="G684">
        <v>125</v>
      </c>
      <c r="H684">
        <v>57</v>
      </c>
      <c r="I684">
        <v>55</v>
      </c>
      <c r="J684">
        <v>68</v>
      </c>
      <c r="K684" s="4">
        <f t="shared" si="10"/>
        <v>0.44</v>
      </c>
      <c r="L684" t="s">
        <v>156</v>
      </c>
      <c r="M684" t="s">
        <v>156</v>
      </c>
      <c r="N684" t="s">
        <v>12</v>
      </c>
      <c r="O684" t="s">
        <v>12</v>
      </c>
      <c r="P684">
        <v>430</v>
      </c>
      <c r="Q684">
        <v>4192</v>
      </c>
      <c r="R684">
        <v>1022</v>
      </c>
      <c r="S684">
        <v>158</v>
      </c>
      <c r="T684">
        <v>28</v>
      </c>
      <c r="U684">
        <v>25</v>
      </c>
      <c r="V684">
        <v>346</v>
      </c>
      <c r="W684">
        <v>400</v>
      </c>
      <c r="X684">
        <v>97</v>
      </c>
      <c r="Y684" t="s">
        <v>156</v>
      </c>
      <c r="Z684" t="s">
        <v>156</v>
      </c>
      <c r="AA684" t="s">
        <v>156</v>
      </c>
      <c r="AB684">
        <v>507</v>
      </c>
      <c r="AC684">
        <v>399</v>
      </c>
      <c r="AD684">
        <v>3.15</v>
      </c>
      <c r="AE684">
        <v>78</v>
      </c>
      <c r="AF684">
        <v>10</v>
      </c>
      <c r="AG684">
        <v>6</v>
      </c>
      <c r="AH684">
        <v>3417</v>
      </c>
      <c r="AI684">
        <v>1086</v>
      </c>
      <c r="AJ684">
        <v>22</v>
      </c>
      <c r="AK684">
        <v>369</v>
      </c>
      <c r="AL684">
        <v>312</v>
      </c>
      <c r="AM684">
        <v>211</v>
      </c>
      <c r="AN684">
        <v>91</v>
      </c>
      <c r="AO684">
        <v>0.96099999999999997</v>
      </c>
      <c r="AP684" t="s">
        <v>50</v>
      </c>
      <c r="AQ684" t="s">
        <v>234</v>
      </c>
      <c r="AR684">
        <v>122266</v>
      </c>
      <c r="AS684">
        <v>107</v>
      </c>
      <c r="AT684">
        <v>108</v>
      </c>
      <c r="AU684" t="s">
        <v>48</v>
      </c>
      <c r="AV684" t="s">
        <v>48</v>
      </c>
      <c r="AW684" t="s">
        <v>48</v>
      </c>
    </row>
    <row r="685" spans="1:49" x14ac:dyDescent="0.25">
      <c r="A685">
        <v>1918</v>
      </c>
      <c r="B685" t="s">
        <v>15</v>
      </c>
      <c r="C685" t="s">
        <v>45</v>
      </c>
      <c r="D685" t="s">
        <v>45</v>
      </c>
      <c r="E685" t="s">
        <v>156</v>
      </c>
      <c r="F685">
        <v>4</v>
      </c>
      <c r="G685">
        <v>126</v>
      </c>
      <c r="H685">
        <v>71</v>
      </c>
      <c r="I685">
        <v>65</v>
      </c>
      <c r="J685">
        <v>60</v>
      </c>
      <c r="K685" s="4">
        <f t="shared" si="10"/>
        <v>0.51587301587301593</v>
      </c>
      <c r="L685" t="s">
        <v>156</v>
      </c>
      <c r="M685" t="s">
        <v>156</v>
      </c>
      <c r="N685" t="s">
        <v>12</v>
      </c>
      <c r="O685" t="s">
        <v>12</v>
      </c>
      <c r="P685">
        <v>466</v>
      </c>
      <c r="Q685">
        <v>4091</v>
      </c>
      <c r="R685">
        <v>1016</v>
      </c>
      <c r="S685">
        <v>107</v>
      </c>
      <c r="T685">
        <v>72</v>
      </c>
      <c r="U685">
        <v>15</v>
      </c>
      <c r="V685">
        <v>371</v>
      </c>
      <c r="W685">
        <v>285</v>
      </c>
      <c r="X685">
        <v>200</v>
      </c>
      <c r="Y685" t="s">
        <v>156</v>
      </c>
      <c r="Z685" t="s">
        <v>156</v>
      </c>
      <c r="AA685" t="s">
        <v>156</v>
      </c>
      <c r="AB685">
        <v>412</v>
      </c>
      <c r="AC685">
        <v>314</v>
      </c>
      <c r="AD685">
        <v>2.48</v>
      </c>
      <c r="AE685">
        <v>85</v>
      </c>
      <c r="AF685">
        <v>10</v>
      </c>
      <c r="AG685">
        <v>7</v>
      </c>
      <c r="AH685">
        <v>3420</v>
      </c>
      <c r="AI685">
        <v>1005</v>
      </c>
      <c r="AJ685">
        <v>13</v>
      </c>
      <c r="AK685">
        <v>299</v>
      </c>
      <c r="AL685">
        <v>367</v>
      </c>
      <c r="AM685">
        <v>179</v>
      </c>
      <c r="AN685">
        <v>108</v>
      </c>
      <c r="AO685">
        <v>0.96599999999999997</v>
      </c>
      <c r="AP685" t="s">
        <v>47</v>
      </c>
      <c r="AQ685" t="s">
        <v>192</v>
      </c>
      <c r="AR685">
        <v>213610</v>
      </c>
      <c r="AS685">
        <v>103</v>
      </c>
      <c r="AT685">
        <v>104</v>
      </c>
      <c r="AU685" t="s">
        <v>45</v>
      </c>
      <c r="AV685" t="s">
        <v>45</v>
      </c>
      <c r="AW685" t="s">
        <v>45</v>
      </c>
    </row>
    <row r="686" spans="1:49" x14ac:dyDescent="0.25">
      <c r="A686">
        <v>1918</v>
      </c>
      <c r="B686" t="s">
        <v>19</v>
      </c>
      <c r="C686" t="s">
        <v>223</v>
      </c>
      <c r="D686" t="s">
        <v>112</v>
      </c>
      <c r="E686" t="s">
        <v>156</v>
      </c>
      <c r="F686">
        <v>5</v>
      </c>
      <c r="G686">
        <v>123</v>
      </c>
      <c r="H686">
        <v>53</v>
      </c>
      <c r="I686">
        <v>58</v>
      </c>
      <c r="J686">
        <v>64</v>
      </c>
      <c r="K686" s="4">
        <f t="shared" si="10"/>
        <v>0.47154471544715448</v>
      </c>
      <c r="L686" t="s">
        <v>156</v>
      </c>
      <c r="M686" t="s">
        <v>156</v>
      </c>
      <c r="N686" t="s">
        <v>12</v>
      </c>
      <c r="O686" t="s">
        <v>12</v>
      </c>
      <c r="P686">
        <v>426</v>
      </c>
      <c r="Q686">
        <v>4019</v>
      </c>
      <c r="R686">
        <v>1040</v>
      </c>
      <c r="S686">
        <v>152</v>
      </c>
      <c r="T686">
        <v>40</v>
      </c>
      <c r="U686">
        <v>5</v>
      </c>
      <c r="V686">
        <v>397</v>
      </c>
      <c r="W686">
        <v>340</v>
      </c>
      <c r="X686">
        <v>138</v>
      </c>
      <c r="Y686" t="s">
        <v>156</v>
      </c>
      <c r="Z686" t="s">
        <v>156</v>
      </c>
      <c r="AA686" t="s">
        <v>156</v>
      </c>
      <c r="AB686">
        <v>448</v>
      </c>
      <c r="AC686">
        <v>339</v>
      </c>
      <c r="AD686">
        <v>2.75</v>
      </c>
      <c r="AE686">
        <v>67</v>
      </c>
      <c r="AF686">
        <v>8</v>
      </c>
      <c r="AG686">
        <v>8</v>
      </c>
      <c r="AH686">
        <v>3333</v>
      </c>
      <c r="AI686">
        <v>993</v>
      </c>
      <c r="AJ686">
        <v>11</v>
      </c>
      <c r="AK686">
        <v>402</v>
      </c>
      <c r="AL686">
        <v>346</v>
      </c>
      <c r="AM686">
        <v>190</v>
      </c>
      <c r="AN686">
        <v>86</v>
      </c>
      <c r="AO686">
        <v>0.96299999999999997</v>
      </c>
      <c r="AP686" t="s">
        <v>225</v>
      </c>
      <c r="AQ686" t="s">
        <v>198</v>
      </c>
      <c r="AR686">
        <v>122076</v>
      </c>
      <c r="AS686">
        <v>97</v>
      </c>
      <c r="AT686">
        <v>99</v>
      </c>
      <c r="AU686" t="s">
        <v>224</v>
      </c>
      <c r="AV686" t="s">
        <v>223</v>
      </c>
      <c r="AW686" t="s">
        <v>223</v>
      </c>
    </row>
    <row r="687" spans="1:49" x14ac:dyDescent="0.25">
      <c r="A687">
        <v>1918</v>
      </c>
      <c r="B687" t="s">
        <v>15</v>
      </c>
      <c r="C687" t="s">
        <v>29</v>
      </c>
      <c r="D687" t="s">
        <v>30</v>
      </c>
      <c r="E687" t="s">
        <v>156</v>
      </c>
      <c r="F687">
        <v>8</v>
      </c>
      <c r="G687">
        <v>131</v>
      </c>
      <c r="H687">
        <v>73</v>
      </c>
      <c r="I687">
        <v>51</v>
      </c>
      <c r="J687">
        <v>78</v>
      </c>
      <c r="K687" s="4">
        <f t="shared" si="10"/>
        <v>0.38931297709923662</v>
      </c>
      <c r="L687" t="s">
        <v>156</v>
      </c>
      <c r="M687" t="s">
        <v>156</v>
      </c>
      <c r="N687" t="s">
        <v>12</v>
      </c>
      <c r="O687" t="s">
        <v>12</v>
      </c>
      <c r="P687">
        <v>454</v>
      </c>
      <c r="Q687">
        <v>4369</v>
      </c>
      <c r="R687">
        <v>1066</v>
      </c>
      <c r="S687">
        <v>147</v>
      </c>
      <c r="T687">
        <v>64</v>
      </c>
      <c r="U687">
        <v>27</v>
      </c>
      <c r="V687">
        <v>329</v>
      </c>
      <c r="W687">
        <v>461</v>
      </c>
      <c r="X687">
        <v>119</v>
      </c>
      <c r="Y687" t="s">
        <v>156</v>
      </c>
      <c r="Z687" t="s">
        <v>156</v>
      </c>
      <c r="AA687" t="s">
        <v>156</v>
      </c>
      <c r="AB687">
        <v>527</v>
      </c>
      <c r="AC687">
        <v>392</v>
      </c>
      <c r="AD687">
        <v>2.96</v>
      </c>
      <c r="AE687">
        <v>72</v>
      </c>
      <c r="AF687">
        <v>3</v>
      </c>
      <c r="AG687">
        <v>5</v>
      </c>
      <c r="AH687">
        <v>3579</v>
      </c>
      <c r="AI687">
        <v>1148</v>
      </c>
      <c r="AJ687">
        <v>16</v>
      </c>
      <c r="AK687">
        <v>352</v>
      </c>
      <c r="AL687">
        <v>361</v>
      </c>
      <c r="AM687">
        <v>220</v>
      </c>
      <c r="AN687">
        <v>116</v>
      </c>
      <c r="AO687">
        <v>0.96199999999999997</v>
      </c>
      <c r="AP687" t="s">
        <v>32</v>
      </c>
      <c r="AQ687" t="s">
        <v>240</v>
      </c>
      <c r="AR687">
        <v>110599</v>
      </c>
      <c r="AS687">
        <v>97</v>
      </c>
      <c r="AT687">
        <v>98</v>
      </c>
      <c r="AU687" t="s">
        <v>30</v>
      </c>
      <c r="AV687" t="s">
        <v>29</v>
      </c>
      <c r="AW687" t="s">
        <v>29</v>
      </c>
    </row>
    <row r="688" spans="1:49" x14ac:dyDescent="0.25">
      <c r="A688">
        <v>1918</v>
      </c>
      <c r="B688" t="s">
        <v>19</v>
      </c>
      <c r="C688" t="s">
        <v>209</v>
      </c>
      <c r="D688" t="s">
        <v>62</v>
      </c>
      <c r="E688" t="s">
        <v>156</v>
      </c>
      <c r="F688">
        <v>3</v>
      </c>
      <c r="G688">
        <v>130</v>
      </c>
      <c r="H688">
        <v>74</v>
      </c>
      <c r="I688">
        <v>72</v>
      </c>
      <c r="J688">
        <v>56</v>
      </c>
      <c r="K688" s="4">
        <f t="shared" si="10"/>
        <v>0.55384615384615388</v>
      </c>
      <c r="L688" t="s">
        <v>156</v>
      </c>
      <c r="M688" t="s">
        <v>156</v>
      </c>
      <c r="N688" t="s">
        <v>12</v>
      </c>
      <c r="O688" t="s">
        <v>12</v>
      </c>
      <c r="P688">
        <v>461</v>
      </c>
      <c r="Q688">
        <v>4472</v>
      </c>
      <c r="R688">
        <v>1144</v>
      </c>
      <c r="S688">
        <v>156</v>
      </c>
      <c r="T688">
        <v>49</v>
      </c>
      <c r="U688">
        <v>4</v>
      </c>
      <c r="V688">
        <v>376</v>
      </c>
      <c r="W688">
        <v>361</v>
      </c>
      <c r="X688">
        <v>137</v>
      </c>
      <c r="Y688" t="s">
        <v>156</v>
      </c>
      <c r="Z688" t="s">
        <v>156</v>
      </c>
      <c r="AA688" t="s">
        <v>156</v>
      </c>
      <c r="AB688">
        <v>412</v>
      </c>
      <c r="AC688">
        <v>292</v>
      </c>
      <c r="AD688">
        <v>2.14</v>
      </c>
      <c r="AE688">
        <v>75</v>
      </c>
      <c r="AF688">
        <v>19</v>
      </c>
      <c r="AG688">
        <v>8</v>
      </c>
      <c r="AH688">
        <v>3684</v>
      </c>
      <c r="AI688">
        <v>1021</v>
      </c>
      <c r="AJ688">
        <v>10</v>
      </c>
      <c r="AK688">
        <v>395</v>
      </c>
      <c r="AL688">
        <v>505</v>
      </c>
      <c r="AM688">
        <v>226</v>
      </c>
      <c r="AN688">
        <v>95</v>
      </c>
      <c r="AO688">
        <v>0.96</v>
      </c>
      <c r="AP688" t="s">
        <v>184</v>
      </c>
      <c r="AQ688" t="s">
        <v>220</v>
      </c>
      <c r="AR688">
        <v>182122</v>
      </c>
      <c r="AS688">
        <v>99</v>
      </c>
      <c r="AT688">
        <v>98</v>
      </c>
      <c r="AU688" t="s">
        <v>210</v>
      </c>
      <c r="AV688" t="s">
        <v>209</v>
      </c>
      <c r="AW688" t="s">
        <v>209</v>
      </c>
    </row>
    <row r="689" spans="1:49" x14ac:dyDescent="0.25">
      <c r="A689">
        <v>1919</v>
      </c>
      <c r="B689" t="s">
        <v>19</v>
      </c>
      <c r="C689" t="s">
        <v>109</v>
      </c>
      <c r="D689" t="s">
        <v>109</v>
      </c>
      <c r="E689" t="s">
        <v>156</v>
      </c>
      <c r="F689">
        <v>6</v>
      </c>
      <c r="G689">
        <v>138</v>
      </c>
      <c r="H689">
        <v>66</v>
      </c>
      <c r="I689">
        <v>66</v>
      </c>
      <c r="J689">
        <v>71</v>
      </c>
      <c r="K689" s="4">
        <f t="shared" si="10"/>
        <v>0.47826086956521741</v>
      </c>
      <c r="L689" t="s">
        <v>156</v>
      </c>
      <c r="M689" t="s">
        <v>156</v>
      </c>
      <c r="N689" t="s">
        <v>12</v>
      </c>
      <c r="O689" t="s">
        <v>12</v>
      </c>
      <c r="P689">
        <v>564</v>
      </c>
      <c r="Q689">
        <v>4548</v>
      </c>
      <c r="R689">
        <v>1188</v>
      </c>
      <c r="S689">
        <v>181</v>
      </c>
      <c r="T689">
        <v>49</v>
      </c>
      <c r="U689">
        <v>33</v>
      </c>
      <c r="V689">
        <v>471</v>
      </c>
      <c r="W689">
        <v>411</v>
      </c>
      <c r="X689">
        <v>108</v>
      </c>
      <c r="Y689" t="s">
        <v>156</v>
      </c>
      <c r="Z689" t="s">
        <v>156</v>
      </c>
      <c r="AA689" t="s">
        <v>156</v>
      </c>
      <c r="AB689">
        <v>552</v>
      </c>
      <c r="AC689">
        <v>450</v>
      </c>
      <c r="AD689">
        <v>3.31</v>
      </c>
      <c r="AE689">
        <v>89</v>
      </c>
      <c r="AF689">
        <v>15</v>
      </c>
      <c r="AG689">
        <v>8</v>
      </c>
      <c r="AH689">
        <v>3672</v>
      </c>
      <c r="AI689">
        <v>1251</v>
      </c>
      <c r="AJ689">
        <v>16</v>
      </c>
      <c r="AK689">
        <v>421</v>
      </c>
      <c r="AL689">
        <v>381</v>
      </c>
      <c r="AM689">
        <v>143</v>
      </c>
      <c r="AN689">
        <v>118</v>
      </c>
      <c r="AO689">
        <v>0.97499999999999998</v>
      </c>
      <c r="AP689" t="s">
        <v>111</v>
      </c>
      <c r="AQ689" t="s">
        <v>236</v>
      </c>
      <c r="AR689">
        <v>417291</v>
      </c>
      <c r="AS689">
        <v>94</v>
      </c>
      <c r="AT689">
        <v>94</v>
      </c>
      <c r="AU689" t="s">
        <v>109</v>
      </c>
      <c r="AV689" t="s">
        <v>109</v>
      </c>
      <c r="AW689" t="s">
        <v>109</v>
      </c>
    </row>
    <row r="690" spans="1:49" x14ac:dyDescent="0.25">
      <c r="A690">
        <v>1919</v>
      </c>
      <c r="B690" t="s">
        <v>15</v>
      </c>
      <c r="C690" t="s">
        <v>217</v>
      </c>
      <c r="D690" t="s">
        <v>75</v>
      </c>
      <c r="E690" t="s">
        <v>156</v>
      </c>
      <c r="F690">
        <v>5</v>
      </c>
      <c r="G690">
        <v>141</v>
      </c>
      <c r="H690">
        <v>70</v>
      </c>
      <c r="I690">
        <v>69</v>
      </c>
      <c r="J690">
        <v>71</v>
      </c>
      <c r="K690" s="4">
        <f t="shared" si="10"/>
        <v>0.48936170212765956</v>
      </c>
      <c r="L690" t="s">
        <v>156</v>
      </c>
      <c r="M690" t="s">
        <v>156</v>
      </c>
      <c r="N690" t="s">
        <v>12</v>
      </c>
      <c r="O690" t="s">
        <v>12</v>
      </c>
      <c r="P690">
        <v>525</v>
      </c>
      <c r="Q690">
        <v>4844</v>
      </c>
      <c r="R690">
        <v>1272</v>
      </c>
      <c r="S690">
        <v>167</v>
      </c>
      <c r="T690">
        <v>66</v>
      </c>
      <c r="U690">
        <v>25</v>
      </c>
      <c r="V690">
        <v>258</v>
      </c>
      <c r="W690">
        <v>405</v>
      </c>
      <c r="X690">
        <v>112</v>
      </c>
      <c r="Y690" t="s">
        <v>156</v>
      </c>
      <c r="Z690" t="s">
        <v>156</v>
      </c>
      <c r="AA690" t="s">
        <v>156</v>
      </c>
      <c r="AB690">
        <v>513</v>
      </c>
      <c r="AC690">
        <v>389</v>
      </c>
      <c r="AD690">
        <v>2.73</v>
      </c>
      <c r="AE690">
        <v>98</v>
      </c>
      <c r="AF690">
        <v>12</v>
      </c>
      <c r="AG690">
        <v>1</v>
      </c>
      <c r="AH690">
        <v>3843</v>
      </c>
      <c r="AI690">
        <v>1256</v>
      </c>
      <c r="AJ690">
        <v>21</v>
      </c>
      <c r="AK690">
        <v>292</v>
      </c>
      <c r="AL690">
        <v>476</v>
      </c>
      <c r="AM690">
        <v>218</v>
      </c>
      <c r="AN690">
        <v>84</v>
      </c>
      <c r="AO690">
        <v>0.96299999999999997</v>
      </c>
      <c r="AP690" t="s">
        <v>238</v>
      </c>
      <c r="AQ690" t="s">
        <v>218</v>
      </c>
      <c r="AR690">
        <v>360721</v>
      </c>
      <c r="AS690">
        <v>103</v>
      </c>
      <c r="AT690">
        <v>103</v>
      </c>
      <c r="AU690" t="s">
        <v>217</v>
      </c>
      <c r="AV690" t="s">
        <v>217</v>
      </c>
      <c r="AW690" t="s">
        <v>217</v>
      </c>
    </row>
    <row r="691" spans="1:49" x14ac:dyDescent="0.25">
      <c r="A691">
        <v>1919</v>
      </c>
      <c r="B691" t="s">
        <v>15</v>
      </c>
      <c r="C691" t="s">
        <v>227</v>
      </c>
      <c r="D691" t="s">
        <v>115</v>
      </c>
      <c r="E691" t="s">
        <v>156</v>
      </c>
      <c r="F691">
        <v>6</v>
      </c>
      <c r="G691">
        <v>140</v>
      </c>
      <c r="H691">
        <v>68</v>
      </c>
      <c r="I691">
        <v>57</v>
      </c>
      <c r="J691">
        <v>82</v>
      </c>
      <c r="K691" s="4">
        <f t="shared" si="10"/>
        <v>0.40714285714285714</v>
      </c>
      <c r="L691" t="s">
        <v>156</v>
      </c>
      <c r="M691" t="s">
        <v>156</v>
      </c>
      <c r="N691" t="s">
        <v>12</v>
      </c>
      <c r="O691" t="s">
        <v>12</v>
      </c>
      <c r="P691">
        <v>465</v>
      </c>
      <c r="Q691">
        <v>4746</v>
      </c>
      <c r="R691">
        <v>1201</v>
      </c>
      <c r="S691">
        <v>142</v>
      </c>
      <c r="T691">
        <v>62</v>
      </c>
      <c r="U691">
        <v>24</v>
      </c>
      <c r="V691">
        <v>355</v>
      </c>
      <c r="W691">
        <v>481</v>
      </c>
      <c r="X691">
        <v>145</v>
      </c>
      <c r="Y691" t="s">
        <v>156</v>
      </c>
      <c r="Z691" t="s">
        <v>156</v>
      </c>
      <c r="AA691" t="s">
        <v>156</v>
      </c>
      <c r="AB691">
        <v>563</v>
      </c>
      <c r="AC691">
        <v>447</v>
      </c>
      <c r="AD691">
        <v>3.17</v>
      </c>
      <c r="AE691">
        <v>79</v>
      </c>
      <c r="AF691">
        <v>5</v>
      </c>
      <c r="AG691">
        <v>9</v>
      </c>
      <c r="AH691">
        <v>3810</v>
      </c>
      <c r="AI691">
        <v>1313</v>
      </c>
      <c r="AJ691">
        <v>29</v>
      </c>
      <c r="AK691">
        <v>337</v>
      </c>
      <c r="AL691">
        <v>374</v>
      </c>
      <c r="AM691">
        <v>204</v>
      </c>
      <c r="AN691">
        <v>111</v>
      </c>
      <c r="AO691">
        <v>0.96599999999999997</v>
      </c>
      <c r="AP691" t="s">
        <v>229</v>
      </c>
      <c r="AQ691" t="s">
        <v>228</v>
      </c>
      <c r="AR691">
        <v>167401</v>
      </c>
      <c r="AS691">
        <v>95</v>
      </c>
      <c r="AT691">
        <v>98</v>
      </c>
      <c r="AU691" t="s">
        <v>227</v>
      </c>
      <c r="AV691" t="s">
        <v>227</v>
      </c>
      <c r="AW691" t="s">
        <v>227</v>
      </c>
    </row>
    <row r="692" spans="1:49" x14ac:dyDescent="0.25">
      <c r="A692">
        <v>1919</v>
      </c>
      <c r="B692" t="s">
        <v>19</v>
      </c>
      <c r="C692" t="s">
        <v>105</v>
      </c>
      <c r="D692" t="s">
        <v>106</v>
      </c>
      <c r="E692" t="s">
        <v>156</v>
      </c>
      <c r="F692">
        <v>1</v>
      </c>
      <c r="G692">
        <v>140</v>
      </c>
      <c r="H692">
        <v>70</v>
      </c>
      <c r="I692">
        <v>88</v>
      </c>
      <c r="J692">
        <v>52</v>
      </c>
      <c r="K692" s="4">
        <f t="shared" si="10"/>
        <v>0.62857142857142856</v>
      </c>
      <c r="L692" t="s">
        <v>156</v>
      </c>
      <c r="M692" t="s">
        <v>156</v>
      </c>
      <c r="N692" t="s">
        <v>13</v>
      </c>
      <c r="O692" t="s">
        <v>12</v>
      </c>
      <c r="P692">
        <v>667</v>
      </c>
      <c r="Q692">
        <v>4675</v>
      </c>
      <c r="R692">
        <v>1343</v>
      </c>
      <c r="S692">
        <v>218</v>
      </c>
      <c r="T692">
        <v>70</v>
      </c>
      <c r="U692">
        <v>25</v>
      </c>
      <c r="V692">
        <v>427</v>
      </c>
      <c r="W692">
        <v>358</v>
      </c>
      <c r="X692">
        <v>150</v>
      </c>
      <c r="Y692" t="s">
        <v>156</v>
      </c>
      <c r="Z692" t="s">
        <v>156</v>
      </c>
      <c r="AA692" t="s">
        <v>156</v>
      </c>
      <c r="AB692">
        <v>534</v>
      </c>
      <c r="AC692">
        <v>427</v>
      </c>
      <c r="AD692">
        <v>3.04</v>
      </c>
      <c r="AE692">
        <v>88</v>
      </c>
      <c r="AF692">
        <v>14</v>
      </c>
      <c r="AG692">
        <v>3</v>
      </c>
      <c r="AH692">
        <v>3795</v>
      </c>
      <c r="AI692">
        <v>1245</v>
      </c>
      <c r="AJ692">
        <v>24</v>
      </c>
      <c r="AK692">
        <v>342</v>
      </c>
      <c r="AL692">
        <v>468</v>
      </c>
      <c r="AM692">
        <v>173</v>
      </c>
      <c r="AN692">
        <v>116</v>
      </c>
      <c r="AO692">
        <v>0.96899999999999997</v>
      </c>
      <c r="AP692" t="s">
        <v>108</v>
      </c>
      <c r="AQ692" t="s">
        <v>175</v>
      </c>
      <c r="AR692">
        <v>627186</v>
      </c>
      <c r="AS692">
        <v>100</v>
      </c>
      <c r="AT692">
        <v>99</v>
      </c>
      <c r="AU692" t="s">
        <v>106</v>
      </c>
      <c r="AV692" t="s">
        <v>105</v>
      </c>
      <c r="AW692" t="s">
        <v>105</v>
      </c>
    </row>
    <row r="693" spans="1:49" x14ac:dyDescent="0.25">
      <c r="A693">
        <v>1919</v>
      </c>
      <c r="B693" t="s">
        <v>15</v>
      </c>
      <c r="C693" t="s">
        <v>101</v>
      </c>
      <c r="D693" t="s">
        <v>102</v>
      </c>
      <c r="E693" t="s">
        <v>156</v>
      </c>
      <c r="F693">
        <v>3</v>
      </c>
      <c r="G693">
        <v>140</v>
      </c>
      <c r="H693">
        <v>71</v>
      </c>
      <c r="I693">
        <v>75</v>
      </c>
      <c r="J693">
        <v>65</v>
      </c>
      <c r="K693" s="4">
        <f t="shared" si="10"/>
        <v>0.5357142857142857</v>
      </c>
      <c r="L693" t="s">
        <v>156</v>
      </c>
      <c r="M693" t="s">
        <v>156</v>
      </c>
      <c r="N693" t="s">
        <v>12</v>
      </c>
      <c r="O693" t="s">
        <v>12</v>
      </c>
      <c r="P693">
        <v>454</v>
      </c>
      <c r="Q693">
        <v>4581</v>
      </c>
      <c r="R693">
        <v>1174</v>
      </c>
      <c r="S693">
        <v>166</v>
      </c>
      <c r="T693">
        <v>58</v>
      </c>
      <c r="U693">
        <v>21</v>
      </c>
      <c r="V693">
        <v>298</v>
      </c>
      <c r="W693">
        <v>359</v>
      </c>
      <c r="X693">
        <v>150</v>
      </c>
      <c r="Y693" t="s">
        <v>156</v>
      </c>
      <c r="Z693" t="s">
        <v>156</v>
      </c>
      <c r="AA693" t="s">
        <v>156</v>
      </c>
      <c r="AB693">
        <v>407</v>
      </c>
      <c r="AC693">
        <v>311</v>
      </c>
      <c r="AD693">
        <v>2.21</v>
      </c>
      <c r="AE693">
        <v>80</v>
      </c>
      <c r="AF693">
        <v>21</v>
      </c>
      <c r="AG693">
        <v>5</v>
      </c>
      <c r="AH693">
        <v>3795</v>
      </c>
      <c r="AI693">
        <v>1127</v>
      </c>
      <c r="AJ693">
        <v>14</v>
      </c>
      <c r="AK693">
        <v>294</v>
      </c>
      <c r="AL693">
        <v>495</v>
      </c>
      <c r="AM693">
        <v>186</v>
      </c>
      <c r="AN693">
        <v>87</v>
      </c>
      <c r="AO693">
        <v>0.96899999999999997</v>
      </c>
      <c r="AP693" t="s">
        <v>104</v>
      </c>
      <c r="AQ693" t="s">
        <v>103</v>
      </c>
      <c r="AR693">
        <v>424430</v>
      </c>
      <c r="AS693">
        <v>100</v>
      </c>
      <c r="AT693">
        <v>99</v>
      </c>
      <c r="AU693" t="s">
        <v>102</v>
      </c>
      <c r="AV693" t="s">
        <v>101</v>
      </c>
      <c r="AW693" t="s">
        <v>101</v>
      </c>
    </row>
    <row r="694" spans="1:49" x14ac:dyDescent="0.25">
      <c r="A694">
        <v>1919</v>
      </c>
      <c r="B694" t="s">
        <v>15</v>
      </c>
      <c r="C694" t="s">
        <v>98</v>
      </c>
      <c r="D694" t="s">
        <v>98</v>
      </c>
      <c r="E694" t="s">
        <v>156</v>
      </c>
      <c r="F694">
        <v>1</v>
      </c>
      <c r="G694">
        <v>140</v>
      </c>
      <c r="H694">
        <v>70</v>
      </c>
      <c r="I694">
        <v>96</v>
      </c>
      <c r="J694">
        <v>44</v>
      </c>
      <c r="K694" s="4">
        <f t="shared" si="10"/>
        <v>0.68571428571428572</v>
      </c>
      <c r="L694" t="s">
        <v>156</v>
      </c>
      <c r="M694" t="s">
        <v>156</v>
      </c>
      <c r="N694" t="s">
        <v>13</v>
      </c>
      <c r="O694" t="s">
        <v>13</v>
      </c>
      <c r="P694">
        <v>577</v>
      </c>
      <c r="Q694">
        <v>4577</v>
      </c>
      <c r="R694">
        <v>1204</v>
      </c>
      <c r="S694">
        <v>135</v>
      </c>
      <c r="T694">
        <v>83</v>
      </c>
      <c r="U694">
        <v>20</v>
      </c>
      <c r="V694">
        <v>405</v>
      </c>
      <c r="W694">
        <v>368</v>
      </c>
      <c r="X694">
        <v>143</v>
      </c>
      <c r="Y694" t="s">
        <v>156</v>
      </c>
      <c r="Z694" t="s">
        <v>156</v>
      </c>
      <c r="AA694" t="s">
        <v>156</v>
      </c>
      <c r="AB694">
        <v>401</v>
      </c>
      <c r="AC694">
        <v>316</v>
      </c>
      <c r="AD694">
        <v>2.23</v>
      </c>
      <c r="AE694">
        <v>89</v>
      </c>
      <c r="AF694">
        <v>23</v>
      </c>
      <c r="AG694">
        <v>9</v>
      </c>
      <c r="AH694">
        <v>3822</v>
      </c>
      <c r="AI694">
        <v>1104</v>
      </c>
      <c r="AJ694">
        <v>21</v>
      </c>
      <c r="AK694">
        <v>298</v>
      </c>
      <c r="AL694">
        <v>407</v>
      </c>
      <c r="AM694">
        <v>152</v>
      </c>
      <c r="AN694">
        <v>98</v>
      </c>
      <c r="AO694">
        <v>0.97399999999999998</v>
      </c>
      <c r="AP694" t="s">
        <v>100</v>
      </c>
      <c r="AQ694" t="s">
        <v>193</v>
      </c>
      <c r="AR694">
        <v>532501</v>
      </c>
      <c r="AS694">
        <v>97</v>
      </c>
      <c r="AT694">
        <v>95</v>
      </c>
      <c r="AU694" t="s">
        <v>98</v>
      </c>
      <c r="AV694" t="s">
        <v>98</v>
      </c>
      <c r="AW694" t="s">
        <v>98</v>
      </c>
    </row>
    <row r="695" spans="1:49" x14ac:dyDescent="0.25">
      <c r="A695">
        <v>1919</v>
      </c>
      <c r="B695" t="s">
        <v>19</v>
      </c>
      <c r="C695" t="s">
        <v>95</v>
      </c>
      <c r="D695" t="s">
        <v>95</v>
      </c>
      <c r="E695" t="s">
        <v>156</v>
      </c>
      <c r="F695">
        <v>2</v>
      </c>
      <c r="G695">
        <v>139</v>
      </c>
      <c r="H695">
        <v>69</v>
      </c>
      <c r="I695">
        <v>84</v>
      </c>
      <c r="J695">
        <v>55</v>
      </c>
      <c r="K695" s="4">
        <f t="shared" si="10"/>
        <v>0.60431654676258995</v>
      </c>
      <c r="L695" t="s">
        <v>156</v>
      </c>
      <c r="M695" t="s">
        <v>156</v>
      </c>
      <c r="N695" t="s">
        <v>12</v>
      </c>
      <c r="O695" t="s">
        <v>12</v>
      </c>
      <c r="P695">
        <v>636</v>
      </c>
      <c r="Q695">
        <v>4565</v>
      </c>
      <c r="R695">
        <v>1268</v>
      </c>
      <c r="S695">
        <v>254</v>
      </c>
      <c r="T695">
        <v>72</v>
      </c>
      <c r="U695">
        <v>24</v>
      </c>
      <c r="V695">
        <v>498</v>
      </c>
      <c r="W695">
        <v>367</v>
      </c>
      <c r="X695">
        <v>113</v>
      </c>
      <c r="Y695" t="s">
        <v>156</v>
      </c>
      <c r="Z695" t="s">
        <v>156</v>
      </c>
      <c r="AA695" t="s">
        <v>156</v>
      </c>
      <c r="AB695">
        <v>537</v>
      </c>
      <c r="AC695">
        <v>407</v>
      </c>
      <c r="AD695">
        <v>2.94</v>
      </c>
      <c r="AE695">
        <v>80</v>
      </c>
      <c r="AF695">
        <v>10</v>
      </c>
      <c r="AG695">
        <v>10</v>
      </c>
      <c r="AH695">
        <v>3735</v>
      </c>
      <c r="AI695">
        <v>1242</v>
      </c>
      <c r="AJ695">
        <v>19</v>
      </c>
      <c r="AK695">
        <v>362</v>
      </c>
      <c r="AL695">
        <v>432</v>
      </c>
      <c r="AM695">
        <v>201</v>
      </c>
      <c r="AN695">
        <v>102</v>
      </c>
      <c r="AO695">
        <v>0.96499999999999997</v>
      </c>
      <c r="AP695" t="s">
        <v>97</v>
      </c>
      <c r="AQ695" t="s">
        <v>237</v>
      </c>
      <c r="AR695">
        <v>538135</v>
      </c>
      <c r="AS695">
        <v>106</v>
      </c>
      <c r="AT695">
        <v>104</v>
      </c>
      <c r="AU695" t="s">
        <v>95</v>
      </c>
      <c r="AV695" t="s">
        <v>95</v>
      </c>
      <c r="AW695" t="s">
        <v>95</v>
      </c>
    </row>
    <row r="696" spans="1:49" x14ac:dyDescent="0.25">
      <c r="A696">
        <v>1919</v>
      </c>
      <c r="B696" t="s">
        <v>19</v>
      </c>
      <c r="C696" t="s">
        <v>89</v>
      </c>
      <c r="D696" t="s">
        <v>89</v>
      </c>
      <c r="E696" t="s">
        <v>156</v>
      </c>
      <c r="F696">
        <v>4</v>
      </c>
      <c r="G696">
        <v>140</v>
      </c>
      <c r="H696">
        <v>70</v>
      </c>
      <c r="I696">
        <v>80</v>
      </c>
      <c r="J696">
        <v>60</v>
      </c>
      <c r="K696" s="4">
        <f t="shared" si="10"/>
        <v>0.5714285714285714</v>
      </c>
      <c r="L696" t="s">
        <v>156</v>
      </c>
      <c r="M696" t="s">
        <v>156</v>
      </c>
      <c r="N696" t="s">
        <v>12</v>
      </c>
      <c r="O696" t="s">
        <v>12</v>
      </c>
      <c r="P696">
        <v>618</v>
      </c>
      <c r="Q696">
        <v>4665</v>
      </c>
      <c r="R696">
        <v>1319</v>
      </c>
      <c r="S696">
        <v>222</v>
      </c>
      <c r="T696">
        <v>84</v>
      </c>
      <c r="U696">
        <v>23</v>
      </c>
      <c r="V696">
        <v>429</v>
      </c>
      <c r="W696">
        <v>427</v>
      </c>
      <c r="X696">
        <v>121</v>
      </c>
      <c r="Y696" t="s">
        <v>156</v>
      </c>
      <c r="Z696" t="s">
        <v>156</v>
      </c>
      <c r="AA696" t="s">
        <v>156</v>
      </c>
      <c r="AB696">
        <v>578</v>
      </c>
      <c r="AC696">
        <v>461</v>
      </c>
      <c r="AD696">
        <v>3.3</v>
      </c>
      <c r="AE696">
        <v>85</v>
      </c>
      <c r="AF696">
        <v>10</v>
      </c>
      <c r="AG696">
        <v>4</v>
      </c>
      <c r="AH696">
        <v>3768</v>
      </c>
      <c r="AI696">
        <v>1254</v>
      </c>
      <c r="AJ696">
        <v>35</v>
      </c>
      <c r="AK696">
        <v>436</v>
      </c>
      <c r="AL696">
        <v>428</v>
      </c>
      <c r="AM696">
        <v>205</v>
      </c>
      <c r="AN696">
        <v>81</v>
      </c>
      <c r="AO696">
        <v>0.96399999999999997</v>
      </c>
      <c r="AP696" t="s">
        <v>91</v>
      </c>
      <c r="AQ696" t="s">
        <v>235</v>
      </c>
      <c r="AR696">
        <v>643805</v>
      </c>
      <c r="AS696">
        <v>98</v>
      </c>
      <c r="AT696">
        <v>100</v>
      </c>
      <c r="AU696" t="s">
        <v>89</v>
      </c>
      <c r="AV696" t="s">
        <v>89</v>
      </c>
      <c r="AW696" t="s">
        <v>89</v>
      </c>
    </row>
    <row r="697" spans="1:49" x14ac:dyDescent="0.25">
      <c r="A697">
        <v>1919</v>
      </c>
      <c r="B697" t="s">
        <v>15</v>
      </c>
      <c r="C697" t="s">
        <v>214</v>
      </c>
      <c r="D697" t="s">
        <v>35</v>
      </c>
      <c r="E697" t="s">
        <v>156</v>
      </c>
      <c r="F697">
        <v>2</v>
      </c>
      <c r="G697">
        <v>140</v>
      </c>
      <c r="H697">
        <v>69</v>
      </c>
      <c r="I697">
        <v>87</v>
      </c>
      <c r="J697">
        <v>53</v>
      </c>
      <c r="K697" s="4">
        <f t="shared" si="10"/>
        <v>0.62142857142857144</v>
      </c>
      <c r="L697" t="s">
        <v>156</v>
      </c>
      <c r="M697" t="s">
        <v>156</v>
      </c>
      <c r="N697" t="s">
        <v>12</v>
      </c>
      <c r="O697" t="s">
        <v>12</v>
      </c>
      <c r="P697">
        <v>605</v>
      </c>
      <c r="Q697">
        <v>4664</v>
      </c>
      <c r="R697">
        <v>1254</v>
      </c>
      <c r="S697">
        <v>204</v>
      </c>
      <c r="T697">
        <v>64</v>
      </c>
      <c r="U697">
        <v>40</v>
      </c>
      <c r="V697">
        <v>328</v>
      </c>
      <c r="W697">
        <v>407</v>
      </c>
      <c r="X697">
        <v>157</v>
      </c>
      <c r="Y697" t="s">
        <v>156</v>
      </c>
      <c r="Z697" t="s">
        <v>156</v>
      </c>
      <c r="AA697" t="s">
        <v>156</v>
      </c>
      <c r="AB697">
        <v>470</v>
      </c>
      <c r="AC697">
        <v>377</v>
      </c>
      <c r="AD697">
        <v>2.7</v>
      </c>
      <c r="AE697">
        <v>72</v>
      </c>
      <c r="AF697">
        <v>11</v>
      </c>
      <c r="AG697">
        <v>13</v>
      </c>
      <c r="AH697">
        <v>3768</v>
      </c>
      <c r="AI697">
        <v>1153</v>
      </c>
      <c r="AJ697">
        <v>34</v>
      </c>
      <c r="AK697">
        <v>305</v>
      </c>
      <c r="AL697">
        <v>340</v>
      </c>
      <c r="AM697">
        <v>215</v>
      </c>
      <c r="AN697">
        <v>96</v>
      </c>
      <c r="AO697">
        <v>0.96399999999999997</v>
      </c>
      <c r="AP697" t="s">
        <v>216</v>
      </c>
      <c r="AQ697" t="s">
        <v>205</v>
      </c>
      <c r="AR697">
        <v>708857</v>
      </c>
      <c r="AS697">
        <v>100</v>
      </c>
      <c r="AT697">
        <v>97</v>
      </c>
      <c r="AU697" t="s">
        <v>215</v>
      </c>
      <c r="AV697" t="s">
        <v>214</v>
      </c>
      <c r="AW697" t="s">
        <v>214</v>
      </c>
    </row>
    <row r="698" spans="1:49" x14ac:dyDescent="0.25">
      <c r="A698">
        <v>1919</v>
      </c>
      <c r="B698" t="s">
        <v>19</v>
      </c>
      <c r="C698" t="s">
        <v>58</v>
      </c>
      <c r="D698" t="s">
        <v>59</v>
      </c>
      <c r="E698" t="s">
        <v>156</v>
      </c>
      <c r="F698">
        <v>3</v>
      </c>
      <c r="G698">
        <v>141</v>
      </c>
      <c r="H698">
        <v>73</v>
      </c>
      <c r="I698">
        <v>80</v>
      </c>
      <c r="J698">
        <v>59</v>
      </c>
      <c r="K698" s="4">
        <f t="shared" si="10"/>
        <v>0.56737588652482274</v>
      </c>
      <c r="L698" t="s">
        <v>156</v>
      </c>
      <c r="M698" t="s">
        <v>156</v>
      </c>
      <c r="N698" t="s">
        <v>12</v>
      </c>
      <c r="O698" t="s">
        <v>12</v>
      </c>
      <c r="P698">
        <v>578</v>
      </c>
      <c r="Q698">
        <v>4775</v>
      </c>
      <c r="R698">
        <v>1275</v>
      </c>
      <c r="S698">
        <v>193</v>
      </c>
      <c r="T698">
        <v>49</v>
      </c>
      <c r="U698">
        <v>45</v>
      </c>
      <c r="V698">
        <v>386</v>
      </c>
      <c r="W698">
        <v>479</v>
      </c>
      <c r="X698">
        <v>101</v>
      </c>
      <c r="Y698" t="s">
        <v>156</v>
      </c>
      <c r="Z698" t="s">
        <v>156</v>
      </c>
      <c r="AA698" t="s">
        <v>156</v>
      </c>
      <c r="AB698">
        <v>506</v>
      </c>
      <c r="AC698">
        <v>403</v>
      </c>
      <c r="AD698">
        <v>2.82</v>
      </c>
      <c r="AE698">
        <v>85</v>
      </c>
      <c r="AF698">
        <v>14</v>
      </c>
      <c r="AG698">
        <v>7</v>
      </c>
      <c r="AH698">
        <v>3861</v>
      </c>
      <c r="AI698">
        <v>1143</v>
      </c>
      <c r="AJ698">
        <v>47</v>
      </c>
      <c r="AK698">
        <v>433</v>
      </c>
      <c r="AL698">
        <v>500</v>
      </c>
      <c r="AM698">
        <v>193</v>
      </c>
      <c r="AN698">
        <v>108</v>
      </c>
      <c r="AO698">
        <v>0.96799999999999997</v>
      </c>
      <c r="AP698" t="s">
        <v>61</v>
      </c>
      <c r="AQ698" t="s">
        <v>205</v>
      </c>
      <c r="AR698">
        <v>619164</v>
      </c>
      <c r="AS698">
        <v>101</v>
      </c>
      <c r="AT698">
        <v>99</v>
      </c>
      <c r="AU698" t="s">
        <v>59</v>
      </c>
      <c r="AV698" t="s">
        <v>58</v>
      </c>
      <c r="AW698" t="s">
        <v>58</v>
      </c>
    </row>
    <row r="699" spans="1:49" x14ac:dyDescent="0.25">
      <c r="A699">
        <v>1919</v>
      </c>
      <c r="B699" t="s">
        <v>19</v>
      </c>
      <c r="C699" t="s">
        <v>221</v>
      </c>
      <c r="D699" t="s">
        <v>51</v>
      </c>
      <c r="E699" t="s">
        <v>156</v>
      </c>
      <c r="F699">
        <v>8</v>
      </c>
      <c r="G699">
        <v>140</v>
      </c>
      <c r="H699">
        <v>70</v>
      </c>
      <c r="I699">
        <v>36</v>
      </c>
      <c r="J699">
        <v>104</v>
      </c>
      <c r="K699" s="4">
        <f t="shared" si="10"/>
        <v>0.25714285714285712</v>
      </c>
      <c r="L699" t="s">
        <v>156</v>
      </c>
      <c r="M699" t="s">
        <v>156</v>
      </c>
      <c r="N699" t="s">
        <v>12</v>
      </c>
      <c r="O699" t="s">
        <v>12</v>
      </c>
      <c r="P699">
        <v>457</v>
      </c>
      <c r="Q699">
        <v>4730</v>
      </c>
      <c r="R699">
        <v>1156</v>
      </c>
      <c r="S699">
        <v>175</v>
      </c>
      <c r="T699">
        <v>71</v>
      </c>
      <c r="U699">
        <v>35</v>
      </c>
      <c r="V699">
        <v>349</v>
      </c>
      <c r="W699">
        <v>565</v>
      </c>
      <c r="X699">
        <v>103</v>
      </c>
      <c r="Y699" t="s">
        <v>156</v>
      </c>
      <c r="Z699" t="s">
        <v>156</v>
      </c>
      <c r="AA699" t="s">
        <v>156</v>
      </c>
      <c r="AB699">
        <v>742</v>
      </c>
      <c r="AC699">
        <v>586</v>
      </c>
      <c r="AD699">
        <v>4.26</v>
      </c>
      <c r="AE699">
        <v>72</v>
      </c>
      <c r="AF699">
        <v>1</v>
      </c>
      <c r="AG699">
        <v>3</v>
      </c>
      <c r="AH699">
        <v>3717</v>
      </c>
      <c r="AI699">
        <v>1371</v>
      </c>
      <c r="AJ699">
        <v>44</v>
      </c>
      <c r="AK699">
        <v>503</v>
      </c>
      <c r="AL699">
        <v>417</v>
      </c>
      <c r="AM699">
        <v>257</v>
      </c>
      <c r="AN699">
        <v>96</v>
      </c>
      <c r="AO699">
        <v>0.95599999999999996</v>
      </c>
      <c r="AP699" t="s">
        <v>222</v>
      </c>
      <c r="AQ699" t="s">
        <v>226</v>
      </c>
      <c r="AR699">
        <v>225209</v>
      </c>
      <c r="AS699">
        <v>101</v>
      </c>
      <c r="AT699">
        <v>106</v>
      </c>
      <c r="AU699" t="s">
        <v>221</v>
      </c>
      <c r="AV699" t="s">
        <v>221</v>
      </c>
      <c r="AW699" t="s">
        <v>221</v>
      </c>
    </row>
    <row r="700" spans="1:49" x14ac:dyDescent="0.25">
      <c r="A700">
        <v>1919</v>
      </c>
      <c r="B700" t="s">
        <v>15</v>
      </c>
      <c r="C700" t="s">
        <v>48</v>
      </c>
      <c r="D700" t="s">
        <v>48</v>
      </c>
      <c r="E700" t="s">
        <v>156</v>
      </c>
      <c r="F700">
        <v>8</v>
      </c>
      <c r="G700">
        <v>138</v>
      </c>
      <c r="H700">
        <v>71</v>
      </c>
      <c r="I700">
        <v>47</v>
      </c>
      <c r="J700">
        <v>90</v>
      </c>
      <c r="K700" s="4">
        <f t="shared" si="10"/>
        <v>0.34057971014492755</v>
      </c>
      <c r="L700" t="s">
        <v>156</v>
      </c>
      <c r="M700" t="s">
        <v>156</v>
      </c>
      <c r="N700" t="s">
        <v>12</v>
      </c>
      <c r="O700" t="s">
        <v>12</v>
      </c>
      <c r="P700">
        <v>510</v>
      </c>
      <c r="Q700">
        <v>4746</v>
      </c>
      <c r="R700">
        <v>1191</v>
      </c>
      <c r="S700">
        <v>208</v>
      </c>
      <c r="T700">
        <v>50</v>
      </c>
      <c r="U700">
        <v>42</v>
      </c>
      <c r="V700">
        <v>323</v>
      </c>
      <c r="W700">
        <v>469</v>
      </c>
      <c r="X700">
        <v>114</v>
      </c>
      <c r="Y700" t="s">
        <v>156</v>
      </c>
      <c r="Z700" t="s">
        <v>156</v>
      </c>
      <c r="AA700" t="s">
        <v>156</v>
      </c>
      <c r="AB700">
        <v>699</v>
      </c>
      <c r="AC700">
        <v>576</v>
      </c>
      <c r="AD700">
        <v>4.1399999999999997</v>
      </c>
      <c r="AE700">
        <v>93</v>
      </c>
      <c r="AF700">
        <v>6</v>
      </c>
      <c r="AG700">
        <v>2</v>
      </c>
      <c r="AH700">
        <v>3756</v>
      </c>
      <c r="AI700">
        <v>1391</v>
      </c>
      <c r="AJ700">
        <v>40</v>
      </c>
      <c r="AK700">
        <v>408</v>
      </c>
      <c r="AL700">
        <v>397</v>
      </c>
      <c r="AM700">
        <v>219</v>
      </c>
      <c r="AN700">
        <v>112</v>
      </c>
      <c r="AO700">
        <v>0.96299999999999997</v>
      </c>
      <c r="AP700" t="s">
        <v>50</v>
      </c>
      <c r="AQ700" t="s">
        <v>234</v>
      </c>
      <c r="AR700">
        <v>240424</v>
      </c>
      <c r="AS700">
        <v>107</v>
      </c>
      <c r="AT700">
        <v>111</v>
      </c>
      <c r="AU700" t="s">
        <v>48</v>
      </c>
      <c r="AV700" t="s">
        <v>48</v>
      </c>
      <c r="AW700" t="s">
        <v>48</v>
      </c>
    </row>
    <row r="701" spans="1:49" x14ac:dyDescent="0.25">
      <c r="A701">
        <v>1919</v>
      </c>
      <c r="B701" t="s">
        <v>15</v>
      </c>
      <c r="C701" t="s">
        <v>45</v>
      </c>
      <c r="D701" t="s">
        <v>45</v>
      </c>
      <c r="E701" t="s">
        <v>156</v>
      </c>
      <c r="F701">
        <v>4</v>
      </c>
      <c r="G701">
        <v>139</v>
      </c>
      <c r="H701">
        <v>70</v>
      </c>
      <c r="I701">
        <v>71</v>
      </c>
      <c r="J701">
        <v>68</v>
      </c>
      <c r="K701" s="4">
        <f t="shared" si="10"/>
        <v>0.51079136690647486</v>
      </c>
      <c r="L701" t="s">
        <v>156</v>
      </c>
      <c r="M701" t="s">
        <v>156</v>
      </c>
      <c r="N701" t="s">
        <v>12</v>
      </c>
      <c r="O701" t="s">
        <v>12</v>
      </c>
      <c r="P701">
        <v>472</v>
      </c>
      <c r="Q701">
        <v>4538</v>
      </c>
      <c r="R701">
        <v>1132</v>
      </c>
      <c r="S701">
        <v>130</v>
      </c>
      <c r="T701">
        <v>82</v>
      </c>
      <c r="U701">
        <v>17</v>
      </c>
      <c r="V701">
        <v>344</v>
      </c>
      <c r="W701">
        <v>381</v>
      </c>
      <c r="X701">
        <v>196</v>
      </c>
      <c r="Y701" t="s">
        <v>156</v>
      </c>
      <c r="Z701" t="s">
        <v>156</v>
      </c>
      <c r="AA701" t="s">
        <v>156</v>
      </c>
      <c r="AB701">
        <v>466</v>
      </c>
      <c r="AC701">
        <v>400</v>
      </c>
      <c r="AD701">
        <v>2.88</v>
      </c>
      <c r="AE701">
        <v>91</v>
      </c>
      <c r="AF701">
        <v>17</v>
      </c>
      <c r="AG701">
        <v>4</v>
      </c>
      <c r="AH701">
        <v>3747</v>
      </c>
      <c r="AI701">
        <v>1113</v>
      </c>
      <c r="AJ701">
        <v>23</v>
      </c>
      <c r="AK701">
        <v>263</v>
      </c>
      <c r="AL701">
        <v>391</v>
      </c>
      <c r="AM701">
        <v>160</v>
      </c>
      <c r="AN701">
        <v>89</v>
      </c>
      <c r="AO701">
        <v>0.96899999999999997</v>
      </c>
      <c r="AP701" t="s">
        <v>47</v>
      </c>
      <c r="AQ701" t="s">
        <v>192</v>
      </c>
      <c r="AR701">
        <v>276810</v>
      </c>
      <c r="AS701">
        <v>104</v>
      </c>
      <c r="AT701">
        <v>103</v>
      </c>
      <c r="AU701" t="s">
        <v>45</v>
      </c>
      <c r="AV701" t="s">
        <v>45</v>
      </c>
      <c r="AW701" t="s">
        <v>45</v>
      </c>
    </row>
    <row r="702" spans="1:49" x14ac:dyDescent="0.25">
      <c r="A702">
        <v>1919</v>
      </c>
      <c r="B702" t="s">
        <v>19</v>
      </c>
      <c r="C702" t="s">
        <v>223</v>
      </c>
      <c r="D702" t="s">
        <v>112</v>
      </c>
      <c r="E702" t="s">
        <v>156</v>
      </c>
      <c r="F702">
        <v>5</v>
      </c>
      <c r="G702">
        <v>140</v>
      </c>
      <c r="H702">
        <v>70</v>
      </c>
      <c r="I702">
        <v>67</v>
      </c>
      <c r="J702">
        <v>72</v>
      </c>
      <c r="K702" s="4">
        <f t="shared" si="10"/>
        <v>0.47857142857142859</v>
      </c>
      <c r="L702" t="s">
        <v>156</v>
      </c>
      <c r="M702" t="s">
        <v>156</v>
      </c>
      <c r="N702" t="s">
        <v>12</v>
      </c>
      <c r="O702" t="s">
        <v>12</v>
      </c>
      <c r="P702">
        <v>533</v>
      </c>
      <c r="Q702">
        <v>4672</v>
      </c>
      <c r="R702">
        <v>1234</v>
      </c>
      <c r="S702">
        <v>187</v>
      </c>
      <c r="T702">
        <v>73</v>
      </c>
      <c r="U702">
        <v>31</v>
      </c>
      <c r="V702">
        <v>391</v>
      </c>
      <c r="W702">
        <v>443</v>
      </c>
      <c r="X702">
        <v>74</v>
      </c>
      <c r="Y702" t="s">
        <v>156</v>
      </c>
      <c r="Z702" t="s">
        <v>156</v>
      </c>
      <c r="AA702" t="s">
        <v>156</v>
      </c>
      <c r="AB702">
        <v>567</v>
      </c>
      <c r="AC702">
        <v>437</v>
      </c>
      <c r="AD702">
        <v>3.13</v>
      </c>
      <c r="AE702">
        <v>78</v>
      </c>
      <c r="AF702">
        <v>14</v>
      </c>
      <c r="AG702">
        <v>4</v>
      </c>
      <c r="AH702">
        <v>3768</v>
      </c>
      <c r="AI702">
        <v>1255</v>
      </c>
      <c r="AJ702">
        <v>35</v>
      </c>
      <c r="AK702">
        <v>421</v>
      </c>
      <c r="AL702">
        <v>415</v>
      </c>
      <c r="AM702">
        <v>214</v>
      </c>
      <c r="AN702">
        <v>98</v>
      </c>
      <c r="AO702">
        <v>0.96299999999999997</v>
      </c>
      <c r="AP702" t="s">
        <v>225</v>
      </c>
      <c r="AQ702" t="s">
        <v>198</v>
      </c>
      <c r="AR702">
        <v>349350</v>
      </c>
      <c r="AS702">
        <v>102</v>
      </c>
      <c r="AT702">
        <v>103</v>
      </c>
      <c r="AU702" t="s">
        <v>224</v>
      </c>
      <c r="AV702" t="s">
        <v>223</v>
      </c>
      <c r="AW702" t="s">
        <v>223</v>
      </c>
    </row>
    <row r="703" spans="1:49" x14ac:dyDescent="0.25">
      <c r="A703">
        <v>1919</v>
      </c>
      <c r="B703" t="s">
        <v>15</v>
      </c>
      <c r="C703" t="s">
        <v>29</v>
      </c>
      <c r="D703" t="s">
        <v>30</v>
      </c>
      <c r="E703" t="s">
        <v>156</v>
      </c>
      <c r="F703">
        <v>7</v>
      </c>
      <c r="G703">
        <v>138</v>
      </c>
      <c r="H703">
        <v>69</v>
      </c>
      <c r="I703">
        <v>54</v>
      </c>
      <c r="J703">
        <v>83</v>
      </c>
      <c r="K703" s="4">
        <f t="shared" si="10"/>
        <v>0.39130434782608697</v>
      </c>
      <c r="L703" t="s">
        <v>156</v>
      </c>
      <c r="M703" t="s">
        <v>156</v>
      </c>
      <c r="N703" t="s">
        <v>12</v>
      </c>
      <c r="O703" t="s">
        <v>12</v>
      </c>
      <c r="P703">
        <v>463</v>
      </c>
      <c r="Q703">
        <v>4588</v>
      </c>
      <c r="R703">
        <v>1175</v>
      </c>
      <c r="S703">
        <v>163</v>
      </c>
      <c r="T703">
        <v>52</v>
      </c>
      <c r="U703">
        <v>18</v>
      </c>
      <c r="V703">
        <v>304</v>
      </c>
      <c r="W703">
        <v>418</v>
      </c>
      <c r="X703">
        <v>148</v>
      </c>
      <c r="Y703" t="s">
        <v>156</v>
      </c>
      <c r="Z703" t="s">
        <v>156</v>
      </c>
      <c r="AA703" t="s">
        <v>156</v>
      </c>
      <c r="AB703">
        <v>552</v>
      </c>
      <c r="AC703">
        <v>437</v>
      </c>
      <c r="AD703">
        <v>3.23</v>
      </c>
      <c r="AE703">
        <v>55</v>
      </c>
      <c r="AF703">
        <v>6</v>
      </c>
      <c r="AG703">
        <v>8</v>
      </c>
      <c r="AH703">
        <v>3651</v>
      </c>
      <c r="AI703">
        <v>1146</v>
      </c>
      <c r="AJ703">
        <v>25</v>
      </c>
      <c r="AK703">
        <v>415</v>
      </c>
      <c r="AL703">
        <v>414</v>
      </c>
      <c r="AM703">
        <v>217</v>
      </c>
      <c r="AN703">
        <v>112</v>
      </c>
      <c r="AO703">
        <v>0.96299999999999997</v>
      </c>
      <c r="AP703" t="s">
        <v>32</v>
      </c>
      <c r="AQ703" t="s">
        <v>240</v>
      </c>
      <c r="AR703">
        <v>167059</v>
      </c>
      <c r="AS703">
        <v>94</v>
      </c>
      <c r="AT703">
        <v>96</v>
      </c>
      <c r="AU703" t="s">
        <v>30</v>
      </c>
      <c r="AV703" t="s">
        <v>29</v>
      </c>
      <c r="AW703" t="s">
        <v>29</v>
      </c>
    </row>
    <row r="704" spans="1:49" x14ac:dyDescent="0.25">
      <c r="A704">
        <v>1919</v>
      </c>
      <c r="B704" t="s">
        <v>19</v>
      </c>
      <c r="C704" t="s">
        <v>209</v>
      </c>
      <c r="D704" t="s">
        <v>62</v>
      </c>
      <c r="E704" t="s">
        <v>156</v>
      </c>
      <c r="F704">
        <v>7</v>
      </c>
      <c r="G704">
        <v>142</v>
      </c>
      <c r="H704">
        <v>72</v>
      </c>
      <c r="I704">
        <v>56</v>
      </c>
      <c r="J704">
        <v>84</v>
      </c>
      <c r="K704" s="4">
        <f t="shared" si="10"/>
        <v>0.39436619718309857</v>
      </c>
      <c r="L704" t="s">
        <v>156</v>
      </c>
      <c r="M704" t="s">
        <v>156</v>
      </c>
      <c r="N704" t="s">
        <v>12</v>
      </c>
      <c r="O704" t="s">
        <v>12</v>
      </c>
      <c r="P704">
        <v>533</v>
      </c>
      <c r="Q704">
        <v>4757</v>
      </c>
      <c r="R704">
        <v>1238</v>
      </c>
      <c r="S704">
        <v>177</v>
      </c>
      <c r="T704">
        <v>63</v>
      </c>
      <c r="U704">
        <v>24</v>
      </c>
      <c r="V704">
        <v>416</v>
      </c>
      <c r="W704">
        <v>511</v>
      </c>
      <c r="X704">
        <v>142</v>
      </c>
      <c r="Y704" t="s">
        <v>156</v>
      </c>
      <c r="Z704" t="s">
        <v>156</v>
      </c>
      <c r="AA704" t="s">
        <v>156</v>
      </c>
      <c r="AB704">
        <v>570</v>
      </c>
      <c r="AC704">
        <v>426</v>
      </c>
      <c r="AD704">
        <v>3.01</v>
      </c>
      <c r="AE704">
        <v>68</v>
      </c>
      <c r="AF704">
        <v>13</v>
      </c>
      <c r="AG704">
        <v>10</v>
      </c>
      <c r="AH704">
        <v>3822</v>
      </c>
      <c r="AI704">
        <v>1237</v>
      </c>
      <c r="AJ704">
        <v>20</v>
      </c>
      <c r="AK704">
        <v>451</v>
      </c>
      <c r="AL704">
        <v>536</v>
      </c>
      <c r="AM704">
        <v>227</v>
      </c>
      <c r="AN704">
        <v>86</v>
      </c>
      <c r="AO704">
        <v>0.96</v>
      </c>
      <c r="AP704" t="s">
        <v>184</v>
      </c>
      <c r="AQ704" t="s">
        <v>220</v>
      </c>
      <c r="AR704">
        <v>234096</v>
      </c>
      <c r="AS704">
        <v>99</v>
      </c>
      <c r="AT704">
        <v>99</v>
      </c>
      <c r="AU704" t="s">
        <v>210</v>
      </c>
      <c r="AV704" t="s">
        <v>209</v>
      </c>
      <c r="AW704" t="s">
        <v>209</v>
      </c>
    </row>
    <row r="705" spans="1:49" x14ac:dyDescent="0.25">
      <c r="A705">
        <v>1920</v>
      </c>
      <c r="B705" t="s">
        <v>19</v>
      </c>
      <c r="C705" t="s">
        <v>109</v>
      </c>
      <c r="D705" t="s">
        <v>109</v>
      </c>
      <c r="E705" t="s">
        <v>156</v>
      </c>
      <c r="F705">
        <v>5</v>
      </c>
      <c r="G705">
        <v>154</v>
      </c>
      <c r="H705">
        <v>76</v>
      </c>
      <c r="I705">
        <v>72</v>
      </c>
      <c r="J705">
        <v>81</v>
      </c>
      <c r="K705" s="4">
        <f t="shared" si="10"/>
        <v>0.46753246753246752</v>
      </c>
      <c r="L705" t="s">
        <v>156</v>
      </c>
      <c r="M705" t="s">
        <v>156</v>
      </c>
      <c r="N705" t="s">
        <v>12</v>
      </c>
      <c r="O705" t="s">
        <v>12</v>
      </c>
      <c r="P705">
        <v>650</v>
      </c>
      <c r="Q705">
        <v>5199</v>
      </c>
      <c r="R705">
        <v>1397</v>
      </c>
      <c r="S705">
        <v>216</v>
      </c>
      <c r="T705">
        <v>71</v>
      </c>
      <c r="U705">
        <v>22</v>
      </c>
      <c r="V705">
        <v>533</v>
      </c>
      <c r="W705">
        <v>429</v>
      </c>
      <c r="X705">
        <v>98</v>
      </c>
      <c r="Y705">
        <v>111</v>
      </c>
      <c r="Z705" t="s">
        <v>156</v>
      </c>
      <c r="AA705" t="s">
        <v>156</v>
      </c>
      <c r="AB705">
        <v>698</v>
      </c>
      <c r="AC705">
        <v>592</v>
      </c>
      <c r="AD705">
        <v>3.82</v>
      </c>
      <c r="AE705">
        <v>92</v>
      </c>
      <c r="AF705">
        <v>11</v>
      </c>
      <c r="AG705">
        <v>6</v>
      </c>
      <c r="AH705">
        <v>4185</v>
      </c>
      <c r="AI705">
        <v>1481</v>
      </c>
      <c r="AJ705">
        <v>39</v>
      </c>
      <c r="AK705">
        <v>461</v>
      </c>
      <c r="AL705">
        <v>481</v>
      </c>
      <c r="AM705">
        <v>183</v>
      </c>
      <c r="AN705">
        <v>131</v>
      </c>
      <c r="AO705">
        <v>0.97199999999999998</v>
      </c>
      <c r="AP705" t="s">
        <v>111</v>
      </c>
      <c r="AQ705" t="s">
        <v>236</v>
      </c>
      <c r="AR705">
        <v>402445</v>
      </c>
      <c r="AS705">
        <v>96</v>
      </c>
      <c r="AT705">
        <v>96</v>
      </c>
      <c r="AU705" t="s">
        <v>109</v>
      </c>
      <c r="AV705" t="s">
        <v>109</v>
      </c>
      <c r="AW705" t="s">
        <v>109</v>
      </c>
    </row>
    <row r="706" spans="1:49" x14ac:dyDescent="0.25">
      <c r="A706">
        <v>1920</v>
      </c>
      <c r="B706" t="s">
        <v>15</v>
      </c>
      <c r="C706" t="s">
        <v>217</v>
      </c>
      <c r="D706" t="s">
        <v>75</v>
      </c>
      <c r="E706" t="s">
        <v>156</v>
      </c>
      <c r="F706">
        <v>1</v>
      </c>
      <c r="G706">
        <v>155</v>
      </c>
      <c r="H706">
        <v>78</v>
      </c>
      <c r="I706">
        <v>93</v>
      </c>
      <c r="J706">
        <v>61</v>
      </c>
      <c r="K706" s="4">
        <f t="shared" ref="K706:K769" si="11">I706/G706</f>
        <v>0.6</v>
      </c>
      <c r="L706" t="s">
        <v>156</v>
      </c>
      <c r="M706" t="s">
        <v>156</v>
      </c>
      <c r="N706" t="s">
        <v>13</v>
      </c>
      <c r="O706" t="s">
        <v>12</v>
      </c>
      <c r="P706">
        <v>660</v>
      </c>
      <c r="Q706">
        <v>5399</v>
      </c>
      <c r="R706">
        <v>1493</v>
      </c>
      <c r="S706">
        <v>205</v>
      </c>
      <c r="T706">
        <v>99</v>
      </c>
      <c r="U706">
        <v>28</v>
      </c>
      <c r="V706">
        <v>359</v>
      </c>
      <c r="W706">
        <v>391</v>
      </c>
      <c r="X706">
        <v>70</v>
      </c>
      <c r="Y706">
        <v>80</v>
      </c>
      <c r="Z706" t="s">
        <v>156</v>
      </c>
      <c r="AA706" t="s">
        <v>156</v>
      </c>
      <c r="AB706">
        <v>528</v>
      </c>
      <c r="AC706">
        <v>415</v>
      </c>
      <c r="AD706">
        <v>2.62</v>
      </c>
      <c r="AE706">
        <v>89</v>
      </c>
      <c r="AF706">
        <v>17</v>
      </c>
      <c r="AG706">
        <v>10</v>
      </c>
      <c r="AH706">
        <v>4281</v>
      </c>
      <c r="AI706">
        <v>1381</v>
      </c>
      <c r="AJ706">
        <v>25</v>
      </c>
      <c r="AK706">
        <v>327</v>
      </c>
      <c r="AL706">
        <v>553</v>
      </c>
      <c r="AM706">
        <v>226</v>
      </c>
      <c r="AN706">
        <v>118</v>
      </c>
      <c r="AO706">
        <v>0.96599999999999997</v>
      </c>
      <c r="AP706" t="s">
        <v>238</v>
      </c>
      <c r="AQ706" t="s">
        <v>218</v>
      </c>
      <c r="AR706">
        <v>808722</v>
      </c>
      <c r="AS706">
        <v>104</v>
      </c>
      <c r="AT706">
        <v>103</v>
      </c>
      <c r="AU706" t="s">
        <v>217</v>
      </c>
      <c r="AV706" t="s">
        <v>217</v>
      </c>
      <c r="AW706" t="s">
        <v>217</v>
      </c>
    </row>
    <row r="707" spans="1:49" x14ac:dyDescent="0.25">
      <c r="A707">
        <v>1920</v>
      </c>
      <c r="B707" t="s">
        <v>15</v>
      </c>
      <c r="C707" t="s">
        <v>227</v>
      </c>
      <c r="D707" t="s">
        <v>115</v>
      </c>
      <c r="E707" t="s">
        <v>156</v>
      </c>
      <c r="F707">
        <v>7</v>
      </c>
      <c r="G707">
        <v>153</v>
      </c>
      <c r="H707">
        <v>74</v>
      </c>
      <c r="I707">
        <v>62</v>
      </c>
      <c r="J707">
        <v>90</v>
      </c>
      <c r="K707" s="4">
        <f t="shared" si="11"/>
        <v>0.40522875816993464</v>
      </c>
      <c r="L707" t="s">
        <v>156</v>
      </c>
      <c r="M707" t="s">
        <v>156</v>
      </c>
      <c r="N707" t="s">
        <v>12</v>
      </c>
      <c r="O707" t="s">
        <v>12</v>
      </c>
      <c r="P707">
        <v>523</v>
      </c>
      <c r="Q707">
        <v>5218</v>
      </c>
      <c r="R707">
        <v>1358</v>
      </c>
      <c r="S707">
        <v>168</v>
      </c>
      <c r="T707">
        <v>86</v>
      </c>
      <c r="U707">
        <v>23</v>
      </c>
      <c r="V707">
        <v>385</v>
      </c>
      <c r="W707">
        <v>488</v>
      </c>
      <c r="X707">
        <v>88</v>
      </c>
      <c r="Y707">
        <v>98</v>
      </c>
      <c r="Z707" t="s">
        <v>156</v>
      </c>
      <c r="AA707" t="s">
        <v>156</v>
      </c>
      <c r="AB707">
        <v>670</v>
      </c>
      <c r="AC707">
        <v>545</v>
      </c>
      <c r="AD707">
        <v>3.54</v>
      </c>
      <c r="AE707">
        <v>93</v>
      </c>
      <c r="AF707">
        <v>14</v>
      </c>
      <c r="AG707">
        <v>6</v>
      </c>
      <c r="AH707">
        <v>4158</v>
      </c>
      <c r="AI707">
        <v>1464</v>
      </c>
      <c r="AJ707">
        <v>39</v>
      </c>
      <c r="AK707">
        <v>415</v>
      </c>
      <c r="AL707">
        <v>368</v>
      </c>
      <c r="AM707">
        <v>239</v>
      </c>
      <c r="AN707">
        <v>125</v>
      </c>
      <c r="AO707">
        <v>0.96399999999999997</v>
      </c>
      <c r="AP707" t="s">
        <v>229</v>
      </c>
      <c r="AQ707" t="s">
        <v>228</v>
      </c>
      <c r="AR707">
        <v>162483</v>
      </c>
      <c r="AS707">
        <v>95</v>
      </c>
      <c r="AT707">
        <v>97</v>
      </c>
      <c r="AU707" t="s">
        <v>227</v>
      </c>
      <c r="AV707" t="s">
        <v>227</v>
      </c>
      <c r="AW707" t="s">
        <v>227</v>
      </c>
    </row>
    <row r="708" spans="1:49" x14ac:dyDescent="0.25">
      <c r="A708">
        <v>1920</v>
      </c>
      <c r="B708" t="s">
        <v>19</v>
      </c>
      <c r="C708" t="s">
        <v>105</v>
      </c>
      <c r="D708" t="s">
        <v>106</v>
      </c>
      <c r="E708" t="s">
        <v>156</v>
      </c>
      <c r="F708">
        <v>2</v>
      </c>
      <c r="G708">
        <v>154</v>
      </c>
      <c r="H708">
        <v>77</v>
      </c>
      <c r="I708">
        <v>96</v>
      </c>
      <c r="J708">
        <v>58</v>
      </c>
      <c r="K708" s="4">
        <f t="shared" si="11"/>
        <v>0.62337662337662336</v>
      </c>
      <c r="L708" t="s">
        <v>156</v>
      </c>
      <c r="M708" t="s">
        <v>156</v>
      </c>
      <c r="N708" t="s">
        <v>12</v>
      </c>
      <c r="O708" t="s">
        <v>12</v>
      </c>
      <c r="P708">
        <v>794</v>
      </c>
      <c r="Q708">
        <v>5328</v>
      </c>
      <c r="R708">
        <v>1574</v>
      </c>
      <c r="S708">
        <v>263</v>
      </c>
      <c r="T708">
        <v>98</v>
      </c>
      <c r="U708">
        <v>37</v>
      </c>
      <c r="V708">
        <v>471</v>
      </c>
      <c r="W708">
        <v>353</v>
      </c>
      <c r="X708">
        <v>112</v>
      </c>
      <c r="Y708">
        <v>96</v>
      </c>
      <c r="Z708" t="s">
        <v>156</v>
      </c>
      <c r="AA708" t="s">
        <v>156</v>
      </c>
      <c r="AB708">
        <v>665</v>
      </c>
      <c r="AC708">
        <v>553</v>
      </c>
      <c r="AD708">
        <v>3.59</v>
      </c>
      <c r="AE708">
        <v>109</v>
      </c>
      <c r="AF708">
        <v>9</v>
      </c>
      <c r="AG708">
        <v>10</v>
      </c>
      <c r="AH708">
        <v>4158</v>
      </c>
      <c r="AI708">
        <v>1467</v>
      </c>
      <c r="AJ708">
        <v>45</v>
      </c>
      <c r="AK708">
        <v>405</v>
      </c>
      <c r="AL708">
        <v>438</v>
      </c>
      <c r="AM708">
        <v>194</v>
      </c>
      <c r="AN708">
        <v>142</v>
      </c>
      <c r="AO708">
        <v>0.96899999999999997</v>
      </c>
      <c r="AP708" t="s">
        <v>108</v>
      </c>
      <c r="AQ708" t="s">
        <v>175</v>
      </c>
      <c r="AR708">
        <v>833492</v>
      </c>
      <c r="AS708">
        <v>99</v>
      </c>
      <c r="AT708">
        <v>99</v>
      </c>
      <c r="AU708" t="s">
        <v>106</v>
      </c>
      <c r="AV708" t="s">
        <v>105</v>
      </c>
      <c r="AW708" t="s">
        <v>105</v>
      </c>
    </row>
    <row r="709" spans="1:49" x14ac:dyDescent="0.25">
      <c r="A709">
        <v>1920</v>
      </c>
      <c r="B709" t="s">
        <v>15</v>
      </c>
      <c r="C709" t="s">
        <v>101</v>
      </c>
      <c r="D709" t="s">
        <v>102</v>
      </c>
      <c r="E709" t="s">
        <v>156</v>
      </c>
      <c r="F709">
        <v>5</v>
      </c>
      <c r="G709">
        <v>154</v>
      </c>
      <c r="H709">
        <v>77</v>
      </c>
      <c r="I709">
        <v>75</v>
      </c>
      <c r="J709">
        <v>79</v>
      </c>
      <c r="K709" s="4">
        <f t="shared" si="11"/>
        <v>0.48701298701298701</v>
      </c>
      <c r="L709" t="s">
        <v>156</v>
      </c>
      <c r="M709" t="s">
        <v>156</v>
      </c>
      <c r="N709" t="s">
        <v>12</v>
      </c>
      <c r="O709" t="s">
        <v>12</v>
      </c>
      <c r="P709">
        <v>619</v>
      </c>
      <c r="Q709">
        <v>5117</v>
      </c>
      <c r="R709">
        <v>1350</v>
      </c>
      <c r="S709">
        <v>223</v>
      </c>
      <c r="T709">
        <v>67</v>
      </c>
      <c r="U709">
        <v>34</v>
      </c>
      <c r="V709">
        <v>428</v>
      </c>
      <c r="W709">
        <v>421</v>
      </c>
      <c r="X709">
        <v>115</v>
      </c>
      <c r="Y709">
        <v>129</v>
      </c>
      <c r="Z709" t="s">
        <v>156</v>
      </c>
      <c r="AA709" t="s">
        <v>156</v>
      </c>
      <c r="AB709">
        <v>635</v>
      </c>
      <c r="AC709">
        <v>504</v>
      </c>
      <c r="AD709">
        <v>3.27</v>
      </c>
      <c r="AE709">
        <v>95</v>
      </c>
      <c r="AF709">
        <v>13</v>
      </c>
      <c r="AG709">
        <v>9</v>
      </c>
      <c r="AH709">
        <v>4164</v>
      </c>
      <c r="AI709">
        <v>1459</v>
      </c>
      <c r="AJ709">
        <v>37</v>
      </c>
      <c r="AK709">
        <v>382</v>
      </c>
      <c r="AL709">
        <v>508</v>
      </c>
      <c r="AM709">
        <v>225</v>
      </c>
      <c r="AN709">
        <v>112</v>
      </c>
      <c r="AO709">
        <v>0.96499999999999997</v>
      </c>
      <c r="AP709" t="s">
        <v>104</v>
      </c>
      <c r="AQ709" t="s">
        <v>103</v>
      </c>
      <c r="AR709">
        <v>480783</v>
      </c>
      <c r="AS709">
        <v>101</v>
      </c>
      <c r="AT709">
        <v>102</v>
      </c>
      <c r="AU709" t="s">
        <v>102</v>
      </c>
      <c r="AV709" t="s">
        <v>101</v>
      </c>
      <c r="AW709" t="s">
        <v>101</v>
      </c>
    </row>
    <row r="710" spans="1:49" x14ac:dyDescent="0.25">
      <c r="A710">
        <v>1920</v>
      </c>
      <c r="B710" t="s">
        <v>15</v>
      </c>
      <c r="C710" t="s">
        <v>98</v>
      </c>
      <c r="D710" t="s">
        <v>98</v>
      </c>
      <c r="E710" t="s">
        <v>156</v>
      </c>
      <c r="F710">
        <v>3</v>
      </c>
      <c r="G710">
        <v>154</v>
      </c>
      <c r="H710">
        <v>77</v>
      </c>
      <c r="I710">
        <v>82</v>
      </c>
      <c r="J710">
        <v>71</v>
      </c>
      <c r="K710" s="4">
        <f t="shared" si="11"/>
        <v>0.53246753246753242</v>
      </c>
      <c r="L710" t="s">
        <v>156</v>
      </c>
      <c r="M710" t="s">
        <v>156</v>
      </c>
      <c r="N710" t="s">
        <v>12</v>
      </c>
      <c r="O710" t="s">
        <v>12</v>
      </c>
      <c r="P710">
        <v>639</v>
      </c>
      <c r="Q710">
        <v>5176</v>
      </c>
      <c r="R710">
        <v>1432</v>
      </c>
      <c r="S710">
        <v>169</v>
      </c>
      <c r="T710">
        <v>76</v>
      </c>
      <c r="U710">
        <v>18</v>
      </c>
      <c r="V710">
        <v>382</v>
      </c>
      <c r="W710">
        <v>367</v>
      </c>
      <c r="X710">
        <v>158</v>
      </c>
      <c r="Y710">
        <v>128</v>
      </c>
      <c r="Z710" t="s">
        <v>156</v>
      </c>
      <c r="AA710" t="s">
        <v>156</v>
      </c>
      <c r="AB710">
        <v>569</v>
      </c>
      <c r="AC710">
        <v>448</v>
      </c>
      <c r="AD710">
        <v>2.9</v>
      </c>
      <c r="AE710">
        <v>90</v>
      </c>
      <c r="AF710">
        <v>12</v>
      </c>
      <c r="AG710">
        <v>9</v>
      </c>
      <c r="AH710">
        <v>4173</v>
      </c>
      <c r="AI710">
        <v>1327</v>
      </c>
      <c r="AJ710">
        <v>26</v>
      </c>
      <c r="AK710">
        <v>393</v>
      </c>
      <c r="AL710">
        <v>435</v>
      </c>
      <c r="AM710">
        <v>200</v>
      </c>
      <c r="AN710">
        <v>125</v>
      </c>
      <c r="AO710">
        <v>0.96799999999999997</v>
      </c>
      <c r="AP710" t="s">
        <v>100</v>
      </c>
      <c r="AQ710" t="s">
        <v>193</v>
      </c>
      <c r="AR710">
        <v>568107</v>
      </c>
      <c r="AS710">
        <v>98</v>
      </c>
      <c r="AT710">
        <v>97</v>
      </c>
      <c r="AU710" t="s">
        <v>98</v>
      </c>
      <c r="AV710" t="s">
        <v>98</v>
      </c>
      <c r="AW710" t="s">
        <v>98</v>
      </c>
    </row>
    <row r="711" spans="1:49" x14ac:dyDescent="0.25">
      <c r="A711">
        <v>1920</v>
      </c>
      <c r="B711" t="s">
        <v>19</v>
      </c>
      <c r="C711" t="s">
        <v>95</v>
      </c>
      <c r="D711" t="s">
        <v>95</v>
      </c>
      <c r="E711" t="s">
        <v>156</v>
      </c>
      <c r="F711">
        <v>1</v>
      </c>
      <c r="G711">
        <v>154</v>
      </c>
      <c r="H711">
        <v>78</v>
      </c>
      <c r="I711">
        <v>98</v>
      </c>
      <c r="J711">
        <v>56</v>
      </c>
      <c r="K711" s="4">
        <f t="shared" si="11"/>
        <v>0.63636363636363635</v>
      </c>
      <c r="L711" t="s">
        <v>156</v>
      </c>
      <c r="M711" t="s">
        <v>156</v>
      </c>
      <c r="N711" t="s">
        <v>13</v>
      </c>
      <c r="O711" t="s">
        <v>13</v>
      </c>
      <c r="P711">
        <v>857</v>
      </c>
      <c r="Q711">
        <v>5203</v>
      </c>
      <c r="R711">
        <v>1574</v>
      </c>
      <c r="S711">
        <v>300</v>
      </c>
      <c r="T711">
        <v>95</v>
      </c>
      <c r="U711">
        <v>35</v>
      </c>
      <c r="V711">
        <v>574</v>
      </c>
      <c r="W711">
        <v>379</v>
      </c>
      <c r="X711">
        <v>73</v>
      </c>
      <c r="Y711">
        <v>92</v>
      </c>
      <c r="Z711" t="s">
        <v>156</v>
      </c>
      <c r="AA711" t="s">
        <v>156</v>
      </c>
      <c r="AB711">
        <v>642</v>
      </c>
      <c r="AC711">
        <v>522</v>
      </c>
      <c r="AD711">
        <v>3.41</v>
      </c>
      <c r="AE711">
        <v>94</v>
      </c>
      <c r="AF711">
        <v>11</v>
      </c>
      <c r="AG711">
        <v>7</v>
      </c>
      <c r="AH711">
        <v>4131</v>
      </c>
      <c r="AI711">
        <v>1448</v>
      </c>
      <c r="AJ711">
        <v>31</v>
      </c>
      <c r="AK711">
        <v>401</v>
      </c>
      <c r="AL711">
        <v>466</v>
      </c>
      <c r="AM711">
        <v>185</v>
      </c>
      <c r="AN711">
        <v>124</v>
      </c>
      <c r="AO711">
        <v>0.97099999999999997</v>
      </c>
      <c r="AP711" t="s">
        <v>97</v>
      </c>
      <c r="AQ711" t="s">
        <v>237</v>
      </c>
      <c r="AR711">
        <v>912832</v>
      </c>
      <c r="AS711">
        <v>104</v>
      </c>
      <c r="AT711">
        <v>101</v>
      </c>
      <c r="AU711" t="s">
        <v>95</v>
      </c>
      <c r="AV711" t="s">
        <v>95</v>
      </c>
      <c r="AW711" t="s">
        <v>95</v>
      </c>
    </row>
    <row r="712" spans="1:49" x14ac:dyDescent="0.25">
      <c r="A712">
        <v>1920</v>
      </c>
      <c r="B712" t="s">
        <v>19</v>
      </c>
      <c r="C712" t="s">
        <v>89</v>
      </c>
      <c r="D712" t="s">
        <v>89</v>
      </c>
      <c r="E712" t="s">
        <v>156</v>
      </c>
      <c r="F712">
        <v>7</v>
      </c>
      <c r="G712">
        <v>155</v>
      </c>
      <c r="H712">
        <v>78</v>
      </c>
      <c r="I712">
        <v>61</v>
      </c>
      <c r="J712">
        <v>93</v>
      </c>
      <c r="K712" s="4">
        <f t="shared" si="11"/>
        <v>0.3935483870967742</v>
      </c>
      <c r="L712" t="s">
        <v>156</v>
      </c>
      <c r="M712" t="s">
        <v>156</v>
      </c>
      <c r="N712" t="s">
        <v>12</v>
      </c>
      <c r="O712" t="s">
        <v>12</v>
      </c>
      <c r="P712">
        <v>652</v>
      </c>
      <c r="Q712">
        <v>5215</v>
      </c>
      <c r="R712">
        <v>1408</v>
      </c>
      <c r="S712">
        <v>228</v>
      </c>
      <c r="T712">
        <v>72</v>
      </c>
      <c r="U712">
        <v>30</v>
      </c>
      <c r="V712">
        <v>479</v>
      </c>
      <c r="W712">
        <v>391</v>
      </c>
      <c r="X712">
        <v>76</v>
      </c>
      <c r="Y712">
        <v>66</v>
      </c>
      <c r="Z712" t="s">
        <v>156</v>
      </c>
      <c r="AA712" t="s">
        <v>156</v>
      </c>
      <c r="AB712">
        <v>833</v>
      </c>
      <c r="AC712">
        <v>622</v>
      </c>
      <c r="AD712">
        <v>4.04</v>
      </c>
      <c r="AE712">
        <v>74</v>
      </c>
      <c r="AF712">
        <v>9</v>
      </c>
      <c r="AG712">
        <v>7</v>
      </c>
      <c r="AH712">
        <v>4155</v>
      </c>
      <c r="AI712">
        <v>1487</v>
      </c>
      <c r="AJ712">
        <v>46</v>
      </c>
      <c r="AK712">
        <v>561</v>
      </c>
      <c r="AL712">
        <v>483</v>
      </c>
      <c r="AM712">
        <v>229</v>
      </c>
      <c r="AN712">
        <v>95</v>
      </c>
      <c r="AO712">
        <v>0.96499999999999997</v>
      </c>
      <c r="AP712" t="s">
        <v>91</v>
      </c>
      <c r="AQ712" t="s">
        <v>235</v>
      </c>
      <c r="AR712">
        <v>579650</v>
      </c>
      <c r="AS712">
        <v>97</v>
      </c>
      <c r="AT712">
        <v>98</v>
      </c>
      <c r="AU712" t="s">
        <v>89</v>
      </c>
      <c r="AV712" t="s">
        <v>89</v>
      </c>
      <c r="AW712" t="s">
        <v>89</v>
      </c>
    </row>
    <row r="713" spans="1:49" x14ac:dyDescent="0.25">
      <c r="A713">
        <v>1920</v>
      </c>
      <c r="B713" t="s">
        <v>15</v>
      </c>
      <c r="C713" t="s">
        <v>214</v>
      </c>
      <c r="D713" t="s">
        <v>35</v>
      </c>
      <c r="E713" t="s">
        <v>156</v>
      </c>
      <c r="F713">
        <v>2</v>
      </c>
      <c r="G713">
        <v>155</v>
      </c>
      <c r="H713">
        <v>80</v>
      </c>
      <c r="I713">
        <v>86</v>
      </c>
      <c r="J713">
        <v>68</v>
      </c>
      <c r="K713" s="4">
        <f t="shared" si="11"/>
        <v>0.55483870967741933</v>
      </c>
      <c r="L713" t="s">
        <v>156</v>
      </c>
      <c r="M713" t="s">
        <v>156</v>
      </c>
      <c r="N713" t="s">
        <v>12</v>
      </c>
      <c r="O713" t="s">
        <v>12</v>
      </c>
      <c r="P713">
        <v>682</v>
      </c>
      <c r="Q713">
        <v>5309</v>
      </c>
      <c r="R713">
        <v>1427</v>
      </c>
      <c r="S713">
        <v>210</v>
      </c>
      <c r="T713">
        <v>76</v>
      </c>
      <c r="U713">
        <v>46</v>
      </c>
      <c r="V713">
        <v>432</v>
      </c>
      <c r="W713">
        <v>545</v>
      </c>
      <c r="X713">
        <v>131</v>
      </c>
      <c r="Y713">
        <v>113</v>
      </c>
      <c r="Z713" t="s">
        <v>156</v>
      </c>
      <c r="AA713" t="s">
        <v>156</v>
      </c>
      <c r="AB713">
        <v>543</v>
      </c>
      <c r="AC713">
        <v>438</v>
      </c>
      <c r="AD713">
        <v>2.8</v>
      </c>
      <c r="AE713">
        <v>86</v>
      </c>
      <c r="AF713">
        <v>18</v>
      </c>
      <c r="AG713">
        <v>9</v>
      </c>
      <c r="AH713">
        <v>4224</v>
      </c>
      <c r="AI713">
        <v>1379</v>
      </c>
      <c r="AJ713">
        <v>44</v>
      </c>
      <c r="AK713">
        <v>297</v>
      </c>
      <c r="AL713">
        <v>380</v>
      </c>
      <c r="AM713">
        <v>209</v>
      </c>
      <c r="AN713">
        <v>137</v>
      </c>
      <c r="AO713">
        <v>0.96899999999999997</v>
      </c>
      <c r="AP713" t="s">
        <v>216</v>
      </c>
      <c r="AQ713" t="s">
        <v>205</v>
      </c>
      <c r="AR713">
        <v>929609</v>
      </c>
      <c r="AS713">
        <v>100</v>
      </c>
      <c r="AT713">
        <v>97</v>
      </c>
      <c r="AU713" t="s">
        <v>215</v>
      </c>
      <c r="AV713" t="s">
        <v>214</v>
      </c>
      <c r="AW713" t="s">
        <v>214</v>
      </c>
    </row>
    <row r="714" spans="1:49" x14ac:dyDescent="0.25">
      <c r="A714">
        <v>1920</v>
      </c>
      <c r="B714" t="s">
        <v>19</v>
      </c>
      <c r="C714" t="s">
        <v>58</v>
      </c>
      <c r="D714" t="s">
        <v>59</v>
      </c>
      <c r="E714" t="s">
        <v>156</v>
      </c>
      <c r="F714">
        <v>3</v>
      </c>
      <c r="G714">
        <v>154</v>
      </c>
      <c r="H714">
        <v>77</v>
      </c>
      <c r="I714">
        <v>95</v>
      </c>
      <c r="J714">
        <v>59</v>
      </c>
      <c r="K714" s="4">
        <f t="shared" si="11"/>
        <v>0.61688311688311692</v>
      </c>
      <c r="L714" t="s">
        <v>156</v>
      </c>
      <c r="M714" t="s">
        <v>156</v>
      </c>
      <c r="N714" t="s">
        <v>12</v>
      </c>
      <c r="O714" t="s">
        <v>12</v>
      </c>
      <c r="P714">
        <v>838</v>
      </c>
      <c r="Q714">
        <v>5176</v>
      </c>
      <c r="R714">
        <v>1448</v>
      </c>
      <c r="S714">
        <v>268</v>
      </c>
      <c r="T714">
        <v>71</v>
      </c>
      <c r="U714">
        <v>115</v>
      </c>
      <c r="V714">
        <v>539</v>
      </c>
      <c r="W714">
        <v>626</v>
      </c>
      <c r="X714">
        <v>64</v>
      </c>
      <c r="Y714">
        <v>82</v>
      </c>
      <c r="Z714" t="s">
        <v>156</v>
      </c>
      <c r="AA714" t="s">
        <v>156</v>
      </c>
      <c r="AB714">
        <v>629</v>
      </c>
      <c r="AC714">
        <v>505</v>
      </c>
      <c r="AD714">
        <v>3.32</v>
      </c>
      <c r="AE714">
        <v>88</v>
      </c>
      <c r="AF714">
        <v>15</v>
      </c>
      <c r="AG714">
        <v>11</v>
      </c>
      <c r="AH714">
        <v>4104</v>
      </c>
      <c r="AI714">
        <v>1414</v>
      </c>
      <c r="AJ714">
        <v>48</v>
      </c>
      <c r="AK714">
        <v>420</v>
      </c>
      <c r="AL714">
        <v>480</v>
      </c>
      <c r="AM714">
        <v>193</v>
      </c>
      <c r="AN714">
        <v>129</v>
      </c>
      <c r="AO714">
        <v>0.97</v>
      </c>
      <c r="AP714" t="s">
        <v>61</v>
      </c>
      <c r="AQ714" t="s">
        <v>205</v>
      </c>
      <c r="AR714">
        <v>1289422</v>
      </c>
      <c r="AS714">
        <v>104</v>
      </c>
      <c r="AT714">
        <v>101</v>
      </c>
      <c r="AU714" t="s">
        <v>59</v>
      </c>
      <c r="AV714" t="s">
        <v>58</v>
      </c>
      <c r="AW714" t="s">
        <v>58</v>
      </c>
    </row>
    <row r="715" spans="1:49" x14ac:dyDescent="0.25">
      <c r="A715">
        <v>1920</v>
      </c>
      <c r="B715" t="s">
        <v>19</v>
      </c>
      <c r="C715" t="s">
        <v>221</v>
      </c>
      <c r="D715" t="s">
        <v>51</v>
      </c>
      <c r="E715" t="s">
        <v>156</v>
      </c>
      <c r="F715">
        <v>8</v>
      </c>
      <c r="G715">
        <v>156</v>
      </c>
      <c r="H715">
        <v>77</v>
      </c>
      <c r="I715">
        <v>48</v>
      </c>
      <c r="J715">
        <v>106</v>
      </c>
      <c r="K715" s="4">
        <f t="shared" si="11"/>
        <v>0.30769230769230771</v>
      </c>
      <c r="L715" t="s">
        <v>156</v>
      </c>
      <c r="M715" t="s">
        <v>156</v>
      </c>
      <c r="N715" t="s">
        <v>12</v>
      </c>
      <c r="O715" t="s">
        <v>12</v>
      </c>
      <c r="P715">
        <v>558</v>
      </c>
      <c r="Q715">
        <v>5256</v>
      </c>
      <c r="R715">
        <v>1324</v>
      </c>
      <c r="S715">
        <v>220</v>
      </c>
      <c r="T715">
        <v>49</v>
      </c>
      <c r="U715">
        <v>44</v>
      </c>
      <c r="V715">
        <v>353</v>
      </c>
      <c r="W715">
        <v>593</v>
      </c>
      <c r="X715">
        <v>50</v>
      </c>
      <c r="Y715">
        <v>67</v>
      </c>
      <c r="Z715" t="s">
        <v>156</v>
      </c>
      <c r="AA715" t="s">
        <v>156</v>
      </c>
      <c r="AB715">
        <v>834</v>
      </c>
      <c r="AC715">
        <v>603</v>
      </c>
      <c r="AD715">
        <v>3.93</v>
      </c>
      <c r="AE715">
        <v>79</v>
      </c>
      <c r="AF715">
        <v>6</v>
      </c>
      <c r="AG715">
        <v>2</v>
      </c>
      <c r="AH715">
        <v>4140</v>
      </c>
      <c r="AI715">
        <v>1612</v>
      </c>
      <c r="AJ715">
        <v>56</v>
      </c>
      <c r="AK715">
        <v>461</v>
      </c>
      <c r="AL715">
        <v>423</v>
      </c>
      <c r="AM715">
        <v>267</v>
      </c>
      <c r="AN715">
        <v>126</v>
      </c>
      <c r="AO715">
        <v>0.95899999999999996</v>
      </c>
      <c r="AP715" t="s">
        <v>222</v>
      </c>
      <c r="AQ715" t="s">
        <v>226</v>
      </c>
      <c r="AR715">
        <v>287888</v>
      </c>
      <c r="AS715">
        <v>101</v>
      </c>
      <c r="AT715">
        <v>106</v>
      </c>
      <c r="AU715" t="s">
        <v>221</v>
      </c>
      <c r="AV715" t="s">
        <v>221</v>
      </c>
      <c r="AW715" t="s">
        <v>221</v>
      </c>
    </row>
    <row r="716" spans="1:49" x14ac:dyDescent="0.25">
      <c r="A716">
        <v>1920</v>
      </c>
      <c r="B716" t="s">
        <v>15</v>
      </c>
      <c r="C716" t="s">
        <v>48</v>
      </c>
      <c r="D716" t="s">
        <v>48</v>
      </c>
      <c r="E716" t="s">
        <v>156</v>
      </c>
      <c r="F716">
        <v>8</v>
      </c>
      <c r="G716">
        <v>153</v>
      </c>
      <c r="H716">
        <v>77</v>
      </c>
      <c r="I716">
        <v>62</v>
      </c>
      <c r="J716">
        <v>91</v>
      </c>
      <c r="K716" s="4">
        <f t="shared" si="11"/>
        <v>0.40522875816993464</v>
      </c>
      <c r="L716" t="s">
        <v>156</v>
      </c>
      <c r="M716" t="s">
        <v>156</v>
      </c>
      <c r="N716" t="s">
        <v>12</v>
      </c>
      <c r="O716" t="s">
        <v>12</v>
      </c>
      <c r="P716">
        <v>565</v>
      </c>
      <c r="Q716">
        <v>5264</v>
      </c>
      <c r="R716">
        <v>1385</v>
      </c>
      <c r="S716">
        <v>229</v>
      </c>
      <c r="T716">
        <v>54</v>
      </c>
      <c r="U716">
        <v>64</v>
      </c>
      <c r="V716">
        <v>283</v>
      </c>
      <c r="W716">
        <v>531</v>
      </c>
      <c r="X716">
        <v>100</v>
      </c>
      <c r="Y716">
        <v>83</v>
      </c>
      <c r="Z716" t="s">
        <v>156</v>
      </c>
      <c r="AA716" t="s">
        <v>156</v>
      </c>
      <c r="AB716">
        <v>714</v>
      </c>
      <c r="AC716">
        <v>557</v>
      </c>
      <c r="AD716">
        <v>3.63</v>
      </c>
      <c r="AE716">
        <v>77</v>
      </c>
      <c r="AF716">
        <v>8</v>
      </c>
      <c r="AG716">
        <v>11</v>
      </c>
      <c r="AH716">
        <v>4140</v>
      </c>
      <c r="AI716">
        <v>1480</v>
      </c>
      <c r="AJ716">
        <v>35</v>
      </c>
      <c r="AK716">
        <v>444</v>
      </c>
      <c r="AL716">
        <v>419</v>
      </c>
      <c r="AM716">
        <v>232</v>
      </c>
      <c r="AN716">
        <v>135</v>
      </c>
      <c r="AO716">
        <v>0.96399999999999997</v>
      </c>
      <c r="AP716" t="s">
        <v>50</v>
      </c>
      <c r="AQ716" t="s">
        <v>234</v>
      </c>
      <c r="AR716">
        <v>330998</v>
      </c>
      <c r="AS716">
        <v>104</v>
      </c>
      <c r="AT716">
        <v>109</v>
      </c>
      <c r="AU716" t="s">
        <v>48</v>
      </c>
      <c r="AV716" t="s">
        <v>48</v>
      </c>
      <c r="AW716" t="s">
        <v>48</v>
      </c>
    </row>
    <row r="717" spans="1:49" x14ac:dyDescent="0.25">
      <c r="A717">
        <v>1920</v>
      </c>
      <c r="B717" t="s">
        <v>15</v>
      </c>
      <c r="C717" t="s">
        <v>45</v>
      </c>
      <c r="D717" t="s">
        <v>45</v>
      </c>
      <c r="E717" t="s">
        <v>156</v>
      </c>
      <c r="F717">
        <v>4</v>
      </c>
      <c r="G717">
        <v>155</v>
      </c>
      <c r="H717">
        <v>78</v>
      </c>
      <c r="I717">
        <v>79</v>
      </c>
      <c r="J717">
        <v>75</v>
      </c>
      <c r="K717" s="4">
        <f t="shared" si="11"/>
        <v>0.50967741935483868</v>
      </c>
      <c r="L717" t="s">
        <v>156</v>
      </c>
      <c r="M717" t="s">
        <v>156</v>
      </c>
      <c r="N717" t="s">
        <v>12</v>
      </c>
      <c r="O717" t="s">
        <v>12</v>
      </c>
      <c r="P717">
        <v>530</v>
      </c>
      <c r="Q717">
        <v>5219</v>
      </c>
      <c r="R717">
        <v>1342</v>
      </c>
      <c r="S717">
        <v>162</v>
      </c>
      <c r="T717">
        <v>90</v>
      </c>
      <c r="U717">
        <v>16</v>
      </c>
      <c r="V717">
        <v>374</v>
      </c>
      <c r="W717">
        <v>405</v>
      </c>
      <c r="X717">
        <v>181</v>
      </c>
      <c r="Y717">
        <v>117</v>
      </c>
      <c r="Z717" t="s">
        <v>156</v>
      </c>
      <c r="AA717" t="s">
        <v>156</v>
      </c>
      <c r="AB717">
        <v>552</v>
      </c>
      <c r="AC717">
        <v>454</v>
      </c>
      <c r="AD717">
        <v>2.89</v>
      </c>
      <c r="AE717">
        <v>92</v>
      </c>
      <c r="AF717">
        <v>17</v>
      </c>
      <c r="AG717">
        <v>10</v>
      </c>
      <c r="AH717">
        <v>4245</v>
      </c>
      <c r="AI717">
        <v>1389</v>
      </c>
      <c r="AJ717">
        <v>25</v>
      </c>
      <c r="AK717">
        <v>280</v>
      </c>
      <c r="AL717">
        <v>444</v>
      </c>
      <c r="AM717">
        <v>186</v>
      </c>
      <c r="AN717">
        <v>119</v>
      </c>
      <c r="AO717">
        <v>0.97099999999999997</v>
      </c>
      <c r="AP717" t="s">
        <v>47</v>
      </c>
      <c r="AQ717" t="s">
        <v>192</v>
      </c>
      <c r="AR717">
        <v>429037</v>
      </c>
      <c r="AS717">
        <v>103</v>
      </c>
      <c r="AT717">
        <v>103</v>
      </c>
      <c r="AU717" t="s">
        <v>45</v>
      </c>
      <c r="AV717" t="s">
        <v>45</v>
      </c>
      <c r="AW717" t="s">
        <v>45</v>
      </c>
    </row>
    <row r="718" spans="1:49" x14ac:dyDescent="0.25">
      <c r="A718">
        <v>1920</v>
      </c>
      <c r="B718" t="s">
        <v>19</v>
      </c>
      <c r="C718" t="s">
        <v>223</v>
      </c>
      <c r="D718" t="s">
        <v>112</v>
      </c>
      <c r="E718" t="s">
        <v>156</v>
      </c>
      <c r="F718">
        <v>4</v>
      </c>
      <c r="G718">
        <v>154</v>
      </c>
      <c r="H718">
        <v>78</v>
      </c>
      <c r="I718">
        <v>76</v>
      </c>
      <c r="J718">
        <v>77</v>
      </c>
      <c r="K718" s="4">
        <f t="shared" si="11"/>
        <v>0.4935064935064935</v>
      </c>
      <c r="L718" t="s">
        <v>156</v>
      </c>
      <c r="M718" t="s">
        <v>156</v>
      </c>
      <c r="N718" t="s">
        <v>12</v>
      </c>
      <c r="O718" t="s">
        <v>12</v>
      </c>
      <c r="P718">
        <v>797</v>
      </c>
      <c r="Q718">
        <v>5358</v>
      </c>
      <c r="R718">
        <v>1651</v>
      </c>
      <c r="S718">
        <v>279</v>
      </c>
      <c r="T718">
        <v>83</v>
      </c>
      <c r="U718">
        <v>50</v>
      </c>
      <c r="V718">
        <v>427</v>
      </c>
      <c r="W718">
        <v>339</v>
      </c>
      <c r="X718">
        <v>118</v>
      </c>
      <c r="Y718">
        <v>79</v>
      </c>
      <c r="Z718" t="s">
        <v>156</v>
      </c>
      <c r="AA718" t="s">
        <v>156</v>
      </c>
      <c r="AB718">
        <v>766</v>
      </c>
      <c r="AC718">
        <v>617</v>
      </c>
      <c r="AD718">
        <v>4.03</v>
      </c>
      <c r="AE718">
        <v>84</v>
      </c>
      <c r="AF718">
        <v>9</v>
      </c>
      <c r="AG718">
        <v>14</v>
      </c>
      <c r="AH718">
        <v>4134</v>
      </c>
      <c r="AI718">
        <v>1481</v>
      </c>
      <c r="AJ718">
        <v>53</v>
      </c>
      <c r="AK718">
        <v>578</v>
      </c>
      <c r="AL718">
        <v>444</v>
      </c>
      <c r="AM718">
        <v>231</v>
      </c>
      <c r="AN718">
        <v>119</v>
      </c>
      <c r="AO718">
        <v>0.96299999999999997</v>
      </c>
      <c r="AP718" t="s">
        <v>225</v>
      </c>
      <c r="AQ718" t="s">
        <v>198</v>
      </c>
      <c r="AR718">
        <v>419311</v>
      </c>
      <c r="AS718">
        <v>103</v>
      </c>
      <c r="AT718">
        <v>103</v>
      </c>
      <c r="AU718" t="s">
        <v>224</v>
      </c>
      <c r="AV718" t="s">
        <v>223</v>
      </c>
      <c r="AW718" t="s">
        <v>223</v>
      </c>
    </row>
    <row r="719" spans="1:49" x14ac:dyDescent="0.25">
      <c r="A719">
        <v>1920</v>
      </c>
      <c r="B719" t="s">
        <v>15</v>
      </c>
      <c r="C719" t="s">
        <v>29</v>
      </c>
      <c r="D719" t="s">
        <v>30</v>
      </c>
      <c r="E719" t="s">
        <v>156</v>
      </c>
      <c r="F719">
        <v>5</v>
      </c>
      <c r="G719">
        <v>155</v>
      </c>
      <c r="H719">
        <v>76</v>
      </c>
      <c r="I719">
        <v>75</v>
      </c>
      <c r="J719">
        <v>79</v>
      </c>
      <c r="K719" s="4">
        <f t="shared" si="11"/>
        <v>0.4838709677419355</v>
      </c>
      <c r="L719" t="s">
        <v>156</v>
      </c>
      <c r="M719" t="s">
        <v>156</v>
      </c>
      <c r="N719" t="s">
        <v>12</v>
      </c>
      <c r="O719" t="s">
        <v>12</v>
      </c>
      <c r="P719">
        <v>675</v>
      </c>
      <c r="Q719">
        <v>5495</v>
      </c>
      <c r="R719">
        <v>1589</v>
      </c>
      <c r="S719">
        <v>238</v>
      </c>
      <c r="T719">
        <v>96</v>
      </c>
      <c r="U719">
        <v>32</v>
      </c>
      <c r="V719">
        <v>373</v>
      </c>
      <c r="W719">
        <v>484</v>
      </c>
      <c r="X719">
        <v>126</v>
      </c>
      <c r="Y719">
        <v>114</v>
      </c>
      <c r="Z719" t="s">
        <v>156</v>
      </c>
      <c r="AA719" t="s">
        <v>156</v>
      </c>
      <c r="AB719">
        <v>682</v>
      </c>
      <c r="AC719">
        <v>543</v>
      </c>
      <c r="AD719">
        <v>3.43</v>
      </c>
      <c r="AE719">
        <v>72</v>
      </c>
      <c r="AF719">
        <v>9</v>
      </c>
      <c r="AG719">
        <v>12</v>
      </c>
      <c r="AH719">
        <v>4278</v>
      </c>
      <c r="AI719">
        <v>1488</v>
      </c>
      <c r="AJ719">
        <v>30</v>
      </c>
      <c r="AK719">
        <v>479</v>
      </c>
      <c r="AL719">
        <v>529</v>
      </c>
      <c r="AM719">
        <v>256</v>
      </c>
      <c r="AN719">
        <v>136</v>
      </c>
      <c r="AO719">
        <v>0.96099999999999997</v>
      </c>
      <c r="AP719" t="s">
        <v>32</v>
      </c>
      <c r="AQ719" t="s">
        <v>239</v>
      </c>
      <c r="AR719">
        <v>326836</v>
      </c>
      <c r="AS719">
        <v>98</v>
      </c>
      <c r="AT719">
        <v>98</v>
      </c>
      <c r="AU719" t="s">
        <v>30</v>
      </c>
      <c r="AV719" t="s">
        <v>29</v>
      </c>
      <c r="AW719" t="s">
        <v>29</v>
      </c>
    </row>
    <row r="720" spans="1:49" x14ac:dyDescent="0.25">
      <c r="A720">
        <v>1920</v>
      </c>
      <c r="B720" t="s">
        <v>19</v>
      </c>
      <c r="C720" t="s">
        <v>209</v>
      </c>
      <c r="D720" t="s">
        <v>62</v>
      </c>
      <c r="E720" t="s">
        <v>156</v>
      </c>
      <c r="F720">
        <v>6</v>
      </c>
      <c r="G720">
        <v>153</v>
      </c>
      <c r="H720">
        <v>76</v>
      </c>
      <c r="I720">
        <v>68</v>
      </c>
      <c r="J720">
        <v>84</v>
      </c>
      <c r="K720" s="4">
        <f t="shared" si="11"/>
        <v>0.44444444444444442</v>
      </c>
      <c r="L720" t="s">
        <v>156</v>
      </c>
      <c r="M720" t="s">
        <v>156</v>
      </c>
      <c r="N720" t="s">
        <v>12</v>
      </c>
      <c r="O720" t="s">
        <v>12</v>
      </c>
      <c r="P720">
        <v>723</v>
      </c>
      <c r="Q720">
        <v>5251</v>
      </c>
      <c r="R720">
        <v>1526</v>
      </c>
      <c r="S720">
        <v>233</v>
      </c>
      <c r="T720">
        <v>81</v>
      </c>
      <c r="U720">
        <v>36</v>
      </c>
      <c r="V720">
        <v>433</v>
      </c>
      <c r="W720">
        <v>543</v>
      </c>
      <c r="X720">
        <v>161</v>
      </c>
      <c r="Y720">
        <v>114</v>
      </c>
      <c r="Z720" t="s">
        <v>156</v>
      </c>
      <c r="AA720" t="s">
        <v>156</v>
      </c>
      <c r="AB720">
        <v>802</v>
      </c>
      <c r="AC720">
        <v>633</v>
      </c>
      <c r="AD720">
        <v>4.17</v>
      </c>
      <c r="AE720">
        <v>81</v>
      </c>
      <c r="AF720">
        <v>10</v>
      </c>
      <c r="AG720">
        <v>10</v>
      </c>
      <c r="AH720">
        <v>4101</v>
      </c>
      <c r="AI720">
        <v>1521</v>
      </c>
      <c r="AJ720">
        <v>51</v>
      </c>
      <c r="AK720">
        <v>520</v>
      </c>
      <c r="AL720">
        <v>418</v>
      </c>
      <c r="AM720">
        <v>232</v>
      </c>
      <c r="AN720">
        <v>95</v>
      </c>
      <c r="AO720">
        <v>0.96299999999999997</v>
      </c>
      <c r="AP720" t="s">
        <v>184</v>
      </c>
      <c r="AQ720" t="s">
        <v>220</v>
      </c>
      <c r="AR720">
        <v>359260</v>
      </c>
      <c r="AS720">
        <v>97</v>
      </c>
      <c r="AT720">
        <v>98</v>
      </c>
      <c r="AU720" t="s">
        <v>210</v>
      </c>
      <c r="AV720" t="s">
        <v>209</v>
      </c>
      <c r="AW720" t="s">
        <v>209</v>
      </c>
    </row>
    <row r="721" spans="1:49" x14ac:dyDescent="0.25">
      <c r="A721">
        <v>1921</v>
      </c>
      <c r="B721" t="s">
        <v>19</v>
      </c>
      <c r="C721" t="s">
        <v>109</v>
      </c>
      <c r="D721" t="s">
        <v>109</v>
      </c>
      <c r="E721" t="s">
        <v>156</v>
      </c>
      <c r="F721">
        <v>5</v>
      </c>
      <c r="G721">
        <v>154</v>
      </c>
      <c r="H721">
        <v>77</v>
      </c>
      <c r="I721">
        <v>75</v>
      </c>
      <c r="J721">
        <v>79</v>
      </c>
      <c r="K721" s="4">
        <f t="shared" si="11"/>
        <v>0.48701298701298701</v>
      </c>
      <c r="L721" t="s">
        <v>156</v>
      </c>
      <c r="M721" t="s">
        <v>156</v>
      </c>
      <c r="N721" t="s">
        <v>12</v>
      </c>
      <c r="O721" t="s">
        <v>12</v>
      </c>
      <c r="P721">
        <v>668</v>
      </c>
      <c r="Q721">
        <v>5206</v>
      </c>
      <c r="R721">
        <v>1440</v>
      </c>
      <c r="S721">
        <v>248</v>
      </c>
      <c r="T721">
        <v>69</v>
      </c>
      <c r="U721">
        <v>17</v>
      </c>
      <c r="V721">
        <v>428</v>
      </c>
      <c r="W721">
        <v>344</v>
      </c>
      <c r="X721">
        <v>83</v>
      </c>
      <c r="Y721">
        <v>65</v>
      </c>
      <c r="Z721" t="s">
        <v>156</v>
      </c>
      <c r="AA721" t="s">
        <v>156</v>
      </c>
      <c r="AB721">
        <v>696</v>
      </c>
      <c r="AC721">
        <v>603</v>
      </c>
      <c r="AD721">
        <v>3.98</v>
      </c>
      <c r="AE721">
        <v>88</v>
      </c>
      <c r="AF721">
        <v>9</v>
      </c>
      <c r="AG721">
        <v>5</v>
      </c>
      <c r="AH721">
        <v>4092</v>
      </c>
      <c r="AI721">
        <v>1521</v>
      </c>
      <c r="AJ721">
        <v>53</v>
      </c>
      <c r="AK721">
        <v>452</v>
      </c>
      <c r="AL721">
        <v>446</v>
      </c>
      <c r="AM721">
        <v>157</v>
      </c>
      <c r="AN721">
        <v>151</v>
      </c>
      <c r="AO721">
        <v>0.97499999999999998</v>
      </c>
      <c r="AP721" t="s">
        <v>111</v>
      </c>
      <c r="AQ721" t="s">
        <v>236</v>
      </c>
      <c r="AR721">
        <v>279273</v>
      </c>
      <c r="AS721">
        <v>97</v>
      </c>
      <c r="AT721">
        <v>99</v>
      </c>
      <c r="AU721" t="s">
        <v>109</v>
      </c>
      <c r="AV721" t="s">
        <v>109</v>
      </c>
      <c r="AW721" t="s">
        <v>109</v>
      </c>
    </row>
    <row r="722" spans="1:49" x14ac:dyDescent="0.25">
      <c r="A722">
        <v>1921</v>
      </c>
      <c r="B722" t="s">
        <v>15</v>
      </c>
      <c r="C722" t="s">
        <v>217</v>
      </c>
      <c r="D722" t="s">
        <v>75</v>
      </c>
      <c r="E722" t="s">
        <v>156</v>
      </c>
      <c r="F722">
        <v>5</v>
      </c>
      <c r="G722">
        <v>152</v>
      </c>
      <c r="H722">
        <v>78</v>
      </c>
      <c r="I722">
        <v>77</v>
      </c>
      <c r="J722">
        <v>75</v>
      </c>
      <c r="K722" s="4">
        <f t="shared" si="11"/>
        <v>0.50657894736842102</v>
      </c>
      <c r="L722" t="s">
        <v>156</v>
      </c>
      <c r="M722" t="s">
        <v>156</v>
      </c>
      <c r="N722" t="s">
        <v>12</v>
      </c>
      <c r="O722" t="s">
        <v>12</v>
      </c>
      <c r="P722">
        <v>667</v>
      </c>
      <c r="Q722">
        <v>5263</v>
      </c>
      <c r="R722">
        <v>1476</v>
      </c>
      <c r="S722">
        <v>209</v>
      </c>
      <c r="T722">
        <v>85</v>
      </c>
      <c r="U722">
        <v>59</v>
      </c>
      <c r="V722">
        <v>325</v>
      </c>
      <c r="W722">
        <v>400</v>
      </c>
      <c r="X722">
        <v>91</v>
      </c>
      <c r="Y722">
        <v>73</v>
      </c>
      <c r="Z722" t="s">
        <v>156</v>
      </c>
      <c r="AA722" t="s">
        <v>156</v>
      </c>
      <c r="AB722">
        <v>681</v>
      </c>
      <c r="AC722">
        <v>560</v>
      </c>
      <c r="AD722">
        <v>3.7</v>
      </c>
      <c r="AE722">
        <v>82</v>
      </c>
      <c r="AF722">
        <v>8</v>
      </c>
      <c r="AG722">
        <v>12</v>
      </c>
      <c r="AH722">
        <v>4089</v>
      </c>
      <c r="AI722">
        <v>1556</v>
      </c>
      <c r="AJ722">
        <v>46</v>
      </c>
      <c r="AK722">
        <v>361</v>
      </c>
      <c r="AL722">
        <v>471</v>
      </c>
      <c r="AM722">
        <v>232</v>
      </c>
      <c r="AN722">
        <v>142</v>
      </c>
      <c r="AO722">
        <v>0.96399999999999997</v>
      </c>
      <c r="AP722" t="s">
        <v>238</v>
      </c>
      <c r="AQ722" t="s">
        <v>218</v>
      </c>
      <c r="AR722">
        <v>613245</v>
      </c>
      <c r="AS722">
        <v>105</v>
      </c>
      <c r="AT722">
        <v>104</v>
      </c>
      <c r="AU722" t="s">
        <v>217</v>
      </c>
      <c r="AV722" t="s">
        <v>217</v>
      </c>
      <c r="AW722" t="s">
        <v>217</v>
      </c>
    </row>
    <row r="723" spans="1:49" x14ac:dyDescent="0.25">
      <c r="A723">
        <v>1921</v>
      </c>
      <c r="B723" t="s">
        <v>15</v>
      </c>
      <c r="C723" t="s">
        <v>227</v>
      </c>
      <c r="D723" t="s">
        <v>115</v>
      </c>
      <c r="E723" t="s">
        <v>156</v>
      </c>
      <c r="F723">
        <v>4</v>
      </c>
      <c r="G723">
        <v>153</v>
      </c>
      <c r="H723">
        <v>74</v>
      </c>
      <c r="I723">
        <v>79</v>
      </c>
      <c r="J723">
        <v>74</v>
      </c>
      <c r="K723" s="4">
        <f t="shared" si="11"/>
        <v>0.5163398692810458</v>
      </c>
      <c r="L723" t="s">
        <v>156</v>
      </c>
      <c r="M723" t="s">
        <v>156</v>
      </c>
      <c r="N723" t="s">
        <v>12</v>
      </c>
      <c r="O723" t="s">
        <v>12</v>
      </c>
      <c r="P723">
        <v>721</v>
      </c>
      <c r="Q723">
        <v>5385</v>
      </c>
      <c r="R723">
        <v>1561</v>
      </c>
      <c r="S723">
        <v>209</v>
      </c>
      <c r="T723">
        <v>100</v>
      </c>
      <c r="U723">
        <v>61</v>
      </c>
      <c r="V723">
        <v>377</v>
      </c>
      <c r="W723">
        <v>470</v>
      </c>
      <c r="X723">
        <v>94</v>
      </c>
      <c r="Y723">
        <v>100</v>
      </c>
      <c r="Z723" t="s">
        <v>156</v>
      </c>
      <c r="AA723" t="s">
        <v>156</v>
      </c>
      <c r="AB723">
        <v>697</v>
      </c>
      <c r="AC723">
        <v>600</v>
      </c>
      <c r="AD723">
        <v>3.9</v>
      </c>
      <c r="AE723">
        <v>74</v>
      </c>
      <c r="AF723">
        <v>11</v>
      </c>
      <c r="AG723">
        <v>12</v>
      </c>
      <c r="AH723">
        <v>4155</v>
      </c>
      <c r="AI723">
        <v>1488</v>
      </c>
      <c r="AJ723">
        <v>54</v>
      </c>
      <c r="AK723">
        <v>420</v>
      </c>
      <c r="AL723">
        <v>382</v>
      </c>
      <c r="AM723">
        <v>199</v>
      </c>
      <c r="AN723">
        <v>122</v>
      </c>
      <c r="AO723">
        <v>0.96899999999999997</v>
      </c>
      <c r="AP723" t="s">
        <v>229</v>
      </c>
      <c r="AQ723" t="s">
        <v>228</v>
      </c>
      <c r="AR723">
        <v>318627</v>
      </c>
      <c r="AS723">
        <v>94</v>
      </c>
      <c r="AT723">
        <v>96</v>
      </c>
      <c r="AU723" t="s">
        <v>227</v>
      </c>
      <c r="AV723" t="s">
        <v>227</v>
      </c>
      <c r="AW723" t="s">
        <v>227</v>
      </c>
    </row>
    <row r="724" spans="1:49" x14ac:dyDescent="0.25">
      <c r="A724">
        <v>1921</v>
      </c>
      <c r="B724" t="s">
        <v>19</v>
      </c>
      <c r="C724" t="s">
        <v>105</v>
      </c>
      <c r="D724" t="s">
        <v>106</v>
      </c>
      <c r="E724" t="s">
        <v>156</v>
      </c>
      <c r="F724">
        <v>7</v>
      </c>
      <c r="G724">
        <v>154</v>
      </c>
      <c r="H724">
        <v>77</v>
      </c>
      <c r="I724">
        <v>62</v>
      </c>
      <c r="J724">
        <v>92</v>
      </c>
      <c r="K724" s="4">
        <f t="shared" si="11"/>
        <v>0.40259740259740262</v>
      </c>
      <c r="L724" t="s">
        <v>156</v>
      </c>
      <c r="M724" t="s">
        <v>156</v>
      </c>
      <c r="N724" t="s">
        <v>12</v>
      </c>
      <c r="O724" t="s">
        <v>12</v>
      </c>
      <c r="P724">
        <v>683</v>
      </c>
      <c r="Q724">
        <v>5329</v>
      </c>
      <c r="R724">
        <v>1509</v>
      </c>
      <c r="S724">
        <v>242</v>
      </c>
      <c r="T724">
        <v>82</v>
      </c>
      <c r="U724">
        <v>35</v>
      </c>
      <c r="V724">
        <v>445</v>
      </c>
      <c r="W724">
        <v>474</v>
      </c>
      <c r="X724">
        <v>97</v>
      </c>
      <c r="Y724">
        <v>93</v>
      </c>
      <c r="Z724" t="s">
        <v>156</v>
      </c>
      <c r="AA724" t="s">
        <v>156</v>
      </c>
      <c r="AB724">
        <v>858</v>
      </c>
      <c r="AC724">
        <v>749</v>
      </c>
      <c r="AD724">
        <v>4.9400000000000004</v>
      </c>
      <c r="AE724">
        <v>84</v>
      </c>
      <c r="AF724">
        <v>7</v>
      </c>
      <c r="AG724">
        <v>9</v>
      </c>
      <c r="AH724">
        <v>4095</v>
      </c>
      <c r="AI724">
        <v>1603</v>
      </c>
      <c r="AJ724">
        <v>52</v>
      </c>
      <c r="AK724">
        <v>549</v>
      </c>
      <c r="AL724">
        <v>392</v>
      </c>
      <c r="AM724">
        <v>199</v>
      </c>
      <c r="AN724">
        <v>155</v>
      </c>
      <c r="AO724">
        <v>0.96899999999999997</v>
      </c>
      <c r="AP724" t="s">
        <v>108</v>
      </c>
      <c r="AQ724" t="s">
        <v>175</v>
      </c>
      <c r="AR724">
        <v>543650</v>
      </c>
      <c r="AS724">
        <v>98</v>
      </c>
      <c r="AT724">
        <v>98</v>
      </c>
      <c r="AU724" t="s">
        <v>106</v>
      </c>
      <c r="AV724" t="s">
        <v>105</v>
      </c>
      <c r="AW724" t="s">
        <v>105</v>
      </c>
    </row>
    <row r="725" spans="1:49" x14ac:dyDescent="0.25">
      <c r="A725">
        <v>1921</v>
      </c>
      <c r="B725" t="s">
        <v>15</v>
      </c>
      <c r="C725" t="s">
        <v>101</v>
      </c>
      <c r="D725" t="s">
        <v>102</v>
      </c>
      <c r="E725" t="s">
        <v>156</v>
      </c>
      <c r="F725">
        <v>7</v>
      </c>
      <c r="G725">
        <v>153</v>
      </c>
      <c r="H725">
        <v>76</v>
      </c>
      <c r="I725">
        <v>64</v>
      </c>
      <c r="J725">
        <v>89</v>
      </c>
      <c r="K725" s="4">
        <f t="shared" si="11"/>
        <v>0.41830065359477125</v>
      </c>
      <c r="L725" t="s">
        <v>156</v>
      </c>
      <c r="M725" t="s">
        <v>156</v>
      </c>
      <c r="N725" t="s">
        <v>12</v>
      </c>
      <c r="O725" t="s">
        <v>12</v>
      </c>
      <c r="P725">
        <v>668</v>
      </c>
      <c r="Q725">
        <v>5321</v>
      </c>
      <c r="R725">
        <v>1553</v>
      </c>
      <c r="S725">
        <v>234</v>
      </c>
      <c r="T725">
        <v>56</v>
      </c>
      <c r="U725">
        <v>37</v>
      </c>
      <c r="V725">
        <v>343</v>
      </c>
      <c r="W725">
        <v>374</v>
      </c>
      <c r="X725">
        <v>70</v>
      </c>
      <c r="Y725">
        <v>97</v>
      </c>
      <c r="Z725" t="s">
        <v>156</v>
      </c>
      <c r="AA725" t="s">
        <v>156</v>
      </c>
      <c r="AB725">
        <v>773</v>
      </c>
      <c r="AC725">
        <v>665</v>
      </c>
      <c r="AD725">
        <v>4.3899999999999997</v>
      </c>
      <c r="AE725">
        <v>73</v>
      </c>
      <c r="AF725">
        <v>7</v>
      </c>
      <c r="AG725">
        <v>7</v>
      </c>
      <c r="AH725">
        <v>4089</v>
      </c>
      <c r="AI725">
        <v>1605</v>
      </c>
      <c r="AJ725">
        <v>67</v>
      </c>
      <c r="AK725">
        <v>409</v>
      </c>
      <c r="AL725">
        <v>441</v>
      </c>
      <c r="AM725">
        <v>166</v>
      </c>
      <c r="AN725">
        <v>129</v>
      </c>
      <c r="AO725">
        <v>0.97399999999999998</v>
      </c>
      <c r="AP725" t="s">
        <v>104</v>
      </c>
      <c r="AQ725" t="s">
        <v>103</v>
      </c>
      <c r="AR725">
        <v>410107</v>
      </c>
      <c r="AS725">
        <v>100</v>
      </c>
      <c r="AT725">
        <v>101</v>
      </c>
      <c r="AU725" t="s">
        <v>102</v>
      </c>
      <c r="AV725" t="s">
        <v>101</v>
      </c>
      <c r="AW725" t="s">
        <v>101</v>
      </c>
    </row>
    <row r="726" spans="1:49" x14ac:dyDescent="0.25">
      <c r="A726">
        <v>1921</v>
      </c>
      <c r="B726" t="s">
        <v>15</v>
      </c>
      <c r="C726" t="s">
        <v>98</v>
      </c>
      <c r="D726" t="s">
        <v>98</v>
      </c>
      <c r="E726" t="s">
        <v>156</v>
      </c>
      <c r="F726">
        <v>6</v>
      </c>
      <c r="G726">
        <v>153</v>
      </c>
      <c r="H726">
        <v>76</v>
      </c>
      <c r="I726">
        <v>70</v>
      </c>
      <c r="J726">
        <v>83</v>
      </c>
      <c r="K726" s="4">
        <f t="shared" si="11"/>
        <v>0.45751633986928103</v>
      </c>
      <c r="L726" t="s">
        <v>156</v>
      </c>
      <c r="M726" t="s">
        <v>156</v>
      </c>
      <c r="N726" t="s">
        <v>12</v>
      </c>
      <c r="O726" t="s">
        <v>12</v>
      </c>
      <c r="P726">
        <v>618</v>
      </c>
      <c r="Q726">
        <v>5112</v>
      </c>
      <c r="R726">
        <v>1421</v>
      </c>
      <c r="S726">
        <v>221</v>
      </c>
      <c r="T726">
        <v>94</v>
      </c>
      <c r="U726">
        <v>20</v>
      </c>
      <c r="V726">
        <v>375</v>
      </c>
      <c r="W726">
        <v>308</v>
      </c>
      <c r="X726">
        <v>117</v>
      </c>
      <c r="Y726">
        <v>120</v>
      </c>
      <c r="Z726" t="s">
        <v>156</v>
      </c>
      <c r="AA726" t="s">
        <v>156</v>
      </c>
      <c r="AB726">
        <v>649</v>
      </c>
      <c r="AC726">
        <v>524</v>
      </c>
      <c r="AD726">
        <v>3.46</v>
      </c>
      <c r="AE726">
        <v>83</v>
      </c>
      <c r="AF726">
        <v>7</v>
      </c>
      <c r="AG726">
        <v>9</v>
      </c>
      <c r="AH726">
        <v>4089</v>
      </c>
      <c r="AI726">
        <v>1500</v>
      </c>
      <c r="AJ726">
        <v>37</v>
      </c>
      <c r="AK726">
        <v>305</v>
      </c>
      <c r="AL726">
        <v>408</v>
      </c>
      <c r="AM726">
        <v>193</v>
      </c>
      <c r="AN726">
        <v>139</v>
      </c>
      <c r="AO726">
        <v>0.96899999999999997</v>
      </c>
      <c r="AP726" t="s">
        <v>100</v>
      </c>
      <c r="AQ726" t="s">
        <v>193</v>
      </c>
      <c r="AR726">
        <v>311227</v>
      </c>
      <c r="AS726">
        <v>95</v>
      </c>
      <c r="AT726">
        <v>94</v>
      </c>
      <c r="AU726" t="s">
        <v>98</v>
      </c>
      <c r="AV726" t="s">
        <v>98</v>
      </c>
      <c r="AW726" t="s">
        <v>98</v>
      </c>
    </row>
    <row r="727" spans="1:49" x14ac:dyDescent="0.25">
      <c r="A727">
        <v>1921</v>
      </c>
      <c r="B727" t="s">
        <v>19</v>
      </c>
      <c r="C727" t="s">
        <v>95</v>
      </c>
      <c r="D727" t="s">
        <v>95</v>
      </c>
      <c r="E727" t="s">
        <v>156</v>
      </c>
      <c r="F727">
        <v>2</v>
      </c>
      <c r="G727">
        <v>154</v>
      </c>
      <c r="H727">
        <v>77</v>
      </c>
      <c r="I727">
        <v>94</v>
      </c>
      <c r="J727">
        <v>60</v>
      </c>
      <c r="K727" s="4">
        <f t="shared" si="11"/>
        <v>0.61038961038961037</v>
      </c>
      <c r="L727" t="s">
        <v>156</v>
      </c>
      <c r="M727" t="s">
        <v>156</v>
      </c>
      <c r="N727" t="s">
        <v>12</v>
      </c>
      <c r="O727" t="s">
        <v>12</v>
      </c>
      <c r="P727">
        <v>925</v>
      </c>
      <c r="Q727">
        <v>5383</v>
      </c>
      <c r="R727">
        <v>1656</v>
      </c>
      <c r="S727">
        <v>355</v>
      </c>
      <c r="T727">
        <v>90</v>
      </c>
      <c r="U727">
        <v>42</v>
      </c>
      <c r="V727">
        <v>623</v>
      </c>
      <c r="W727">
        <v>376</v>
      </c>
      <c r="X727">
        <v>50</v>
      </c>
      <c r="Y727">
        <v>42</v>
      </c>
      <c r="Z727" t="s">
        <v>156</v>
      </c>
      <c r="AA727" t="s">
        <v>156</v>
      </c>
      <c r="AB727">
        <v>712</v>
      </c>
      <c r="AC727">
        <v>597</v>
      </c>
      <c r="AD727">
        <v>3.9</v>
      </c>
      <c r="AE727">
        <v>81</v>
      </c>
      <c r="AF727">
        <v>11</v>
      </c>
      <c r="AG727">
        <v>14</v>
      </c>
      <c r="AH727">
        <v>4131</v>
      </c>
      <c r="AI727">
        <v>1534</v>
      </c>
      <c r="AJ727">
        <v>43</v>
      </c>
      <c r="AK727">
        <v>431</v>
      </c>
      <c r="AL727">
        <v>475</v>
      </c>
      <c r="AM727">
        <v>204</v>
      </c>
      <c r="AN727">
        <v>124</v>
      </c>
      <c r="AO727">
        <v>0.96699999999999997</v>
      </c>
      <c r="AP727" t="s">
        <v>97</v>
      </c>
      <c r="AQ727" t="s">
        <v>237</v>
      </c>
      <c r="AR727">
        <v>748705</v>
      </c>
      <c r="AS727">
        <v>102</v>
      </c>
      <c r="AT727">
        <v>100</v>
      </c>
      <c r="AU727" t="s">
        <v>95</v>
      </c>
      <c r="AV727" t="s">
        <v>95</v>
      </c>
      <c r="AW727" t="s">
        <v>95</v>
      </c>
    </row>
    <row r="728" spans="1:49" x14ac:dyDescent="0.25">
      <c r="A728">
        <v>1921</v>
      </c>
      <c r="B728" t="s">
        <v>19</v>
      </c>
      <c r="C728" t="s">
        <v>89</v>
      </c>
      <c r="D728" t="s">
        <v>89</v>
      </c>
      <c r="E728" t="s">
        <v>156</v>
      </c>
      <c r="F728">
        <v>6</v>
      </c>
      <c r="G728">
        <v>154</v>
      </c>
      <c r="H728">
        <v>77</v>
      </c>
      <c r="I728">
        <v>71</v>
      </c>
      <c r="J728">
        <v>82</v>
      </c>
      <c r="K728" s="4">
        <f t="shared" si="11"/>
        <v>0.46103896103896103</v>
      </c>
      <c r="L728" t="s">
        <v>156</v>
      </c>
      <c r="M728" t="s">
        <v>156</v>
      </c>
      <c r="N728" t="s">
        <v>12</v>
      </c>
      <c r="O728" t="s">
        <v>12</v>
      </c>
      <c r="P728">
        <v>883</v>
      </c>
      <c r="Q728">
        <v>5461</v>
      </c>
      <c r="R728">
        <v>1724</v>
      </c>
      <c r="S728">
        <v>268</v>
      </c>
      <c r="T728">
        <v>100</v>
      </c>
      <c r="U728">
        <v>58</v>
      </c>
      <c r="V728">
        <v>582</v>
      </c>
      <c r="W728">
        <v>376</v>
      </c>
      <c r="X728">
        <v>95</v>
      </c>
      <c r="Y728">
        <v>89</v>
      </c>
      <c r="Z728" t="s">
        <v>156</v>
      </c>
      <c r="AA728" t="s">
        <v>156</v>
      </c>
      <c r="AB728">
        <v>852</v>
      </c>
      <c r="AC728">
        <v>678</v>
      </c>
      <c r="AD728">
        <v>4.4000000000000004</v>
      </c>
      <c r="AE728">
        <v>73</v>
      </c>
      <c r="AF728">
        <v>4</v>
      </c>
      <c r="AG728">
        <v>16</v>
      </c>
      <c r="AH728">
        <v>4158</v>
      </c>
      <c r="AI728">
        <v>1634</v>
      </c>
      <c r="AJ728">
        <v>71</v>
      </c>
      <c r="AK728">
        <v>495</v>
      </c>
      <c r="AL728">
        <v>452</v>
      </c>
      <c r="AM728">
        <v>231</v>
      </c>
      <c r="AN728">
        <v>107</v>
      </c>
      <c r="AO728">
        <v>0.96399999999999997</v>
      </c>
      <c r="AP728" t="s">
        <v>91</v>
      </c>
      <c r="AQ728" t="s">
        <v>235</v>
      </c>
      <c r="AR728">
        <v>661527</v>
      </c>
      <c r="AS728">
        <v>99</v>
      </c>
      <c r="AT728">
        <v>100</v>
      </c>
      <c r="AU728" t="s">
        <v>89</v>
      </c>
      <c r="AV728" t="s">
        <v>89</v>
      </c>
      <c r="AW728" t="s">
        <v>89</v>
      </c>
    </row>
    <row r="729" spans="1:49" x14ac:dyDescent="0.25">
      <c r="A729">
        <v>1921</v>
      </c>
      <c r="B729" t="s">
        <v>15</v>
      </c>
      <c r="C729" t="s">
        <v>214</v>
      </c>
      <c r="D729" t="s">
        <v>35</v>
      </c>
      <c r="E729" t="s">
        <v>156</v>
      </c>
      <c r="F729">
        <v>1</v>
      </c>
      <c r="G729">
        <v>153</v>
      </c>
      <c r="H729">
        <v>79</v>
      </c>
      <c r="I729">
        <v>94</v>
      </c>
      <c r="J729">
        <v>59</v>
      </c>
      <c r="K729" s="4">
        <f t="shared" si="11"/>
        <v>0.6143790849673203</v>
      </c>
      <c r="L729" t="s">
        <v>156</v>
      </c>
      <c r="M729" t="s">
        <v>156</v>
      </c>
      <c r="N729" t="s">
        <v>13</v>
      </c>
      <c r="O729" t="s">
        <v>13</v>
      </c>
      <c r="P729">
        <v>840</v>
      </c>
      <c r="Q729">
        <v>5278</v>
      </c>
      <c r="R729">
        <v>1575</v>
      </c>
      <c r="S729">
        <v>237</v>
      </c>
      <c r="T729">
        <v>93</v>
      </c>
      <c r="U729">
        <v>75</v>
      </c>
      <c r="V729">
        <v>469</v>
      </c>
      <c r="W729">
        <v>390</v>
      </c>
      <c r="X729">
        <v>137</v>
      </c>
      <c r="Y729">
        <v>114</v>
      </c>
      <c r="Z729" t="s">
        <v>156</v>
      </c>
      <c r="AA729" t="s">
        <v>156</v>
      </c>
      <c r="AB729">
        <v>637</v>
      </c>
      <c r="AC729">
        <v>541</v>
      </c>
      <c r="AD729">
        <v>3.55</v>
      </c>
      <c r="AE729">
        <v>71</v>
      </c>
      <c r="AF729">
        <v>9</v>
      </c>
      <c r="AG729">
        <v>18</v>
      </c>
      <c r="AH729">
        <v>4116</v>
      </c>
      <c r="AI729">
        <v>1497</v>
      </c>
      <c r="AJ729">
        <v>79</v>
      </c>
      <c r="AK729">
        <v>295</v>
      </c>
      <c r="AL729">
        <v>357</v>
      </c>
      <c r="AM729">
        <v>187</v>
      </c>
      <c r="AN729">
        <v>155</v>
      </c>
      <c r="AO729">
        <v>0.97099999999999997</v>
      </c>
      <c r="AP729" t="s">
        <v>216</v>
      </c>
      <c r="AQ729" t="s">
        <v>205</v>
      </c>
      <c r="AR729">
        <v>973477</v>
      </c>
      <c r="AS729">
        <v>102</v>
      </c>
      <c r="AT729">
        <v>98</v>
      </c>
      <c r="AU729" t="s">
        <v>215</v>
      </c>
      <c r="AV729" t="s">
        <v>214</v>
      </c>
      <c r="AW729" t="s">
        <v>214</v>
      </c>
    </row>
    <row r="730" spans="1:49" x14ac:dyDescent="0.25">
      <c r="A730">
        <v>1921</v>
      </c>
      <c r="B730" t="s">
        <v>19</v>
      </c>
      <c r="C730" t="s">
        <v>58</v>
      </c>
      <c r="D730" t="s">
        <v>59</v>
      </c>
      <c r="E730" t="s">
        <v>156</v>
      </c>
      <c r="F730">
        <v>1</v>
      </c>
      <c r="G730">
        <v>153</v>
      </c>
      <c r="H730">
        <v>78</v>
      </c>
      <c r="I730">
        <v>98</v>
      </c>
      <c r="J730">
        <v>55</v>
      </c>
      <c r="K730" s="4">
        <f t="shared" si="11"/>
        <v>0.64052287581699341</v>
      </c>
      <c r="L730" t="s">
        <v>156</v>
      </c>
      <c r="M730" t="s">
        <v>156</v>
      </c>
      <c r="N730" t="s">
        <v>13</v>
      </c>
      <c r="O730" t="s">
        <v>12</v>
      </c>
      <c r="P730">
        <v>948</v>
      </c>
      <c r="Q730">
        <v>5249</v>
      </c>
      <c r="R730">
        <v>1576</v>
      </c>
      <c r="S730">
        <v>285</v>
      </c>
      <c r="T730">
        <v>87</v>
      </c>
      <c r="U730">
        <v>134</v>
      </c>
      <c r="V730">
        <v>588</v>
      </c>
      <c r="W730">
        <v>569</v>
      </c>
      <c r="X730">
        <v>89</v>
      </c>
      <c r="Y730">
        <v>64</v>
      </c>
      <c r="Z730" t="s">
        <v>156</v>
      </c>
      <c r="AA730" t="s">
        <v>156</v>
      </c>
      <c r="AB730">
        <v>708</v>
      </c>
      <c r="AC730">
        <v>579</v>
      </c>
      <c r="AD730">
        <v>3.82</v>
      </c>
      <c r="AE730">
        <v>92</v>
      </c>
      <c r="AF730">
        <v>8</v>
      </c>
      <c r="AG730">
        <v>15</v>
      </c>
      <c r="AH730">
        <v>4092</v>
      </c>
      <c r="AI730">
        <v>1461</v>
      </c>
      <c r="AJ730">
        <v>51</v>
      </c>
      <c r="AK730">
        <v>470</v>
      </c>
      <c r="AL730">
        <v>481</v>
      </c>
      <c r="AM730">
        <v>220</v>
      </c>
      <c r="AN730">
        <v>138</v>
      </c>
      <c r="AO730">
        <v>0.96499999999999997</v>
      </c>
      <c r="AP730" t="s">
        <v>61</v>
      </c>
      <c r="AQ730" t="s">
        <v>205</v>
      </c>
      <c r="AR730">
        <v>1230696</v>
      </c>
      <c r="AS730">
        <v>102</v>
      </c>
      <c r="AT730">
        <v>98</v>
      </c>
      <c r="AU730" t="s">
        <v>59</v>
      </c>
      <c r="AV730" t="s">
        <v>58</v>
      </c>
      <c r="AW730" t="s">
        <v>58</v>
      </c>
    </row>
    <row r="731" spans="1:49" x14ac:dyDescent="0.25">
      <c r="A731">
        <v>1921</v>
      </c>
      <c r="B731" t="s">
        <v>19</v>
      </c>
      <c r="C731" t="s">
        <v>221</v>
      </c>
      <c r="D731" t="s">
        <v>51</v>
      </c>
      <c r="E731" t="s">
        <v>156</v>
      </c>
      <c r="F731">
        <v>8</v>
      </c>
      <c r="G731">
        <v>155</v>
      </c>
      <c r="H731">
        <v>77</v>
      </c>
      <c r="I731">
        <v>53</v>
      </c>
      <c r="J731">
        <v>100</v>
      </c>
      <c r="K731" s="4">
        <f t="shared" si="11"/>
        <v>0.34193548387096773</v>
      </c>
      <c r="L731" t="s">
        <v>156</v>
      </c>
      <c r="M731" t="s">
        <v>156</v>
      </c>
      <c r="N731" t="s">
        <v>12</v>
      </c>
      <c r="O731" t="s">
        <v>12</v>
      </c>
      <c r="P731">
        <v>657</v>
      </c>
      <c r="Q731">
        <v>5465</v>
      </c>
      <c r="R731">
        <v>1497</v>
      </c>
      <c r="S731">
        <v>256</v>
      </c>
      <c r="T731">
        <v>64</v>
      </c>
      <c r="U731">
        <v>82</v>
      </c>
      <c r="V731">
        <v>424</v>
      </c>
      <c r="W731">
        <v>565</v>
      </c>
      <c r="X731">
        <v>68</v>
      </c>
      <c r="Y731">
        <v>55</v>
      </c>
      <c r="Z731" t="s">
        <v>156</v>
      </c>
      <c r="AA731" t="s">
        <v>156</v>
      </c>
      <c r="AB731">
        <v>894</v>
      </c>
      <c r="AC731">
        <v>717</v>
      </c>
      <c r="AD731">
        <v>4.6100000000000003</v>
      </c>
      <c r="AE731">
        <v>75</v>
      </c>
      <c r="AF731">
        <v>2</v>
      </c>
      <c r="AG731">
        <v>7</v>
      </c>
      <c r="AH731">
        <v>4200</v>
      </c>
      <c r="AI731">
        <v>1645</v>
      </c>
      <c r="AJ731">
        <v>85</v>
      </c>
      <c r="AK731">
        <v>548</v>
      </c>
      <c r="AL731">
        <v>431</v>
      </c>
      <c r="AM731">
        <v>277</v>
      </c>
      <c r="AN731">
        <v>144</v>
      </c>
      <c r="AO731">
        <v>0.95699999999999996</v>
      </c>
      <c r="AP731" t="s">
        <v>222</v>
      </c>
      <c r="AQ731" t="s">
        <v>226</v>
      </c>
      <c r="AR731">
        <v>344430</v>
      </c>
      <c r="AS731">
        <v>100</v>
      </c>
      <c r="AT731">
        <v>104</v>
      </c>
      <c r="AU731" t="s">
        <v>221</v>
      </c>
      <c r="AV731" t="s">
        <v>221</v>
      </c>
      <c r="AW731" t="s">
        <v>221</v>
      </c>
    </row>
    <row r="732" spans="1:49" x14ac:dyDescent="0.25">
      <c r="A732">
        <v>1921</v>
      </c>
      <c r="B732" t="s">
        <v>15</v>
      </c>
      <c r="C732" t="s">
        <v>48</v>
      </c>
      <c r="D732" t="s">
        <v>48</v>
      </c>
      <c r="E732" t="s">
        <v>156</v>
      </c>
      <c r="F732">
        <v>8</v>
      </c>
      <c r="G732">
        <v>154</v>
      </c>
      <c r="H732">
        <v>76</v>
      </c>
      <c r="I732">
        <v>51</v>
      </c>
      <c r="J732">
        <v>103</v>
      </c>
      <c r="K732" s="4">
        <f t="shared" si="11"/>
        <v>0.33116883116883117</v>
      </c>
      <c r="L732" t="s">
        <v>156</v>
      </c>
      <c r="M732" t="s">
        <v>156</v>
      </c>
      <c r="N732" t="s">
        <v>12</v>
      </c>
      <c r="O732" t="s">
        <v>12</v>
      </c>
      <c r="P732">
        <v>617</v>
      </c>
      <c r="Q732">
        <v>5329</v>
      </c>
      <c r="R732">
        <v>1512</v>
      </c>
      <c r="S732">
        <v>238</v>
      </c>
      <c r="T732">
        <v>50</v>
      </c>
      <c r="U732">
        <v>88</v>
      </c>
      <c r="V732">
        <v>294</v>
      </c>
      <c r="W732">
        <v>615</v>
      </c>
      <c r="X732">
        <v>66</v>
      </c>
      <c r="Y732">
        <v>80</v>
      </c>
      <c r="Z732" t="s">
        <v>156</v>
      </c>
      <c r="AA732" t="s">
        <v>156</v>
      </c>
      <c r="AB732">
        <v>919</v>
      </c>
      <c r="AC732">
        <v>671</v>
      </c>
      <c r="AD732">
        <v>4.4800000000000004</v>
      </c>
      <c r="AE732">
        <v>82</v>
      </c>
      <c r="AF732">
        <v>5</v>
      </c>
      <c r="AG732">
        <v>8</v>
      </c>
      <c r="AH732">
        <v>4044</v>
      </c>
      <c r="AI732">
        <v>1665</v>
      </c>
      <c r="AJ732">
        <v>79</v>
      </c>
      <c r="AK732">
        <v>371</v>
      </c>
      <c r="AL732">
        <v>333</v>
      </c>
      <c r="AM732">
        <v>294</v>
      </c>
      <c r="AN732">
        <v>127</v>
      </c>
      <c r="AO732">
        <v>0.95499999999999996</v>
      </c>
      <c r="AP732" t="s">
        <v>50</v>
      </c>
      <c r="AQ732" t="s">
        <v>234</v>
      </c>
      <c r="AR732">
        <v>273961</v>
      </c>
      <c r="AS732">
        <v>107</v>
      </c>
      <c r="AT732">
        <v>111</v>
      </c>
      <c r="AU732" t="s">
        <v>48</v>
      </c>
      <c r="AV732" t="s">
        <v>48</v>
      </c>
      <c r="AW732" t="s">
        <v>48</v>
      </c>
    </row>
    <row r="733" spans="1:49" x14ac:dyDescent="0.25">
      <c r="A733">
        <v>1921</v>
      </c>
      <c r="B733" t="s">
        <v>15</v>
      </c>
      <c r="C733" t="s">
        <v>45</v>
      </c>
      <c r="D733" t="s">
        <v>45</v>
      </c>
      <c r="E733" t="s">
        <v>156</v>
      </c>
      <c r="F733">
        <v>2</v>
      </c>
      <c r="G733">
        <v>154</v>
      </c>
      <c r="H733">
        <v>76</v>
      </c>
      <c r="I733">
        <v>90</v>
      </c>
      <c r="J733">
        <v>63</v>
      </c>
      <c r="K733" s="4">
        <f t="shared" si="11"/>
        <v>0.58441558441558439</v>
      </c>
      <c r="L733" t="s">
        <v>156</v>
      </c>
      <c r="M733" t="s">
        <v>156</v>
      </c>
      <c r="N733" t="s">
        <v>12</v>
      </c>
      <c r="O733" t="s">
        <v>12</v>
      </c>
      <c r="P733">
        <v>692</v>
      </c>
      <c r="Q733">
        <v>5379</v>
      </c>
      <c r="R733">
        <v>1533</v>
      </c>
      <c r="S733">
        <v>231</v>
      </c>
      <c r="T733">
        <v>104</v>
      </c>
      <c r="U733">
        <v>37</v>
      </c>
      <c r="V733">
        <v>341</v>
      </c>
      <c r="W733">
        <v>371</v>
      </c>
      <c r="X733">
        <v>134</v>
      </c>
      <c r="Y733">
        <v>93</v>
      </c>
      <c r="Z733" t="s">
        <v>156</v>
      </c>
      <c r="AA733" t="s">
        <v>156</v>
      </c>
      <c r="AB733">
        <v>595</v>
      </c>
      <c r="AC733">
        <v>498</v>
      </c>
      <c r="AD733">
        <v>3.17</v>
      </c>
      <c r="AE733">
        <v>88</v>
      </c>
      <c r="AF733">
        <v>10</v>
      </c>
      <c r="AG733">
        <v>10</v>
      </c>
      <c r="AH733">
        <v>4245</v>
      </c>
      <c r="AI733">
        <v>1448</v>
      </c>
      <c r="AJ733">
        <v>37</v>
      </c>
      <c r="AK733">
        <v>322</v>
      </c>
      <c r="AL733">
        <v>500</v>
      </c>
      <c r="AM733">
        <v>171</v>
      </c>
      <c r="AN733">
        <v>129</v>
      </c>
      <c r="AO733">
        <v>0.97299999999999998</v>
      </c>
      <c r="AP733" t="s">
        <v>47</v>
      </c>
      <c r="AQ733" t="s">
        <v>192</v>
      </c>
      <c r="AR733">
        <v>701567</v>
      </c>
      <c r="AS733">
        <v>102</v>
      </c>
      <c r="AT733">
        <v>101</v>
      </c>
      <c r="AU733" t="s">
        <v>45</v>
      </c>
      <c r="AV733" t="s">
        <v>45</v>
      </c>
      <c r="AW733" t="s">
        <v>45</v>
      </c>
    </row>
    <row r="734" spans="1:49" x14ac:dyDescent="0.25">
      <c r="A734">
        <v>1921</v>
      </c>
      <c r="B734" t="s">
        <v>19</v>
      </c>
      <c r="C734" t="s">
        <v>223</v>
      </c>
      <c r="D734" t="s">
        <v>112</v>
      </c>
      <c r="E734" t="s">
        <v>156</v>
      </c>
      <c r="F734">
        <v>3</v>
      </c>
      <c r="G734">
        <v>154</v>
      </c>
      <c r="H734">
        <v>77</v>
      </c>
      <c r="I734">
        <v>81</v>
      </c>
      <c r="J734">
        <v>73</v>
      </c>
      <c r="K734" s="4">
        <f t="shared" si="11"/>
        <v>0.52597402597402598</v>
      </c>
      <c r="L734" t="s">
        <v>156</v>
      </c>
      <c r="M734" t="s">
        <v>156</v>
      </c>
      <c r="N734" t="s">
        <v>12</v>
      </c>
      <c r="O734" t="s">
        <v>12</v>
      </c>
      <c r="P734">
        <v>835</v>
      </c>
      <c r="Q734">
        <v>5442</v>
      </c>
      <c r="R734">
        <v>1655</v>
      </c>
      <c r="S734">
        <v>246</v>
      </c>
      <c r="T734">
        <v>106</v>
      </c>
      <c r="U734">
        <v>67</v>
      </c>
      <c r="V734">
        <v>413</v>
      </c>
      <c r="W734">
        <v>407</v>
      </c>
      <c r="X734">
        <v>92</v>
      </c>
      <c r="Y734">
        <v>71</v>
      </c>
      <c r="Z734" t="s">
        <v>156</v>
      </c>
      <c r="AA734" t="s">
        <v>156</v>
      </c>
      <c r="AB734">
        <v>845</v>
      </c>
      <c r="AC734">
        <v>706</v>
      </c>
      <c r="AD734">
        <v>4.6100000000000003</v>
      </c>
      <c r="AE734">
        <v>77</v>
      </c>
      <c r="AF734">
        <v>9</v>
      </c>
      <c r="AG734">
        <v>9</v>
      </c>
      <c r="AH734">
        <v>4137</v>
      </c>
      <c r="AI734">
        <v>1541</v>
      </c>
      <c r="AJ734">
        <v>71</v>
      </c>
      <c r="AK734">
        <v>556</v>
      </c>
      <c r="AL734">
        <v>477</v>
      </c>
      <c r="AM734">
        <v>224</v>
      </c>
      <c r="AN734">
        <v>127</v>
      </c>
      <c r="AO734">
        <v>0.96399999999999997</v>
      </c>
      <c r="AP734" t="s">
        <v>225</v>
      </c>
      <c r="AQ734" t="s">
        <v>198</v>
      </c>
      <c r="AR734">
        <v>355978</v>
      </c>
      <c r="AS734">
        <v>106</v>
      </c>
      <c r="AT734">
        <v>105</v>
      </c>
      <c r="AU734" t="s">
        <v>224</v>
      </c>
      <c r="AV734" t="s">
        <v>223</v>
      </c>
      <c r="AW734" t="s">
        <v>223</v>
      </c>
    </row>
    <row r="735" spans="1:49" x14ac:dyDescent="0.25">
      <c r="A735">
        <v>1921</v>
      </c>
      <c r="B735" t="s">
        <v>15</v>
      </c>
      <c r="C735" t="s">
        <v>29</v>
      </c>
      <c r="D735" t="s">
        <v>30</v>
      </c>
      <c r="E735" t="s">
        <v>156</v>
      </c>
      <c r="F735">
        <v>3</v>
      </c>
      <c r="G735">
        <v>154</v>
      </c>
      <c r="H735">
        <v>78</v>
      </c>
      <c r="I735">
        <v>87</v>
      </c>
      <c r="J735">
        <v>66</v>
      </c>
      <c r="K735" s="4">
        <f t="shared" si="11"/>
        <v>0.56493506493506496</v>
      </c>
      <c r="L735" t="s">
        <v>156</v>
      </c>
      <c r="M735" t="s">
        <v>156</v>
      </c>
      <c r="N735" t="s">
        <v>12</v>
      </c>
      <c r="O735" t="s">
        <v>12</v>
      </c>
      <c r="P735">
        <v>809</v>
      </c>
      <c r="Q735">
        <v>5309</v>
      </c>
      <c r="R735">
        <v>1635</v>
      </c>
      <c r="S735">
        <v>260</v>
      </c>
      <c r="T735">
        <v>88</v>
      </c>
      <c r="U735">
        <v>83</v>
      </c>
      <c r="V735">
        <v>382</v>
      </c>
      <c r="W735">
        <v>452</v>
      </c>
      <c r="X735">
        <v>94</v>
      </c>
      <c r="Y735">
        <v>94</v>
      </c>
      <c r="Z735" t="s">
        <v>156</v>
      </c>
      <c r="AA735" t="s">
        <v>156</v>
      </c>
      <c r="AB735">
        <v>681</v>
      </c>
      <c r="AC735">
        <v>551</v>
      </c>
      <c r="AD735">
        <v>3.62</v>
      </c>
      <c r="AE735">
        <v>70</v>
      </c>
      <c r="AF735">
        <v>10</v>
      </c>
      <c r="AG735">
        <v>16</v>
      </c>
      <c r="AH735">
        <v>4113</v>
      </c>
      <c r="AI735">
        <v>1486</v>
      </c>
      <c r="AJ735">
        <v>61</v>
      </c>
      <c r="AK735">
        <v>399</v>
      </c>
      <c r="AL735">
        <v>464</v>
      </c>
      <c r="AM735">
        <v>219</v>
      </c>
      <c r="AN735">
        <v>130</v>
      </c>
      <c r="AO735">
        <v>0.96499999999999997</v>
      </c>
      <c r="AP735" t="s">
        <v>32</v>
      </c>
      <c r="AQ735" t="s">
        <v>198</v>
      </c>
      <c r="AR735">
        <v>384773</v>
      </c>
      <c r="AS735">
        <v>97</v>
      </c>
      <c r="AT735">
        <v>96</v>
      </c>
      <c r="AU735" t="s">
        <v>30</v>
      </c>
      <c r="AV735" t="s">
        <v>29</v>
      </c>
      <c r="AW735" t="s">
        <v>29</v>
      </c>
    </row>
    <row r="736" spans="1:49" x14ac:dyDescent="0.25">
      <c r="A736">
        <v>1921</v>
      </c>
      <c r="B736" t="s">
        <v>19</v>
      </c>
      <c r="C736" t="s">
        <v>209</v>
      </c>
      <c r="D736" t="s">
        <v>62</v>
      </c>
      <c r="E736" t="s">
        <v>156</v>
      </c>
      <c r="F736">
        <v>4</v>
      </c>
      <c r="G736">
        <v>154</v>
      </c>
      <c r="H736">
        <v>76</v>
      </c>
      <c r="I736">
        <v>80</v>
      </c>
      <c r="J736">
        <v>73</v>
      </c>
      <c r="K736" s="4">
        <f t="shared" si="11"/>
        <v>0.51948051948051943</v>
      </c>
      <c r="L736" t="s">
        <v>156</v>
      </c>
      <c r="M736" t="s">
        <v>156</v>
      </c>
      <c r="N736" t="s">
        <v>12</v>
      </c>
      <c r="O736" t="s">
        <v>12</v>
      </c>
      <c r="P736">
        <v>704</v>
      </c>
      <c r="Q736">
        <v>5294</v>
      </c>
      <c r="R736">
        <v>1468</v>
      </c>
      <c r="S736">
        <v>240</v>
      </c>
      <c r="T736">
        <v>96</v>
      </c>
      <c r="U736">
        <v>42</v>
      </c>
      <c r="V736">
        <v>462</v>
      </c>
      <c r="W736">
        <v>472</v>
      </c>
      <c r="X736">
        <v>111</v>
      </c>
      <c r="Y736">
        <v>66</v>
      </c>
      <c r="Z736" t="s">
        <v>156</v>
      </c>
      <c r="AA736" t="s">
        <v>156</v>
      </c>
      <c r="AB736">
        <v>738</v>
      </c>
      <c r="AC736">
        <v>610</v>
      </c>
      <c r="AD736">
        <v>3.97</v>
      </c>
      <c r="AE736">
        <v>80</v>
      </c>
      <c r="AF736">
        <v>10</v>
      </c>
      <c r="AG736">
        <v>10</v>
      </c>
      <c r="AH736">
        <v>4149</v>
      </c>
      <c r="AI736">
        <v>1568</v>
      </c>
      <c r="AJ736">
        <v>51</v>
      </c>
      <c r="AK736">
        <v>442</v>
      </c>
      <c r="AL736">
        <v>452</v>
      </c>
      <c r="AM736">
        <v>234</v>
      </c>
      <c r="AN736">
        <v>153</v>
      </c>
      <c r="AO736">
        <v>0.96299999999999997</v>
      </c>
      <c r="AP736" t="s">
        <v>184</v>
      </c>
      <c r="AQ736" t="s">
        <v>220</v>
      </c>
      <c r="AR736">
        <v>456069</v>
      </c>
      <c r="AS736">
        <v>95</v>
      </c>
      <c r="AT736">
        <v>96</v>
      </c>
      <c r="AU736" t="s">
        <v>210</v>
      </c>
      <c r="AV736" t="s">
        <v>209</v>
      </c>
      <c r="AW736" t="s">
        <v>209</v>
      </c>
    </row>
    <row r="737" spans="1:49" x14ac:dyDescent="0.25">
      <c r="A737">
        <v>1922</v>
      </c>
      <c r="B737" t="s">
        <v>19</v>
      </c>
      <c r="C737" t="s">
        <v>109</v>
      </c>
      <c r="D737" t="s">
        <v>109</v>
      </c>
      <c r="E737" t="s">
        <v>156</v>
      </c>
      <c r="F737">
        <v>8</v>
      </c>
      <c r="G737">
        <v>154</v>
      </c>
      <c r="H737">
        <v>73</v>
      </c>
      <c r="I737">
        <v>61</v>
      </c>
      <c r="J737">
        <v>93</v>
      </c>
      <c r="K737" s="4">
        <f t="shared" si="11"/>
        <v>0.39610389610389612</v>
      </c>
      <c r="L737" t="s">
        <v>156</v>
      </c>
      <c r="M737" t="s">
        <v>156</v>
      </c>
      <c r="N737" t="s">
        <v>12</v>
      </c>
      <c r="O737" t="s">
        <v>12</v>
      </c>
      <c r="P737">
        <v>598</v>
      </c>
      <c r="Q737">
        <v>5288</v>
      </c>
      <c r="R737">
        <v>1392</v>
      </c>
      <c r="S737">
        <v>250</v>
      </c>
      <c r="T737">
        <v>55</v>
      </c>
      <c r="U737">
        <v>45</v>
      </c>
      <c r="V737">
        <v>366</v>
      </c>
      <c r="W737">
        <v>455</v>
      </c>
      <c r="X737">
        <v>60</v>
      </c>
      <c r="Y737">
        <v>63</v>
      </c>
      <c r="Z737" t="s">
        <v>156</v>
      </c>
      <c r="AA737" t="s">
        <v>156</v>
      </c>
      <c r="AB737">
        <v>769</v>
      </c>
      <c r="AC737">
        <v>656</v>
      </c>
      <c r="AD737">
        <v>4.3</v>
      </c>
      <c r="AE737">
        <v>71</v>
      </c>
      <c r="AF737">
        <v>10</v>
      </c>
      <c r="AG737">
        <v>6</v>
      </c>
      <c r="AH737">
        <v>4119</v>
      </c>
      <c r="AI737">
        <v>1508</v>
      </c>
      <c r="AJ737">
        <v>48</v>
      </c>
      <c r="AK737">
        <v>503</v>
      </c>
      <c r="AL737">
        <v>359</v>
      </c>
      <c r="AM737">
        <v>221</v>
      </c>
      <c r="AN737">
        <v>139</v>
      </c>
      <c r="AO737">
        <v>0.96499999999999997</v>
      </c>
      <c r="AP737" t="s">
        <v>111</v>
      </c>
      <c r="AQ737" t="s">
        <v>236</v>
      </c>
      <c r="AR737">
        <v>259184</v>
      </c>
      <c r="AS737">
        <v>99</v>
      </c>
      <c r="AT737">
        <v>101</v>
      </c>
      <c r="AU737" t="s">
        <v>109</v>
      </c>
      <c r="AV737" t="s">
        <v>109</v>
      </c>
      <c r="AW737" t="s">
        <v>109</v>
      </c>
    </row>
    <row r="738" spans="1:49" x14ac:dyDescent="0.25">
      <c r="A738">
        <v>1922</v>
      </c>
      <c r="B738" t="s">
        <v>15</v>
      </c>
      <c r="C738" t="s">
        <v>217</v>
      </c>
      <c r="D738" t="s">
        <v>75</v>
      </c>
      <c r="E738" t="s">
        <v>156</v>
      </c>
      <c r="F738">
        <v>6</v>
      </c>
      <c r="G738">
        <v>155</v>
      </c>
      <c r="H738">
        <v>78</v>
      </c>
      <c r="I738">
        <v>76</v>
      </c>
      <c r="J738">
        <v>78</v>
      </c>
      <c r="K738" s="4">
        <f t="shared" si="11"/>
        <v>0.49032258064516127</v>
      </c>
      <c r="L738" t="s">
        <v>156</v>
      </c>
      <c r="M738" t="s">
        <v>156</v>
      </c>
      <c r="N738" t="s">
        <v>12</v>
      </c>
      <c r="O738" t="s">
        <v>12</v>
      </c>
      <c r="P738">
        <v>743</v>
      </c>
      <c r="Q738">
        <v>5413</v>
      </c>
      <c r="R738">
        <v>1569</v>
      </c>
      <c r="S738">
        <v>235</v>
      </c>
      <c r="T738">
        <v>76</v>
      </c>
      <c r="U738">
        <v>56</v>
      </c>
      <c r="V738">
        <v>339</v>
      </c>
      <c r="W738">
        <v>318</v>
      </c>
      <c r="X738">
        <v>79</v>
      </c>
      <c r="Y738">
        <v>60</v>
      </c>
      <c r="Z738" t="s">
        <v>156</v>
      </c>
      <c r="AA738" t="s">
        <v>156</v>
      </c>
      <c r="AB738">
        <v>754</v>
      </c>
      <c r="AC738">
        <v>623</v>
      </c>
      <c r="AD738">
        <v>4.05</v>
      </c>
      <c r="AE738">
        <v>82</v>
      </c>
      <c r="AF738">
        <v>12</v>
      </c>
      <c r="AG738">
        <v>8</v>
      </c>
      <c r="AH738">
        <v>4155</v>
      </c>
      <c r="AI738">
        <v>1574</v>
      </c>
      <c r="AJ738">
        <v>74</v>
      </c>
      <c r="AK738">
        <v>490</v>
      </c>
      <c r="AL738">
        <v>499</v>
      </c>
      <c r="AM738">
        <v>208</v>
      </c>
      <c r="AN738">
        <v>139</v>
      </c>
      <c r="AO738">
        <v>0.96699999999999997</v>
      </c>
      <c r="AP738" t="s">
        <v>238</v>
      </c>
      <c r="AQ738" t="s">
        <v>218</v>
      </c>
      <c r="AR738">
        <v>498865</v>
      </c>
      <c r="AS738">
        <v>100</v>
      </c>
      <c r="AT738">
        <v>100</v>
      </c>
      <c r="AU738" t="s">
        <v>217</v>
      </c>
      <c r="AV738" t="s">
        <v>217</v>
      </c>
      <c r="AW738" t="s">
        <v>217</v>
      </c>
    </row>
    <row r="739" spans="1:49" x14ac:dyDescent="0.25">
      <c r="A739">
        <v>1922</v>
      </c>
      <c r="B739" t="s">
        <v>15</v>
      </c>
      <c r="C739" t="s">
        <v>227</v>
      </c>
      <c r="D739" t="s">
        <v>115</v>
      </c>
      <c r="E739" t="s">
        <v>156</v>
      </c>
      <c r="F739">
        <v>8</v>
      </c>
      <c r="G739">
        <v>154</v>
      </c>
      <c r="H739">
        <v>76</v>
      </c>
      <c r="I739">
        <v>53</v>
      </c>
      <c r="J739">
        <v>100</v>
      </c>
      <c r="K739" s="4">
        <f t="shared" si="11"/>
        <v>0.34415584415584416</v>
      </c>
      <c r="L739" t="s">
        <v>156</v>
      </c>
      <c r="M739" t="s">
        <v>156</v>
      </c>
      <c r="N739" t="s">
        <v>12</v>
      </c>
      <c r="O739" t="s">
        <v>12</v>
      </c>
      <c r="P739">
        <v>596</v>
      </c>
      <c r="Q739">
        <v>5161</v>
      </c>
      <c r="R739">
        <v>1355</v>
      </c>
      <c r="S739">
        <v>162</v>
      </c>
      <c r="T739">
        <v>73</v>
      </c>
      <c r="U739">
        <v>32</v>
      </c>
      <c r="V739">
        <v>387</v>
      </c>
      <c r="W739">
        <v>451</v>
      </c>
      <c r="X739">
        <v>67</v>
      </c>
      <c r="Y739">
        <v>65</v>
      </c>
      <c r="Z739" t="s">
        <v>156</v>
      </c>
      <c r="AA739" t="s">
        <v>156</v>
      </c>
      <c r="AB739">
        <v>822</v>
      </c>
      <c r="AC739">
        <v>655</v>
      </c>
      <c r="AD739">
        <v>4.37</v>
      </c>
      <c r="AE739">
        <v>63</v>
      </c>
      <c r="AF739">
        <v>7</v>
      </c>
      <c r="AG739">
        <v>6</v>
      </c>
      <c r="AH739">
        <v>4044</v>
      </c>
      <c r="AI739">
        <v>1565</v>
      </c>
      <c r="AJ739">
        <v>57</v>
      </c>
      <c r="AK739">
        <v>489</v>
      </c>
      <c r="AL739">
        <v>360</v>
      </c>
      <c r="AM739">
        <v>215</v>
      </c>
      <c r="AN739">
        <v>121</v>
      </c>
      <c r="AO739">
        <v>0.96499999999999997</v>
      </c>
      <c r="AP739" t="s">
        <v>229</v>
      </c>
      <c r="AQ739" t="s">
        <v>228</v>
      </c>
      <c r="AR739">
        <v>167965</v>
      </c>
      <c r="AS739">
        <v>95</v>
      </c>
      <c r="AT739">
        <v>97</v>
      </c>
      <c r="AU739" t="s">
        <v>227</v>
      </c>
      <c r="AV739" t="s">
        <v>227</v>
      </c>
      <c r="AW739" t="s">
        <v>227</v>
      </c>
    </row>
    <row r="740" spans="1:49" x14ac:dyDescent="0.25">
      <c r="A740">
        <v>1922</v>
      </c>
      <c r="B740" t="s">
        <v>19</v>
      </c>
      <c r="C740" t="s">
        <v>105</v>
      </c>
      <c r="D740" t="s">
        <v>106</v>
      </c>
      <c r="E740" t="s">
        <v>156</v>
      </c>
      <c r="F740">
        <v>5</v>
      </c>
      <c r="G740">
        <v>155</v>
      </c>
      <c r="H740">
        <v>77</v>
      </c>
      <c r="I740">
        <v>77</v>
      </c>
      <c r="J740">
        <v>77</v>
      </c>
      <c r="K740" s="4">
        <f t="shared" si="11"/>
        <v>0.49677419354838709</v>
      </c>
      <c r="L740" t="s">
        <v>156</v>
      </c>
      <c r="M740" t="s">
        <v>156</v>
      </c>
      <c r="N740" t="s">
        <v>12</v>
      </c>
      <c r="O740" t="s">
        <v>12</v>
      </c>
      <c r="P740">
        <v>691</v>
      </c>
      <c r="Q740">
        <v>5267</v>
      </c>
      <c r="R740">
        <v>1463</v>
      </c>
      <c r="S740">
        <v>243</v>
      </c>
      <c r="T740">
        <v>62</v>
      </c>
      <c r="U740">
        <v>45</v>
      </c>
      <c r="V740">
        <v>482</v>
      </c>
      <c r="W740">
        <v>463</v>
      </c>
      <c r="X740">
        <v>106</v>
      </c>
      <c r="Y740">
        <v>84</v>
      </c>
      <c r="Z740" t="s">
        <v>156</v>
      </c>
      <c r="AA740" t="s">
        <v>156</v>
      </c>
      <c r="AB740">
        <v>691</v>
      </c>
      <c r="AC740">
        <v>614</v>
      </c>
      <c r="AD740">
        <v>3.94</v>
      </c>
      <c r="AE740">
        <v>86</v>
      </c>
      <c r="AF740">
        <v>13</v>
      </c>
      <c r="AG740">
        <v>8</v>
      </c>
      <c r="AH740">
        <v>4209</v>
      </c>
      <c r="AI740">
        <v>1472</v>
      </c>
      <c r="AJ740">
        <v>57</v>
      </c>
      <c r="AK740">
        <v>529</v>
      </c>
      <c r="AL740">
        <v>484</v>
      </c>
      <c r="AM740">
        <v>153</v>
      </c>
      <c r="AN740">
        <v>132</v>
      </c>
      <c r="AO740">
        <v>0.97599999999999998</v>
      </c>
      <c r="AP740" t="s">
        <v>108</v>
      </c>
      <c r="AQ740" t="s">
        <v>175</v>
      </c>
      <c r="AR740">
        <v>602860</v>
      </c>
      <c r="AS740">
        <v>99</v>
      </c>
      <c r="AT740">
        <v>100</v>
      </c>
      <c r="AU740" t="s">
        <v>106</v>
      </c>
      <c r="AV740" t="s">
        <v>105</v>
      </c>
      <c r="AW740" t="s">
        <v>105</v>
      </c>
    </row>
    <row r="741" spans="1:49" x14ac:dyDescent="0.25">
      <c r="A741">
        <v>1922</v>
      </c>
      <c r="B741" t="s">
        <v>15</v>
      </c>
      <c r="C741" t="s">
        <v>101</v>
      </c>
      <c r="D741" t="s">
        <v>102</v>
      </c>
      <c r="E741" t="s">
        <v>156</v>
      </c>
      <c r="F741">
        <v>5</v>
      </c>
      <c r="G741">
        <v>156</v>
      </c>
      <c r="H741">
        <v>76</v>
      </c>
      <c r="I741">
        <v>80</v>
      </c>
      <c r="J741">
        <v>74</v>
      </c>
      <c r="K741" s="4">
        <f t="shared" si="11"/>
        <v>0.51282051282051277</v>
      </c>
      <c r="L741" t="s">
        <v>156</v>
      </c>
      <c r="M741" t="s">
        <v>156</v>
      </c>
      <c r="N741" t="s">
        <v>12</v>
      </c>
      <c r="O741" t="s">
        <v>12</v>
      </c>
      <c r="P741">
        <v>771</v>
      </c>
      <c r="Q741">
        <v>5335</v>
      </c>
      <c r="R741">
        <v>1564</v>
      </c>
      <c r="S741">
        <v>248</v>
      </c>
      <c r="T741">
        <v>71</v>
      </c>
      <c r="U741">
        <v>42</v>
      </c>
      <c r="V741">
        <v>525</v>
      </c>
      <c r="W741">
        <v>447</v>
      </c>
      <c r="X741">
        <v>97</v>
      </c>
      <c r="Y741">
        <v>108</v>
      </c>
      <c r="Z741" t="s">
        <v>156</v>
      </c>
      <c r="AA741" t="s">
        <v>156</v>
      </c>
      <c r="AB741">
        <v>808</v>
      </c>
      <c r="AC741">
        <v>674</v>
      </c>
      <c r="AD741">
        <v>4.34</v>
      </c>
      <c r="AE741">
        <v>74</v>
      </c>
      <c r="AF741">
        <v>8</v>
      </c>
      <c r="AG741">
        <v>12</v>
      </c>
      <c r="AH741">
        <v>4191</v>
      </c>
      <c r="AI741">
        <v>1579</v>
      </c>
      <c r="AJ741">
        <v>77</v>
      </c>
      <c r="AK741">
        <v>475</v>
      </c>
      <c r="AL741">
        <v>402</v>
      </c>
      <c r="AM741">
        <v>202</v>
      </c>
      <c r="AN741">
        <v>154</v>
      </c>
      <c r="AO741">
        <v>0.96799999999999997</v>
      </c>
      <c r="AP741" t="s">
        <v>104</v>
      </c>
      <c r="AQ741" t="s">
        <v>103</v>
      </c>
      <c r="AR741">
        <v>542283</v>
      </c>
      <c r="AS741">
        <v>102</v>
      </c>
      <c r="AT741">
        <v>102</v>
      </c>
      <c r="AU741" t="s">
        <v>102</v>
      </c>
      <c r="AV741" t="s">
        <v>101</v>
      </c>
      <c r="AW741" t="s">
        <v>101</v>
      </c>
    </row>
    <row r="742" spans="1:49" x14ac:dyDescent="0.25">
      <c r="A742">
        <v>1922</v>
      </c>
      <c r="B742" t="s">
        <v>15</v>
      </c>
      <c r="C742" t="s">
        <v>98</v>
      </c>
      <c r="D742" t="s">
        <v>98</v>
      </c>
      <c r="E742" t="s">
        <v>156</v>
      </c>
      <c r="F742">
        <v>2</v>
      </c>
      <c r="G742">
        <v>156</v>
      </c>
      <c r="H742">
        <v>79</v>
      </c>
      <c r="I742">
        <v>86</v>
      </c>
      <c r="J742">
        <v>68</v>
      </c>
      <c r="K742" s="4">
        <f t="shared" si="11"/>
        <v>0.55128205128205132</v>
      </c>
      <c r="L742" t="s">
        <v>156</v>
      </c>
      <c r="M742" t="s">
        <v>156</v>
      </c>
      <c r="N742" t="s">
        <v>12</v>
      </c>
      <c r="O742" t="s">
        <v>12</v>
      </c>
      <c r="P742">
        <v>766</v>
      </c>
      <c r="Q742">
        <v>5282</v>
      </c>
      <c r="R742">
        <v>1561</v>
      </c>
      <c r="S742">
        <v>226</v>
      </c>
      <c r="T742">
        <v>99</v>
      </c>
      <c r="U742">
        <v>45</v>
      </c>
      <c r="V742">
        <v>436</v>
      </c>
      <c r="W742">
        <v>381</v>
      </c>
      <c r="X742">
        <v>130</v>
      </c>
      <c r="Y742">
        <v>136</v>
      </c>
      <c r="Z742" t="s">
        <v>156</v>
      </c>
      <c r="AA742" t="s">
        <v>156</v>
      </c>
      <c r="AB742">
        <v>677</v>
      </c>
      <c r="AC742">
        <v>543</v>
      </c>
      <c r="AD742">
        <v>3.53</v>
      </c>
      <c r="AE742">
        <v>88</v>
      </c>
      <c r="AF742">
        <v>8</v>
      </c>
      <c r="AG742">
        <v>3</v>
      </c>
      <c r="AH742">
        <v>4155</v>
      </c>
      <c r="AI742">
        <v>1481</v>
      </c>
      <c r="AJ742">
        <v>49</v>
      </c>
      <c r="AK742">
        <v>326</v>
      </c>
      <c r="AL742">
        <v>357</v>
      </c>
      <c r="AM742">
        <v>205</v>
      </c>
      <c r="AN742">
        <v>147</v>
      </c>
      <c r="AO742">
        <v>0.96799999999999997</v>
      </c>
      <c r="AP742" t="s">
        <v>100</v>
      </c>
      <c r="AQ742" t="s">
        <v>193</v>
      </c>
      <c r="AR742">
        <v>493754</v>
      </c>
      <c r="AS742">
        <v>98</v>
      </c>
      <c r="AT742">
        <v>97</v>
      </c>
      <c r="AU742" t="s">
        <v>98</v>
      </c>
      <c r="AV742" t="s">
        <v>98</v>
      </c>
      <c r="AW742" t="s">
        <v>98</v>
      </c>
    </row>
    <row r="743" spans="1:49" x14ac:dyDescent="0.25">
      <c r="A743">
        <v>1922</v>
      </c>
      <c r="B743" t="s">
        <v>19</v>
      </c>
      <c r="C743" t="s">
        <v>95</v>
      </c>
      <c r="D743" t="s">
        <v>95</v>
      </c>
      <c r="E743" t="s">
        <v>156</v>
      </c>
      <c r="F743">
        <v>4</v>
      </c>
      <c r="G743">
        <v>155</v>
      </c>
      <c r="H743">
        <v>80</v>
      </c>
      <c r="I743">
        <v>78</v>
      </c>
      <c r="J743">
        <v>76</v>
      </c>
      <c r="K743" s="4">
        <f t="shared" si="11"/>
        <v>0.50322580645161286</v>
      </c>
      <c r="L743" t="s">
        <v>156</v>
      </c>
      <c r="M743" t="s">
        <v>156</v>
      </c>
      <c r="N743" t="s">
        <v>12</v>
      </c>
      <c r="O743" t="s">
        <v>12</v>
      </c>
      <c r="P743">
        <v>768</v>
      </c>
      <c r="Q743">
        <v>5293</v>
      </c>
      <c r="R743">
        <v>1544</v>
      </c>
      <c r="S743">
        <v>320</v>
      </c>
      <c r="T743">
        <v>73</v>
      </c>
      <c r="U743">
        <v>32</v>
      </c>
      <c r="V743">
        <v>554</v>
      </c>
      <c r="W743">
        <v>331</v>
      </c>
      <c r="X743">
        <v>89</v>
      </c>
      <c r="Y743">
        <v>58</v>
      </c>
      <c r="Z743" t="s">
        <v>156</v>
      </c>
      <c r="AA743" t="s">
        <v>156</v>
      </c>
      <c r="AB743">
        <v>817</v>
      </c>
      <c r="AC743">
        <v>705</v>
      </c>
      <c r="AD743">
        <v>4.59</v>
      </c>
      <c r="AE743">
        <v>76</v>
      </c>
      <c r="AF743">
        <v>14</v>
      </c>
      <c r="AG743">
        <v>7</v>
      </c>
      <c r="AH743">
        <v>4149</v>
      </c>
      <c r="AI743">
        <v>1605</v>
      </c>
      <c r="AJ743">
        <v>58</v>
      </c>
      <c r="AK743">
        <v>464</v>
      </c>
      <c r="AL743">
        <v>489</v>
      </c>
      <c r="AM743">
        <v>201</v>
      </c>
      <c r="AN743">
        <v>140</v>
      </c>
      <c r="AO743">
        <v>0.96799999999999997</v>
      </c>
      <c r="AP743" t="s">
        <v>97</v>
      </c>
      <c r="AQ743" t="s">
        <v>237</v>
      </c>
      <c r="AR743">
        <v>528145</v>
      </c>
      <c r="AS743">
        <v>102</v>
      </c>
      <c r="AT743">
        <v>100</v>
      </c>
      <c r="AU743" t="s">
        <v>95</v>
      </c>
      <c r="AV743" t="s">
        <v>95</v>
      </c>
      <c r="AW743" t="s">
        <v>95</v>
      </c>
    </row>
    <row r="744" spans="1:49" x14ac:dyDescent="0.25">
      <c r="A744">
        <v>1922</v>
      </c>
      <c r="B744" t="s">
        <v>19</v>
      </c>
      <c r="C744" t="s">
        <v>89</v>
      </c>
      <c r="D744" t="s">
        <v>89</v>
      </c>
      <c r="E744" t="s">
        <v>156</v>
      </c>
      <c r="F744">
        <v>3</v>
      </c>
      <c r="G744">
        <v>155</v>
      </c>
      <c r="H744">
        <v>77</v>
      </c>
      <c r="I744">
        <v>79</v>
      </c>
      <c r="J744">
        <v>75</v>
      </c>
      <c r="K744" s="4">
        <f t="shared" si="11"/>
        <v>0.50967741935483868</v>
      </c>
      <c r="L744" t="s">
        <v>156</v>
      </c>
      <c r="M744" t="s">
        <v>156</v>
      </c>
      <c r="N744" t="s">
        <v>12</v>
      </c>
      <c r="O744" t="s">
        <v>12</v>
      </c>
      <c r="P744">
        <v>828</v>
      </c>
      <c r="Q744">
        <v>5360</v>
      </c>
      <c r="R744">
        <v>1641</v>
      </c>
      <c r="S744">
        <v>250</v>
      </c>
      <c r="T744">
        <v>87</v>
      </c>
      <c r="U744">
        <v>54</v>
      </c>
      <c r="V744">
        <v>530</v>
      </c>
      <c r="W744">
        <v>378</v>
      </c>
      <c r="X744">
        <v>78</v>
      </c>
      <c r="Y744">
        <v>61</v>
      </c>
      <c r="Z744" t="s">
        <v>156</v>
      </c>
      <c r="AA744" t="s">
        <v>156</v>
      </c>
      <c r="AB744">
        <v>791</v>
      </c>
      <c r="AC744">
        <v>660</v>
      </c>
      <c r="AD744">
        <v>4.2699999999999996</v>
      </c>
      <c r="AE744">
        <v>67</v>
      </c>
      <c r="AF744">
        <v>7</v>
      </c>
      <c r="AG744">
        <v>15</v>
      </c>
      <c r="AH744">
        <v>4173</v>
      </c>
      <c r="AI744">
        <v>1554</v>
      </c>
      <c r="AJ744">
        <v>62</v>
      </c>
      <c r="AK744">
        <v>473</v>
      </c>
      <c r="AL744">
        <v>461</v>
      </c>
      <c r="AM744">
        <v>192</v>
      </c>
      <c r="AN744">
        <v>135</v>
      </c>
      <c r="AO744">
        <v>0.97</v>
      </c>
      <c r="AP744" t="s">
        <v>91</v>
      </c>
      <c r="AQ744" t="s">
        <v>235</v>
      </c>
      <c r="AR744">
        <v>861206</v>
      </c>
      <c r="AS744">
        <v>97</v>
      </c>
      <c r="AT744">
        <v>96</v>
      </c>
      <c r="AU744" t="s">
        <v>89</v>
      </c>
      <c r="AV744" t="s">
        <v>89</v>
      </c>
      <c r="AW744" t="s">
        <v>89</v>
      </c>
    </row>
    <row r="745" spans="1:49" x14ac:dyDescent="0.25">
      <c r="A745">
        <v>1922</v>
      </c>
      <c r="B745" t="s">
        <v>15</v>
      </c>
      <c r="C745" t="s">
        <v>214</v>
      </c>
      <c r="D745" t="s">
        <v>35</v>
      </c>
      <c r="E745" t="s">
        <v>156</v>
      </c>
      <c r="F745">
        <v>1</v>
      </c>
      <c r="G745">
        <v>156</v>
      </c>
      <c r="H745">
        <v>79</v>
      </c>
      <c r="I745">
        <v>93</v>
      </c>
      <c r="J745">
        <v>61</v>
      </c>
      <c r="K745" s="4">
        <f t="shared" si="11"/>
        <v>0.59615384615384615</v>
      </c>
      <c r="L745" t="s">
        <v>156</v>
      </c>
      <c r="M745" t="s">
        <v>156</v>
      </c>
      <c r="N745" t="s">
        <v>13</v>
      </c>
      <c r="O745" t="s">
        <v>13</v>
      </c>
      <c r="P745">
        <v>852</v>
      </c>
      <c r="Q745">
        <v>5454</v>
      </c>
      <c r="R745">
        <v>1661</v>
      </c>
      <c r="S745">
        <v>253</v>
      </c>
      <c r="T745">
        <v>90</v>
      </c>
      <c r="U745">
        <v>80</v>
      </c>
      <c r="V745">
        <v>448</v>
      </c>
      <c r="W745">
        <v>421</v>
      </c>
      <c r="X745">
        <v>116</v>
      </c>
      <c r="Y745">
        <v>83</v>
      </c>
      <c r="Z745" t="s">
        <v>156</v>
      </c>
      <c r="AA745" t="s">
        <v>156</v>
      </c>
      <c r="AB745">
        <v>658</v>
      </c>
      <c r="AC745">
        <v>535</v>
      </c>
      <c r="AD745">
        <v>3.45</v>
      </c>
      <c r="AE745">
        <v>76</v>
      </c>
      <c r="AF745">
        <v>7</v>
      </c>
      <c r="AG745">
        <v>15</v>
      </c>
      <c r="AH745">
        <v>4188</v>
      </c>
      <c r="AI745">
        <v>1454</v>
      </c>
      <c r="AJ745">
        <v>71</v>
      </c>
      <c r="AK745">
        <v>393</v>
      </c>
      <c r="AL745">
        <v>388</v>
      </c>
      <c r="AM745">
        <v>194</v>
      </c>
      <c r="AN745">
        <v>145</v>
      </c>
      <c r="AO745">
        <v>0.97</v>
      </c>
      <c r="AP745" t="s">
        <v>216</v>
      </c>
      <c r="AQ745" t="s">
        <v>205</v>
      </c>
      <c r="AR745">
        <v>945809</v>
      </c>
      <c r="AS745">
        <v>102</v>
      </c>
      <c r="AT745">
        <v>98</v>
      </c>
      <c r="AU745" t="s">
        <v>215</v>
      </c>
      <c r="AV745" t="s">
        <v>214</v>
      </c>
      <c r="AW745" t="s">
        <v>214</v>
      </c>
    </row>
    <row r="746" spans="1:49" x14ac:dyDescent="0.25">
      <c r="A746">
        <v>1922</v>
      </c>
      <c r="B746" t="s">
        <v>19</v>
      </c>
      <c r="C746" t="s">
        <v>58</v>
      </c>
      <c r="D746" t="s">
        <v>59</v>
      </c>
      <c r="E746" t="s">
        <v>156</v>
      </c>
      <c r="F746">
        <v>1</v>
      </c>
      <c r="G746">
        <v>154</v>
      </c>
      <c r="H746">
        <v>77</v>
      </c>
      <c r="I746">
        <v>94</v>
      </c>
      <c r="J746">
        <v>60</v>
      </c>
      <c r="K746" s="4">
        <f t="shared" si="11"/>
        <v>0.61038961038961037</v>
      </c>
      <c r="L746" t="s">
        <v>156</v>
      </c>
      <c r="M746" t="s">
        <v>156</v>
      </c>
      <c r="N746" t="s">
        <v>13</v>
      </c>
      <c r="O746" t="s">
        <v>12</v>
      </c>
      <c r="P746">
        <v>758</v>
      </c>
      <c r="Q746">
        <v>5245</v>
      </c>
      <c r="R746">
        <v>1504</v>
      </c>
      <c r="S746">
        <v>220</v>
      </c>
      <c r="T746">
        <v>75</v>
      </c>
      <c r="U746">
        <v>95</v>
      </c>
      <c r="V746">
        <v>497</v>
      </c>
      <c r="W746">
        <v>532</v>
      </c>
      <c r="X746">
        <v>62</v>
      </c>
      <c r="Y746">
        <v>59</v>
      </c>
      <c r="Z746" t="s">
        <v>156</v>
      </c>
      <c r="AA746" t="s">
        <v>156</v>
      </c>
      <c r="AB746">
        <v>618</v>
      </c>
      <c r="AC746">
        <v>525</v>
      </c>
      <c r="AD746">
        <v>3.39</v>
      </c>
      <c r="AE746">
        <v>100</v>
      </c>
      <c r="AF746">
        <v>7</v>
      </c>
      <c r="AG746">
        <v>14</v>
      </c>
      <c r="AH746">
        <v>4179</v>
      </c>
      <c r="AI746">
        <v>1402</v>
      </c>
      <c r="AJ746">
        <v>73</v>
      </c>
      <c r="AK746">
        <v>423</v>
      </c>
      <c r="AL746">
        <v>458</v>
      </c>
      <c r="AM746">
        <v>155</v>
      </c>
      <c r="AN746">
        <v>122</v>
      </c>
      <c r="AO746">
        <v>0.97499999999999998</v>
      </c>
      <c r="AP746" t="s">
        <v>61</v>
      </c>
      <c r="AQ746" t="s">
        <v>205</v>
      </c>
      <c r="AR746">
        <v>1026134</v>
      </c>
      <c r="AS746">
        <v>102</v>
      </c>
      <c r="AT746">
        <v>98</v>
      </c>
      <c r="AU746" t="s">
        <v>59</v>
      </c>
      <c r="AV746" t="s">
        <v>58</v>
      </c>
      <c r="AW746" t="s">
        <v>58</v>
      </c>
    </row>
    <row r="747" spans="1:49" x14ac:dyDescent="0.25">
      <c r="A747">
        <v>1922</v>
      </c>
      <c r="B747" t="s">
        <v>19</v>
      </c>
      <c r="C747" t="s">
        <v>221</v>
      </c>
      <c r="D747" t="s">
        <v>51</v>
      </c>
      <c r="E747" t="s">
        <v>156</v>
      </c>
      <c r="F747">
        <v>7</v>
      </c>
      <c r="G747">
        <v>155</v>
      </c>
      <c r="H747">
        <v>78</v>
      </c>
      <c r="I747">
        <v>65</v>
      </c>
      <c r="J747">
        <v>89</v>
      </c>
      <c r="K747" s="4">
        <f t="shared" si="11"/>
        <v>0.41935483870967744</v>
      </c>
      <c r="L747" t="s">
        <v>156</v>
      </c>
      <c r="M747" t="s">
        <v>156</v>
      </c>
      <c r="N747" t="s">
        <v>12</v>
      </c>
      <c r="O747" t="s">
        <v>12</v>
      </c>
      <c r="P747">
        <v>705</v>
      </c>
      <c r="Q747">
        <v>5211</v>
      </c>
      <c r="R747">
        <v>1409</v>
      </c>
      <c r="S747">
        <v>229</v>
      </c>
      <c r="T747">
        <v>63</v>
      </c>
      <c r="U747">
        <v>111</v>
      </c>
      <c r="V747">
        <v>437</v>
      </c>
      <c r="W747">
        <v>591</v>
      </c>
      <c r="X747">
        <v>60</v>
      </c>
      <c r="Y747">
        <v>63</v>
      </c>
      <c r="Z747" t="s">
        <v>156</v>
      </c>
      <c r="AA747" t="s">
        <v>156</v>
      </c>
      <c r="AB747">
        <v>830</v>
      </c>
      <c r="AC747">
        <v>695</v>
      </c>
      <c r="AD747">
        <v>4.59</v>
      </c>
      <c r="AE747">
        <v>73</v>
      </c>
      <c r="AF747">
        <v>4</v>
      </c>
      <c r="AG747">
        <v>6</v>
      </c>
      <c r="AH747">
        <v>4086</v>
      </c>
      <c r="AI747">
        <v>1573</v>
      </c>
      <c r="AJ747">
        <v>107</v>
      </c>
      <c r="AK747">
        <v>469</v>
      </c>
      <c r="AL747">
        <v>373</v>
      </c>
      <c r="AM747">
        <v>218</v>
      </c>
      <c r="AN747">
        <v>119</v>
      </c>
      <c r="AO747">
        <v>0.96499999999999997</v>
      </c>
      <c r="AP747" t="s">
        <v>222</v>
      </c>
      <c r="AQ747" t="s">
        <v>226</v>
      </c>
      <c r="AR747">
        <v>425356</v>
      </c>
      <c r="AS747">
        <v>102</v>
      </c>
      <c r="AT747">
        <v>105</v>
      </c>
      <c r="AU747" t="s">
        <v>221</v>
      </c>
      <c r="AV747" t="s">
        <v>221</v>
      </c>
      <c r="AW747" t="s">
        <v>221</v>
      </c>
    </row>
    <row r="748" spans="1:49" x14ac:dyDescent="0.25">
      <c r="A748">
        <v>1922</v>
      </c>
      <c r="B748" t="s">
        <v>15</v>
      </c>
      <c r="C748" t="s">
        <v>48</v>
      </c>
      <c r="D748" t="s">
        <v>48</v>
      </c>
      <c r="E748" t="s">
        <v>156</v>
      </c>
      <c r="F748">
        <v>7</v>
      </c>
      <c r="G748">
        <v>154</v>
      </c>
      <c r="H748">
        <v>77</v>
      </c>
      <c r="I748">
        <v>57</v>
      </c>
      <c r="J748">
        <v>96</v>
      </c>
      <c r="K748" s="4">
        <f t="shared" si="11"/>
        <v>0.37012987012987014</v>
      </c>
      <c r="L748" t="s">
        <v>156</v>
      </c>
      <c r="M748" t="s">
        <v>156</v>
      </c>
      <c r="N748" t="s">
        <v>12</v>
      </c>
      <c r="O748" t="s">
        <v>12</v>
      </c>
      <c r="P748">
        <v>738</v>
      </c>
      <c r="Q748">
        <v>5459</v>
      </c>
      <c r="R748">
        <v>1537</v>
      </c>
      <c r="S748">
        <v>268</v>
      </c>
      <c r="T748">
        <v>55</v>
      </c>
      <c r="U748">
        <v>116</v>
      </c>
      <c r="V748">
        <v>450</v>
      </c>
      <c r="W748">
        <v>611</v>
      </c>
      <c r="X748">
        <v>48</v>
      </c>
      <c r="Y748">
        <v>60</v>
      </c>
      <c r="Z748" t="s">
        <v>156</v>
      </c>
      <c r="AA748" t="s">
        <v>156</v>
      </c>
      <c r="AB748">
        <v>920</v>
      </c>
      <c r="AC748">
        <v>707</v>
      </c>
      <c r="AD748">
        <v>4.6399999999999997</v>
      </c>
      <c r="AE748">
        <v>73</v>
      </c>
      <c r="AF748">
        <v>6</v>
      </c>
      <c r="AG748">
        <v>5</v>
      </c>
      <c r="AH748">
        <v>4116</v>
      </c>
      <c r="AI748">
        <v>1692</v>
      </c>
      <c r="AJ748">
        <v>89</v>
      </c>
      <c r="AK748">
        <v>460</v>
      </c>
      <c r="AL748">
        <v>394</v>
      </c>
      <c r="AM748">
        <v>222</v>
      </c>
      <c r="AN748">
        <v>152</v>
      </c>
      <c r="AO748">
        <v>0.96599999999999997</v>
      </c>
      <c r="AP748" t="s">
        <v>50</v>
      </c>
      <c r="AQ748" t="s">
        <v>234</v>
      </c>
      <c r="AR748">
        <v>232471</v>
      </c>
      <c r="AS748">
        <v>108</v>
      </c>
      <c r="AT748">
        <v>113</v>
      </c>
      <c r="AU748" t="s">
        <v>48</v>
      </c>
      <c r="AV748" t="s">
        <v>48</v>
      </c>
      <c r="AW748" t="s">
        <v>48</v>
      </c>
    </row>
    <row r="749" spans="1:49" x14ac:dyDescent="0.25">
      <c r="A749">
        <v>1922</v>
      </c>
      <c r="B749" t="s">
        <v>15</v>
      </c>
      <c r="C749" t="s">
        <v>45</v>
      </c>
      <c r="D749" t="s">
        <v>45</v>
      </c>
      <c r="E749" t="s">
        <v>156</v>
      </c>
      <c r="F749">
        <v>3</v>
      </c>
      <c r="G749">
        <v>155</v>
      </c>
      <c r="H749">
        <v>78</v>
      </c>
      <c r="I749">
        <v>85</v>
      </c>
      <c r="J749">
        <v>69</v>
      </c>
      <c r="K749" s="4">
        <f t="shared" si="11"/>
        <v>0.54838709677419351</v>
      </c>
      <c r="L749" t="s">
        <v>156</v>
      </c>
      <c r="M749" t="s">
        <v>156</v>
      </c>
      <c r="N749" t="s">
        <v>12</v>
      </c>
      <c r="O749" t="s">
        <v>12</v>
      </c>
      <c r="P749">
        <v>865</v>
      </c>
      <c r="Q749">
        <v>5521</v>
      </c>
      <c r="R749">
        <v>1698</v>
      </c>
      <c r="S749">
        <v>239</v>
      </c>
      <c r="T749">
        <v>110</v>
      </c>
      <c r="U749">
        <v>52</v>
      </c>
      <c r="V749">
        <v>423</v>
      </c>
      <c r="W749">
        <v>326</v>
      </c>
      <c r="X749">
        <v>145</v>
      </c>
      <c r="Y749">
        <v>59</v>
      </c>
      <c r="Z749" t="s">
        <v>156</v>
      </c>
      <c r="AA749" t="s">
        <v>156</v>
      </c>
      <c r="AB749">
        <v>736</v>
      </c>
      <c r="AC749">
        <v>613</v>
      </c>
      <c r="AD749">
        <v>3.98</v>
      </c>
      <c r="AE749">
        <v>88</v>
      </c>
      <c r="AF749">
        <v>15</v>
      </c>
      <c r="AG749">
        <v>7</v>
      </c>
      <c r="AH749">
        <v>4161</v>
      </c>
      <c r="AI749">
        <v>1613</v>
      </c>
      <c r="AJ749">
        <v>52</v>
      </c>
      <c r="AK749">
        <v>358</v>
      </c>
      <c r="AL749">
        <v>490</v>
      </c>
      <c r="AM749">
        <v>187</v>
      </c>
      <c r="AN749">
        <v>126</v>
      </c>
      <c r="AO749">
        <v>0.97</v>
      </c>
      <c r="AP749" t="s">
        <v>47</v>
      </c>
      <c r="AQ749" t="s">
        <v>192</v>
      </c>
      <c r="AR749">
        <v>523675</v>
      </c>
      <c r="AS749">
        <v>102</v>
      </c>
      <c r="AT749">
        <v>100</v>
      </c>
      <c r="AU749" t="s">
        <v>45</v>
      </c>
      <c r="AV749" t="s">
        <v>45</v>
      </c>
      <c r="AW749" t="s">
        <v>45</v>
      </c>
    </row>
    <row r="750" spans="1:49" x14ac:dyDescent="0.25">
      <c r="A750">
        <v>1922</v>
      </c>
      <c r="B750" t="s">
        <v>19</v>
      </c>
      <c r="C750" t="s">
        <v>223</v>
      </c>
      <c r="D750" t="s">
        <v>112</v>
      </c>
      <c r="E750" t="s">
        <v>156</v>
      </c>
      <c r="F750">
        <v>2</v>
      </c>
      <c r="G750">
        <v>154</v>
      </c>
      <c r="H750">
        <v>77</v>
      </c>
      <c r="I750">
        <v>93</v>
      </c>
      <c r="J750">
        <v>61</v>
      </c>
      <c r="K750" s="4">
        <f t="shared" si="11"/>
        <v>0.60389610389610393</v>
      </c>
      <c r="L750" t="s">
        <v>156</v>
      </c>
      <c r="M750" t="s">
        <v>156</v>
      </c>
      <c r="N750" t="s">
        <v>12</v>
      </c>
      <c r="O750" t="s">
        <v>12</v>
      </c>
      <c r="P750">
        <v>867</v>
      </c>
      <c r="Q750">
        <v>5416</v>
      </c>
      <c r="R750">
        <v>1693</v>
      </c>
      <c r="S750">
        <v>291</v>
      </c>
      <c r="T750">
        <v>94</v>
      </c>
      <c r="U750">
        <v>98</v>
      </c>
      <c r="V750">
        <v>473</v>
      </c>
      <c r="W750">
        <v>381</v>
      </c>
      <c r="X750">
        <v>132</v>
      </c>
      <c r="Y750">
        <v>73</v>
      </c>
      <c r="Z750" t="s">
        <v>156</v>
      </c>
      <c r="AA750" t="s">
        <v>156</v>
      </c>
      <c r="AB750">
        <v>643</v>
      </c>
      <c r="AC750">
        <v>523</v>
      </c>
      <c r="AD750">
        <v>3.38</v>
      </c>
      <c r="AE750">
        <v>79</v>
      </c>
      <c r="AF750">
        <v>8</v>
      </c>
      <c r="AG750">
        <v>22</v>
      </c>
      <c r="AH750">
        <v>4176</v>
      </c>
      <c r="AI750">
        <v>1412</v>
      </c>
      <c r="AJ750">
        <v>71</v>
      </c>
      <c r="AK750">
        <v>419</v>
      </c>
      <c r="AL750">
        <v>534</v>
      </c>
      <c r="AM750">
        <v>196</v>
      </c>
      <c r="AN750">
        <v>158</v>
      </c>
      <c r="AO750">
        <v>0.96799999999999997</v>
      </c>
      <c r="AP750" t="s">
        <v>225</v>
      </c>
      <c r="AQ750" t="s">
        <v>198</v>
      </c>
      <c r="AR750">
        <v>712918</v>
      </c>
      <c r="AS750">
        <v>104</v>
      </c>
      <c r="AT750">
        <v>103</v>
      </c>
      <c r="AU750" t="s">
        <v>224</v>
      </c>
      <c r="AV750" t="s">
        <v>223</v>
      </c>
      <c r="AW750" t="s">
        <v>223</v>
      </c>
    </row>
    <row r="751" spans="1:49" x14ac:dyDescent="0.25">
      <c r="A751">
        <v>1922</v>
      </c>
      <c r="B751" t="s">
        <v>15</v>
      </c>
      <c r="C751" t="s">
        <v>29</v>
      </c>
      <c r="D751" t="s">
        <v>30</v>
      </c>
      <c r="E751" t="s">
        <v>156</v>
      </c>
      <c r="F751">
        <v>3</v>
      </c>
      <c r="G751">
        <v>154</v>
      </c>
      <c r="H751">
        <v>77</v>
      </c>
      <c r="I751">
        <v>85</v>
      </c>
      <c r="J751">
        <v>69</v>
      </c>
      <c r="K751" s="4">
        <f t="shared" si="11"/>
        <v>0.55194805194805197</v>
      </c>
      <c r="L751" t="s">
        <v>156</v>
      </c>
      <c r="M751" t="s">
        <v>156</v>
      </c>
      <c r="N751" t="s">
        <v>12</v>
      </c>
      <c r="O751" t="s">
        <v>12</v>
      </c>
      <c r="P751">
        <v>863</v>
      </c>
      <c r="Q751">
        <v>5425</v>
      </c>
      <c r="R751">
        <v>1634</v>
      </c>
      <c r="S751">
        <v>280</v>
      </c>
      <c r="T751">
        <v>88</v>
      </c>
      <c r="U751">
        <v>107</v>
      </c>
      <c r="V751">
        <v>447</v>
      </c>
      <c r="W751">
        <v>425</v>
      </c>
      <c r="X751">
        <v>73</v>
      </c>
      <c r="Y751">
        <v>63</v>
      </c>
      <c r="Z751" t="s">
        <v>156</v>
      </c>
      <c r="AA751" t="s">
        <v>156</v>
      </c>
      <c r="AB751">
        <v>819</v>
      </c>
      <c r="AC751">
        <v>672</v>
      </c>
      <c r="AD751">
        <v>4.4400000000000004</v>
      </c>
      <c r="AE751">
        <v>60</v>
      </c>
      <c r="AF751">
        <v>8</v>
      </c>
      <c r="AG751">
        <v>12</v>
      </c>
      <c r="AH751">
        <v>4086</v>
      </c>
      <c r="AI751">
        <v>1609</v>
      </c>
      <c r="AJ751">
        <v>61</v>
      </c>
      <c r="AK751">
        <v>447</v>
      </c>
      <c r="AL751">
        <v>465</v>
      </c>
      <c r="AM751">
        <v>239</v>
      </c>
      <c r="AN751">
        <v>122</v>
      </c>
      <c r="AO751">
        <v>0.96099999999999997</v>
      </c>
      <c r="AP751" t="s">
        <v>32</v>
      </c>
      <c r="AQ751" t="s">
        <v>198</v>
      </c>
      <c r="AR751">
        <v>536998</v>
      </c>
      <c r="AS751">
        <v>95</v>
      </c>
      <c r="AT751">
        <v>94</v>
      </c>
      <c r="AU751" t="s">
        <v>30</v>
      </c>
      <c r="AV751" t="s">
        <v>29</v>
      </c>
      <c r="AW751" t="s">
        <v>29</v>
      </c>
    </row>
    <row r="752" spans="1:49" x14ac:dyDescent="0.25">
      <c r="A752">
        <v>1922</v>
      </c>
      <c r="B752" t="s">
        <v>19</v>
      </c>
      <c r="C752" t="s">
        <v>209</v>
      </c>
      <c r="D752" t="s">
        <v>62</v>
      </c>
      <c r="E752" t="s">
        <v>156</v>
      </c>
      <c r="F752">
        <v>6</v>
      </c>
      <c r="G752">
        <v>154</v>
      </c>
      <c r="H752">
        <v>79</v>
      </c>
      <c r="I752">
        <v>69</v>
      </c>
      <c r="J752">
        <v>85</v>
      </c>
      <c r="K752" s="4">
        <f t="shared" si="11"/>
        <v>0.44805194805194803</v>
      </c>
      <c r="L752" t="s">
        <v>156</v>
      </c>
      <c r="M752" t="s">
        <v>156</v>
      </c>
      <c r="N752" t="s">
        <v>12</v>
      </c>
      <c r="O752" t="s">
        <v>12</v>
      </c>
      <c r="P752">
        <v>650</v>
      </c>
      <c r="Q752">
        <v>5201</v>
      </c>
      <c r="R752">
        <v>1395</v>
      </c>
      <c r="S752">
        <v>229</v>
      </c>
      <c r="T752">
        <v>76</v>
      </c>
      <c r="U752">
        <v>45</v>
      </c>
      <c r="V752">
        <v>458</v>
      </c>
      <c r="W752">
        <v>442</v>
      </c>
      <c r="X752">
        <v>94</v>
      </c>
      <c r="Y752">
        <v>54</v>
      </c>
      <c r="Z752" t="s">
        <v>156</v>
      </c>
      <c r="AA752" t="s">
        <v>156</v>
      </c>
      <c r="AB752">
        <v>706</v>
      </c>
      <c r="AC752">
        <v>577</v>
      </c>
      <c r="AD752">
        <v>3.81</v>
      </c>
      <c r="AE752">
        <v>84</v>
      </c>
      <c r="AF752">
        <v>13</v>
      </c>
      <c r="AG752">
        <v>10</v>
      </c>
      <c r="AH752">
        <v>4086</v>
      </c>
      <c r="AI752">
        <v>1485</v>
      </c>
      <c r="AJ752">
        <v>49</v>
      </c>
      <c r="AK752">
        <v>500</v>
      </c>
      <c r="AL752">
        <v>422</v>
      </c>
      <c r="AM752">
        <v>201</v>
      </c>
      <c r="AN752">
        <v>161</v>
      </c>
      <c r="AO752">
        <v>0.96799999999999997</v>
      </c>
      <c r="AP752" t="s">
        <v>184</v>
      </c>
      <c r="AQ752" t="s">
        <v>220</v>
      </c>
      <c r="AR752">
        <v>458552</v>
      </c>
      <c r="AS752">
        <v>95</v>
      </c>
      <c r="AT752">
        <v>96</v>
      </c>
      <c r="AU752" t="s">
        <v>210</v>
      </c>
      <c r="AV752" t="s">
        <v>209</v>
      </c>
      <c r="AW752" t="s">
        <v>209</v>
      </c>
    </row>
    <row r="753" spans="1:49" x14ac:dyDescent="0.25">
      <c r="A753">
        <v>1923</v>
      </c>
      <c r="B753" t="s">
        <v>19</v>
      </c>
      <c r="C753" t="s">
        <v>109</v>
      </c>
      <c r="D753" t="s">
        <v>109</v>
      </c>
      <c r="E753" t="s">
        <v>156</v>
      </c>
      <c r="F753">
        <v>8</v>
      </c>
      <c r="G753">
        <v>154</v>
      </c>
      <c r="H753">
        <v>78</v>
      </c>
      <c r="I753">
        <v>61</v>
      </c>
      <c r="J753">
        <v>91</v>
      </c>
      <c r="K753" s="4">
        <f t="shared" si="11"/>
        <v>0.39610389610389612</v>
      </c>
      <c r="L753" t="s">
        <v>156</v>
      </c>
      <c r="M753" t="s">
        <v>156</v>
      </c>
      <c r="N753" t="s">
        <v>12</v>
      </c>
      <c r="O753" t="s">
        <v>12</v>
      </c>
      <c r="P753">
        <v>584</v>
      </c>
      <c r="Q753">
        <v>5181</v>
      </c>
      <c r="R753">
        <v>1354</v>
      </c>
      <c r="S753">
        <v>253</v>
      </c>
      <c r="T753">
        <v>54</v>
      </c>
      <c r="U753">
        <v>34</v>
      </c>
      <c r="V753">
        <v>391</v>
      </c>
      <c r="W753">
        <v>480</v>
      </c>
      <c r="X753">
        <v>77</v>
      </c>
      <c r="Y753">
        <v>91</v>
      </c>
      <c r="Z753" t="s">
        <v>156</v>
      </c>
      <c r="AA753" t="s">
        <v>156</v>
      </c>
      <c r="AB753">
        <v>809</v>
      </c>
      <c r="AC753">
        <v>640</v>
      </c>
      <c r="AD753">
        <v>4.2</v>
      </c>
      <c r="AE753">
        <v>77</v>
      </c>
      <c r="AF753">
        <v>3</v>
      </c>
      <c r="AG753">
        <v>11</v>
      </c>
      <c r="AH753">
        <v>4116</v>
      </c>
      <c r="AI753">
        <v>1534</v>
      </c>
      <c r="AJ753">
        <v>48</v>
      </c>
      <c r="AK753">
        <v>520</v>
      </c>
      <c r="AL753">
        <v>412</v>
      </c>
      <c r="AM753">
        <v>232</v>
      </c>
      <c r="AN753">
        <v>126</v>
      </c>
      <c r="AO753">
        <v>0.96299999999999997</v>
      </c>
      <c r="AP753" t="s">
        <v>111</v>
      </c>
      <c r="AQ753" t="s">
        <v>236</v>
      </c>
      <c r="AR753">
        <v>229688</v>
      </c>
      <c r="AS753">
        <v>100</v>
      </c>
      <c r="AT753">
        <v>103</v>
      </c>
      <c r="AU753" t="s">
        <v>109</v>
      </c>
      <c r="AV753" t="s">
        <v>109</v>
      </c>
      <c r="AW753" t="s">
        <v>109</v>
      </c>
    </row>
    <row r="754" spans="1:49" x14ac:dyDescent="0.25">
      <c r="A754">
        <v>1923</v>
      </c>
      <c r="B754" t="s">
        <v>15</v>
      </c>
      <c r="C754" t="s">
        <v>217</v>
      </c>
      <c r="D754" t="s">
        <v>75</v>
      </c>
      <c r="E754" t="s">
        <v>156</v>
      </c>
      <c r="F754">
        <v>6</v>
      </c>
      <c r="G754">
        <v>155</v>
      </c>
      <c r="H754">
        <v>78</v>
      </c>
      <c r="I754">
        <v>76</v>
      </c>
      <c r="J754">
        <v>78</v>
      </c>
      <c r="K754" s="4">
        <f t="shared" si="11"/>
        <v>0.49032258064516127</v>
      </c>
      <c r="L754" t="s">
        <v>156</v>
      </c>
      <c r="M754" t="s">
        <v>156</v>
      </c>
      <c r="N754" t="s">
        <v>12</v>
      </c>
      <c r="O754" t="s">
        <v>12</v>
      </c>
      <c r="P754">
        <v>753</v>
      </c>
      <c r="Q754">
        <v>5476</v>
      </c>
      <c r="R754">
        <v>1559</v>
      </c>
      <c r="S754">
        <v>214</v>
      </c>
      <c r="T754">
        <v>81</v>
      </c>
      <c r="U754">
        <v>62</v>
      </c>
      <c r="V754">
        <v>425</v>
      </c>
      <c r="W754">
        <v>382</v>
      </c>
      <c r="X754">
        <v>71</v>
      </c>
      <c r="Y754">
        <v>50</v>
      </c>
      <c r="Z754" t="s">
        <v>156</v>
      </c>
      <c r="AA754" t="s">
        <v>156</v>
      </c>
      <c r="AB754">
        <v>741</v>
      </c>
      <c r="AC754">
        <v>580</v>
      </c>
      <c r="AD754">
        <v>3.74</v>
      </c>
      <c r="AE754">
        <v>94</v>
      </c>
      <c r="AF754">
        <v>8</v>
      </c>
      <c r="AG754">
        <v>5</v>
      </c>
      <c r="AH754">
        <v>4188</v>
      </c>
      <c r="AI754">
        <v>1503</v>
      </c>
      <c r="AJ754">
        <v>55</v>
      </c>
      <c r="AK754">
        <v>476</v>
      </c>
      <c r="AL754">
        <v>548</v>
      </c>
      <c r="AM754">
        <v>291</v>
      </c>
      <c r="AN754">
        <v>137</v>
      </c>
      <c r="AO754">
        <v>0.95499999999999996</v>
      </c>
      <c r="AP754" t="s">
        <v>238</v>
      </c>
      <c r="AQ754" t="s">
        <v>218</v>
      </c>
      <c r="AR754">
        <v>564666</v>
      </c>
      <c r="AS754">
        <v>98</v>
      </c>
      <c r="AT754">
        <v>97</v>
      </c>
      <c r="AU754" t="s">
        <v>217</v>
      </c>
      <c r="AV754" t="s">
        <v>217</v>
      </c>
      <c r="AW754" t="s">
        <v>217</v>
      </c>
    </row>
    <row r="755" spans="1:49" x14ac:dyDescent="0.25">
      <c r="A755">
        <v>1923</v>
      </c>
      <c r="B755" t="s">
        <v>15</v>
      </c>
      <c r="C755" t="s">
        <v>227</v>
      </c>
      <c r="D755" t="s">
        <v>115</v>
      </c>
      <c r="E755" t="s">
        <v>156</v>
      </c>
      <c r="F755">
        <v>7</v>
      </c>
      <c r="G755">
        <v>155</v>
      </c>
      <c r="H755">
        <v>77</v>
      </c>
      <c r="I755">
        <v>54</v>
      </c>
      <c r="J755">
        <v>100</v>
      </c>
      <c r="K755" s="4">
        <f t="shared" si="11"/>
        <v>0.34838709677419355</v>
      </c>
      <c r="L755" t="s">
        <v>156</v>
      </c>
      <c r="M755" t="s">
        <v>156</v>
      </c>
      <c r="N755" t="s">
        <v>12</v>
      </c>
      <c r="O755" t="s">
        <v>12</v>
      </c>
      <c r="P755">
        <v>636</v>
      </c>
      <c r="Q755">
        <v>5329</v>
      </c>
      <c r="R755">
        <v>1455</v>
      </c>
      <c r="S755">
        <v>213</v>
      </c>
      <c r="T755">
        <v>58</v>
      </c>
      <c r="U755">
        <v>32</v>
      </c>
      <c r="V755">
        <v>429</v>
      </c>
      <c r="W755">
        <v>404</v>
      </c>
      <c r="X755">
        <v>57</v>
      </c>
      <c r="Y755">
        <v>80</v>
      </c>
      <c r="Z755" t="s">
        <v>156</v>
      </c>
      <c r="AA755" t="s">
        <v>156</v>
      </c>
      <c r="AB755">
        <v>798</v>
      </c>
      <c r="AC755">
        <v>651</v>
      </c>
      <c r="AD755">
        <v>4.21</v>
      </c>
      <c r="AE755">
        <v>54</v>
      </c>
      <c r="AF755">
        <v>13</v>
      </c>
      <c r="AG755">
        <v>7</v>
      </c>
      <c r="AH755">
        <v>4176</v>
      </c>
      <c r="AI755">
        <v>1662</v>
      </c>
      <c r="AJ755">
        <v>64</v>
      </c>
      <c r="AK755">
        <v>394</v>
      </c>
      <c r="AL755">
        <v>351</v>
      </c>
      <c r="AM755">
        <v>230</v>
      </c>
      <c r="AN755">
        <v>157</v>
      </c>
      <c r="AO755">
        <v>0.96399999999999997</v>
      </c>
      <c r="AP755" t="s">
        <v>229</v>
      </c>
      <c r="AQ755" t="s">
        <v>228</v>
      </c>
      <c r="AR755">
        <v>227802</v>
      </c>
      <c r="AS755">
        <v>95</v>
      </c>
      <c r="AT755">
        <v>99</v>
      </c>
      <c r="AU755" t="s">
        <v>227</v>
      </c>
      <c r="AV755" t="s">
        <v>227</v>
      </c>
      <c r="AW755" t="s">
        <v>227</v>
      </c>
    </row>
    <row r="756" spans="1:49" x14ac:dyDescent="0.25">
      <c r="A756">
        <v>1923</v>
      </c>
      <c r="B756" t="s">
        <v>19</v>
      </c>
      <c r="C756" t="s">
        <v>105</v>
      </c>
      <c r="D756" t="s">
        <v>106</v>
      </c>
      <c r="E756" t="s">
        <v>156</v>
      </c>
      <c r="F756">
        <v>7</v>
      </c>
      <c r="G756">
        <v>156</v>
      </c>
      <c r="H756">
        <v>75</v>
      </c>
      <c r="I756">
        <v>69</v>
      </c>
      <c r="J756">
        <v>85</v>
      </c>
      <c r="K756" s="4">
        <f t="shared" si="11"/>
        <v>0.44230769230769229</v>
      </c>
      <c r="L756" t="s">
        <v>156</v>
      </c>
      <c r="M756" t="s">
        <v>156</v>
      </c>
      <c r="N756" t="s">
        <v>12</v>
      </c>
      <c r="O756" t="s">
        <v>12</v>
      </c>
      <c r="P756">
        <v>692</v>
      </c>
      <c r="Q756">
        <v>5246</v>
      </c>
      <c r="R756">
        <v>1463</v>
      </c>
      <c r="S756">
        <v>254</v>
      </c>
      <c r="T756">
        <v>57</v>
      </c>
      <c r="U756">
        <v>42</v>
      </c>
      <c r="V756">
        <v>532</v>
      </c>
      <c r="W756">
        <v>458</v>
      </c>
      <c r="X756">
        <v>191</v>
      </c>
      <c r="Y756">
        <v>119</v>
      </c>
      <c r="Z756" t="s">
        <v>156</v>
      </c>
      <c r="AA756" t="s">
        <v>156</v>
      </c>
      <c r="AB756">
        <v>741</v>
      </c>
      <c r="AC756">
        <v>629</v>
      </c>
      <c r="AD756">
        <v>4.05</v>
      </c>
      <c r="AE756">
        <v>74</v>
      </c>
      <c r="AF756">
        <v>5</v>
      </c>
      <c r="AG756">
        <v>11</v>
      </c>
      <c r="AH756">
        <v>4191</v>
      </c>
      <c r="AI756">
        <v>1512</v>
      </c>
      <c r="AJ756">
        <v>49</v>
      </c>
      <c r="AK756">
        <v>534</v>
      </c>
      <c r="AL756">
        <v>467</v>
      </c>
      <c r="AM756">
        <v>181</v>
      </c>
      <c r="AN756">
        <v>138</v>
      </c>
      <c r="AO756">
        <v>0.97099999999999997</v>
      </c>
      <c r="AP756" t="s">
        <v>108</v>
      </c>
      <c r="AQ756" t="s">
        <v>175</v>
      </c>
      <c r="AR756">
        <v>573778</v>
      </c>
      <c r="AS756">
        <v>99</v>
      </c>
      <c r="AT756">
        <v>99</v>
      </c>
      <c r="AU756" t="s">
        <v>106</v>
      </c>
      <c r="AV756" t="s">
        <v>105</v>
      </c>
      <c r="AW756" t="s">
        <v>105</v>
      </c>
    </row>
    <row r="757" spans="1:49" x14ac:dyDescent="0.25">
      <c r="A757">
        <v>1923</v>
      </c>
      <c r="B757" t="s">
        <v>15</v>
      </c>
      <c r="C757" t="s">
        <v>101</v>
      </c>
      <c r="D757" t="s">
        <v>102</v>
      </c>
      <c r="E757" t="s">
        <v>156</v>
      </c>
      <c r="F757">
        <v>4</v>
      </c>
      <c r="G757">
        <v>154</v>
      </c>
      <c r="H757">
        <v>77</v>
      </c>
      <c r="I757">
        <v>83</v>
      </c>
      <c r="J757">
        <v>71</v>
      </c>
      <c r="K757" s="4">
        <f t="shared" si="11"/>
        <v>0.53896103896103897</v>
      </c>
      <c r="L757" t="s">
        <v>156</v>
      </c>
      <c r="M757" t="s">
        <v>156</v>
      </c>
      <c r="N757" t="s">
        <v>12</v>
      </c>
      <c r="O757" t="s">
        <v>12</v>
      </c>
      <c r="P757">
        <v>756</v>
      </c>
      <c r="Q757">
        <v>5259</v>
      </c>
      <c r="R757">
        <v>1516</v>
      </c>
      <c r="S757">
        <v>243</v>
      </c>
      <c r="T757">
        <v>52</v>
      </c>
      <c r="U757">
        <v>90</v>
      </c>
      <c r="V757">
        <v>455</v>
      </c>
      <c r="W757">
        <v>485</v>
      </c>
      <c r="X757">
        <v>181</v>
      </c>
      <c r="Y757">
        <v>143</v>
      </c>
      <c r="Z757" t="s">
        <v>156</v>
      </c>
      <c r="AA757" t="s">
        <v>156</v>
      </c>
      <c r="AB757">
        <v>704</v>
      </c>
      <c r="AC757">
        <v>580</v>
      </c>
      <c r="AD757">
        <v>3.82</v>
      </c>
      <c r="AE757">
        <v>80</v>
      </c>
      <c r="AF757">
        <v>8</v>
      </c>
      <c r="AG757">
        <v>11</v>
      </c>
      <c r="AH757">
        <v>4098</v>
      </c>
      <c r="AI757">
        <v>1419</v>
      </c>
      <c r="AJ757">
        <v>86</v>
      </c>
      <c r="AK757">
        <v>435</v>
      </c>
      <c r="AL757">
        <v>408</v>
      </c>
      <c r="AM757">
        <v>208</v>
      </c>
      <c r="AN757">
        <v>144</v>
      </c>
      <c r="AO757">
        <v>0.96699999999999997</v>
      </c>
      <c r="AP757" t="s">
        <v>104</v>
      </c>
      <c r="AQ757" t="s">
        <v>103</v>
      </c>
      <c r="AR757">
        <v>703705</v>
      </c>
      <c r="AS757">
        <v>100</v>
      </c>
      <c r="AT757">
        <v>100</v>
      </c>
      <c r="AU757" t="s">
        <v>102</v>
      </c>
      <c r="AV757" t="s">
        <v>101</v>
      </c>
      <c r="AW757" t="s">
        <v>101</v>
      </c>
    </row>
    <row r="758" spans="1:49" x14ac:dyDescent="0.25">
      <c r="A758">
        <v>1923</v>
      </c>
      <c r="B758" t="s">
        <v>15</v>
      </c>
      <c r="C758" t="s">
        <v>98</v>
      </c>
      <c r="D758" t="s">
        <v>98</v>
      </c>
      <c r="E758" t="s">
        <v>156</v>
      </c>
      <c r="F758">
        <v>2</v>
      </c>
      <c r="G758">
        <v>154</v>
      </c>
      <c r="H758">
        <v>78</v>
      </c>
      <c r="I758">
        <v>91</v>
      </c>
      <c r="J758">
        <v>63</v>
      </c>
      <c r="K758" s="4">
        <f t="shared" si="11"/>
        <v>0.59090909090909094</v>
      </c>
      <c r="L758" t="s">
        <v>156</v>
      </c>
      <c r="M758" t="s">
        <v>156</v>
      </c>
      <c r="N758" t="s">
        <v>12</v>
      </c>
      <c r="O758" t="s">
        <v>12</v>
      </c>
      <c r="P758">
        <v>708</v>
      </c>
      <c r="Q758">
        <v>5278</v>
      </c>
      <c r="R758">
        <v>1506</v>
      </c>
      <c r="S758">
        <v>237</v>
      </c>
      <c r="T758">
        <v>95</v>
      </c>
      <c r="U758">
        <v>45</v>
      </c>
      <c r="V758">
        <v>439</v>
      </c>
      <c r="W758">
        <v>367</v>
      </c>
      <c r="X758">
        <v>96</v>
      </c>
      <c r="Y758">
        <v>105</v>
      </c>
      <c r="Z758" t="s">
        <v>156</v>
      </c>
      <c r="AA758" t="s">
        <v>156</v>
      </c>
      <c r="AB758">
        <v>629</v>
      </c>
      <c r="AC758">
        <v>496</v>
      </c>
      <c r="AD758">
        <v>3.21</v>
      </c>
      <c r="AE758">
        <v>88</v>
      </c>
      <c r="AF758">
        <v>11</v>
      </c>
      <c r="AG758">
        <v>9</v>
      </c>
      <c r="AH758">
        <v>4173</v>
      </c>
      <c r="AI758">
        <v>1465</v>
      </c>
      <c r="AJ758">
        <v>28</v>
      </c>
      <c r="AK758">
        <v>359</v>
      </c>
      <c r="AL758">
        <v>450</v>
      </c>
      <c r="AM758">
        <v>202</v>
      </c>
      <c r="AN758">
        <v>144</v>
      </c>
      <c r="AO758">
        <v>0.96899999999999997</v>
      </c>
      <c r="AP758" t="s">
        <v>100</v>
      </c>
      <c r="AQ758" t="s">
        <v>193</v>
      </c>
      <c r="AR758">
        <v>575063</v>
      </c>
      <c r="AS758">
        <v>98</v>
      </c>
      <c r="AT758">
        <v>97</v>
      </c>
      <c r="AU758" t="s">
        <v>98</v>
      </c>
      <c r="AV758" t="s">
        <v>98</v>
      </c>
      <c r="AW758" t="s">
        <v>98</v>
      </c>
    </row>
    <row r="759" spans="1:49" x14ac:dyDescent="0.25">
      <c r="A759">
        <v>1923</v>
      </c>
      <c r="B759" t="s">
        <v>19</v>
      </c>
      <c r="C759" t="s">
        <v>95</v>
      </c>
      <c r="D759" t="s">
        <v>95</v>
      </c>
      <c r="E759" t="s">
        <v>156</v>
      </c>
      <c r="F759">
        <v>3</v>
      </c>
      <c r="G759">
        <v>153</v>
      </c>
      <c r="H759">
        <v>78</v>
      </c>
      <c r="I759">
        <v>82</v>
      </c>
      <c r="J759">
        <v>71</v>
      </c>
      <c r="K759" s="4">
        <f t="shared" si="11"/>
        <v>0.53594771241830064</v>
      </c>
      <c r="L759" t="s">
        <v>156</v>
      </c>
      <c r="M759" t="s">
        <v>156</v>
      </c>
      <c r="N759" t="s">
        <v>12</v>
      </c>
      <c r="O759" t="s">
        <v>12</v>
      </c>
      <c r="P759">
        <v>888</v>
      </c>
      <c r="Q759">
        <v>5290</v>
      </c>
      <c r="R759">
        <v>1594</v>
      </c>
      <c r="S759">
        <v>301</v>
      </c>
      <c r="T759">
        <v>75</v>
      </c>
      <c r="U759">
        <v>59</v>
      </c>
      <c r="V759">
        <v>633</v>
      </c>
      <c r="W759">
        <v>384</v>
      </c>
      <c r="X759">
        <v>79</v>
      </c>
      <c r="Y759">
        <v>77</v>
      </c>
      <c r="Z759" t="s">
        <v>156</v>
      </c>
      <c r="AA759" t="s">
        <v>156</v>
      </c>
      <c r="AB759">
        <v>746</v>
      </c>
      <c r="AC759">
        <v>598</v>
      </c>
      <c r="AD759">
        <v>3.91</v>
      </c>
      <c r="AE759">
        <v>77</v>
      </c>
      <c r="AF759">
        <v>10</v>
      </c>
      <c r="AG759">
        <v>11</v>
      </c>
      <c r="AH759">
        <v>4128</v>
      </c>
      <c r="AI759">
        <v>1517</v>
      </c>
      <c r="AJ759">
        <v>36</v>
      </c>
      <c r="AK759">
        <v>465</v>
      </c>
      <c r="AL759">
        <v>407</v>
      </c>
      <c r="AM759">
        <v>227</v>
      </c>
      <c r="AN759">
        <v>143</v>
      </c>
      <c r="AO759">
        <v>0.96399999999999997</v>
      </c>
      <c r="AP759" t="s">
        <v>97</v>
      </c>
      <c r="AQ759" t="s">
        <v>237</v>
      </c>
      <c r="AR759">
        <v>558856</v>
      </c>
      <c r="AS759">
        <v>100</v>
      </c>
      <c r="AT759">
        <v>100</v>
      </c>
      <c r="AU759" t="s">
        <v>95</v>
      </c>
      <c r="AV759" t="s">
        <v>95</v>
      </c>
      <c r="AW759" t="s">
        <v>95</v>
      </c>
    </row>
    <row r="760" spans="1:49" x14ac:dyDescent="0.25">
      <c r="A760">
        <v>1923</v>
      </c>
      <c r="B760" t="s">
        <v>19</v>
      </c>
      <c r="C760" t="s">
        <v>89</v>
      </c>
      <c r="D760" t="s">
        <v>89</v>
      </c>
      <c r="E760" t="s">
        <v>156</v>
      </c>
      <c r="F760">
        <v>2</v>
      </c>
      <c r="G760">
        <v>155</v>
      </c>
      <c r="H760">
        <v>77</v>
      </c>
      <c r="I760">
        <v>83</v>
      </c>
      <c r="J760">
        <v>71</v>
      </c>
      <c r="K760" s="4">
        <f t="shared" si="11"/>
        <v>0.53548387096774197</v>
      </c>
      <c r="L760" t="s">
        <v>156</v>
      </c>
      <c r="M760" t="s">
        <v>156</v>
      </c>
      <c r="N760" t="s">
        <v>12</v>
      </c>
      <c r="O760" t="s">
        <v>12</v>
      </c>
      <c r="P760">
        <v>831</v>
      </c>
      <c r="Q760">
        <v>5266</v>
      </c>
      <c r="R760">
        <v>1579</v>
      </c>
      <c r="S760">
        <v>270</v>
      </c>
      <c r="T760">
        <v>69</v>
      </c>
      <c r="U760">
        <v>41</v>
      </c>
      <c r="V760">
        <v>596</v>
      </c>
      <c r="W760">
        <v>385</v>
      </c>
      <c r="X760">
        <v>87</v>
      </c>
      <c r="Y760">
        <v>62</v>
      </c>
      <c r="Z760" t="s">
        <v>156</v>
      </c>
      <c r="AA760" t="s">
        <v>156</v>
      </c>
      <c r="AB760">
        <v>741</v>
      </c>
      <c r="AC760">
        <v>624</v>
      </c>
      <c r="AD760">
        <v>4.09</v>
      </c>
      <c r="AE760">
        <v>61</v>
      </c>
      <c r="AF760">
        <v>9</v>
      </c>
      <c r="AG760">
        <v>12</v>
      </c>
      <c r="AH760">
        <v>4119</v>
      </c>
      <c r="AI760">
        <v>1502</v>
      </c>
      <c r="AJ760">
        <v>58</v>
      </c>
      <c r="AK760">
        <v>449</v>
      </c>
      <c r="AL760">
        <v>447</v>
      </c>
      <c r="AM760">
        <v>200</v>
      </c>
      <c r="AN760">
        <v>103</v>
      </c>
      <c r="AO760">
        <v>0.96799999999999997</v>
      </c>
      <c r="AP760" t="s">
        <v>91</v>
      </c>
      <c r="AQ760" t="s">
        <v>235</v>
      </c>
      <c r="AR760">
        <v>911377</v>
      </c>
      <c r="AS760">
        <v>98</v>
      </c>
      <c r="AT760">
        <v>97</v>
      </c>
      <c r="AU760" t="s">
        <v>89</v>
      </c>
      <c r="AV760" t="s">
        <v>89</v>
      </c>
      <c r="AW760" t="s">
        <v>89</v>
      </c>
    </row>
    <row r="761" spans="1:49" x14ac:dyDescent="0.25">
      <c r="A761">
        <v>1923</v>
      </c>
      <c r="B761" t="s">
        <v>15</v>
      </c>
      <c r="C761" t="s">
        <v>214</v>
      </c>
      <c r="D761" t="s">
        <v>35</v>
      </c>
      <c r="E761" t="s">
        <v>156</v>
      </c>
      <c r="F761">
        <v>1</v>
      </c>
      <c r="G761">
        <v>153</v>
      </c>
      <c r="H761">
        <v>77</v>
      </c>
      <c r="I761">
        <v>95</v>
      </c>
      <c r="J761">
        <v>58</v>
      </c>
      <c r="K761" s="4">
        <f t="shared" si="11"/>
        <v>0.62091503267973858</v>
      </c>
      <c r="L761" t="s">
        <v>156</v>
      </c>
      <c r="M761" t="s">
        <v>156</v>
      </c>
      <c r="N761" t="s">
        <v>13</v>
      </c>
      <c r="O761" t="s">
        <v>12</v>
      </c>
      <c r="P761">
        <v>854</v>
      </c>
      <c r="Q761">
        <v>5452</v>
      </c>
      <c r="R761">
        <v>1610</v>
      </c>
      <c r="S761">
        <v>248</v>
      </c>
      <c r="T761">
        <v>76</v>
      </c>
      <c r="U761">
        <v>85</v>
      </c>
      <c r="V761">
        <v>487</v>
      </c>
      <c r="W761">
        <v>406</v>
      </c>
      <c r="X761">
        <v>106</v>
      </c>
      <c r="Y761">
        <v>70</v>
      </c>
      <c r="Z761" t="s">
        <v>156</v>
      </c>
      <c r="AA761" t="s">
        <v>156</v>
      </c>
      <c r="AB761">
        <v>679</v>
      </c>
      <c r="AC761">
        <v>597</v>
      </c>
      <c r="AD761">
        <v>3.9</v>
      </c>
      <c r="AE761">
        <v>62</v>
      </c>
      <c r="AF761">
        <v>10</v>
      </c>
      <c r="AG761">
        <v>18</v>
      </c>
      <c r="AH761">
        <v>4134</v>
      </c>
      <c r="AI761">
        <v>1440</v>
      </c>
      <c r="AJ761">
        <v>82</v>
      </c>
      <c r="AK761">
        <v>424</v>
      </c>
      <c r="AL761">
        <v>453</v>
      </c>
      <c r="AM761">
        <v>176</v>
      </c>
      <c r="AN761">
        <v>141</v>
      </c>
      <c r="AO761">
        <v>0.97199999999999998</v>
      </c>
      <c r="AP761" t="s">
        <v>216</v>
      </c>
      <c r="AQ761" t="s">
        <v>205</v>
      </c>
      <c r="AR761">
        <v>820780</v>
      </c>
      <c r="AS761">
        <v>100</v>
      </c>
      <c r="AT761">
        <v>96</v>
      </c>
      <c r="AU761" t="s">
        <v>215</v>
      </c>
      <c r="AV761" t="s">
        <v>214</v>
      </c>
      <c r="AW761" t="s">
        <v>214</v>
      </c>
    </row>
    <row r="762" spans="1:49" x14ac:dyDescent="0.25">
      <c r="A762">
        <v>1923</v>
      </c>
      <c r="B762" t="s">
        <v>19</v>
      </c>
      <c r="C762" t="s">
        <v>58</v>
      </c>
      <c r="D762" t="s">
        <v>59</v>
      </c>
      <c r="E762" t="s">
        <v>156</v>
      </c>
      <c r="F762">
        <v>1</v>
      </c>
      <c r="G762">
        <v>152</v>
      </c>
      <c r="H762">
        <v>76</v>
      </c>
      <c r="I762">
        <v>98</v>
      </c>
      <c r="J762">
        <v>54</v>
      </c>
      <c r="K762" s="4">
        <f t="shared" si="11"/>
        <v>0.64473684210526316</v>
      </c>
      <c r="L762" t="s">
        <v>156</v>
      </c>
      <c r="M762" t="s">
        <v>156</v>
      </c>
      <c r="N762" t="s">
        <v>13</v>
      </c>
      <c r="O762" t="s">
        <v>13</v>
      </c>
      <c r="P762">
        <v>823</v>
      </c>
      <c r="Q762">
        <v>5347</v>
      </c>
      <c r="R762">
        <v>1554</v>
      </c>
      <c r="S762">
        <v>231</v>
      </c>
      <c r="T762">
        <v>79</v>
      </c>
      <c r="U762">
        <v>105</v>
      </c>
      <c r="V762">
        <v>521</v>
      </c>
      <c r="W762">
        <v>516</v>
      </c>
      <c r="X762">
        <v>69</v>
      </c>
      <c r="Y762">
        <v>74</v>
      </c>
      <c r="Z762" t="s">
        <v>156</v>
      </c>
      <c r="AA762" t="s">
        <v>156</v>
      </c>
      <c r="AB762">
        <v>622</v>
      </c>
      <c r="AC762">
        <v>555</v>
      </c>
      <c r="AD762">
        <v>3.62</v>
      </c>
      <c r="AE762">
        <v>101</v>
      </c>
      <c r="AF762">
        <v>9</v>
      </c>
      <c r="AG762">
        <v>10</v>
      </c>
      <c r="AH762">
        <v>4140</v>
      </c>
      <c r="AI762">
        <v>1365</v>
      </c>
      <c r="AJ762">
        <v>68</v>
      </c>
      <c r="AK762">
        <v>491</v>
      </c>
      <c r="AL762">
        <v>506</v>
      </c>
      <c r="AM762">
        <v>144</v>
      </c>
      <c r="AN762">
        <v>131</v>
      </c>
      <c r="AO762">
        <v>0.97699999999999998</v>
      </c>
      <c r="AP762" t="s">
        <v>61</v>
      </c>
      <c r="AQ762" t="s">
        <v>180</v>
      </c>
      <c r="AR762">
        <v>1007066</v>
      </c>
      <c r="AS762">
        <v>103</v>
      </c>
      <c r="AT762">
        <v>100</v>
      </c>
      <c r="AU762" t="s">
        <v>59</v>
      </c>
      <c r="AV762" t="s">
        <v>58</v>
      </c>
      <c r="AW762" t="s">
        <v>58</v>
      </c>
    </row>
    <row r="763" spans="1:49" x14ac:dyDescent="0.25">
      <c r="A763">
        <v>1923</v>
      </c>
      <c r="B763" t="s">
        <v>19</v>
      </c>
      <c r="C763" t="s">
        <v>221</v>
      </c>
      <c r="D763" t="s">
        <v>51</v>
      </c>
      <c r="E763" t="s">
        <v>156</v>
      </c>
      <c r="F763">
        <v>6</v>
      </c>
      <c r="G763">
        <v>153</v>
      </c>
      <c r="H763">
        <v>75</v>
      </c>
      <c r="I763">
        <v>69</v>
      </c>
      <c r="J763">
        <v>83</v>
      </c>
      <c r="K763" s="4">
        <f t="shared" si="11"/>
        <v>0.45098039215686275</v>
      </c>
      <c r="L763" t="s">
        <v>156</v>
      </c>
      <c r="M763" t="s">
        <v>156</v>
      </c>
      <c r="N763" t="s">
        <v>12</v>
      </c>
      <c r="O763" t="s">
        <v>12</v>
      </c>
      <c r="P763">
        <v>661</v>
      </c>
      <c r="Q763">
        <v>5196</v>
      </c>
      <c r="R763">
        <v>1407</v>
      </c>
      <c r="S763">
        <v>229</v>
      </c>
      <c r="T763">
        <v>64</v>
      </c>
      <c r="U763">
        <v>53</v>
      </c>
      <c r="V763">
        <v>445</v>
      </c>
      <c r="W763">
        <v>517</v>
      </c>
      <c r="X763">
        <v>72</v>
      </c>
      <c r="Y763">
        <v>62</v>
      </c>
      <c r="Z763" t="s">
        <v>156</v>
      </c>
      <c r="AA763" t="s">
        <v>156</v>
      </c>
      <c r="AB763">
        <v>761</v>
      </c>
      <c r="AC763">
        <v>618</v>
      </c>
      <c r="AD763">
        <v>4.08</v>
      </c>
      <c r="AE763">
        <v>65</v>
      </c>
      <c r="AF763">
        <v>7</v>
      </c>
      <c r="AG763">
        <v>12</v>
      </c>
      <c r="AH763">
        <v>4092</v>
      </c>
      <c r="AI763">
        <v>1465</v>
      </c>
      <c r="AJ763">
        <v>68</v>
      </c>
      <c r="AK763">
        <v>550</v>
      </c>
      <c r="AL763">
        <v>400</v>
      </c>
      <c r="AM763">
        <v>225</v>
      </c>
      <c r="AN763">
        <v>127</v>
      </c>
      <c r="AO763">
        <v>0.96399999999999997</v>
      </c>
      <c r="AP763" t="s">
        <v>222</v>
      </c>
      <c r="AQ763" t="s">
        <v>226</v>
      </c>
      <c r="AR763">
        <v>534122</v>
      </c>
      <c r="AS763">
        <v>101</v>
      </c>
      <c r="AT763">
        <v>103</v>
      </c>
      <c r="AU763" t="s">
        <v>221</v>
      </c>
      <c r="AV763" t="s">
        <v>221</v>
      </c>
      <c r="AW763" t="s">
        <v>221</v>
      </c>
    </row>
    <row r="764" spans="1:49" x14ac:dyDescent="0.25">
      <c r="A764">
        <v>1923</v>
      </c>
      <c r="B764" t="s">
        <v>15</v>
      </c>
      <c r="C764" t="s">
        <v>48</v>
      </c>
      <c r="D764" t="s">
        <v>48</v>
      </c>
      <c r="E764" t="s">
        <v>156</v>
      </c>
      <c r="F764">
        <v>8</v>
      </c>
      <c r="G764">
        <v>155</v>
      </c>
      <c r="H764">
        <v>75</v>
      </c>
      <c r="I764">
        <v>50</v>
      </c>
      <c r="J764">
        <v>104</v>
      </c>
      <c r="K764" s="4">
        <f t="shared" si="11"/>
        <v>0.32258064516129031</v>
      </c>
      <c r="L764" t="s">
        <v>156</v>
      </c>
      <c r="M764" t="s">
        <v>156</v>
      </c>
      <c r="N764" t="s">
        <v>12</v>
      </c>
      <c r="O764" t="s">
        <v>12</v>
      </c>
      <c r="P764">
        <v>748</v>
      </c>
      <c r="Q764">
        <v>5491</v>
      </c>
      <c r="R764">
        <v>1528</v>
      </c>
      <c r="S764">
        <v>259</v>
      </c>
      <c r="T764">
        <v>39</v>
      </c>
      <c r="U764">
        <v>112</v>
      </c>
      <c r="V764">
        <v>414</v>
      </c>
      <c r="W764">
        <v>556</v>
      </c>
      <c r="X764">
        <v>70</v>
      </c>
      <c r="Y764">
        <v>73</v>
      </c>
      <c r="Z764" t="s">
        <v>156</v>
      </c>
      <c r="AA764" t="s">
        <v>156</v>
      </c>
      <c r="AB764">
        <v>1008</v>
      </c>
      <c r="AC764">
        <v>816</v>
      </c>
      <c r="AD764">
        <v>5.34</v>
      </c>
      <c r="AE764">
        <v>68</v>
      </c>
      <c r="AF764">
        <v>3</v>
      </c>
      <c r="AG764">
        <v>8</v>
      </c>
      <c r="AH764">
        <v>4128</v>
      </c>
      <c r="AI764">
        <v>1801</v>
      </c>
      <c r="AJ764">
        <v>100</v>
      </c>
      <c r="AK764">
        <v>549</v>
      </c>
      <c r="AL764">
        <v>384</v>
      </c>
      <c r="AM764">
        <v>213</v>
      </c>
      <c r="AN764">
        <v>172</v>
      </c>
      <c r="AO764">
        <v>0.96599999999999997</v>
      </c>
      <c r="AP764" t="s">
        <v>50</v>
      </c>
      <c r="AQ764" t="s">
        <v>234</v>
      </c>
      <c r="AR764">
        <v>228168</v>
      </c>
      <c r="AS764">
        <v>111</v>
      </c>
      <c r="AT764">
        <v>115</v>
      </c>
      <c r="AU764" t="s">
        <v>48</v>
      </c>
      <c r="AV764" t="s">
        <v>48</v>
      </c>
      <c r="AW764" t="s">
        <v>48</v>
      </c>
    </row>
    <row r="765" spans="1:49" x14ac:dyDescent="0.25">
      <c r="A765">
        <v>1923</v>
      </c>
      <c r="B765" t="s">
        <v>15</v>
      </c>
      <c r="C765" t="s">
        <v>45</v>
      </c>
      <c r="D765" t="s">
        <v>45</v>
      </c>
      <c r="E765" t="s">
        <v>156</v>
      </c>
      <c r="F765">
        <v>3</v>
      </c>
      <c r="G765">
        <v>154</v>
      </c>
      <c r="H765">
        <v>77</v>
      </c>
      <c r="I765">
        <v>87</v>
      </c>
      <c r="J765">
        <v>67</v>
      </c>
      <c r="K765" s="4">
        <f t="shared" si="11"/>
        <v>0.56493506493506496</v>
      </c>
      <c r="L765" t="s">
        <v>156</v>
      </c>
      <c r="M765" t="s">
        <v>156</v>
      </c>
      <c r="N765" t="s">
        <v>12</v>
      </c>
      <c r="O765" t="s">
        <v>12</v>
      </c>
      <c r="P765">
        <v>786</v>
      </c>
      <c r="Q765">
        <v>5405</v>
      </c>
      <c r="R765">
        <v>1592</v>
      </c>
      <c r="S765">
        <v>224</v>
      </c>
      <c r="T765">
        <v>111</v>
      </c>
      <c r="U765">
        <v>49</v>
      </c>
      <c r="V765">
        <v>407</v>
      </c>
      <c r="W765">
        <v>362</v>
      </c>
      <c r="X765">
        <v>154</v>
      </c>
      <c r="Y765">
        <v>75</v>
      </c>
      <c r="Z765" t="s">
        <v>156</v>
      </c>
      <c r="AA765" t="s">
        <v>156</v>
      </c>
      <c r="AB765">
        <v>696</v>
      </c>
      <c r="AC765">
        <v>592</v>
      </c>
      <c r="AD765">
        <v>3.87</v>
      </c>
      <c r="AE765">
        <v>92</v>
      </c>
      <c r="AF765">
        <v>5</v>
      </c>
      <c r="AG765">
        <v>9</v>
      </c>
      <c r="AH765">
        <v>4128</v>
      </c>
      <c r="AI765">
        <v>1513</v>
      </c>
      <c r="AJ765">
        <v>53</v>
      </c>
      <c r="AK765">
        <v>402</v>
      </c>
      <c r="AL765">
        <v>414</v>
      </c>
      <c r="AM765">
        <v>179</v>
      </c>
      <c r="AN765">
        <v>157</v>
      </c>
      <c r="AO765">
        <v>0.97099999999999997</v>
      </c>
      <c r="AP765" t="s">
        <v>47</v>
      </c>
      <c r="AQ765" t="s">
        <v>192</v>
      </c>
      <c r="AR765">
        <v>611082</v>
      </c>
      <c r="AS765">
        <v>102</v>
      </c>
      <c r="AT765">
        <v>100</v>
      </c>
      <c r="AU765" t="s">
        <v>45</v>
      </c>
      <c r="AV765" t="s">
        <v>45</v>
      </c>
      <c r="AW765" t="s">
        <v>45</v>
      </c>
    </row>
    <row r="766" spans="1:49" x14ac:dyDescent="0.25">
      <c r="A766">
        <v>1923</v>
      </c>
      <c r="B766" t="s">
        <v>19</v>
      </c>
      <c r="C766" t="s">
        <v>223</v>
      </c>
      <c r="D766" t="s">
        <v>112</v>
      </c>
      <c r="E766" t="s">
        <v>156</v>
      </c>
      <c r="F766">
        <v>5</v>
      </c>
      <c r="G766">
        <v>154</v>
      </c>
      <c r="H766">
        <v>78</v>
      </c>
      <c r="I766">
        <v>74</v>
      </c>
      <c r="J766">
        <v>78</v>
      </c>
      <c r="K766" s="4">
        <f t="shared" si="11"/>
        <v>0.48051948051948051</v>
      </c>
      <c r="L766" t="s">
        <v>156</v>
      </c>
      <c r="M766" t="s">
        <v>156</v>
      </c>
      <c r="N766" t="s">
        <v>12</v>
      </c>
      <c r="O766" t="s">
        <v>12</v>
      </c>
      <c r="P766">
        <v>688</v>
      </c>
      <c r="Q766">
        <v>5298</v>
      </c>
      <c r="R766">
        <v>1489</v>
      </c>
      <c r="S766">
        <v>248</v>
      </c>
      <c r="T766">
        <v>62</v>
      </c>
      <c r="U766">
        <v>82</v>
      </c>
      <c r="V766">
        <v>442</v>
      </c>
      <c r="W766">
        <v>423</v>
      </c>
      <c r="X766">
        <v>64</v>
      </c>
      <c r="Y766">
        <v>54</v>
      </c>
      <c r="Z766" t="s">
        <v>156</v>
      </c>
      <c r="AA766" t="s">
        <v>156</v>
      </c>
      <c r="AB766">
        <v>720</v>
      </c>
      <c r="AC766">
        <v>600</v>
      </c>
      <c r="AD766">
        <v>3.93</v>
      </c>
      <c r="AE766">
        <v>83</v>
      </c>
      <c r="AF766">
        <v>10</v>
      </c>
      <c r="AG766">
        <v>10</v>
      </c>
      <c r="AH766">
        <v>4119</v>
      </c>
      <c r="AI766">
        <v>1430</v>
      </c>
      <c r="AJ766">
        <v>59</v>
      </c>
      <c r="AK766">
        <v>528</v>
      </c>
      <c r="AL766">
        <v>488</v>
      </c>
      <c r="AM766">
        <v>176</v>
      </c>
      <c r="AN766">
        <v>145</v>
      </c>
      <c r="AO766">
        <v>0.97099999999999997</v>
      </c>
      <c r="AP766" t="s">
        <v>225</v>
      </c>
      <c r="AQ766" t="s">
        <v>198</v>
      </c>
      <c r="AR766">
        <v>430296</v>
      </c>
      <c r="AS766">
        <v>106</v>
      </c>
      <c r="AT766">
        <v>105</v>
      </c>
      <c r="AU766" t="s">
        <v>224</v>
      </c>
      <c r="AV766" t="s">
        <v>223</v>
      </c>
      <c r="AW766" t="s">
        <v>223</v>
      </c>
    </row>
    <row r="767" spans="1:49" x14ac:dyDescent="0.25">
      <c r="A767">
        <v>1923</v>
      </c>
      <c r="B767" t="s">
        <v>15</v>
      </c>
      <c r="C767" t="s">
        <v>29</v>
      </c>
      <c r="D767" t="s">
        <v>30</v>
      </c>
      <c r="E767" t="s">
        <v>156</v>
      </c>
      <c r="F767">
        <v>5</v>
      </c>
      <c r="G767">
        <v>154</v>
      </c>
      <c r="H767">
        <v>78</v>
      </c>
      <c r="I767">
        <v>79</v>
      </c>
      <c r="J767">
        <v>74</v>
      </c>
      <c r="K767" s="4">
        <f t="shared" si="11"/>
        <v>0.51298701298701299</v>
      </c>
      <c r="L767" t="s">
        <v>156</v>
      </c>
      <c r="M767" t="s">
        <v>156</v>
      </c>
      <c r="N767" t="s">
        <v>12</v>
      </c>
      <c r="O767" t="s">
        <v>12</v>
      </c>
      <c r="P767">
        <v>746</v>
      </c>
      <c r="Q767">
        <v>5526</v>
      </c>
      <c r="R767">
        <v>1582</v>
      </c>
      <c r="S767">
        <v>274</v>
      </c>
      <c r="T767">
        <v>76</v>
      </c>
      <c r="U767">
        <v>63</v>
      </c>
      <c r="V767">
        <v>438</v>
      </c>
      <c r="W767">
        <v>446</v>
      </c>
      <c r="X767">
        <v>89</v>
      </c>
      <c r="Y767">
        <v>61</v>
      </c>
      <c r="Z767" t="s">
        <v>156</v>
      </c>
      <c r="AA767" t="s">
        <v>156</v>
      </c>
      <c r="AB767">
        <v>732</v>
      </c>
      <c r="AC767">
        <v>601</v>
      </c>
      <c r="AD767">
        <v>3.87</v>
      </c>
      <c r="AE767">
        <v>77</v>
      </c>
      <c r="AF767">
        <v>9</v>
      </c>
      <c r="AG767">
        <v>7</v>
      </c>
      <c r="AH767">
        <v>4194</v>
      </c>
      <c r="AI767">
        <v>1539</v>
      </c>
      <c r="AJ767">
        <v>70</v>
      </c>
      <c r="AK767">
        <v>456</v>
      </c>
      <c r="AL767">
        <v>398</v>
      </c>
      <c r="AM767">
        <v>230</v>
      </c>
      <c r="AN767">
        <v>141</v>
      </c>
      <c r="AO767">
        <v>0.96399999999999997</v>
      </c>
      <c r="AP767" t="s">
        <v>32</v>
      </c>
      <c r="AQ767" t="s">
        <v>198</v>
      </c>
      <c r="AR767">
        <v>338551</v>
      </c>
      <c r="AS767">
        <v>97</v>
      </c>
      <c r="AT767">
        <v>97</v>
      </c>
      <c r="AU767" t="s">
        <v>30</v>
      </c>
      <c r="AV767" t="s">
        <v>29</v>
      </c>
      <c r="AW767" t="s">
        <v>29</v>
      </c>
    </row>
    <row r="768" spans="1:49" x14ac:dyDescent="0.25">
      <c r="A768">
        <v>1923</v>
      </c>
      <c r="B768" t="s">
        <v>19</v>
      </c>
      <c r="C768" t="s">
        <v>209</v>
      </c>
      <c r="D768" t="s">
        <v>62</v>
      </c>
      <c r="E768" t="s">
        <v>156</v>
      </c>
      <c r="F768">
        <v>4</v>
      </c>
      <c r="G768">
        <v>155</v>
      </c>
      <c r="H768">
        <v>79</v>
      </c>
      <c r="I768">
        <v>75</v>
      </c>
      <c r="J768">
        <v>78</v>
      </c>
      <c r="K768" s="4">
        <f t="shared" si="11"/>
        <v>0.4838709677419355</v>
      </c>
      <c r="L768" t="s">
        <v>156</v>
      </c>
      <c r="M768" t="s">
        <v>156</v>
      </c>
      <c r="N768" t="s">
        <v>12</v>
      </c>
      <c r="O768" t="s">
        <v>12</v>
      </c>
      <c r="P768">
        <v>720</v>
      </c>
      <c r="Q768">
        <v>5244</v>
      </c>
      <c r="R768">
        <v>1436</v>
      </c>
      <c r="S768">
        <v>224</v>
      </c>
      <c r="T768">
        <v>93</v>
      </c>
      <c r="U768">
        <v>26</v>
      </c>
      <c r="V768">
        <v>532</v>
      </c>
      <c r="W768">
        <v>448</v>
      </c>
      <c r="X768">
        <v>102</v>
      </c>
      <c r="Y768">
        <v>67</v>
      </c>
      <c r="Z768" t="s">
        <v>156</v>
      </c>
      <c r="AA768" t="s">
        <v>156</v>
      </c>
      <c r="AB768">
        <v>747</v>
      </c>
      <c r="AC768">
        <v>608</v>
      </c>
      <c r="AD768">
        <v>3.98</v>
      </c>
      <c r="AE768">
        <v>71</v>
      </c>
      <c r="AF768">
        <v>8</v>
      </c>
      <c r="AG768">
        <v>16</v>
      </c>
      <c r="AH768">
        <v>4122</v>
      </c>
      <c r="AI768">
        <v>1527</v>
      </c>
      <c r="AJ768">
        <v>56</v>
      </c>
      <c r="AK768">
        <v>563</v>
      </c>
      <c r="AL768">
        <v>474</v>
      </c>
      <c r="AM768">
        <v>213</v>
      </c>
      <c r="AN768">
        <v>182</v>
      </c>
      <c r="AO768">
        <v>0.96699999999999997</v>
      </c>
      <c r="AP768" t="s">
        <v>184</v>
      </c>
      <c r="AQ768" t="s">
        <v>220</v>
      </c>
      <c r="AR768">
        <v>357406</v>
      </c>
      <c r="AS768">
        <v>95</v>
      </c>
      <c r="AT768">
        <v>95</v>
      </c>
      <c r="AU768" t="s">
        <v>210</v>
      </c>
      <c r="AV768" t="s">
        <v>209</v>
      </c>
      <c r="AW768" t="s">
        <v>209</v>
      </c>
    </row>
    <row r="769" spans="1:49" x14ac:dyDescent="0.25">
      <c r="A769">
        <v>1924</v>
      </c>
      <c r="B769" t="s">
        <v>19</v>
      </c>
      <c r="C769" t="s">
        <v>109</v>
      </c>
      <c r="D769" t="s">
        <v>109</v>
      </c>
      <c r="E769" t="s">
        <v>156</v>
      </c>
      <c r="F769">
        <v>7</v>
      </c>
      <c r="G769">
        <v>157</v>
      </c>
      <c r="H769">
        <v>77</v>
      </c>
      <c r="I769">
        <v>67</v>
      </c>
      <c r="J769">
        <v>87</v>
      </c>
      <c r="K769" s="4">
        <f t="shared" si="11"/>
        <v>0.42675159235668791</v>
      </c>
      <c r="L769" t="s">
        <v>156</v>
      </c>
      <c r="M769" t="s">
        <v>156</v>
      </c>
      <c r="N769" t="s">
        <v>12</v>
      </c>
      <c r="O769" t="s">
        <v>12</v>
      </c>
      <c r="P769">
        <v>737</v>
      </c>
      <c r="Q769">
        <v>5340</v>
      </c>
      <c r="R769">
        <v>1481</v>
      </c>
      <c r="S769">
        <v>302</v>
      </c>
      <c r="T769">
        <v>63</v>
      </c>
      <c r="U769">
        <v>30</v>
      </c>
      <c r="V769">
        <v>603</v>
      </c>
      <c r="W769">
        <v>417</v>
      </c>
      <c r="X769">
        <v>79</v>
      </c>
      <c r="Y769">
        <v>61</v>
      </c>
      <c r="Z769" t="s">
        <v>156</v>
      </c>
      <c r="AA769" t="s">
        <v>156</v>
      </c>
      <c r="AB769">
        <v>806</v>
      </c>
      <c r="AC769">
        <v>672</v>
      </c>
      <c r="AD769">
        <v>4.3499999999999996</v>
      </c>
      <c r="AE769">
        <v>73</v>
      </c>
      <c r="AF769">
        <v>8</v>
      </c>
      <c r="AG769">
        <v>16</v>
      </c>
      <c r="AH769">
        <v>4173</v>
      </c>
      <c r="AI769">
        <v>1563</v>
      </c>
      <c r="AJ769">
        <v>43</v>
      </c>
      <c r="AK769">
        <v>523</v>
      </c>
      <c r="AL769">
        <v>414</v>
      </c>
      <c r="AM769">
        <v>207</v>
      </c>
      <c r="AN769">
        <v>124</v>
      </c>
      <c r="AO769">
        <v>0.96699999999999997</v>
      </c>
      <c r="AP769" t="s">
        <v>111</v>
      </c>
      <c r="AQ769" t="s">
        <v>236</v>
      </c>
      <c r="AR769">
        <v>448556</v>
      </c>
      <c r="AS769">
        <v>99</v>
      </c>
      <c r="AT769">
        <v>103</v>
      </c>
      <c r="AU769" t="s">
        <v>109</v>
      </c>
      <c r="AV769" t="s">
        <v>109</v>
      </c>
      <c r="AW769" t="s">
        <v>109</v>
      </c>
    </row>
    <row r="770" spans="1:49" x14ac:dyDescent="0.25">
      <c r="A770">
        <v>1924</v>
      </c>
      <c r="B770" t="s">
        <v>15</v>
      </c>
      <c r="C770" t="s">
        <v>217</v>
      </c>
      <c r="D770" t="s">
        <v>75</v>
      </c>
      <c r="E770" t="s">
        <v>156</v>
      </c>
      <c r="F770">
        <v>2</v>
      </c>
      <c r="G770">
        <v>154</v>
      </c>
      <c r="H770">
        <v>77</v>
      </c>
      <c r="I770">
        <v>92</v>
      </c>
      <c r="J770">
        <v>62</v>
      </c>
      <c r="K770" s="4">
        <f t="shared" ref="K770:K833" si="12">I770/G770</f>
        <v>0.59740259740259738</v>
      </c>
      <c r="L770" t="s">
        <v>156</v>
      </c>
      <c r="M770" t="s">
        <v>156</v>
      </c>
      <c r="N770" t="s">
        <v>12</v>
      </c>
      <c r="O770" t="s">
        <v>12</v>
      </c>
      <c r="P770">
        <v>717</v>
      </c>
      <c r="Q770">
        <v>5339</v>
      </c>
      <c r="R770">
        <v>1534</v>
      </c>
      <c r="S770">
        <v>227</v>
      </c>
      <c r="T770">
        <v>54</v>
      </c>
      <c r="U770">
        <v>72</v>
      </c>
      <c r="V770">
        <v>447</v>
      </c>
      <c r="W770">
        <v>357</v>
      </c>
      <c r="X770">
        <v>34</v>
      </c>
      <c r="Y770">
        <v>46</v>
      </c>
      <c r="Z770" t="s">
        <v>156</v>
      </c>
      <c r="AA770" t="s">
        <v>156</v>
      </c>
      <c r="AB770">
        <v>675</v>
      </c>
      <c r="AC770">
        <v>557</v>
      </c>
      <c r="AD770">
        <v>3.64</v>
      </c>
      <c r="AE770">
        <v>97</v>
      </c>
      <c r="AF770">
        <v>10</v>
      </c>
      <c r="AG770">
        <v>5</v>
      </c>
      <c r="AH770">
        <v>4128</v>
      </c>
      <c r="AI770">
        <v>1432</v>
      </c>
      <c r="AJ770">
        <v>58</v>
      </c>
      <c r="AK770">
        <v>403</v>
      </c>
      <c r="AL770">
        <v>638</v>
      </c>
      <c r="AM770">
        <v>196</v>
      </c>
      <c r="AN770">
        <v>121</v>
      </c>
      <c r="AO770">
        <v>0.96799999999999997</v>
      </c>
      <c r="AP770" t="s">
        <v>238</v>
      </c>
      <c r="AQ770" t="s">
        <v>218</v>
      </c>
      <c r="AR770">
        <v>818883</v>
      </c>
      <c r="AS770">
        <v>97</v>
      </c>
      <c r="AT770">
        <v>97</v>
      </c>
      <c r="AU770" t="s">
        <v>217</v>
      </c>
      <c r="AV770" t="s">
        <v>217</v>
      </c>
      <c r="AW770" t="s">
        <v>217</v>
      </c>
    </row>
    <row r="771" spans="1:49" x14ac:dyDescent="0.25">
      <c r="A771">
        <v>1924</v>
      </c>
      <c r="B771" t="s">
        <v>15</v>
      </c>
      <c r="C771" t="s">
        <v>227</v>
      </c>
      <c r="D771" t="s">
        <v>115</v>
      </c>
      <c r="E771" t="s">
        <v>156</v>
      </c>
      <c r="F771">
        <v>8</v>
      </c>
      <c r="G771">
        <v>154</v>
      </c>
      <c r="H771">
        <v>76</v>
      </c>
      <c r="I771">
        <v>53</v>
      </c>
      <c r="J771">
        <v>100</v>
      </c>
      <c r="K771" s="4">
        <f t="shared" si="12"/>
        <v>0.34415584415584416</v>
      </c>
      <c r="L771" t="s">
        <v>156</v>
      </c>
      <c r="M771" t="s">
        <v>156</v>
      </c>
      <c r="N771" t="s">
        <v>12</v>
      </c>
      <c r="O771" t="s">
        <v>12</v>
      </c>
      <c r="P771">
        <v>520</v>
      </c>
      <c r="Q771">
        <v>5283</v>
      </c>
      <c r="R771">
        <v>1355</v>
      </c>
      <c r="S771">
        <v>194</v>
      </c>
      <c r="T771">
        <v>52</v>
      </c>
      <c r="U771">
        <v>25</v>
      </c>
      <c r="V771">
        <v>354</v>
      </c>
      <c r="W771">
        <v>451</v>
      </c>
      <c r="X771">
        <v>74</v>
      </c>
      <c r="Y771">
        <v>68</v>
      </c>
      <c r="Z771" t="s">
        <v>156</v>
      </c>
      <c r="AA771" t="s">
        <v>156</v>
      </c>
      <c r="AB771">
        <v>800</v>
      </c>
      <c r="AC771">
        <v>683</v>
      </c>
      <c r="AD771">
        <v>4.46</v>
      </c>
      <c r="AE771">
        <v>66</v>
      </c>
      <c r="AF771">
        <v>10</v>
      </c>
      <c r="AG771">
        <v>4</v>
      </c>
      <c r="AH771">
        <v>4137</v>
      </c>
      <c r="AI771">
        <v>1607</v>
      </c>
      <c r="AJ771">
        <v>49</v>
      </c>
      <c r="AK771">
        <v>402</v>
      </c>
      <c r="AL771">
        <v>364</v>
      </c>
      <c r="AM771">
        <v>168</v>
      </c>
      <c r="AN771">
        <v>154</v>
      </c>
      <c r="AO771">
        <v>0.97299999999999998</v>
      </c>
      <c r="AP771" t="s">
        <v>229</v>
      </c>
      <c r="AQ771" t="s">
        <v>228</v>
      </c>
      <c r="AR771">
        <v>177478</v>
      </c>
      <c r="AS771">
        <v>95</v>
      </c>
      <c r="AT771">
        <v>98</v>
      </c>
      <c r="AU771" t="s">
        <v>227</v>
      </c>
      <c r="AV771" t="s">
        <v>227</v>
      </c>
      <c r="AW771" t="s">
        <v>227</v>
      </c>
    </row>
    <row r="772" spans="1:49" x14ac:dyDescent="0.25">
      <c r="A772">
        <v>1924</v>
      </c>
      <c r="B772" t="s">
        <v>19</v>
      </c>
      <c r="C772" t="s">
        <v>105</v>
      </c>
      <c r="D772" t="s">
        <v>106</v>
      </c>
      <c r="E772" t="s">
        <v>156</v>
      </c>
      <c r="F772">
        <v>8</v>
      </c>
      <c r="G772">
        <v>154</v>
      </c>
      <c r="H772">
        <v>77</v>
      </c>
      <c r="I772">
        <v>66</v>
      </c>
      <c r="J772">
        <v>87</v>
      </c>
      <c r="K772" s="4">
        <f t="shared" si="12"/>
        <v>0.42857142857142855</v>
      </c>
      <c r="L772" t="s">
        <v>156</v>
      </c>
      <c r="M772" t="s">
        <v>156</v>
      </c>
      <c r="N772" t="s">
        <v>12</v>
      </c>
      <c r="O772" t="s">
        <v>12</v>
      </c>
      <c r="P772">
        <v>793</v>
      </c>
      <c r="Q772">
        <v>5255</v>
      </c>
      <c r="R772">
        <v>1512</v>
      </c>
      <c r="S772">
        <v>254</v>
      </c>
      <c r="T772">
        <v>58</v>
      </c>
      <c r="U772">
        <v>41</v>
      </c>
      <c r="V772">
        <v>604</v>
      </c>
      <c r="W772">
        <v>418</v>
      </c>
      <c r="X772">
        <v>138</v>
      </c>
      <c r="Y772">
        <v>86</v>
      </c>
      <c r="Z772" t="s">
        <v>156</v>
      </c>
      <c r="AA772" t="s">
        <v>156</v>
      </c>
      <c r="AB772">
        <v>858</v>
      </c>
      <c r="AC772">
        <v>722</v>
      </c>
      <c r="AD772">
        <v>4.74</v>
      </c>
      <c r="AE772">
        <v>76</v>
      </c>
      <c r="AF772">
        <v>1</v>
      </c>
      <c r="AG772">
        <v>11</v>
      </c>
      <c r="AH772">
        <v>4110</v>
      </c>
      <c r="AI772">
        <v>1635</v>
      </c>
      <c r="AJ772">
        <v>52</v>
      </c>
      <c r="AK772">
        <v>512</v>
      </c>
      <c r="AL772">
        <v>360</v>
      </c>
      <c r="AM772">
        <v>230</v>
      </c>
      <c r="AN772">
        <v>136</v>
      </c>
      <c r="AO772">
        <v>0.96299999999999997</v>
      </c>
      <c r="AP772" t="s">
        <v>108</v>
      </c>
      <c r="AQ772" t="s">
        <v>175</v>
      </c>
      <c r="AR772">
        <v>606658</v>
      </c>
      <c r="AS772">
        <v>97</v>
      </c>
      <c r="AT772">
        <v>97</v>
      </c>
      <c r="AU772" t="s">
        <v>106</v>
      </c>
      <c r="AV772" t="s">
        <v>105</v>
      </c>
      <c r="AW772" t="s">
        <v>105</v>
      </c>
    </row>
    <row r="773" spans="1:49" x14ac:dyDescent="0.25">
      <c r="A773">
        <v>1924</v>
      </c>
      <c r="B773" t="s">
        <v>15</v>
      </c>
      <c r="C773" t="s">
        <v>101</v>
      </c>
      <c r="D773" t="s">
        <v>102</v>
      </c>
      <c r="E773" t="s">
        <v>156</v>
      </c>
      <c r="F773">
        <v>5</v>
      </c>
      <c r="G773">
        <v>154</v>
      </c>
      <c r="H773">
        <v>78</v>
      </c>
      <c r="I773">
        <v>81</v>
      </c>
      <c r="J773">
        <v>72</v>
      </c>
      <c r="K773" s="4">
        <f t="shared" si="12"/>
        <v>0.52597402597402598</v>
      </c>
      <c r="L773" t="s">
        <v>156</v>
      </c>
      <c r="M773" t="s">
        <v>156</v>
      </c>
      <c r="N773" t="s">
        <v>12</v>
      </c>
      <c r="O773" t="s">
        <v>12</v>
      </c>
      <c r="P773">
        <v>698</v>
      </c>
      <c r="Q773">
        <v>5134</v>
      </c>
      <c r="R773">
        <v>1419</v>
      </c>
      <c r="S773">
        <v>207</v>
      </c>
      <c r="T773">
        <v>59</v>
      </c>
      <c r="U773">
        <v>66</v>
      </c>
      <c r="V773">
        <v>469</v>
      </c>
      <c r="W773">
        <v>521</v>
      </c>
      <c r="X773">
        <v>137</v>
      </c>
      <c r="Y773">
        <v>149</v>
      </c>
      <c r="Z773" t="s">
        <v>156</v>
      </c>
      <c r="AA773" t="s">
        <v>156</v>
      </c>
      <c r="AB773">
        <v>699</v>
      </c>
      <c r="AC773">
        <v>587</v>
      </c>
      <c r="AD773">
        <v>3.83</v>
      </c>
      <c r="AE773">
        <v>85</v>
      </c>
      <c r="AF773">
        <v>4</v>
      </c>
      <c r="AG773">
        <v>6</v>
      </c>
      <c r="AH773">
        <v>4140</v>
      </c>
      <c r="AI773">
        <v>1459</v>
      </c>
      <c r="AJ773">
        <v>89</v>
      </c>
      <c r="AK773">
        <v>438</v>
      </c>
      <c r="AL773">
        <v>416</v>
      </c>
      <c r="AM773">
        <v>218</v>
      </c>
      <c r="AN773">
        <v>153</v>
      </c>
      <c r="AO773">
        <v>0.96599999999999997</v>
      </c>
      <c r="AP773" t="s">
        <v>104</v>
      </c>
      <c r="AQ773" t="s">
        <v>103</v>
      </c>
      <c r="AR773">
        <v>716922</v>
      </c>
      <c r="AS773">
        <v>101</v>
      </c>
      <c r="AT773">
        <v>101</v>
      </c>
      <c r="AU773" t="s">
        <v>102</v>
      </c>
      <c r="AV773" t="s">
        <v>101</v>
      </c>
      <c r="AW773" t="s">
        <v>101</v>
      </c>
    </row>
    <row r="774" spans="1:49" x14ac:dyDescent="0.25">
      <c r="A774">
        <v>1924</v>
      </c>
      <c r="B774" t="s">
        <v>15</v>
      </c>
      <c r="C774" t="s">
        <v>98</v>
      </c>
      <c r="D774" t="s">
        <v>98</v>
      </c>
      <c r="E774" t="s">
        <v>156</v>
      </c>
      <c r="F774">
        <v>4</v>
      </c>
      <c r="G774">
        <v>153</v>
      </c>
      <c r="H774">
        <v>76</v>
      </c>
      <c r="I774">
        <v>83</v>
      </c>
      <c r="J774">
        <v>70</v>
      </c>
      <c r="K774" s="4">
        <f t="shared" si="12"/>
        <v>0.54248366013071891</v>
      </c>
      <c r="L774" t="s">
        <v>156</v>
      </c>
      <c r="M774" t="s">
        <v>156</v>
      </c>
      <c r="N774" t="s">
        <v>12</v>
      </c>
      <c r="O774" t="s">
        <v>12</v>
      </c>
      <c r="P774">
        <v>649</v>
      </c>
      <c r="Q774">
        <v>5301</v>
      </c>
      <c r="R774">
        <v>1539</v>
      </c>
      <c r="S774">
        <v>236</v>
      </c>
      <c r="T774">
        <v>111</v>
      </c>
      <c r="U774">
        <v>36</v>
      </c>
      <c r="V774">
        <v>349</v>
      </c>
      <c r="W774">
        <v>334</v>
      </c>
      <c r="X774">
        <v>103</v>
      </c>
      <c r="Y774">
        <v>98</v>
      </c>
      <c r="Z774" t="s">
        <v>156</v>
      </c>
      <c r="AA774" t="s">
        <v>156</v>
      </c>
      <c r="AB774">
        <v>579</v>
      </c>
      <c r="AC774">
        <v>478</v>
      </c>
      <c r="AD774">
        <v>3.12</v>
      </c>
      <c r="AE774">
        <v>77</v>
      </c>
      <c r="AF774">
        <v>14</v>
      </c>
      <c r="AG774">
        <v>9</v>
      </c>
      <c r="AH774">
        <v>4134</v>
      </c>
      <c r="AI774">
        <v>1408</v>
      </c>
      <c r="AJ774">
        <v>30</v>
      </c>
      <c r="AK774">
        <v>293</v>
      </c>
      <c r="AL774">
        <v>451</v>
      </c>
      <c r="AM774">
        <v>217</v>
      </c>
      <c r="AN774">
        <v>142</v>
      </c>
      <c r="AO774">
        <v>0.96599999999999997</v>
      </c>
      <c r="AP774" t="s">
        <v>100</v>
      </c>
      <c r="AQ774" t="s">
        <v>193</v>
      </c>
      <c r="AR774">
        <v>473707</v>
      </c>
      <c r="AS774">
        <v>99</v>
      </c>
      <c r="AT774">
        <v>97</v>
      </c>
      <c r="AU774" t="s">
        <v>98</v>
      </c>
      <c r="AV774" t="s">
        <v>98</v>
      </c>
      <c r="AW774" t="s">
        <v>98</v>
      </c>
    </row>
    <row r="775" spans="1:49" x14ac:dyDescent="0.25">
      <c r="A775">
        <v>1924</v>
      </c>
      <c r="B775" t="s">
        <v>19</v>
      </c>
      <c r="C775" t="s">
        <v>95</v>
      </c>
      <c r="D775" t="s">
        <v>95</v>
      </c>
      <c r="E775" t="s">
        <v>156</v>
      </c>
      <c r="F775">
        <v>6</v>
      </c>
      <c r="G775">
        <v>153</v>
      </c>
      <c r="H775">
        <v>75</v>
      </c>
      <c r="I775">
        <v>67</v>
      </c>
      <c r="J775">
        <v>86</v>
      </c>
      <c r="K775" s="4">
        <f t="shared" si="12"/>
        <v>0.43790849673202614</v>
      </c>
      <c r="L775" t="s">
        <v>156</v>
      </c>
      <c r="M775" t="s">
        <v>156</v>
      </c>
      <c r="N775" t="s">
        <v>12</v>
      </c>
      <c r="O775" t="s">
        <v>12</v>
      </c>
      <c r="P775">
        <v>755</v>
      </c>
      <c r="Q775">
        <v>5332</v>
      </c>
      <c r="R775">
        <v>1580</v>
      </c>
      <c r="S775">
        <v>306</v>
      </c>
      <c r="T775">
        <v>59</v>
      </c>
      <c r="U775">
        <v>41</v>
      </c>
      <c r="V775">
        <v>492</v>
      </c>
      <c r="W775">
        <v>371</v>
      </c>
      <c r="X775">
        <v>84</v>
      </c>
      <c r="Y775">
        <v>56</v>
      </c>
      <c r="Z775" t="s">
        <v>156</v>
      </c>
      <c r="AA775" t="s">
        <v>156</v>
      </c>
      <c r="AB775">
        <v>814</v>
      </c>
      <c r="AC775">
        <v>660</v>
      </c>
      <c r="AD775">
        <v>4.4000000000000004</v>
      </c>
      <c r="AE775">
        <v>87</v>
      </c>
      <c r="AF775">
        <v>7</v>
      </c>
      <c r="AG775">
        <v>7</v>
      </c>
      <c r="AH775">
        <v>4047</v>
      </c>
      <c r="AI775">
        <v>1603</v>
      </c>
      <c r="AJ775">
        <v>43</v>
      </c>
      <c r="AK775">
        <v>503</v>
      </c>
      <c r="AL775">
        <v>315</v>
      </c>
      <c r="AM775">
        <v>201</v>
      </c>
      <c r="AN775">
        <v>130</v>
      </c>
      <c r="AO775">
        <v>0.96799999999999997</v>
      </c>
      <c r="AP775" t="s">
        <v>97</v>
      </c>
      <c r="AQ775" t="s">
        <v>237</v>
      </c>
      <c r="AR775">
        <v>481905</v>
      </c>
      <c r="AS775">
        <v>102</v>
      </c>
      <c r="AT775">
        <v>101</v>
      </c>
      <c r="AU775" t="s">
        <v>95</v>
      </c>
      <c r="AV775" t="s">
        <v>95</v>
      </c>
      <c r="AW775" t="s">
        <v>95</v>
      </c>
    </row>
    <row r="776" spans="1:49" x14ac:dyDescent="0.25">
      <c r="A776">
        <v>1924</v>
      </c>
      <c r="B776" t="s">
        <v>19</v>
      </c>
      <c r="C776" t="s">
        <v>89</v>
      </c>
      <c r="D776" t="s">
        <v>89</v>
      </c>
      <c r="E776" t="s">
        <v>156</v>
      </c>
      <c r="F776">
        <v>3</v>
      </c>
      <c r="G776">
        <v>156</v>
      </c>
      <c r="H776">
        <v>78</v>
      </c>
      <c r="I776">
        <v>86</v>
      </c>
      <c r="J776">
        <v>68</v>
      </c>
      <c r="K776" s="4">
        <f t="shared" si="12"/>
        <v>0.55128205128205132</v>
      </c>
      <c r="L776" t="s">
        <v>156</v>
      </c>
      <c r="M776" t="s">
        <v>156</v>
      </c>
      <c r="N776" t="s">
        <v>12</v>
      </c>
      <c r="O776" t="s">
        <v>12</v>
      </c>
      <c r="P776">
        <v>849</v>
      </c>
      <c r="Q776">
        <v>5389</v>
      </c>
      <c r="R776">
        <v>1604</v>
      </c>
      <c r="S776">
        <v>315</v>
      </c>
      <c r="T776">
        <v>76</v>
      </c>
      <c r="U776">
        <v>35</v>
      </c>
      <c r="V776">
        <v>607</v>
      </c>
      <c r="W776">
        <v>400</v>
      </c>
      <c r="X776">
        <v>100</v>
      </c>
      <c r="Y776">
        <v>76</v>
      </c>
      <c r="Z776" t="s">
        <v>156</v>
      </c>
      <c r="AA776" t="s">
        <v>156</v>
      </c>
      <c r="AB776">
        <v>796</v>
      </c>
      <c r="AC776">
        <v>649</v>
      </c>
      <c r="AD776">
        <v>4.1900000000000004</v>
      </c>
      <c r="AE776">
        <v>60</v>
      </c>
      <c r="AF776">
        <v>5</v>
      </c>
      <c r="AG776">
        <v>20</v>
      </c>
      <c r="AH776">
        <v>4182</v>
      </c>
      <c r="AI776">
        <v>1586</v>
      </c>
      <c r="AJ776">
        <v>55</v>
      </c>
      <c r="AK776">
        <v>467</v>
      </c>
      <c r="AL776">
        <v>441</v>
      </c>
      <c r="AM776">
        <v>186</v>
      </c>
      <c r="AN776">
        <v>142</v>
      </c>
      <c r="AO776">
        <v>0.97099999999999997</v>
      </c>
      <c r="AP776" t="s">
        <v>91</v>
      </c>
      <c r="AQ776" t="s">
        <v>235</v>
      </c>
      <c r="AR776">
        <v>1015136</v>
      </c>
      <c r="AS776">
        <v>98</v>
      </c>
      <c r="AT776">
        <v>97</v>
      </c>
      <c r="AU776" t="s">
        <v>89</v>
      </c>
      <c r="AV776" t="s">
        <v>89</v>
      </c>
      <c r="AW776" t="s">
        <v>89</v>
      </c>
    </row>
    <row r="777" spans="1:49" x14ac:dyDescent="0.25">
      <c r="A777">
        <v>1924</v>
      </c>
      <c r="B777" t="s">
        <v>15</v>
      </c>
      <c r="C777" t="s">
        <v>214</v>
      </c>
      <c r="D777" t="s">
        <v>35</v>
      </c>
      <c r="E777" t="s">
        <v>156</v>
      </c>
      <c r="F777">
        <v>1</v>
      </c>
      <c r="G777">
        <v>154</v>
      </c>
      <c r="H777">
        <v>77</v>
      </c>
      <c r="I777">
        <v>93</v>
      </c>
      <c r="J777">
        <v>60</v>
      </c>
      <c r="K777" s="4">
        <f t="shared" si="12"/>
        <v>0.60389610389610393</v>
      </c>
      <c r="L777" t="s">
        <v>156</v>
      </c>
      <c r="M777" t="s">
        <v>156</v>
      </c>
      <c r="N777" t="s">
        <v>13</v>
      </c>
      <c r="O777" t="s">
        <v>12</v>
      </c>
      <c r="P777">
        <v>857</v>
      </c>
      <c r="Q777">
        <v>5445</v>
      </c>
      <c r="R777">
        <v>1634</v>
      </c>
      <c r="S777">
        <v>269</v>
      </c>
      <c r="T777">
        <v>81</v>
      </c>
      <c r="U777">
        <v>95</v>
      </c>
      <c r="V777">
        <v>467</v>
      </c>
      <c r="W777">
        <v>479</v>
      </c>
      <c r="X777">
        <v>82</v>
      </c>
      <c r="Y777">
        <v>53</v>
      </c>
      <c r="Z777" t="s">
        <v>156</v>
      </c>
      <c r="AA777" t="s">
        <v>156</v>
      </c>
      <c r="AB777">
        <v>641</v>
      </c>
      <c r="AC777">
        <v>554</v>
      </c>
      <c r="AD777">
        <v>3.62</v>
      </c>
      <c r="AE777">
        <v>71</v>
      </c>
      <c r="AF777">
        <v>4</v>
      </c>
      <c r="AG777">
        <v>21</v>
      </c>
      <c r="AH777">
        <v>4134</v>
      </c>
      <c r="AI777">
        <v>1464</v>
      </c>
      <c r="AJ777">
        <v>77</v>
      </c>
      <c r="AK777">
        <v>392</v>
      </c>
      <c r="AL777">
        <v>406</v>
      </c>
      <c r="AM777">
        <v>186</v>
      </c>
      <c r="AN777">
        <v>160</v>
      </c>
      <c r="AO777">
        <v>0.97099999999999997</v>
      </c>
      <c r="AP777" t="s">
        <v>216</v>
      </c>
      <c r="AQ777" t="s">
        <v>205</v>
      </c>
      <c r="AR777">
        <v>844068</v>
      </c>
      <c r="AS777">
        <v>98</v>
      </c>
      <c r="AT777">
        <v>95</v>
      </c>
      <c r="AU777" t="s">
        <v>215</v>
      </c>
      <c r="AV777" t="s">
        <v>214</v>
      </c>
      <c r="AW777" t="s">
        <v>214</v>
      </c>
    </row>
    <row r="778" spans="1:49" x14ac:dyDescent="0.25">
      <c r="A778">
        <v>1924</v>
      </c>
      <c r="B778" t="s">
        <v>19</v>
      </c>
      <c r="C778" t="s">
        <v>58</v>
      </c>
      <c r="D778" t="s">
        <v>59</v>
      </c>
      <c r="E778" t="s">
        <v>156</v>
      </c>
      <c r="F778">
        <v>2</v>
      </c>
      <c r="G778">
        <v>153</v>
      </c>
      <c r="H778">
        <v>78</v>
      </c>
      <c r="I778">
        <v>89</v>
      </c>
      <c r="J778">
        <v>63</v>
      </c>
      <c r="K778" s="4">
        <f t="shared" si="12"/>
        <v>0.5816993464052288</v>
      </c>
      <c r="L778" t="s">
        <v>156</v>
      </c>
      <c r="M778" t="s">
        <v>156</v>
      </c>
      <c r="N778" t="s">
        <v>12</v>
      </c>
      <c r="O778" t="s">
        <v>12</v>
      </c>
      <c r="P778">
        <v>798</v>
      </c>
      <c r="Q778">
        <v>5240</v>
      </c>
      <c r="R778">
        <v>1516</v>
      </c>
      <c r="S778">
        <v>248</v>
      </c>
      <c r="T778">
        <v>86</v>
      </c>
      <c r="U778">
        <v>98</v>
      </c>
      <c r="V778">
        <v>478</v>
      </c>
      <c r="W778">
        <v>420</v>
      </c>
      <c r="X778">
        <v>69</v>
      </c>
      <c r="Y778">
        <v>64</v>
      </c>
      <c r="Z778" t="s">
        <v>156</v>
      </c>
      <c r="AA778" t="s">
        <v>156</v>
      </c>
      <c r="AB778">
        <v>667</v>
      </c>
      <c r="AC778">
        <v>583</v>
      </c>
      <c r="AD778">
        <v>3.86</v>
      </c>
      <c r="AE778">
        <v>76</v>
      </c>
      <c r="AF778">
        <v>13</v>
      </c>
      <c r="AG778">
        <v>13</v>
      </c>
      <c r="AH778">
        <v>4077</v>
      </c>
      <c r="AI778">
        <v>1483</v>
      </c>
      <c r="AJ778">
        <v>59</v>
      </c>
      <c r="AK778">
        <v>522</v>
      </c>
      <c r="AL778">
        <v>487</v>
      </c>
      <c r="AM778">
        <v>154</v>
      </c>
      <c r="AN778">
        <v>131</v>
      </c>
      <c r="AO778">
        <v>0.97499999999999998</v>
      </c>
      <c r="AP778" t="s">
        <v>61</v>
      </c>
      <c r="AQ778" t="s">
        <v>180</v>
      </c>
      <c r="AR778">
        <v>1053533</v>
      </c>
      <c r="AS778">
        <v>100</v>
      </c>
      <c r="AT778">
        <v>99</v>
      </c>
      <c r="AU778" t="s">
        <v>59</v>
      </c>
      <c r="AV778" t="s">
        <v>58</v>
      </c>
      <c r="AW778" t="s">
        <v>58</v>
      </c>
    </row>
    <row r="779" spans="1:49" x14ac:dyDescent="0.25">
      <c r="A779">
        <v>1924</v>
      </c>
      <c r="B779" t="s">
        <v>19</v>
      </c>
      <c r="C779" t="s">
        <v>221</v>
      </c>
      <c r="D779" t="s">
        <v>51</v>
      </c>
      <c r="E779" t="s">
        <v>156</v>
      </c>
      <c r="F779">
        <v>5</v>
      </c>
      <c r="G779">
        <v>152</v>
      </c>
      <c r="H779">
        <v>75</v>
      </c>
      <c r="I779">
        <v>71</v>
      </c>
      <c r="J779">
        <v>81</v>
      </c>
      <c r="K779" s="4">
        <f t="shared" si="12"/>
        <v>0.46710526315789475</v>
      </c>
      <c r="L779" t="s">
        <v>156</v>
      </c>
      <c r="M779" t="s">
        <v>156</v>
      </c>
      <c r="N779" t="s">
        <v>12</v>
      </c>
      <c r="O779" t="s">
        <v>12</v>
      </c>
      <c r="P779">
        <v>685</v>
      </c>
      <c r="Q779">
        <v>5184</v>
      </c>
      <c r="R779">
        <v>1459</v>
      </c>
      <c r="S779">
        <v>251</v>
      </c>
      <c r="T779">
        <v>59</v>
      </c>
      <c r="U779">
        <v>63</v>
      </c>
      <c r="V779">
        <v>374</v>
      </c>
      <c r="W779">
        <v>482</v>
      </c>
      <c r="X779">
        <v>79</v>
      </c>
      <c r="Y779">
        <v>66</v>
      </c>
      <c r="Z779" t="s">
        <v>156</v>
      </c>
      <c r="AA779" t="s">
        <v>156</v>
      </c>
      <c r="AB779">
        <v>778</v>
      </c>
      <c r="AC779">
        <v>656</v>
      </c>
      <c r="AD779">
        <v>4.3899999999999997</v>
      </c>
      <c r="AE779">
        <v>68</v>
      </c>
      <c r="AF779">
        <v>8</v>
      </c>
      <c r="AG779">
        <v>10</v>
      </c>
      <c r="AH779">
        <v>4035</v>
      </c>
      <c r="AI779">
        <v>1527</v>
      </c>
      <c r="AJ779">
        <v>43</v>
      </c>
      <c r="AK779">
        <v>597</v>
      </c>
      <c r="AL779">
        <v>371</v>
      </c>
      <c r="AM779">
        <v>181</v>
      </c>
      <c r="AN779">
        <v>157</v>
      </c>
      <c r="AO779">
        <v>0.97099999999999997</v>
      </c>
      <c r="AP779" t="s">
        <v>222</v>
      </c>
      <c r="AQ779" t="s">
        <v>226</v>
      </c>
      <c r="AR779">
        <v>531992</v>
      </c>
      <c r="AS779">
        <v>101</v>
      </c>
      <c r="AT779">
        <v>101</v>
      </c>
      <c r="AU779" t="s">
        <v>221</v>
      </c>
      <c r="AV779" t="s">
        <v>221</v>
      </c>
      <c r="AW779" t="s">
        <v>221</v>
      </c>
    </row>
    <row r="780" spans="1:49" x14ac:dyDescent="0.25">
      <c r="A780">
        <v>1924</v>
      </c>
      <c r="B780" t="s">
        <v>15</v>
      </c>
      <c r="C780" t="s">
        <v>48</v>
      </c>
      <c r="D780" t="s">
        <v>48</v>
      </c>
      <c r="E780" t="s">
        <v>156</v>
      </c>
      <c r="F780">
        <v>7</v>
      </c>
      <c r="G780">
        <v>152</v>
      </c>
      <c r="H780">
        <v>76</v>
      </c>
      <c r="I780">
        <v>55</v>
      </c>
      <c r="J780">
        <v>96</v>
      </c>
      <c r="K780" s="4">
        <f t="shared" si="12"/>
        <v>0.36184210526315791</v>
      </c>
      <c r="L780" t="s">
        <v>156</v>
      </c>
      <c r="M780" t="s">
        <v>156</v>
      </c>
      <c r="N780" t="s">
        <v>12</v>
      </c>
      <c r="O780" t="s">
        <v>12</v>
      </c>
      <c r="P780">
        <v>676</v>
      </c>
      <c r="Q780">
        <v>5306</v>
      </c>
      <c r="R780">
        <v>1459</v>
      </c>
      <c r="S780">
        <v>256</v>
      </c>
      <c r="T780">
        <v>56</v>
      </c>
      <c r="U780">
        <v>94</v>
      </c>
      <c r="V780">
        <v>382</v>
      </c>
      <c r="W780">
        <v>452</v>
      </c>
      <c r="X780">
        <v>57</v>
      </c>
      <c r="Y780">
        <v>67</v>
      </c>
      <c r="Z780" t="s">
        <v>156</v>
      </c>
      <c r="AA780" t="s">
        <v>156</v>
      </c>
      <c r="AB780">
        <v>849</v>
      </c>
      <c r="AC780">
        <v>733</v>
      </c>
      <c r="AD780">
        <v>4.87</v>
      </c>
      <c r="AE780">
        <v>59</v>
      </c>
      <c r="AF780">
        <v>7</v>
      </c>
      <c r="AG780">
        <v>10</v>
      </c>
      <c r="AH780">
        <v>4062</v>
      </c>
      <c r="AI780">
        <v>1689</v>
      </c>
      <c r="AJ780">
        <v>84</v>
      </c>
      <c r="AK780">
        <v>469</v>
      </c>
      <c r="AL780">
        <v>349</v>
      </c>
      <c r="AM780">
        <v>175</v>
      </c>
      <c r="AN780">
        <v>168</v>
      </c>
      <c r="AO780">
        <v>0.97199999999999998</v>
      </c>
      <c r="AP780" t="s">
        <v>50</v>
      </c>
      <c r="AQ780" t="s">
        <v>234</v>
      </c>
      <c r="AR780">
        <v>299818</v>
      </c>
      <c r="AS780">
        <v>112</v>
      </c>
      <c r="AT780">
        <v>115</v>
      </c>
      <c r="AU780" t="s">
        <v>48</v>
      </c>
      <c r="AV780" t="s">
        <v>48</v>
      </c>
      <c r="AW780" t="s">
        <v>48</v>
      </c>
    </row>
    <row r="781" spans="1:49" x14ac:dyDescent="0.25">
      <c r="A781">
        <v>1924</v>
      </c>
      <c r="B781" t="s">
        <v>15</v>
      </c>
      <c r="C781" t="s">
        <v>45</v>
      </c>
      <c r="D781" t="s">
        <v>45</v>
      </c>
      <c r="E781" t="s">
        <v>156</v>
      </c>
      <c r="F781">
        <v>3</v>
      </c>
      <c r="G781">
        <v>153</v>
      </c>
      <c r="H781">
        <v>77</v>
      </c>
      <c r="I781">
        <v>90</v>
      </c>
      <c r="J781">
        <v>63</v>
      </c>
      <c r="K781" s="4">
        <f t="shared" si="12"/>
        <v>0.58823529411764708</v>
      </c>
      <c r="L781" t="s">
        <v>156</v>
      </c>
      <c r="M781" t="s">
        <v>156</v>
      </c>
      <c r="N781" t="s">
        <v>12</v>
      </c>
      <c r="O781" t="s">
        <v>12</v>
      </c>
      <c r="P781">
        <v>724</v>
      </c>
      <c r="Q781">
        <v>5288</v>
      </c>
      <c r="R781">
        <v>1517</v>
      </c>
      <c r="S781">
        <v>222</v>
      </c>
      <c r="T781">
        <v>122</v>
      </c>
      <c r="U781">
        <v>44</v>
      </c>
      <c r="V781">
        <v>366</v>
      </c>
      <c r="W781">
        <v>396</v>
      </c>
      <c r="X781">
        <v>181</v>
      </c>
      <c r="Y781">
        <v>92</v>
      </c>
      <c r="Z781" t="s">
        <v>156</v>
      </c>
      <c r="AA781" t="s">
        <v>156</v>
      </c>
      <c r="AB781">
        <v>588</v>
      </c>
      <c r="AC781">
        <v>502</v>
      </c>
      <c r="AD781">
        <v>3.27</v>
      </c>
      <c r="AE781">
        <v>85</v>
      </c>
      <c r="AF781">
        <v>15</v>
      </c>
      <c r="AG781">
        <v>5</v>
      </c>
      <c r="AH781">
        <v>4146</v>
      </c>
      <c r="AI781">
        <v>1387</v>
      </c>
      <c r="AJ781">
        <v>42</v>
      </c>
      <c r="AK781">
        <v>323</v>
      </c>
      <c r="AL781">
        <v>364</v>
      </c>
      <c r="AM781">
        <v>183</v>
      </c>
      <c r="AN781">
        <v>161</v>
      </c>
      <c r="AO781">
        <v>0.97099999999999997</v>
      </c>
      <c r="AP781" t="s">
        <v>47</v>
      </c>
      <c r="AQ781" t="s">
        <v>192</v>
      </c>
      <c r="AR781">
        <v>736883</v>
      </c>
      <c r="AS781">
        <v>102</v>
      </c>
      <c r="AT781">
        <v>99</v>
      </c>
      <c r="AU781" t="s">
        <v>45</v>
      </c>
      <c r="AV781" t="s">
        <v>45</v>
      </c>
      <c r="AW781" t="s">
        <v>45</v>
      </c>
    </row>
    <row r="782" spans="1:49" x14ac:dyDescent="0.25">
      <c r="A782">
        <v>1924</v>
      </c>
      <c r="B782" t="s">
        <v>19</v>
      </c>
      <c r="C782" t="s">
        <v>223</v>
      </c>
      <c r="D782" t="s">
        <v>112</v>
      </c>
      <c r="E782" t="s">
        <v>156</v>
      </c>
      <c r="F782">
        <v>4</v>
      </c>
      <c r="G782">
        <v>153</v>
      </c>
      <c r="H782">
        <v>78</v>
      </c>
      <c r="I782">
        <v>74</v>
      </c>
      <c r="J782">
        <v>78</v>
      </c>
      <c r="K782" s="4">
        <f t="shared" si="12"/>
        <v>0.48366013071895425</v>
      </c>
      <c r="L782" t="s">
        <v>156</v>
      </c>
      <c r="M782" t="s">
        <v>156</v>
      </c>
      <c r="N782" t="s">
        <v>12</v>
      </c>
      <c r="O782" t="s">
        <v>12</v>
      </c>
      <c r="P782">
        <v>769</v>
      </c>
      <c r="Q782">
        <v>5236</v>
      </c>
      <c r="R782">
        <v>1543</v>
      </c>
      <c r="S782">
        <v>266</v>
      </c>
      <c r="T782">
        <v>62</v>
      </c>
      <c r="U782">
        <v>67</v>
      </c>
      <c r="V782">
        <v>465</v>
      </c>
      <c r="W782">
        <v>349</v>
      </c>
      <c r="X782">
        <v>85</v>
      </c>
      <c r="Y782">
        <v>85</v>
      </c>
      <c r="Z782" t="s">
        <v>156</v>
      </c>
      <c r="AA782" t="s">
        <v>156</v>
      </c>
      <c r="AB782">
        <v>809</v>
      </c>
      <c r="AC782">
        <v>687</v>
      </c>
      <c r="AD782">
        <v>4.57</v>
      </c>
      <c r="AE782">
        <v>65</v>
      </c>
      <c r="AF782">
        <v>11</v>
      </c>
      <c r="AG782">
        <v>7</v>
      </c>
      <c r="AH782">
        <v>4059</v>
      </c>
      <c r="AI782">
        <v>1511</v>
      </c>
      <c r="AJ782">
        <v>68</v>
      </c>
      <c r="AK782">
        <v>517</v>
      </c>
      <c r="AL782">
        <v>386</v>
      </c>
      <c r="AM782">
        <v>176</v>
      </c>
      <c r="AN782">
        <v>141</v>
      </c>
      <c r="AO782">
        <v>0.97</v>
      </c>
      <c r="AP782" t="s">
        <v>225</v>
      </c>
      <c r="AQ782" t="s">
        <v>198</v>
      </c>
      <c r="AR782">
        <v>533349</v>
      </c>
      <c r="AS782">
        <v>106</v>
      </c>
      <c r="AT782">
        <v>107</v>
      </c>
      <c r="AU782" t="s">
        <v>224</v>
      </c>
      <c r="AV782" t="s">
        <v>223</v>
      </c>
      <c r="AW782" t="s">
        <v>223</v>
      </c>
    </row>
    <row r="783" spans="1:49" x14ac:dyDescent="0.25">
      <c r="A783">
        <v>1924</v>
      </c>
      <c r="B783" t="s">
        <v>15</v>
      </c>
      <c r="C783" t="s">
        <v>29</v>
      </c>
      <c r="D783" t="s">
        <v>30</v>
      </c>
      <c r="E783" t="s">
        <v>156</v>
      </c>
      <c r="F783">
        <v>6</v>
      </c>
      <c r="G783">
        <v>154</v>
      </c>
      <c r="H783">
        <v>77</v>
      </c>
      <c r="I783">
        <v>65</v>
      </c>
      <c r="J783">
        <v>89</v>
      </c>
      <c r="K783" s="4">
        <f t="shared" si="12"/>
        <v>0.42207792207792205</v>
      </c>
      <c r="L783" t="s">
        <v>156</v>
      </c>
      <c r="M783" t="s">
        <v>156</v>
      </c>
      <c r="N783" t="s">
        <v>12</v>
      </c>
      <c r="O783" t="s">
        <v>12</v>
      </c>
      <c r="P783">
        <v>740</v>
      </c>
      <c r="Q783">
        <v>5349</v>
      </c>
      <c r="R783">
        <v>1552</v>
      </c>
      <c r="S783">
        <v>270</v>
      </c>
      <c r="T783">
        <v>87</v>
      </c>
      <c r="U783">
        <v>67</v>
      </c>
      <c r="V783">
        <v>382</v>
      </c>
      <c r="W783">
        <v>418</v>
      </c>
      <c r="X783">
        <v>86</v>
      </c>
      <c r="Y783">
        <v>86</v>
      </c>
      <c r="Z783" t="s">
        <v>156</v>
      </c>
      <c r="AA783" t="s">
        <v>156</v>
      </c>
      <c r="AB783">
        <v>750</v>
      </c>
      <c r="AC783">
        <v>629</v>
      </c>
      <c r="AD783">
        <v>4.1500000000000004</v>
      </c>
      <c r="AE783">
        <v>79</v>
      </c>
      <c r="AF783">
        <v>7</v>
      </c>
      <c r="AG783">
        <v>6</v>
      </c>
      <c r="AH783">
        <v>4092</v>
      </c>
      <c r="AI783">
        <v>1528</v>
      </c>
      <c r="AJ783">
        <v>70</v>
      </c>
      <c r="AK783">
        <v>486</v>
      </c>
      <c r="AL783">
        <v>393</v>
      </c>
      <c r="AM783">
        <v>191</v>
      </c>
      <c r="AN783">
        <v>162</v>
      </c>
      <c r="AO783">
        <v>0.96899999999999997</v>
      </c>
      <c r="AP783" t="s">
        <v>32</v>
      </c>
      <c r="AQ783" t="s">
        <v>198</v>
      </c>
      <c r="AR783">
        <v>272885</v>
      </c>
      <c r="AS783">
        <v>98</v>
      </c>
      <c r="AT783">
        <v>98</v>
      </c>
      <c r="AU783" t="s">
        <v>30</v>
      </c>
      <c r="AV783" t="s">
        <v>29</v>
      </c>
      <c r="AW783" t="s">
        <v>29</v>
      </c>
    </row>
    <row r="784" spans="1:49" x14ac:dyDescent="0.25">
      <c r="A784">
        <v>1924</v>
      </c>
      <c r="B784" t="s">
        <v>19</v>
      </c>
      <c r="C784" t="s">
        <v>209</v>
      </c>
      <c r="D784" t="s">
        <v>62</v>
      </c>
      <c r="E784" t="s">
        <v>156</v>
      </c>
      <c r="F784">
        <v>1</v>
      </c>
      <c r="G784">
        <v>156</v>
      </c>
      <c r="H784">
        <v>79</v>
      </c>
      <c r="I784">
        <v>92</v>
      </c>
      <c r="J784">
        <v>62</v>
      </c>
      <c r="K784" s="4">
        <f t="shared" si="12"/>
        <v>0.58974358974358976</v>
      </c>
      <c r="L784" t="s">
        <v>156</v>
      </c>
      <c r="M784" t="s">
        <v>156</v>
      </c>
      <c r="N784" t="s">
        <v>13</v>
      </c>
      <c r="O784" t="s">
        <v>13</v>
      </c>
      <c r="P784">
        <v>755</v>
      </c>
      <c r="Q784">
        <v>5304</v>
      </c>
      <c r="R784">
        <v>1558</v>
      </c>
      <c r="S784">
        <v>255</v>
      </c>
      <c r="T784">
        <v>88</v>
      </c>
      <c r="U784">
        <v>22</v>
      </c>
      <c r="V784">
        <v>513</v>
      </c>
      <c r="W784">
        <v>392</v>
      </c>
      <c r="X784">
        <v>115</v>
      </c>
      <c r="Y784">
        <v>87</v>
      </c>
      <c r="Z784" t="s">
        <v>156</v>
      </c>
      <c r="AA784" t="s">
        <v>156</v>
      </c>
      <c r="AB784">
        <v>613</v>
      </c>
      <c r="AC784">
        <v>513</v>
      </c>
      <c r="AD784">
        <v>3.34</v>
      </c>
      <c r="AE784">
        <v>74</v>
      </c>
      <c r="AF784">
        <v>13</v>
      </c>
      <c r="AG784">
        <v>25</v>
      </c>
      <c r="AH784">
        <v>4149</v>
      </c>
      <c r="AI784">
        <v>1329</v>
      </c>
      <c r="AJ784">
        <v>34</v>
      </c>
      <c r="AK784">
        <v>505</v>
      </c>
      <c r="AL784">
        <v>469</v>
      </c>
      <c r="AM784">
        <v>171</v>
      </c>
      <c r="AN784">
        <v>149</v>
      </c>
      <c r="AO784">
        <v>0.97199999999999998</v>
      </c>
      <c r="AP784" t="s">
        <v>184</v>
      </c>
      <c r="AQ784" t="s">
        <v>220</v>
      </c>
      <c r="AR784">
        <v>584310</v>
      </c>
      <c r="AS784">
        <v>98</v>
      </c>
      <c r="AT784">
        <v>96</v>
      </c>
      <c r="AU784" t="s">
        <v>210</v>
      </c>
      <c r="AV784" t="s">
        <v>209</v>
      </c>
      <c r="AW784" t="s">
        <v>209</v>
      </c>
    </row>
    <row r="785" spans="1:49" x14ac:dyDescent="0.25">
      <c r="A785">
        <v>1925</v>
      </c>
      <c r="B785" t="s">
        <v>19</v>
      </c>
      <c r="C785" t="s">
        <v>109</v>
      </c>
      <c r="D785" t="s">
        <v>109</v>
      </c>
      <c r="E785" t="s">
        <v>156</v>
      </c>
      <c r="F785">
        <v>8</v>
      </c>
      <c r="G785">
        <v>152</v>
      </c>
      <c r="H785">
        <v>75</v>
      </c>
      <c r="I785">
        <v>47</v>
      </c>
      <c r="J785">
        <v>105</v>
      </c>
      <c r="K785" s="4">
        <f t="shared" si="12"/>
        <v>0.30921052631578949</v>
      </c>
      <c r="L785" t="s">
        <v>156</v>
      </c>
      <c r="M785" t="s">
        <v>156</v>
      </c>
      <c r="N785" t="s">
        <v>12</v>
      </c>
      <c r="O785" t="s">
        <v>12</v>
      </c>
      <c r="P785">
        <v>639</v>
      </c>
      <c r="Q785">
        <v>5166</v>
      </c>
      <c r="R785">
        <v>1375</v>
      </c>
      <c r="S785">
        <v>257</v>
      </c>
      <c r="T785">
        <v>64</v>
      </c>
      <c r="U785">
        <v>41</v>
      </c>
      <c r="V785">
        <v>513</v>
      </c>
      <c r="W785">
        <v>422</v>
      </c>
      <c r="X785">
        <v>42</v>
      </c>
      <c r="Y785">
        <v>56</v>
      </c>
      <c r="Z785" t="s">
        <v>156</v>
      </c>
      <c r="AA785" t="s">
        <v>156</v>
      </c>
      <c r="AB785">
        <v>922</v>
      </c>
      <c r="AC785">
        <v>732</v>
      </c>
      <c r="AD785">
        <v>4.97</v>
      </c>
      <c r="AE785">
        <v>68</v>
      </c>
      <c r="AF785">
        <v>6</v>
      </c>
      <c r="AG785">
        <v>6</v>
      </c>
      <c r="AH785">
        <v>3978</v>
      </c>
      <c r="AI785">
        <v>1615</v>
      </c>
      <c r="AJ785">
        <v>67</v>
      </c>
      <c r="AK785">
        <v>510</v>
      </c>
      <c r="AL785">
        <v>310</v>
      </c>
      <c r="AM785">
        <v>265</v>
      </c>
      <c r="AN785">
        <v>150</v>
      </c>
      <c r="AO785">
        <v>0.95599999999999996</v>
      </c>
      <c r="AP785" t="s">
        <v>111</v>
      </c>
      <c r="AQ785" t="s">
        <v>236</v>
      </c>
      <c r="AR785">
        <v>267782</v>
      </c>
      <c r="AS785">
        <v>99</v>
      </c>
      <c r="AT785">
        <v>103</v>
      </c>
      <c r="AU785" t="s">
        <v>109</v>
      </c>
      <c r="AV785" t="s">
        <v>109</v>
      </c>
      <c r="AW785" t="s">
        <v>109</v>
      </c>
    </row>
    <row r="786" spans="1:49" x14ac:dyDescent="0.25">
      <c r="A786">
        <v>1925</v>
      </c>
      <c r="B786" t="s">
        <v>15</v>
      </c>
      <c r="C786" t="s">
        <v>217</v>
      </c>
      <c r="D786" t="s">
        <v>75</v>
      </c>
      <c r="E786" t="s">
        <v>156</v>
      </c>
      <c r="F786">
        <v>6</v>
      </c>
      <c r="G786">
        <v>153</v>
      </c>
      <c r="H786">
        <v>77</v>
      </c>
      <c r="I786">
        <v>68</v>
      </c>
      <c r="J786">
        <v>85</v>
      </c>
      <c r="K786" s="4">
        <f t="shared" si="12"/>
        <v>0.44444444444444442</v>
      </c>
      <c r="L786" t="s">
        <v>156</v>
      </c>
      <c r="M786" t="s">
        <v>156</v>
      </c>
      <c r="N786" t="s">
        <v>12</v>
      </c>
      <c r="O786" t="s">
        <v>12</v>
      </c>
      <c r="P786">
        <v>786</v>
      </c>
      <c r="Q786">
        <v>5468</v>
      </c>
      <c r="R786">
        <v>1617</v>
      </c>
      <c r="S786">
        <v>250</v>
      </c>
      <c r="T786">
        <v>80</v>
      </c>
      <c r="U786">
        <v>64</v>
      </c>
      <c r="V786">
        <v>437</v>
      </c>
      <c r="W786">
        <v>383</v>
      </c>
      <c r="X786">
        <v>37</v>
      </c>
      <c r="Y786">
        <v>30</v>
      </c>
      <c r="Z786" t="s">
        <v>156</v>
      </c>
      <c r="AA786" t="s">
        <v>156</v>
      </c>
      <c r="AB786">
        <v>866</v>
      </c>
      <c r="AC786">
        <v>715</v>
      </c>
      <c r="AD786">
        <v>4.7699999999999996</v>
      </c>
      <c r="AE786">
        <v>82</v>
      </c>
      <c r="AF786">
        <v>4</v>
      </c>
      <c r="AG786">
        <v>4</v>
      </c>
      <c r="AH786">
        <v>4050</v>
      </c>
      <c r="AI786">
        <v>1608</v>
      </c>
      <c r="AJ786">
        <v>75</v>
      </c>
      <c r="AK786">
        <v>477</v>
      </c>
      <c r="AL786">
        <v>518</v>
      </c>
      <c r="AM786">
        <v>209</v>
      </c>
      <c r="AN786">
        <v>130</v>
      </c>
      <c r="AO786">
        <v>0.96599999999999997</v>
      </c>
      <c r="AP786" t="s">
        <v>238</v>
      </c>
      <c r="AQ786" t="s">
        <v>218</v>
      </c>
      <c r="AR786">
        <v>659435</v>
      </c>
      <c r="AS786">
        <v>97</v>
      </c>
      <c r="AT786">
        <v>97</v>
      </c>
      <c r="AU786" t="s">
        <v>217</v>
      </c>
      <c r="AV786" t="s">
        <v>217</v>
      </c>
      <c r="AW786" t="s">
        <v>217</v>
      </c>
    </row>
    <row r="787" spans="1:49" x14ac:dyDescent="0.25">
      <c r="A787">
        <v>1925</v>
      </c>
      <c r="B787" t="s">
        <v>15</v>
      </c>
      <c r="C787" t="s">
        <v>227</v>
      </c>
      <c r="D787" t="s">
        <v>115</v>
      </c>
      <c r="E787" t="s">
        <v>156</v>
      </c>
      <c r="F787">
        <v>5</v>
      </c>
      <c r="G787">
        <v>153</v>
      </c>
      <c r="H787">
        <v>76</v>
      </c>
      <c r="I787">
        <v>70</v>
      </c>
      <c r="J787">
        <v>83</v>
      </c>
      <c r="K787" s="4">
        <f t="shared" si="12"/>
        <v>0.45751633986928103</v>
      </c>
      <c r="L787" t="s">
        <v>156</v>
      </c>
      <c r="M787" t="s">
        <v>156</v>
      </c>
      <c r="N787" t="s">
        <v>12</v>
      </c>
      <c r="O787" t="s">
        <v>12</v>
      </c>
      <c r="P787">
        <v>708</v>
      </c>
      <c r="Q787">
        <v>5365</v>
      </c>
      <c r="R787">
        <v>1567</v>
      </c>
      <c r="S787">
        <v>260</v>
      </c>
      <c r="T787">
        <v>70</v>
      </c>
      <c r="U787">
        <v>41</v>
      </c>
      <c r="V787">
        <v>405</v>
      </c>
      <c r="W787">
        <v>380</v>
      </c>
      <c r="X787">
        <v>77</v>
      </c>
      <c r="Y787">
        <v>72</v>
      </c>
      <c r="Z787" t="s">
        <v>156</v>
      </c>
      <c r="AA787" t="s">
        <v>156</v>
      </c>
      <c r="AB787">
        <v>802</v>
      </c>
      <c r="AC787">
        <v>666</v>
      </c>
      <c r="AD787">
        <v>4.3899999999999997</v>
      </c>
      <c r="AE787">
        <v>77</v>
      </c>
      <c r="AF787">
        <v>5</v>
      </c>
      <c r="AG787">
        <v>4</v>
      </c>
      <c r="AH787">
        <v>4098</v>
      </c>
      <c r="AI787">
        <v>1567</v>
      </c>
      <c r="AJ787">
        <v>67</v>
      </c>
      <c r="AK787">
        <v>458</v>
      </c>
      <c r="AL787">
        <v>351</v>
      </c>
      <c r="AM787">
        <v>221</v>
      </c>
      <c r="AN787">
        <v>145</v>
      </c>
      <c r="AO787">
        <v>0.96399999999999997</v>
      </c>
      <c r="AP787" t="s">
        <v>229</v>
      </c>
      <c r="AQ787" t="s">
        <v>228</v>
      </c>
      <c r="AR787">
        <v>313528</v>
      </c>
      <c r="AS787">
        <v>91</v>
      </c>
      <c r="AT787">
        <v>94</v>
      </c>
      <c r="AU787" t="s">
        <v>227</v>
      </c>
      <c r="AV787" t="s">
        <v>227</v>
      </c>
      <c r="AW787" t="s">
        <v>227</v>
      </c>
    </row>
    <row r="788" spans="1:49" x14ac:dyDescent="0.25">
      <c r="A788">
        <v>1925</v>
      </c>
      <c r="B788" t="s">
        <v>19</v>
      </c>
      <c r="C788" t="s">
        <v>105</v>
      </c>
      <c r="D788" t="s">
        <v>106</v>
      </c>
      <c r="E788" t="s">
        <v>156</v>
      </c>
      <c r="F788">
        <v>5</v>
      </c>
      <c r="G788">
        <v>154</v>
      </c>
      <c r="H788">
        <v>77</v>
      </c>
      <c r="I788">
        <v>79</v>
      </c>
      <c r="J788">
        <v>75</v>
      </c>
      <c r="K788" s="4">
        <f t="shared" si="12"/>
        <v>0.51298701298701299</v>
      </c>
      <c r="L788" t="s">
        <v>156</v>
      </c>
      <c r="M788" t="s">
        <v>156</v>
      </c>
      <c r="N788" t="s">
        <v>12</v>
      </c>
      <c r="O788" t="s">
        <v>12</v>
      </c>
      <c r="P788">
        <v>811</v>
      </c>
      <c r="Q788">
        <v>5224</v>
      </c>
      <c r="R788">
        <v>1482</v>
      </c>
      <c r="S788">
        <v>299</v>
      </c>
      <c r="T788">
        <v>59</v>
      </c>
      <c r="U788">
        <v>38</v>
      </c>
      <c r="V788">
        <v>662</v>
      </c>
      <c r="W788">
        <v>405</v>
      </c>
      <c r="X788">
        <v>129</v>
      </c>
      <c r="Y788">
        <v>88</v>
      </c>
      <c r="Z788" t="s">
        <v>156</v>
      </c>
      <c r="AA788" t="s">
        <v>156</v>
      </c>
      <c r="AB788">
        <v>770</v>
      </c>
      <c r="AC788">
        <v>660</v>
      </c>
      <c r="AD788">
        <v>4.29</v>
      </c>
      <c r="AE788">
        <v>71</v>
      </c>
      <c r="AF788">
        <v>12</v>
      </c>
      <c r="AG788">
        <v>13</v>
      </c>
      <c r="AH788">
        <v>4155</v>
      </c>
      <c r="AI788">
        <v>1579</v>
      </c>
      <c r="AJ788">
        <v>69</v>
      </c>
      <c r="AK788">
        <v>489</v>
      </c>
      <c r="AL788">
        <v>374</v>
      </c>
      <c r="AM788">
        <v>198</v>
      </c>
      <c r="AN788">
        <v>162</v>
      </c>
      <c r="AO788">
        <v>0.96899999999999997</v>
      </c>
      <c r="AP788" t="s">
        <v>108</v>
      </c>
      <c r="AQ788" t="s">
        <v>175</v>
      </c>
      <c r="AR788">
        <v>832231</v>
      </c>
      <c r="AS788">
        <v>95</v>
      </c>
      <c r="AT788">
        <v>95</v>
      </c>
      <c r="AU788" t="s">
        <v>106</v>
      </c>
      <c r="AV788" t="s">
        <v>105</v>
      </c>
      <c r="AW788" t="s">
        <v>105</v>
      </c>
    </row>
    <row r="789" spans="1:49" x14ac:dyDescent="0.25">
      <c r="A789">
        <v>1925</v>
      </c>
      <c r="B789" t="s">
        <v>15</v>
      </c>
      <c r="C789" t="s">
        <v>101</v>
      </c>
      <c r="D789" t="s">
        <v>102</v>
      </c>
      <c r="E789" t="s">
        <v>156</v>
      </c>
      <c r="F789">
        <v>8</v>
      </c>
      <c r="G789">
        <v>154</v>
      </c>
      <c r="H789">
        <v>77</v>
      </c>
      <c r="I789">
        <v>68</v>
      </c>
      <c r="J789">
        <v>86</v>
      </c>
      <c r="K789" s="4">
        <f t="shared" si="12"/>
        <v>0.44155844155844154</v>
      </c>
      <c r="L789" t="s">
        <v>156</v>
      </c>
      <c r="M789" t="s">
        <v>156</v>
      </c>
      <c r="N789" t="s">
        <v>12</v>
      </c>
      <c r="O789" t="s">
        <v>12</v>
      </c>
      <c r="P789">
        <v>723</v>
      </c>
      <c r="Q789">
        <v>5353</v>
      </c>
      <c r="R789">
        <v>1473</v>
      </c>
      <c r="S789">
        <v>254</v>
      </c>
      <c r="T789">
        <v>70</v>
      </c>
      <c r="U789">
        <v>86</v>
      </c>
      <c r="V789">
        <v>397</v>
      </c>
      <c r="W789">
        <v>470</v>
      </c>
      <c r="X789">
        <v>94</v>
      </c>
      <c r="Y789">
        <v>70</v>
      </c>
      <c r="Z789" t="s">
        <v>156</v>
      </c>
      <c r="AA789" t="s">
        <v>156</v>
      </c>
      <c r="AB789">
        <v>773</v>
      </c>
      <c r="AC789">
        <v>671</v>
      </c>
      <c r="AD789">
        <v>4.41</v>
      </c>
      <c r="AE789">
        <v>75</v>
      </c>
      <c r="AF789">
        <v>5</v>
      </c>
      <c r="AG789">
        <v>10</v>
      </c>
      <c r="AH789">
        <v>4110</v>
      </c>
      <c r="AI789">
        <v>1575</v>
      </c>
      <c r="AJ789">
        <v>102</v>
      </c>
      <c r="AK789">
        <v>485</v>
      </c>
      <c r="AL789">
        <v>435</v>
      </c>
      <c r="AM789">
        <v>198</v>
      </c>
      <c r="AN789">
        <v>161</v>
      </c>
      <c r="AO789">
        <v>0.96899999999999997</v>
      </c>
      <c r="AP789" t="s">
        <v>104</v>
      </c>
      <c r="AQ789" t="s">
        <v>103</v>
      </c>
      <c r="AR789">
        <v>622610</v>
      </c>
      <c r="AS789">
        <v>102</v>
      </c>
      <c r="AT789">
        <v>102</v>
      </c>
      <c r="AU789" t="s">
        <v>102</v>
      </c>
      <c r="AV789" t="s">
        <v>101</v>
      </c>
      <c r="AW789" t="s">
        <v>101</v>
      </c>
    </row>
    <row r="790" spans="1:49" x14ac:dyDescent="0.25">
      <c r="A790">
        <v>1925</v>
      </c>
      <c r="B790" t="s">
        <v>15</v>
      </c>
      <c r="C790" t="s">
        <v>98</v>
      </c>
      <c r="D790" t="s">
        <v>98</v>
      </c>
      <c r="E790" t="s">
        <v>156</v>
      </c>
      <c r="F790">
        <v>3</v>
      </c>
      <c r="G790">
        <v>153</v>
      </c>
      <c r="H790">
        <v>76</v>
      </c>
      <c r="I790">
        <v>80</v>
      </c>
      <c r="J790">
        <v>73</v>
      </c>
      <c r="K790" s="4">
        <f t="shared" si="12"/>
        <v>0.52287581699346408</v>
      </c>
      <c r="L790" t="s">
        <v>156</v>
      </c>
      <c r="M790" t="s">
        <v>156</v>
      </c>
      <c r="N790" t="s">
        <v>12</v>
      </c>
      <c r="O790" t="s">
        <v>12</v>
      </c>
      <c r="P790">
        <v>690</v>
      </c>
      <c r="Q790">
        <v>5233</v>
      </c>
      <c r="R790">
        <v>1490</v>
      </c>
      <c r="S790">
        <v>221</v>
      </c>
      <c r="T790">
        <v>90</v>
      </c>
      <c r="U790">
        <v>44</v>
      </c>
      <c r="V790">
        <v>409</v>
      </c>
      <c r="W790">
        <v>327</v>
      </c>
      <c r="X790">
        <v>108</v>
      </c>
      <c r="Y790">
        <v>107</v>
      </c>
      <c r="Z790" t="s">
        <v>156</v>
      </c>
      <c r="AA790" t="s">
        <v>156</v>
      </c>
      <c r="AB790">
        <v>643</v>
      </c>
      <c r="AC790">
        <v>516</v>
      </c>
      <c r="AD790">
        <v>3.38</v>
      </c>
      <c r="AE790">
        <v>92</v>
      </c>
      <c r="AF790">
        <v>11</v>
      </c>
      <c r="AG790">
        <v>12</v>
      </c>
      <c r="AH790">
        <v>4125</v>
      </c>
      <c r="AI790">
        <v>1447</v>
      </c>
      <c r="AJ790">
        <v>35</v>
      </c>
      <c r="AK790">
        <v>324</v>
      </c>
      <c r="AL790">
        <v>437</v>
      </c>
      <c r="AM790">
        <v>203</v>
      </c>
      <c r="AN790">
        <v>161</v>
      </c>
      <c r="AO790">
        <v>0.96799999999999997</v>
      </c>
      <c r="AP790" t="s">
        <v>100</v>
      </c>
      <c r="AQ790" t="s">
        <v>193</v>
      </c>
      <c r="AR790">
        <v>464920</v>
      </c>
      <c r="AS790">
        <v>98</v>
      </c>
      <c r="AT790">
        <v>96</v>
      </c>
      <c r="AU790" t="s">
        <v>98</v>
      </c>
      <c r="AV790" t="s">
        <v>98</v>
      </c>
      <c r="AW790" t="s">
        <v>98</v>
      </c>
    </row>
    <row r="791" spans="1:49" x14ac:dyDescent="0.25">
      <c r="A791">
        <v>1925</v>
      </c>
      <c r="B791" t="s">
        <v>19</v>
      </c>
      <c r="C791" t="s">
        <v>95</v>
      </c>
      <c r="D791" t="s">
        <v>95</v>
      </c>
      <c r="E791" t="s">
        <v>156</v>
      </c>
      <c r="F791">
        <v>6</v>
      </c>
      <c r="G791">
        <v>155</v>
      </c>
      <c r="H791">
        <v>77</v>
      </c>
      <c r="I791">
        <v>70</v>
      </c>
      <c r="J791">
        <v>84</v>
      </c>
      <c r="K791" s="4">
        <f t="shared" si="12"/>
        <v>0.45161290322580644</v>
      </c>
      <c r="L791" t="s">
        <v>156</v>
      </c>
      <c r="M791" t="s">
        <v>156</v>
      </c>
      <c r="N791" t="s">
        <v>12</v>
      </c>
      <c r="O791" t="s">
        <v>12</v>
      </c>
      <c r="P791">
        <v>782</v>
      </c>
      <c r="Q791">
        <v>5436</v>
      </c>
      <c r="R791">
        <v>1613</v>
      </c>
      <c r="S791">
        <v>285</v>
      </c>
      <c r="T791">
        <v>58</v>
      </c>
      <c r="U791">
        <v>52</v>
      </c>
      <c r="V791">
        <v>520</v>
      </c>
      <c r="W791">
        <v>379</v>
      </c>
      <c r="X791">
        <v>90</v>
      </c>
      <c r="Y791">
        <v>77</v>
      </c>
      <c r="Z791" t="s">
        <v>156</v>
      </c>
      <c r="AA791" t="s">
        <v>156</v>
      </c>
      <c r="AB791">
        <v>817</v>
      </c>
      <c r="AC791">
        <v>684</v>
      </c>
      <c r="AD791">
        <v>4.49</v>
      </c>
      <c r="AE791">
        <v>93</v>
      </c>
      <c r="AF791">
        <v>6</v>
      </c>
      <c r="AG791">
        <v>9</v>
      </c>
      <c r="AH791">
        <v>4116</v>
      </c>
      <c r="AI791">
        <v>1604</v>
      </c>
      <c r="AJ791">
        <v>41</v>
      </c>
      <c r="AK791">
        <v>493</v>
      </c>
      <c r="AL791">
        <v>345</v>
      </c>
      <c r="AM791">
        <v>212</v>
      </c>
      <c r="AN791">
        <v>146</v>
      </c>
      <c r="AO791">
        <v>0.96599999999999997</v>
      </c>
      <c r="AP791" t="s">
        <v>97</v>
      </c>
      <c r="AQ791" t="s">
        <v>237</v>
      </c>
      <c r="AR791">
        <v>419005</v>
      </c>
      <c r="AS791">
        <v>101</v>
      </c>
      <c r="AT791">
        <v>101</v>
      </c>
      <c r="AU791" t="s">
        <v>95</v>
      </c>
      <c r="AV791" t="s">
        <v>95</v>
      </c>
      <c r="AW791" t="s">
        <v>95</v>
      </c>
    </row>
    <row r="792" spans="1:49" x14ac:dyDescent="0.25">
      <c r="A792">
        <v>1925</v>
      </c>
      <c r="B792" t="s">
        <v>19</v>
      </c>
      <c r="C792" t="s">
        <v>89</v>
      </c>
      <c r="D792" t="s">
        <v>89</v>
      </c>
      <c r="E792" t="s">
        <v>156</v>
      </c>
      <c r="F792">
        <v>4</v>
      </c>
      <c r="G792">
        <v>156</v>
      </c>
      <c r="H792">
        <v>77</v>
      </c>
      <c r="I792">
        <v>81</v>
      </c>
      <c r="J792">
        <v>73</v>
      </c>
      <c r="K792" s="4">
        <f t="shared" si="12"/>
        <v>0.51923076923076927</v>
      </c>
      <c r="L792" t="s">
        <v>156</v>
      </c>
      <c r="M792" t="s">
        <v>156</v>
      </c>
      <c r="N792" t="s">
        <v>12</v>
      </c>
      <c r="O792" t="s">
        <v>12</v>
      </c>
      <c r="P792">
        <v>903</v>
      </c>
      <c r="Q792">
        <v>5371</v>
      </c>
      <c r="R792">
        <v>1621</v>
      </c>
      <c r="S792">
        <v>277</v>
      </c>
      <c r="T792">
        <v>84</v>
      </c>
      <c r="U792">
        <v>50</v>
      </c>
      <c r="V792">
        <v>640</v>
      </c>
      <c r="W792">
        <v>386</v>
      </c>
      <c r="X792">
        <v>97</v>
      </c>
      <c r="Y792">
        <v>63</v>
      </c>
      <c r="Z792" t="s">
        <v>156</v>
      </c>
      <c r="AA792" t="s">
        <v>156</v>
      </c>
      <c r="AB792">
        <v>829</v>
      </c>
      <c r="AC792">
        <v>708</v>
      </c>
      <c r="AD792">
        <v>4.6100000000000003</v>
      </c>
      <c r="AE792">
        <v>66</v>
      </c>
      <c r="AF792">
        <v>2</v>
      </c>
      <c r="AG792">
        <v>18</v>
      </c>
      <c r="AH792">
        <v>4149</v>
      </c>
      <c r="AI792">
        <v>1582</v>
      </c>
      <c r="AJ792">
        <v>70</v>
      </c>
      <c r="AK792">
        <v>556</v>
      </c>
      <c r="AL792">
        <v>419</v>
      </c>
      <c r="AM792">
        <v>171</v>
      </c>
      <c r="AN792">
        <v>143</v>
      </c>
      <c r="AO792">
        <v>0.97299999999999998</v>
      </c>
      <c r="AP792" t="s">
        <v>91</v>
      </c>
      <c r="AQ792" t="s">
        <v>235</v>
      </c>
      <c r="AR792">
        <v>820766</v>
      </c>
      <c r="AS792">
        <v>98</v>
      </c>
      <c r="AT792">
        <v>98</v>
      </c>
      <c r="AU792" t="s">
        <v>89</v>
      </c>
      <c r="AV792" t="s">
        <v>89</v>
      </c>
      <c r="AW792" t="s">
        <v>89</v>
      </c>
    </row>
    <row r="793" spans="1:49" x14ac:dyDescent="0.25">
      <c r="A793">
        <v>1925</v>
      </c>
      <c r="B793" t="s">
        <v>15</v>
      </c>
      <c r="C793" t="s">
        <v>214</v>
      </c>
      <c r="D793" t="s">
        <v>35</v>
      </c>
      <c r="E793" t="s">
        <v>156</v>
      </c>
      <c r="F793">
        <v>2</v>
      </c>
      <c r="G793">
        <v>152</v>
      </c>
      <c r="H793">
        <v>76</v>
      </c>
      <c r="I793">
        <v>86</v>
      </c>
      <c r="J793">
        <v>66</v>
      </c>
      <c r="K793" s="4">
        <f t="shared" si="12"/>
        <v>0.56578947368421051</v>
      </c>
      <c r="L793" t="s">
        <v>156</v>
      </c>
      <c r="M793" t="s">
        <v>156</v>
      </c>
      <c r="N793" t="s">
        <v>12</v>
      </c>
      <c r="O793" t="s">
        <v>12</v>
      </c>
      <c r="P793">
        <v>736</v>
      </c>
      <c r="Q793">
        <v>5327</v>
      </c>
      <c r="R793">
        <v>1507</v>
      </c>
      <c r="S793">
        <v>239</v>
      </c>
      <c r="T793">
        <v>61</v>
      </c>
      <c r="U793">
        <v>114</v>
      </c>
      <c r="V793">
        <v>411</v>
      </c>
      <c r="W793">
        <v>494</v>
      </c>
      <c r="X793">
        <v>79</v>
      </c>
      <c r="Y793">
        <v>65</v>
      </c>
      <c r="Z793" t="s">
        <v>156</v>
      </c>
      <c r="AA793" t="s">
        <v>156</v>
      </c>
      <c r="AB793">
        <v>702</v>
      </c>
      <c r="AC793">
        <v>593</v>
      </c>
      <c r="AD793">
        <v>3.94</v>
      </c>
      <c r="AE793">
        <v>80</v>
      </c>
      <c r="AF793">
        <v>6</v>
      </c>
      <c r="AG793">
        <v>8</v>
      </c>
      <c r="AH793">
        <v>4062</v>
      </c>
      <c r="AI793">
        <v>1532</v>
      </c>
      <c r="AJ793">
        <v>73</v>
      </c>
      <c r="AK793">
        <v>408</v>
      </c>
      <c r="AL793">
        <v>446</v>
      </c>
      <c r="AM793">
        <v>198</v>
      </c>
      <c r="AN793">
        <v>129</v>
      </c>
      <c r="AO793">
        <v>0.96799999999999997</v>
      </c>
      <c r="AP793" t="s">
        <v>216</v>
      </c>
      <c r="AQ793" t="s">
        <v>205</v>
      </c>
      <c r="AR793">
        <v>778993</v>
      </c>
      <c r="AS793">
        <v>96</v>
      </c>
      <c r="AT793">
        <v>95</v>
      </c>
      <c r="AU793" t="s">
        <v>215</v>
      </c>
      <c r="AV793" t="s">
        <v>214</v>
      </c>
      <c r="AW793" t="s">
        <v>214</v>
      </c>
    </row>
    <row r="794" spans="1:49" x14ac:dyDescent="0.25">
      <c r="A794">
        <v>1925</v>
      </c>
      <c r="B794" t="s">
        <v>19</v>
      </c>
      <c r="C794" t="s">
        <v>58</v>
      </c>
      <c r="D794" t="s">
        <v>59</v>
      </c>
      <c r="E794" t="s">
        <v>156</v>
      </c>
      <c r="F794">
        <v>7</v>
      </c>
      <c r="G794">
        <v>156</v>
      </c>
      <c r="H794">
        <v>79</v>
      </c>
      <c r="I794">
        <v>69</v>
      </c>
      <c r="J794">
        <v>85</v>
      </c>
      <c r="K794" s="4">
        <f t="shared" si="12"/>
        <v>0.44230769230769229</v>
      </c>
      <c r="L794" t="s">
        <v>156</v>
      </c>
      <c r="M794" t="s">
        <v>156</v>
      </c>
      <c r="N794" t="s">
        <v>12</v>
      </c>
      <c r="O794" t="s">
        <v>12</v>
      </c>
      <c r="P794">
        <v>706</v>
      </c>
      <c r="Q794">
        <v>5353</v>
      </c>
      <c r="R794">
        <v>1471</v>
      </c>
      <c r="S794">
        <v>247</v>
      </c>
      <c r="T794">
        <v>74</v>
      </c>
      <c r="U794">
        <v>110</v>
      </c>
      <c r="V794">
        <v>470</v>
      </c>
      <c r="W794">
        <v>482</v>
      </c>
      <c r="X794">
        <v>67</v>
      </c>
      <c r="Y794">
        <v>73</v>
      </c>
      <c r="Z794" t="s">
        <v>156</v>
      </c>
      <c r="AA794" t="s">
        <v>156</v>
      </c>
      <c r="AB794">
        <v>774</v>
      </c>
      <c r="AC794">
        <v>667</v>
      </c>
      <c r="AD794">
        <v>4.33</v>
      </c>
      <c r="AE794">
        <v>80</v>
      </c>
      <c r="AF794">
        <v>8</v>
      </c>
      <c r="AG794">
        <v>13</v>
      </c>
      <c r="AH794">
        <v>4161</v>
      </c>
      <c r="AI794">
        <v>1560</v>
      </c>
      <c r="AJ794">
        <v>78</v>
      </c>
      <c r="AK794">
        <v>505</v>
      </c>
      <c r="AL794">
        <v>492</v>
      </c>
      <c r="AM794">
        <v>162</v>
      </c>
      <c r="AN794">
        <v>150</v>
      </c>
      <c r="AO794">
        <v>0.97399999999999998</v>
      </c>
      <c r="AP794" t="s">
        <v>61</v>
      </c>
      <c r="AQ794" t="s">
        <v>180</v>
      </c>
      <c r="AR794">
        <v>697267</v>
      </c>
      <c r="AS794">
        <v>98</v>
      </c>
      <c r="AT794">
        <v>97</v>
      </c>
      <c r="AU794" t="s">
        <v>59</v>
      </c>
      <c r="AV794" t="s">
        <v>58</v>
      </c>
      <c r="AW794" t="s">
        <v>58</v>
      </c>
    </row>
    <row r="795" spans="1:49" x14ac:dyDescent="0.25">
      <c r="A795">
        <v>1925</v>
      </c>
      <c r="B795" t="s">
        <v>19</v>
      </c>
      <c r="C795" t="s">
        <v>221</v>
      </c>
      <c r="D795" t="s">
        <v>51</v>
      </c>
      <c r="E795" t="s">
        <v>156</v>
      </c>
      <c r="F795">
        <v>2</v>
      </c>
      <c r="G795">
        <v>153</v>
      </c>
      <c r="H795">
        <v>77</v>
      </c>
      <c r="I795">
        <v>88</v>
      </c>
      <c r="J795">
        <v>64</v>
      </c>
      <c r="K795" s="4">
        <f t="shared" si="12"/>
        <v>0.57516339869281041</v>
      </c>
      <c r="L795" t="s">
        <v>156</v>
      </c>
      <c r="M795" t="s">
        <v>156</v>
      </c>
      <c r="N795" t="s">
        <v>12</v>
      </c>
      <c r="O795" t="s">
        <v>12</v>
      </c>
      <c r="P795">
        <v>831</v>
      </c>
      <c r="Q795">
        <v>5399</v>
      </c>
      <c r="R795">
        <v>1659</v>
      </c>
      <c r="S795">
        <v>298</v>
      </c>
      <c r="T795">
        <v>79</v>
      </c>
      <c r="U795">
        <v>76</v>
      </c>
      <c r="V795">
        <v>453</v>
      </c>
      <c r="W795">
        <v>432</v>
      </c>
      <c r="X795">
        <v>67</v>
      </c>
      <c r="Y795">
        <v>59</v>
      </c>
      <c r="Z795" t="s">
        <v>156</v>
      </c>
      <c r="AA795" t="s">
        <v>156</v>
      </c>
      <c r="AB795">
        <v>713</v>
      </c>
      <c r="AC795">
        <v>594</v>
      </c>
      <c r="AD795">
        <v>3.87</v>
      </c>
      <c r="AE795">
        <v>61</v>
      </c>
      <c r="AF795">
        <v>8</v>
      </c>
      <c r="AG795">
        <v>18</v>
      </c>
      <c r="AH795">
        <v>4143</v>
      </c>
      <c r="AI795">
        <v>1468</v>
      </c>
      <c r="AJ795">
        <v>60</v>
      </c>
      <c r="AK795">
        <v>544</v>
      </c>
      <c r="AL795">
        <v>495</v>
      </c>
      <c r="AM795">
        <v>214</v>
      </c>
      <c r="AN795">
        <v>148</v>
      </c>
      <c r="AO795">
        <v>0.96599999999999997</v>
      </c>
      <c r="AP795" t="s">
        <v>222</v>
      </c>
      <c r="AQ795" t="s">
        <v>226</v>
      </c>
      <c r="AR795">
        <v>869703</v>
      </c>
      <c r="AS795">
        <v>107</v>
      </c>
      <c r="AT795">
        <v>106</v>
      </c>
      <c r="AU795" t="s">
        <v>221</v>
      </c>
      <c r="AV795" t="s">
        <v>221</v>
      </c>
      <c r="AW795" t="s">
        <v>221</v>
      </c>
    </row>
    <row r="796" spans="1:49" x14ac:dyDescent="0.25">
      <c r="A796">
        <v>1925</v>
      </c>
      <c r="B796" t="s">
        <v>15</v>
      </c>
      <c r="C796" t="s">
        <v>48</v>
      </c>
      <c r="D796" t="s">
        <v>48</v>
      </c>
      <c r="E796" t="s">
        <v>156</v>
      </c>
      <c r="F796">
        <v>6</v>
      </c>
      <c r="G796">
        <v>153</v>
      </c>
      <c r="H796">
        <v>77</v>
      </c>
      <c r="I796">
        <v>68</v>
      </c>
      <c r="J796">
        <v>85</v>
      </c>
      <c r="K796" s="4">
        <f t="shared" si="12"/>
        <v>0.44444444444444442</v>
      </c>
      <c r="L796" t="s">
        <v>156</v>
      </c>
      <c r="M796" t="s">
        <v>156</v>
      </c>
      <c r="N796" t="s">
        <v>12</v>
      </c>
      <c r="O796" t="s">
        <v>12</v>
      </c>
      <c r="P796">
        <v>812</v>
      </c>
      <c r="Q796">
        <v>5412</v>
      </c>
      <c r="R796">
        <v>1598</v>
      </c>
      <c r="S796">
        <v>288</v>
      </c>
      <c r="T796">
        <v>58</v>
      </c>
      <c r="U796">
        <v>100</v>
      </c>
      <c r="V796">
        <v>456</v>
      </c>
      <c r="W796">
        <v>542</v>
      </c>
      <c r="X796">
        <v>48</v>
      </c>
      <c r="Y796">
        <v>59</v>
      </c>
      <c r="Z796" t="s">
        <v>156</v>
      </c>
      <c r="AA796" t="s">
        <v>156</v>
      </c>
      <c r="AB796">
        <v>930</v>
      </c>
      <c r="AC796">
        <v>753</v>
      </c>
      <c r="AD796">
        <v>5.0199999999999996</v>
      </c>
      <c r="AE796">
        <v>69</v>
      </c>
      <c r="AF796">
        <v>8</v>
      </c>
      <c r="AG796">
        <v>9</v>
      </c>
      <c r="AH796">
        <v>4050</v>
      </c>
      <c r="AI796">
        <v>1753</v>
      </c>
      <c r="AJ796">
        <v>117</v>
      </c>
      <c r="AK796">
        <v>444</v>
      </c>
      <c r="AL796">
        <v>371</v>
      </c>
      <c r="AM796">
        <v>211</v>
      </c>
      <c r="AN796">
        <v>147</v>
      </c>
      <c r="AO796">
        <v>0.96499999999999997</v>
      </c>
      <c r="AP796" t="s">
        <v>50</v>
      </c>
      <c r="AQ796" t="s">
        <v>234</v>
      </c>
      <c r="AR796">
        <v>304905</v>
      </c>
      <c r="AS796">
        <v>108</v>
      </c>
      <c r="AT796">
        <v>112</v>
      </c>
      <c r="AU796" t="s">
        <v>48</v>
      </c>
      <c r="AV796" t="s">
        <v>48</v>
      </c>
      <c r="AW796" t="s">
        <v>48</v>
      </c>
    </row>
    <row r="797" spans="1:49" x14ac:dyDescent="0.25">
      <c r="A797">
        <v>1925</v>
      </c>
      <c r="B797" t="s">
        <v>15</v>
      </c>
      <c r="C797" t="s">
        <v>45</v>
      </c>
      <c r="D797" t="s">
        <v>45</v>
      </c>
      <c r="E797" t="s">
        <v>156</v>
      </c>
      <c r="F797">
        <v>1</v>
      </c>
      <c r="G797">
        <v>153</v>
      </c>
      <c r="H797">
        <v>77</v>
      </c>
      <c r="I797">
        <v>95</v>
      </c>
      <c r="J797">
        <v>58</v>
      </c>
      <c r="K797" s="4">
        <f t="shared" si="12"/>
        <v>0.62091503267973858</v>
      </c>
      <c r="L797" t="s">
        <v>156</v>
      </c>
      <c r="M797" t="s">
        <v>156</v>
      </c>
      <c r="N797" t="s">
        <v>13</v>
      </c>
      <c r="O797" t="s">
        <v>13</v>
      </c>
      <c r="P797">
        <v>912</v>
      </c>
      <c r="Q797">
        <v>5372</v>
      </c>
      <c r="R797">
        <v>1651</v>
      </c>
      <c r="S797">
        <v>316</v>
      </c>
      <c r="T797">
        <v>105</v>
      </c>
      <c r="U797">
        <v>78</v>
      </c>
      <c r="V797">
        <v>499</v>
      </c>
      <c r="W797">
        <v>363</v>
      </c>
      <c r="X797">
        <v>159</v>
      </c>
      <c r="Y797">
        <v>63</v>
      </c>
      <c r="Z797" t="s">
        <v>156</v>
      </c>
      <c r="AA797" t="s">
        <v>156</v>
      </c>
      <c r="AB797">
        <v>715</v>
      </c>
      <c r="AC797">
        <v>582</v>
      </c>
      <c r="AD797">
        <v>3.87</v>
      </c>
      <c r="AE797">
        <v>77</v>
      </c>
      <c r="AF797">
        <v>2</v>
      </c>
      <c r="AG797">
        <v>13</v>
      </c>
      <c r="AH797">
        <v>4062</v>
      </c>
      <c r="AI797">
        <v>1526</v>
      </c>
      <c r="AJ797">
        <v>81</v>
      </c>
      <c r="AK797">
        <v>387</v>
      </c>
      <c r="AL797">
        <v>386</v>
      </c>
      <c r="AM797">
        <v>224</v>
      </c>
      <c r="AN797">
        <v>171</v>
      </c>
      <c r="AO797">
        <v>0.96399999999999997</v>
      </c>
      <c r="AP797" t="s">
        <v>47</v>
      </c>
      <c r="AQ797" t="s">
        <v>192</v>
      </c>
      <c r="AR797">
        <v>804354</v>
      </c>
      <c r="AS797">
        <v>106</v>
      </c>
      <c r="AT797">
        <v>104</v>
      </c>
      <c r="AU797" t="s">
        <v>45</v>
      </c>
      <c r="AV797" t="s">
        <v>45</v>
      </c>
      <c r="AW797" t="s">
        <v>45</v>
      </c>
    </row>
    <row r="798" spans="1:49" x14ac:dyDescent="0.25">
      <c r="A798">
        <v>1925</v>
      </c>
      <c r="B798" t="s">
        <v>19</v>
      </c>
      <c r="C798" t="s">
        <v>223</v>
      </c>
      <c r="D798" t="s">
        <v>112</v>
      </c>
      <c r="E798" t="s">
        <v>156</v>
      </c>
      <c r="F798">
        <v>3</v>
      </c>
      <c r="G798">
        <v>154</v>
      </c>
      <c r="H798">
        <v>78</v>
      </c>
      <c r="I798">
        <v>82</v>
      </c>
      <c r="J798">
        <v>71</v>
      </c>
      <c r="K798" s="4">
        <f t="shared" si="12"/>
        <v>0.53246753246753242</v>
      </c>
      <c r="L798" t="s">
        <v>156</v>
      </c>
      <c r="M798" t="s">
        <v>156</v>
      </c>
      <c r="N798" t="s">
        <v>12</v>
      </c>
      <c r="O798" t="s">
        <v>12</v>
      </c>
      <c r="P798">
        <v>900</v>
      </c>
      <c r="Q798">
        <v>5440</v>
      </c>
      <c r="R798">
        <v>1620</v>
      </c>
      <c r="S798">
        <v>304</v>
      </c>
      <c r="T798">
        <v>68</v>
      </c>
      <c r="U798">
        <v>110</v>
      </c>
      <c r="V798">
        <v>498</v>
      </c>
      <c r="W798">
        <v>375</v>
      </c>
      <c r="X798">
        <v>85</v>
      </c>
      <c r="Y798">
        <v>78</v>
      </c>
      <c r="Z798" t="s">
        <v>156</v>
      </c>
      <c r="AA798" t="s">
        <v>156</v>
      </c>
      <c r="AB798">
        <v>906</v>
      </c>
      <c r="AC798">
        <v>754</v>
      </c>
      <c r="AD798">
        <v>4.92</v>
      </c>
      <c r="AE798">
        <v>67</v>
      </c>
      <c r="AF798">
        <v>7</v>
      </c>
      <c r="AG798">
        <v>10</v>
      </c>
      <c r="AH798">
        <v>4137</v>
      </c>
      <c r="AI798">
        <v>1588</v>
      </c>
      <c r="AJ798">
        <v>99</v>
      </c>
      <c r="AK798">
        <v>675</v>
      </c>
      <c r="AL798">
        <v>419</v>
      </c>
      <c r="AM798">
        <v>219</v>
      </c>
      <c r="AN798">
        <v>164</v>
      </c>
      <c r="AO798">
        <v>0.96399999999999997</v>
      </c>
      <c r="AP798" t="s">
        <v>225</v>
      </c>
      <c r="AQ798" t="s">
        <v>198</v>
      </c>
      <c r="AR798">
        <v>462898</v>
      </c>
      <c r="AS798">
        <v>105</v>
      </c>
      <c r="AT798">
        <v>106</v>
      </c>
      <c r="AU798" t="s">
        <v>224</v>
      </c>
      <c r="AV798" t="s">
        <v>223</v>
      </c>
      <c r="AW798" t="s">
        <v>223</v>
      </c>
    </row>
    <row r="799" spans="1:49" x14ac:dyDescent="0.25">
      <c r="A799">
        <v>1925</v>
      </c>
      <c r="B799" t="s">
        <v>15</v>
      </c>
      <c r="C799" t="s">
        <v>29</v>
      </c>
      <c r="D799" t="s">
        <v>30</v>
      </c>
      <c r="E799" t="s">
        <v>156</v>
      </c>
      <c r="F799">
        <v>4</v>
      </c>
      <c r="G799">
        <v>153</v>
      </c>
      <c r="H799">
        <v>76</v>
      </c>
      <c r="I799">
        <v>77</v>
      </c>
      <c r="J799">
        <v>76</v>
      </c>
      <c r="K799" s="4">
        <f t="shared" si="12"/>
        <v>0.50326797385620914</v>
      </c>
      <c r="L799" t="s">
        <v>156</v>
      </c>
      <c r="M799" t="s">
        <v>156</v>
      </c>
      <c r="N799" t="s">
        <v>12</v>
      </c>
      <c r="O799" t="s">
        <v>12</v>
      </c>
      <c r="P799">
        <v>828</v>
      </c>
      <c r="Q799">
        <v>5329</v>
      </c>
      <c r="R799">
        <v>1592</v>
      </c>
      <c r="S799">
        <v>292</v>
      </c>
      <c r="T799">
        <v>80</v>
      </c>
      <c r="U799">
        <v>109</v>
      </c>
      <c r="V799">
        <v>446</v>
      </c>
      <c r="W799">
        <v>414</v>
      </c>
      <c r="X799">
        <v>70</v>
      </c>
      <c r="Y799">
        <v>51</v>
      </c>
      <c r="Z799" t="s">
        <v>156</v>
      </c>
      <c r="AA799" t="s">
        <v>156</v>
      </c>
      <c r="AB799">
        <v>764</v>
      </c>
      <c r="AC799">
        <v>647</v>
      </c>
      <c r="AD799">
        <v>4.3600000000000003</v>
      </c>
      <c r="AE799">
        <v>82</v>
      </c>
      <c r="AF799">
        <v>8</v>
      </c>
      <c r="AG799">
        <v>7</v>
      </c>
      <c r="AH799">
        <v>4005</v>
      </c>
      <c r="AI799">
        <v>1480</v>
      </c>
      <c r="AJ799">
        <v>86</v>
      </c>
      <c r="AK799">
        <v>470</v>
      </c>
      <c r="AL799">
        <v>428</v>
      </c>
      <c r="AM799">
        <v>204</v>
      </c>
      <c r="AN799">
        <v>156</v>
      </c>
      <c r="AO799">
        <v>0.96599999999999997</v>
      </c>
      <c r="AP799" t="s">
        <v>32</v>
      </c>
      <c r="AQ799" t="s">
        <v>198</v>
      </c>
      <c r="AR799">
        <v>404959</v>
      </c>
      <c r="AS799">
        <v>103</v>
      </c>
      <c r="AT799">
        <v>102</v>
      </c>
      <c r="AU799" t="s">
        <v>30</v>
      </c>
      <c r="AV799" t="s">
        <v>29</v>
      </c>
      <c r="AW799" t="s">
        <v>29</v>
      </c>
    </row>
    <row r="800" spans="1:49" x14ac:dyDescent="0.25">
      <c r="A800">
        <v>1925</v>
      </c>
      <c r="B800" t="s">
        <v>19</v>
      </c>
      <c r="C800" t="s">
        <v>209</v>
      </c>
      <c r="D800" t="s">
        <v>62</v>
      </c>
      <c r="E800" t="s">
        <v>156</v>
      </c>
      <c r="F800">
        <v>1</v>
      </c>
      <c r="G800">
        <v>152</v>
      </c>
      <c r="H800">
        <v>76</v>
      </c>
      <c r="I800">
        <v>96</v>
      </c>
      <c r="J800">
        <v>55</v>
      </c>
      <c r="K800" s="4">
        <f t="shared" si="12"/>
        <v>0.63157894736842102</v>
      </c>
      <c r="L800" t="s">
        <v>156</v>
      </c>
      <c r="M800" t="s">
        <v>156</v>
      </c>
      <c r="N800" t="s">
        <v>13</v>
      </c>
      <c r="O800" t="s">
        <v>12</v>
      </c>
      <c r="P800">
        <v>829</v>
      </c>
      <c r="Q800">
        <v>5206</v>
      </c>
      <c r="R800">
        <v>1577</v>
      </c>
      <c r="S800">
        <v>251</v>
      </c>
      <c r="T800">
        <v>71</v>
      </c>
      <c r="U800">
        <v>56</v>
      </c>
      <c r="V800">
        <v>533</v>
      </c>
      <c r="W800">
        <v>427</v>
      </c>
      <c r="X800">
        <v>134</v>
      </c>
      <c r="Y800">
        <v>88</v>
      </c>
      <c r="Z800" t="s">
        <v>156</v>
      </c>
      <c r="AA800" t="s">
        <v>156</v>
      </c>
      <c r="AB800">
        <v>670</v>
      </c>
      <c r="AC800">
        <v>558</v>
      </c>
      <c r="AD800">
        <v>3.7</v>
      </c>
      <c r="AE800">
        <v>69</v>
      </c>
      <c r="AF800">
        <v>10</v>
      </c>
      <c r="AG800">
        <v>21</v>
      </c>
      <c r="AH800">
        <v>4074</v>
      </c>
      <c r="AI800">
        <v>1434</v>
      </c>
      <c r="AJ800">
        <v>49</v>
      </c>
      <c r="AK800">
        <v>543</v>
      </c>
      <c r="AL800">
        <v>463</v>
      </c>
      <c r="AM800">
        <v>172</v>
      </c>
      <c r="AN800">
        <v>166</v>
      </c>
      <c r="AO800">
        <v>0.97199999999999998</v>
      </c>
      <c r="AP800" t="s">
        <v>184</v>
      </c>
      <c r="AQ800" t="s">
        <v>220</v>
      </c>
      <c r="AR800">
        <v>817199</v>
      </c>
      <c r="AS800">
        <v>99</v>
      </c>
      <c r="AT800">
        <v>97</v>
      </c>
      <c r="AU800" t="s">
        <v>210</v>
      </c>
      <c r="AV800" t="s">
        <v>209</v>
      </c>
      <c r="AW800" t="s">
        <v>209</v>
      </c>
    </row>
    <row r="801" spans="1:49" x14ac:dyDescent="0.25">
      <c r="A801">
        <v>1926</v>
      </c>
      <c r="B801" t="s">
        <v>19</v>
      </c>
      <c r="C801" t="s">
        <v>109</v>
      </c>
      <c r="D801" t="s">
        <v>109</v>
      </c>
      <c r="E801" t="s">
        <v>156</v>
      </c>
      <c r="F801">
        <v>8</v>
      </c>
      <c r="G801">
        <v>154</v>
      </c>
      <c r="H801">
        <v>77</v>
      </c>
      <c r="I801">
        <v>46</v>
      </c>
      <c r="J801">
        <v>107</v>
      </c>
      <c r="K801" s="4">
        <f t="shared" si="12"/>
        <v>0.29870129870129869</v>
      </c>
      <c r="L801" t="s">
        <v>156</v>
      </c>
      <c r="M801" t="s">
        <v>156</v>
      </c>
      <c r="N801" t="s">
        <v>12</v>
      </c>
      <c r="O801" t="s">
        <v>12</v>
      </c>
      <c r="P801">
        <v>562</v>
      </c>
      <c r="Q801">
        <v>5185</v>
      </c>
      <c r="R801">
        <v>1325</v>
      </c>
      <c r="S801">
        <v>249</v>
      </c>
      <c r="T801">
        <v>54</v>
      </c>
      <c r="U801">
        <v>32</v>
      </c>
      <c r="V801">
        <v>465</v>
      </c>
      <c r="W801">
        <v>450</v>
      </c>
      <c r="X801">
        <v>48</v>
      </c>
      <c r="Y801">
        <v>51</v>
      </c>
      <c r="Z801" t="s">
        <v>156</v>
      </c>
      <c r="AA801" t="s">
        <v>156</v>
      </c>
      <c r="AB801">
        <v>835</v>
      </c>
      <c r="AC801">
        <v>714</v>
      </c>
      <c r="AD801">
        <v>4.72</v>
      </c>
      <c r="AE801">
        <v>53</v>
      </c>
      <c r="AF801">
        <v>6</v>
      </c>
      <c r="AG801">
        <v>5</v>
      </c>
      <c r="AH801">
        <v>4086</v>
      </c>
      <c r="AI801">
        <v>1520</v>
      </c>
      <c r="AJ801">
        <v>45</v>
      </c>
      <c r="AK801">
        <v>546</v>
      </c>
      <c r="AL801">
        <v>336</v>
      </c>
      <c r="AM801">
        <v>182</v>
      </c>
      <c r="AN801">
        <v>143</v>
      </c>
      <c r="AO801">
        <v>0.97099999999999997</v>
      </c>
      <c r="AP801" t="s">
        <v>111</v>
      </c>
      <c r="AQ801" t="s">
        <v>236</v>
      </c>
      <c r="AR801">
        <v>285155</v>
      </c>
      <c r="AS801">
        <v>96</v>
      </c>
      <c r="AT801">
        <v>101</v>
      </c>
      <c r="AU801" t="s">
        <v>109</v>
      </c>
      <c r="AV801" t="s">
        <v>109</v>
      </c>
      <c r="AW801" t="s">
        <v>109</v>
      </c>
    </row>
    <row r="802" spans="1:49" x14ac:dyDescent="0.25">
      <c r="A802">
        <v>1926</v>
      </c>
      <c r="B802" t="s">
        <v>15</v>
      </c>
      <c r="C802" t="s">
        <v>217</v>
      </c>
      <c r="D802" t="s">
        <v>75</v>
      </c>
      <c r="E802" t="s">
        <v>156</v>
      </c>
      <c r="F802">
        <v>6</v>
      </c>
      <c r="G802">
        <v>155</v>
      </c>
      <c r="H802">
        <v>76</v>
      </c>
      <c r="I802">
        <v>71</v>
      </c>
      <c r="J802">
        <v>82</v>
      </c>
      <c r="K802" s="4">
        <f t="shared" si="12"/>
        <v>0.45806451612903226</v>
      </c>
      <c r="L802" t="s">
        <v>156</v>
      </c>
      <c r="M802" t="s">
        <v>156</v>
      </c>
      <c r="N802" t="s">
        <v>12</v>
      </c>
      <c r="O802" t="s">
        <v>12</v>
      </c>
      <c r="P802">
        <v>623</v>
      </c>
      <c r="Q802">
        <v>5130</v>
      </c>
      <c r="R802">
        <v>1348</v>
      </c>
      <c r="S802">
        <v>246</v>
      </c>
      <c r="T802">
        <v>62</v>
      </c>
      <c r="U802">
        <v>40</v>
      </c>
      <c r="V802">
        <v>475</v>
      </c>
      <c r="W802">
        <v>464</v>
      </c>
      <c r="X802">
        <v>76</v>
      </c>
      <c r="Y802" t="s">
        <v>156</v>
      </c>
      <c r="Z802" t="s">
        <v>156</v>
      </c>
      <c r="AA802" t="s">
        <v>156</v>
      </c>
      <c r="AB802">
        <v>705</v>
      </c>
      <c r="AC802">
        <v>578</v>
      </c>
      <c r="AD802">
        <v>3.82</v>
      </c>
      <c r="AE802">
        <v>83</v>
      </c>
      <c r="AF802">
        <v>5</v>
      </c>
      <c r="AG802">
        <v>9</v>
      </c>
      <c r="AH802">
        <v>4083</v>
      </c>
      <c r="AI802">
        <v>1440</v>
      </c>
      <c r="AJ802">
        <v>50</v>
      </c>
      <c r="AK802">
        <v>472</v>
      </c>
      <c r="AL802">
        <v>517</v>
      </c>
      <c r="AM802">
        <v>228</v>
      </c>
      <c r="AN802">
        <v>95</v>
      </c>
      <c r="AO802">
        <v>0.96299999999999997</v>
      </c>
      <c r="AP802" t="s">
        <v>238</v>
      </c>
      <c r="AQ802" t="s">
        <v>218</v>
      </c>
      <c r="AR802">
        <v>650819</v>
      </c>
      <c r="AS802">
        <v>98</v>
      </c>
      <c r="AT802">
        <v>100</v>
      </c>
      <c r="AU802" t="s">
        <v>217</v>
      </c>
      <c r="AV802" t="s">
        <v>217</v>
      </c>
      <c r="AW802" t="s">
        <v>217</v>
      </c>
    </row>
    <row r="803" spans="1:49" x14ac:dyDescent="0.25">
      <c r="A803">
        <v>1926</v>
      </c>
      <c r="B803" t="s">
        <v>15</v>
      </c>
      <c r="C803" t="s">
        <v>227</v>
      </c>
      <c r="D803" t="s">
        <v>115</v>
      </c>
      <c r="E803" t="s">
        <v>156</v>
      </c>
      <c r="F803">
        <v>7</v>
      </c>
      <c r="G803">
        <v>153</v>
      </c>
      <c r="H803">
        <v>77</v>
      </c>
      <c r="I803">
        <v>66</v>
      </c>
      <c r="J803">
        <v>86</v>
      </c>
      <c r="K803" s="4">
        <f t="shared" si="12"/>
        <v>0.43137254901960786</v>
      </c>
      <c r="L803" t="s">
        <v>156</v>
      </c>
      <c r="M803" t="s">
        <v>156</v>
      </c>
      <c r="N803" t="s">
        <v>12</v>
      </c>
      <c r="O803" t="s">
        <v>12</v>
      </c>
      <c r="P803">
        <v>624</v>
      </c>
      <c r="Q803">
        <v>5216</v>
      </c>
      <c r="R803">
        <v>1444</v>
      </c>
      <c r="S803">
        <v>209</v>
      </c>
      <c r="T803">
        <v>62</v>
      </c>
      <c r="U803">
        <v>16</v>
      </c>
      <c r="V803">
        <v>426</v>
      </c>
      <c r="W803">
        <v>348</v>
      </c>
      <c r="X803">
        <v>81</v>
      </c>
      <c r="Y803" t="s">
        <v>156</v>
      </c>
      <c r="Z803" t="s">
        <v>156</v>
      </c>
      <c r="AA803" t="s">
        <v>156</v>
      </c>
      <c r="AB803">
        <v>719</v>
      </c>
      <c r="AC803">
        <v>608</v>
      </c>
      <c r="AD803">
        <v>4.01</v>
      </c>
      <c r="AE803">
        <v>60</v>
      </c>
      <c r="AF803">
        <v>9</v>
      </c>
      <c r="AG803">
        <v>9</v>
      </c>
      <c r="AH803">
        <v>4095</v>
      </c>
      <c r="AI803">
        <v>1536</v>
      </c>
      <c r="AJ803">
        <v>46</v>
      </c>
      <c r="AK803">
        <v>455</v>
      </c>
      <c r="AL803">
        <v>408</v>
      </c>
      <c r="AM803">
        <v>208</v>
      </c>
      <c r="AN803">
        <v>150</v>
      </c>
      <c r="AO803">
        <v>0.96699999999999997</v>
      </c>
      <c r="AP803" t="s">
        <v>229</v>
      </c>
      <c r="AQ803" t="s">
        <v>228</v>
      </c>
      <c r="AR803">
        <v>303598</v>
      </c>
      <c r="AS803">
        <v>91</v>
      </c>
      <c r="AT803">
        <v>93</v>
      </c>
      <c r="AU803" t="s">
        <v>227</v>
      </c>
      <c r="AV803" t="s">
        <v>227</v>
      </c>
      <c r="AW803" t="s">
        <v>227</v>
      </c>
    </row>
    <row r="804" spans="1:49" x14ac:dyDescent="0.25">
      <c r="A804">
        <v>1926</v>
      </c>
      <c r="B804" t="s">
        <v>19</v>
      </c>
      <c r="C804" t="s">
        <v>105</v>
      </c>
      <c r="D804" t="s">
        <v>106</v>
      </c>
      <c r="E804" t="s">
        <v>156</v>
      </c>
      <c r="F804">
        <v>5</v>
      </c>
      <c r="G804">
        <v>155</v>
      </c>
      <c r="H804">
        <v>79</v>
      </c>
      <c r="I804">
        <v>81</v>
      </c>
      <c r="J804">
        <v>72</v>
      </c>
      <c r="K804" s="4">
        <f t="shared" si="12"/>
        <v>0.52258064516129032</v>
      </c>
      <c r="L804" t="s">
        <v>156</v>
      </c>
      <c r="M804" t="s">
        <v>156</v>
      </c>
      <c r="N804" t="s">
        <v>12</v>
      </c>
      <c r="O804" t="s">
        <v>12</v>
      </c>
      <c r="P804">
        <v>730</v>
      </c>
      <c r="Q804">
        <v>5220</v>
      </c>
      <c r="R804">
        <v>1508</v>
      </c>
      <c r="S804">
        <v>314</v>
      </c>
      <c r="T804">
        <v>60</v>
      </c>
      <c r="U804">
        <v>32</v>
      </c>
      <c r="V804">
        <v>556</v>
      </c>
      <c r="W804">
        <v>381</v>
      </c>
      <c r="X804">
        <v>121</v>
      </c>
      <c r="Y804">
        <v>77</v>
      </c>
      <c r="Z804" t="s">
        <v>156</v>
      </c>
      <c r="AA804" t="s">
        <v>156</v>
      </c>
      <c r="AB804">
        <v>665</v>
      </c>
      <c r="AC804">
        <v>573</v>
      </c>
      <c r="AD804">
        <v>3.74</v>
      </c>
      <c r="AE804">
        <v>85</v>
      </c>
      <c r="AF804">
        <v>11</v>
      </c>
      <c r="AG804">
        <v>12</v>
      </c>
      <c r="AH804">
        <v>4140</v>
      </c>
      <c r="AI804">
        <v>1426</v>
      </c>
      <c r="AJ804">
        <v>47</v>
      </c>
      <c r="AK804">
        <v>506</v>
      </c>
      <c r="AL804">
        <v>458</v>
      </c>
      <c r="AM804">
        <v>161</v>
      </c>
      <c r="AN804">
        <v>122</v>
      </c>
      <c r="AO804">
        <v>0.97399999999999998</v>
      </c>
      <c r="AP804" t="s">
        <v>108</v>
      </c>
      <c r="AQ804" t="s">
        <v>175</v>
      </c>
      <c r="AR804">
        <v>710339</v>
      </c>
      <c r="AS804">
        <v>97</v>
      </c>
      <c r="AT804">
        <v>97</v>
      </c>
      <c r="AU804" t="s">
        <v>106</v>
      </c>
      <c r="AV804" t="s">
        <v>105</v>
      </c>
      <c r="AW804" t="s">
        <v>105</v>
      </c>
    </row>
    <row r="805" spans="1:49" x14ac:dyDescent="0.25">
      <c r="A805">
        <v>1926</v>
      </c>
      <c r="B805" t="s">
        <v>15</v>
      </c>
      <c r="C805" t="s">
        <v>101</v>
      </c>
      <c r="D805" t="s">
        <v>102</v>
      </c>
      <c r="E805" t="s">
        <v>156</v>
      </c>
      <c r="F805">
        <v>4</v>
      </c>
      <c r="G805">
        <v>155</v>
      </c>
      <c r="H805">
        <v>78</v>
      </c>
      <c r="I805">
        <v>82</v>
      </c>
      <c r="J805">
        <v>72</v>
      </c>
      <c r="K805" s="4">
        <f t="shared" si="12"/>
        <v>0.52903225806451615</v>
      </c>
      <c r="L805" t="s">
        <v>156</v>
      </c>
      <c r="M805" t="s">
        <v>156</v>
      </c>
      <c r="N805" t="s">
        <v>12</v>
      </c>
      <c r="O805" t="s">
        <v>12</v>
      </c>
      <c r="P805">
        <v>682</v>
      </c>
      <c r="Q805">
        <v>5229</v>
      </c>
      <c r="R805">
        <v>1453</v>
      </c>
      <c r="S805">
        <v>291</v>
      </c>
      <c r="T805">
        <v>49</v>
      </c>
      <c r="U805">
        <v>66</v>
      </c>
      <c r="V805">
        <v>445</v>
      </c>
      <c r="W805">
        <v>447</v>
      </c>
      <c r="X805">
        <v>85</v>
      </c>
      <c r="Y805" t="s">
        <v>156</v>
      </c>
      <c r="Z805" t="s">
        <v>156</v>
      </c>
      <c r="AA805" t="s">
        <v>156</v>
      </c>
      <c r="AB805">
        <v>602</v>
      </c>
      <c r="AC805">
        <v>499</v>
      </c>
      <c r="AD805">
        <v>3.26</v>
      </c>
      <c r="AE805">
        <v>77</v>
      </c>
      <c r="AF805">
        <v>13</v>
      </c>
      <c r="AG805">
        <v>14</v>
      </c>
      <c r="AH805">
        <v>4134</v>
      </c>
      <c r="AI805">
        <v>1407</v>
      </c>
      <c r="AJ805">
        <v>39</v>
      </c>
      <c r="AK805">
        <v>486</v>
      </c>
      <c r="AL805">
        <v>508</v>
      </c>
      <c r="AM805">
        <v>162</v>
      </c>
      <c r="AN805">
        <v>174</v>
      </c>
      <c r="AO805">
        <v>0.97399999999999998</v>
      </c>
      <c r="AP805" t="s">
        <v>104</v>
      </c>
      <c r="AQ805" t="s">
        <v>103</v>
      </c>
      <c r="AR805">
        <v>885063</v>
      </c>
      <c r="AS805">
        <v>102</v>
      </c>
      <c r="AT805">
        <v>101</v>
      </c>
      <c r="AU805" t="s">
        <v>102</v>
      </c>
      <c r="AV805" t="s">
        <v>101</v>
      </c>
      <c r="AW805" t="s">
        <v>101</v>
      </c>
    </row>
    <row r="806" spans="1:49" x14ac:dyDescent="0.25">
      <c r="A806">
        <v>1926</v>
      </c>
      <c r="B806" t="s">
        <v>15</v>
      </c>
      <c r="C806" t="s">
        <v>98</v>
      </c>
      <c r="D806" t="s">
        <v>98</v>
      </c>
      <c r="E806" t="s">
        <v>156</v>
      </c>
      <c r="F806">
        <v>2</v>
      </c>
      <c r="G806">
        <v>157</v>
      </c>
      <c r="H806">
        <v>77</v>
      </c>
      <c r="I806">
        <v>87</v>
      </c>
      <c r="J806">
        <v>67</v>
      </c>
      <c r="K806" s="4">
        <f t="shared" si="12"/>
        <v>0.55414012738853502</v>
      </c>
      <c r="L806" t="s">
        <v>156</v>
      </c>
      <c r="M806" t="s">
        <v>156</v>
      </c>
      <c r="N806" t="s">
        <v>12</v>
      </c>
      <c r="O806" t="s">
        <v>12</v>
      </c>
      <c r="P806">
        <v>747</v>
      </c>
      <c r="Q806">
        <v>5320</v>
      </c>
      <c r="R806">
        <v>1541</v>
      </c>
      <c r="S806">
        <v>242</v>
      </c>
      <c r="T806">
        <v>120</v>
      </c>
      <c r="U806">
        <v>35</v>
      </c>
      <c r="V806">
        <v>454</v>
      </c>
      <c r="W806">
        <v>333</v>
      </c>
      <c r="X806">
        <v>51</v>
      </c>
      <c r="Y806" t="s">
        <v>156</v>
      </c>
      <c r="Z806" t="s">
        <v>156</v>
      </c>
      <c r="AA806" t="s">
        <v>156</v>
      </c>
      <c r="AB806">
        <v>651</v>
      </c>
      <c r="AC806">
        <v>535</v>
      </c>
      <c r="AD806">
        <v>3.42</v>
      </c>
      <c r="AE806">
        <v>88</v>
      </c>
      <c r="AF806">
        <v>14</v>
      </c>
      <c r="AG806">
        <v>8</v>
      </c>
      <c r="AH806">
        <v>4224</v>
      </c>
      <c r="AI806">
        <v>1449</v>
      </c>
      <c r="AJ806">
        <v>40</v>
      </c>
      <c r="AK806">
        <v>324</v>
      </c>
      <c r="AL806">
        <v>424</v>
      </c>
      <c r="AM806">
        <v>183</v>
      </c>
      <c r="AN806">
        <v>160</v>
      </c>
      <c r="AO806">
        <v>0.97199999999999998</v>
      </c>
      <c r="AP806" t="s">
        <v>100</v>
      </c>
      <c r="AQ806" t="s">
        <v>193</v>
      </c>
      <c r="AR806">
        <v>672987</v>
      </c>
      <c r="AS806">
        <v>98</v>
      </c>
      <c r="AT806">
        <v>97</v>
      </c>
      <c r="AU806" t="s">
        <v>98</v>
      </c>
      <c r="AV806" t="s">
        <v>98</v>
      </c>
      <c r="AW806" t="s">
        <v>98</v>
      </c>
    </row>
    <row r="807" spans="1:49" x14ac:dyDescent="0.25">
      <c r="A807">
        <v>1926</v>
      </c>
      <c r="B807" t="s">
        <v>19</v>
      </c>
      <c r="C807" t="s">
        <v>95</v>
      </c>
      <c r="D807" t="s">
        <v>95</v>
      </c>
      <c r="E807" t="s">
        <v>156</v>
      </c>
      <c r="F807">
        <v>2</v>
      </c>
      <c r="G807">
        <v>154</v>
      </c>
      <c r="H807">
        <v>80</v>
      </c>
      <c r="I807">
        <v>88</v>
      </c>
      <c r="J807">
        <v>66</v>
      </c>
      <c r="K807" s="4">
        <f t="shared" si="12"/>
        <v>0.5714285714285714</v>
      </c>
      <c r="L807" t="s">
        <v>156</v>
      </c>
      <c r="M807" t="s">
        <v>156</v>
      </c>
      <c r="N807" t="s">
        <v>12</v>
      </c>
      <c r="O807" t="s">
        <v>12</v>
      </c>
      <c r="P807">
        <v>738</v>
      </c>
      <c r="Q807">
        <v>5293</v>
      </c>
      <c r="R807">
        <v>1529</v>
      </c>
      <c r="S807">
        <v>333</v>
      </c>
      <c r="T807">
        <v>49</v>
      </c>
      <c r="U807">
        <v>27</v>
      </c>
      <c r="V807">
        <v>455</v>
      </c>
      <c r="W807">
        <v>332</v>
      </c>
      <c r="X807">
        <v>88</v>
      </c>
      <c r="Y807">
        <v>43</v>
      </c>
      <c r="Z807" t="s">
        <v>156</v>
      </c>
      <c r="AA807" t="s">
        <v>156</v>
      </c>
      <c r="AB807">
        <v>612</v>
      </c>
      <c r="AC807">
        <v>519</v>
      </c>
      <c r="AD807">
        <v>3.4</v>
      </c>
      <c r="AE807">
        <v>96</v>
      </c>
      <c r="AF807">
        <v>11</v>
      </c>
      <c r="AG807">
        <v>4</v>
      </c>
      <c r="AH807">
        <v>4122</v>
      </c>
      <c r="AI807">
        <v>1412</v>
      </c>
      <c r="AJ807">
        <v>49</v>
      </c>
      <c r="AK807">
        <v>450</v>
      </c>
      <c r="AL807">
        <v>381</v>
      </c>
      <c r="AM807">
        <v>172</v>
      </c>
      <c r="AN807">
        <v>153</v>
      </c>
      <c r="AO807">
        <v>0.97199999999999998</v>
      </c>
      <c r="AP807" t="s">
        <v>97</v>
      </c>
      <c r="AQ807" t="s">
        <v>237</v>
      </c>
      <c r="AR807">
        <v>627426</v>
      </c>
      <c r="AS807">
        <v>101</v>
      </c>
      <c r="AT807">
        <v>101</v>
      </c>
      <c r="AU807" t="s">
        <v>95</v>
      </c>
      <c r="AV807" t="s">
        <v>95</v>
      </c>
      <c r="AW807" t="s">
        <v>95</v>
      </c>
    </row>
    <row r="808" spans="1:49" x14ac:dyDescent="0.25">
      <c r="A808">
        <v>1926</v>
      </c>
      <c r="B808" t="s">
        <v>19</v>
      </c>
      <c r="C808" t="s">
        <v>89</v>
      </c>
      <c r="D808" t="s">
        <v>89</v>
      </c>
      <c r="E808" t="s">
        <v>156</v>
      </c>
      <c r="F808">
        <v>6</v>
      </c>
      <c r="G808">
        <v>157</v>
      </c>
      <c r="H808">
        <v>81</v>
      </c>
      <c r="I808">
        <v>79</v>
      </c>
      <c r="J808">
        <v>75</v>
      </c>
      <c r="K808" s="4">
        <f t="shared" si="12"/>
        <v>0.50318471337579618</v>
      </c>
      <c r="L808" t="s">
        <v>156</v>
      </c>
      <c r="M808" t="s">
        <v>156</v>
      </c>
      <c r="N808" t="s">
        <v>12</v>
      </c>
      <c r="O808" t="s">
        <v>12</v>
      </c>
      <c r="P808">
        <v>793</v>
      </c>
      <c r="Q808">
        <v>5315</v>
      </c>
      <c r="R808">
        <v>1547</v>
      </c>
      <c r="S808">
        <v>281</v>
      </c>
      <c r="T808">
        <v>90</v>
      </c>
      <c r="U808">
        <v>36</v>
      </c>
      <c r="V808">
        <v>599</v>
      </c>
      <c r="W808">
        <v>423</v>
      </c>
      <c r="X808">
        <v>88</v>
      </c>
      <c r="Y808">
        <v>72</v>
      </c>
      <c r="Z808" t="s">
        <v>156</v>
      </c>
      <c r="AA808" t="s">
        <v>156</v>
      </c>
      <c r="AB808">
        <v>830</v>
      </c>
      <c r="AC808">
        <v>683</v>
      </c>
      <c r="AD808">
        <v>4.41</v>
      </c>
      <c r="AE808">
        <v>57</v>
      </c>
      <c r="AF808">
        <v>10</v>
      </c>
      <c r="AG808">
        <v>18</v>
      </c>
      <c r="AH808">
        <v>4182</v>
      </c>
      <c r="AI808">
        <v>1570</v>
      </c>
      <c r="AJ808">
        <v>58</v>
      </c>
      <c r="AK808">
        <v>555</v>
      </c>
      <c r="AL808">
        <v>469</v>
      </c>
      <c r="AM808">
        <v>197</v>
      </c>
      <c r="AN808">
        <v>151</v>
      </c>
      <c r="AO808">
        <v>0.96899999999999997</v>
      </c>
      <c r="AP808" t="s">
        <v>91</v>
      </c>
      <c r="AQ808" t="s">
        <v>235</v>
      </c>
      <c r="AR808">
        <v>711914</v>
      </c>
      <c r="AS808">
        <v>101</v>
      </c>
      <c r="AT808">
        <v>100</v>
      </c>
      <c r="AU808" t="s">
        <v>89</v>
      </c>
      <c r="AV808" t="s">
        <v>89</v>
      </c>
      <c r="AW808" t="s">
        <v>89</v>
      </c>
    </row>
    <row r="809" spans="1:49" x14ac:dyDescent="0.25">
      <c r="A809">
        <v>1926</v>
      </c>
      <c r="B809" t="s">
        <v>15</v>
      </c>
      <c r="C809" t="s">
        <v>214</v>
      </c>
      <c r="D809" t="s">
        <v>35</v>
      </c>
      <c r="E809" t="s">
        <v>156</v>
      </c>
      <c r="F809">
        <v>5</v>
      </c>
      <c r="G809">
        <v>151</v>
      </c>
      <c r="H809">
        <v>76</v>
      </c>
      <c r="I809">
        <v>74</v>
      </c>
      <c r="J809">
        <v>77</v>
      </c>
      <c r="K809" s="4">
        <f t="shared" si="12"/>
        <v>0.49006622516556292</v>
      </c>
      <c r="L809" t="s">
        <v>156</v>
      </c>
      <c r="M809" t="s">
        <v>156</v>
      </c>
      <c r="N809" t="s">
        <v>12</v>
      </c>
      <c r="O809" t="s">
        <v>12</v>
      </c>
      <c r="P809">
        <v>663</v>
      </c>
      <c r="Q809">
        <v>5167</v>
      </c>
      <c r="R809">
        <v>1435</v>
      </c>
      <c r="S809">
        <v>214</v>
      </c>
      <c r="T809">
        <v>58</v>
      </c>
      <c r="U809">
        <v>73</v>
      </c>
      <c r="V809">
        <v>339</v>
      </c>
      <c r="W809">
        <v>420</v>
      </c>
      <c r="X809">
        <v>94</v>
      </c>
      <c r="Y809" t="s">
        <v>156</v>
      </c>
      <c r="Z809" t="s">
        <v>156</v>
      </c>
      <c r="AA809" t="s">
        <v>156</v>
      </c>
      <c r="AB809">
        <v>668</v>
      </c>
      <c r="AC809">
        <v>562</v>
      </c>
      <c r="AD809">
        <v>3.77</v>
      </c>
      <c r="AE809">
        <v>61</v>
      </c>
      <c r="AF809">
        <v>4</v>
      </c>
      <c r="AG809">
        <v>15</v>
      </c>
      <c r="AH809">
        <v>4023</v>
      </c>
      <c r="AI809">
        <v>1370</v>
      </c>
      <c r="AJ809">
        <v>70</v>
      </c>
      <c r="AK809">
        <v>427</v>
      </c>
      <c r="AL809">
        <v>419</v>
      </c>
      <c r="AM809">
        <v>186</v>
      </c>
      <c r="AN809">
        <v>150</v>
      </c>
      <c r="AO809">
        <v>0.97</v>
      </c>
      <c r="AP809" t="s">
        <v>216</v>
      </c>
      <c r="AQ809" t="s">
        <v>205</v>
      </c>
      <c r="AR809">
        <v>700362</v>
      </c>
      <c r="AS809">
        <v>99</v>
      </c>
      <c r="AT809">
        <v>98</v>
      </c>
      <c r="AU809" t="s">
        <v>215</v>
      </c>
      <c r="AV809" t="s">
        <v>214</v>
      </c>
      <c r="AW809" t="s">
        <v>214</v>
      </c>
    </row>
    <row r="810" spans="1:49" x14ac:dyDescent="0.25">
      <c r="A810">
        <v>1926</v>
      </c>
      <c r="B810" t="s">
        <v>19</v>
      </c>
      <c r="C810" t="s">
        <v>58</v>
      </c>
      <c r="D810" t="s">
        <v>59</v>
      </c>
      <c r="E810" t="s">
        <v>156</v>
      </c>
      <c r="F810">
        <v>1</v>
      </c>
      <c r="G810">
        <v>155</v>
      </c>
      <c r="H810">
        <v>75</v>
      </c>
      <c r="I810">
        <v>91</v>
      </c>
      <c r="J810">
        <v>63</v>
      </c>
      <c r="K810" s="4">
        <f t="shared" si="12"/>
        <v>0.58709677419354833</v>
      </c>
      <c r="L810" t="s">
        <v>156</v>
      </c>
      <c r="M810" t="s">
        <v>156</v>
      </c>
      <c r="N810" t="s">
        <v>13</v>
      </c>
      <c r="O810" t="s">
        <v>12</v>
      </c>
      <c r="P810">
        <v>847</v>
      </c>
      <c r="Q810">
        <v>5221</v>
      </c>
      <c r="R810">
        <v>1508</v>
      </c>
      <c r="S810">
        <v>262</v>
      </c>
      <c r="T810">
        <v>75</v>
      </c>
      <c r="U810">
        <v>121</v>
      </c>
      <c r="V810">
        <v>642</v>
      </c>
      <c r="W810">
        <v>580</v>
      </c>
      <c r="X810">
        <v>79</v>
      </c>
      <c r="Y810">
        <v>60</v>
      </c>
      <c r="Z810" t="s">
        <v>156</v>
      </c>
      <c r="AA810" t="s">
        <v>156</v>
      </c>
      <c r="AB810">
        <v>713</v>
      </c>
      <c r="AC810">
        <v>588</v>
      </c>
      <c r="AD810">
        <v>3.86</v>
      </c>
      <c r="AE810">
        <v>63</v>
      </c>
      <c r="AF810">
        <v>4</v>
      </c>
      <c r="AG810">
        <v>20</v>
      </c>
      <c r="AH810">
        <v>4116</v>
      </c>
      <c r="AI810">
        <v>1442</v>
      </c>
      <c r="AJ810">
        <v>56</v>
      </c>
      <c r="AK810">
        <v>478</v>
      </c>
      <c r="AL810">
        <v>486</v>
      </c>
      <c r="AM810">
        <v>209</v>
      </c>
      <c r="AN810">
        <v>117</v>
      </c>
      <c r="AO810">
        <v>0.96599999999999997</v>
      </c>
      <c r="AP810" t="s">
        <v>61</v>
      </c>
      <c r="AQ810" t="s">
        <v>180</v>
      </c>
      <c r="AR810">
        <v>1027675</v>
      </c>
      <c r="AS810">
        <v>99</v>
      </c>
      <c r="AT810">
        <v>96</v>
      </c>
      <c r="AU810" t="s">
        <v>59</v>
      </c>
      <c r="AV810" t="s">
        <v>58</v>
      </c>
      <c r="AW810" t="s">
        <v>58</v>
      </c>
    </row>
    <row r="811" spans="1:49" x14ac:dyDescent="0.25">
      <c r="A811">
        <v>1926</v>
      </c>
      <c r="B811" t="s">
        <v>19</v>
      </c>
      <c r="C811" t="s">
        <v>221</v>
      </c>
      <c r="D811" t="s">
        <v>51</v>
      </c>
      <c r="E811" t="s">
        <v>156</v>
      </c>
      <c r="F811">
        <v>3</v>
      </c>
      <c r="G811">
        <v>150</v>
      </c>
      <c r="H811">
        <v>71</v>
      </c>
      <c r="I811">
        <v>83</v>
      </c>
      <c r="J811">
        <v>67</v>
      </c>
      <c r="K811" s="4">
        <f t="shared" si="12"/>
        <v>0.55333333333333334</v>
      </c>
      <c r="L811" t="s">
        <v>156</v>
      </c>
      <c r="M811" t="s">
        <v>156</v>
      </c>
      <c r="N811" t="s">
        <v>12</v>
      </c>
      <c r="O811" t="s">
        <v>12</v>
      </c>
      <c r="P811">
        <v>677</v>
      </c>
      <c r="Q811">
        <v>5046</v>
      </c>
      <c r="R811">
        <v>1359</v>
      </c>
      <c r="S811">
        <v>259</v>
      </c>
      <c r="T811">
        <v>65</v>
      </c>
      <c r="U811">
        <v>61</v>
      </c>
      <c r="V811">
        <v>523</v>
      </c>
      <c r="W811">
        <v>452</v>
      </c>
      <c r="X811">
        <v>56</v>
      </c>
      <c r="Y811">
        <v>46</v>
      </c>
      <c r="Z811" t="s">
        <v>156</v>
      </c>
      <c r="AA811" t="s">
        <v>156</v>
      </c>
      <c r="AB811">
        <v>570</v>
      </c>
      <c r="AC811">
        <v>449</v>
      </c>
      <c r="AD811">
        <v>3</v>
      </c>
      <c r="AE811">
        <v>62</v>
      </c>
      <c r="AF811">
        <v>10</v>
      </c>
      <c r="AG811">
        <v>16</v>
      </c>
      <c r="AH811">
        <v>4038</v>
      </c>
      <c r="AI811">
        <v>1362</v>
      </c>
      <c r="AJ811">
        <v>38</v>
      </c>
      <c r="AK811">
        <v>451</v>
      </c>
      <c r="AL811">
        <v>571</v>
      </c>
      <c r="AM811">
        <v>173</v>
      </c>
      <c r="AN811">
        <v>131</v>
      </c>
      <c r="AO811">
        <v>0.97199999999999998</v>
      </c>
      <c r="AP811" t="s">
        <v>222</v>
      </c>
      <c r="AQ811" t="s">
        <v>226</v>
      </c>
      <c r="AR811">
        <v>714508</v>
      </c>
      <c r="AS811">
        <v>106</v>
      </c>
      <c r="AT811">
        <v>104</v>
      </c>
      <c r="AU811" t="s">
        <v>221</v>
      </c>
      <c r="AV811" t="s">
        <v>221</v>
      </c>
      <c r="AW811" t="s">
        <v>221</v>
      </c>
    </row>
    <row r="812" spans="1:49" x14ac:dyDescent="0.25">
      <c r="A812">
        <v>1926</v>
      </c>
      <c r="B812" t="s">
        <v>15</v>
      </c>
      <c r="C812" t="s">
        <v>48</v>
      </c>
      <c r="D812" t="s">
        <v>48</v>
      </c>
      <c r="E812" t="s">
        <v>156</v>
      </c>
      <c r="F812">
        <v>8</v>
      </c>
      <c r="G812">
        <v>152</v>
      </c>
      <c r="H812">
        <v>76</v>
      </c>
      <c r="I812">
        <v>58</v>
      </c>
      <c r="J812">
        <v>93</v>
      </c>
      <c r="K812" s="4">
        <f t="shared" si="12"/>
        <v>0.38157894736842107</v>
      </c>
      <c r="L812" t="s">
        <v>156</v>
      </c>
      <c r="M812" t="s">
        <v>156</v>
      </c>
      <c r="N812" t="s">
        <v>12</v>
      </c>
      <c r="O812" t="s">
        <v>12</v>
      </c>
      <c r="P812">
        <v>687</v>
      </c>
      <c r="Q812">
        <v>5254</v>
      </c>
      <c r="R812">
        <v>1479</v>
      </c>
      <c r="S812">
        <v>244</v>
      </c>
      <c r="T812">
        <v>50</v>
      </c>
      <c r="U812">
        <v>75</v>
      </c>
      <c r="V812">
        <v>422</v>
      </c>
      <c r="W812">
        <v>479</v>
      </c>
      <c r="X812">
        <v>47</v>
      </c>
      <c r="Y812" t="s">
        <v>156</v>
      </c>
      <c r="Z812" t="s">
        <v>156</v>
      </c>
      <c r="AA812" t="s">
        <v>156</v>
      </c>
      <c r="AB812">
        <v>900</v>
      </c>
      <c r="AC812">
        <v>746</v>
      </c>
      <c r="AD812">
        <v>5.03</v>
      </c>
      <c r="AE812">
        <v>68</v>
      </c>
      <c r="AF812">
        <v>5</v>
      </c>
      <c r="AG812">
        <v>5</v>
      </c>
      <c r="AH812">
        <v>4002</v>
      </c>
      <c r="AI812">
        <v>1699</v>
      </c>
      <c r="AJ812">
        <v>68</v>
      </c>
      <c r="AK812">
        <v>454</v>
      </c>
      <c r="AL812">
        <v>331</v>
      </c>
      <c r="AM812">
        <v>223</v>
      </c>
      <c r="AN812">
        <v>153</v>
      </c>
      <c r="AO812">
        <v>0.96399999999999997</v>
      </c>
      <c r="AP812" t="s">
        <v>50</v>
      </c>
      <c r="AQ812" t="s">
        <v>234</v>
      </c>
      <c r="AR812">
        <v>240600</v>
      </c>
      <c r="AS812">
        <v>108</v>
      </c>
      <c r="AT812">
        <v>112</v>
      </c>
      <c r="AU812" t="s">
        <v>48</v>
      </c>
      <c r="AV812" t="s">
        <v>48</v>
      </c>
      <c r="AW812" t="s">
        <v>48</v>
      </c>
    </row>
    <row r="813" spans="1:49" x14ac:dyDescent="0.25">
      <c r="A813">
        <v>1926</v>
      </c>
      <c r="B813" t="s">
        <v>15</v>
      </c>
      <c r="C813" t="s">
        <v>45</v>
      </c>
      <c r="D813" t="s">
        <v>45</v>
      </c>
      <c r="E813" t="s">
        <v>156</v>
      </c>
      <c r="F813">
        <v>3</v>
      </c>
      <c r="G813">
        <v>157</v>
      </c>
      <c r="H813">
        <v>79</v>
      </c>
      <c r="I813">
        <v>84</v>
      </c>
      <c r="J813">
        <v>69</v>
      </c>
      <c r="K813" s="4">
        <f t="shared" si="12"/>
        <v>0.53503184713375795</v>
      </c>
      <c r="L813" t="s">
        <v>156</v>
      </c>
      <c r="M813" t="s">
        <v>156</v>
      </c>
      <c r="N813" t="s">
        <v>12</v>
      </c>
      <c r="O813" t="s">
        <v>12</v>
      </c>
      <c r="P813">
        <v>769</v>
      </c>
      <c r="Q813">
        <v>5312</v>
      </c>
      <c r="R813">
        <v>1514</v>
      </c>
      <c r="S813">
        <v>243</v>
      </c>
      <c r="T813">
        <v>106</v>
      </c>
      <c r="U813">
        <v>44</v>
      </c>
      <c r="V813">
        <v>434</v>
      </c>
      <c r="W813">
        <v>350</v>
      </c>
      <c r="X813">
        <v>91</v>
      </c>
      <c r="Y813" t="s">
        <v>156</v>
      </c>
      <c r="Z813" t="s">
        <v>156</v>
      </c>
      <c r="AA813" t="s">
        <v>156</v>
      </c>
      <c r="AB813">
        <v>689</v>
      </c>
      <c r="AC813">
        <v>562</v>
      </c>
      <c r="AD813">
        <v>3.67</v>
      </c>
      <c r="AE813">
        <v>83</v>
      </c>
      <c r="AF813">
        <v>12</v>
      </c>
      <c r="AG813">
        <v>18</v>
      </c>
      <c r="AH813">
        <v>4137</v>
      </c>
      <c r="AI813">
        <v>1422</v>
      </c>
      <c r="AJ813">
        <v>50</v>
      </c>
      <c r="AK813">
        <v>455</v>
      </c>
      <c r="AL813">
        <v>387</v>
      </c>
      <c r="AM813">
        <v>220</v>
      </c>
      <c r="AN813">
        <v>161</v>
      </c>
      <c r="AO813">
        <v>0.96499999999999997</v>
      </c>
      <c r="AP813" t="s">
        <v>47</v>
      </c>
      <c r="AQ813" t="s">
        <v>192</v>
      </c>
      <c r="AR813">
        <v>798542</v>
      </c>
      <c r="AS813">
        <v>105</v>
      </c>
      <c r="AT813">
        <v>102</v>
      </c>
      <c r="AU813" t="s">
        <v>45</v>
      </c>
      <c r="AV813" t="s">
        <v>45</v>
      </c>
      <c r="AW813" t="s">
        <v>45</v>
      </c>
    </row>
    <row r="814" spans="1:49" x14ac:dyDescent="0.25">
      <c r="A814">
        <v>1926</v>
      </c>
      <c r="B814" t="s">
        <v>19</v>
      </c>
      <c r="C814" t="s">
        <v>223</v>
      </c>
      <c r="D814" t="s">
        <v>112</v>
      </c>
      <c r="E814" t="s">
        <v>156</v>
      </c>
      <c r="F814">
        <v>7</v>
      </c>
      <c r="G814">
        <v>155</v>
      </c>
      <c r="H814">
        <v>79</v>
      </c>
      <c r="I814">
        <v>62</v>
      </c>
      <c r="J814">
        <v>92</v>
      </c>
      <c r="K814" s="4">
        <f t="shared" si="12"/>
        <v>0.4</v>
      </c>
      <c r="L814" t="s">
        <v>156</v>
      </c>
      <c r="M814" t="s">
        <v>156</v>
      </c>
      <c r="N814" t="s">
        <v>12</v>
      </c>
      <c r="O814" t="s">
        <v>12</v>
      </c>
      <c r="P814">
        <v>682</v>
      </c>
      <c r="Q814">
        <v>5259</v>
      </c>
      <c r="R814">
        <v>1449</v>
      </c>
      <c r="S814">
        <v>253</v>
      </c>
      <c r="T814">
        <v>78</v>
      </c>
      <c r="U814">
        <v>72</v>
      </c>
      <c r="V814">
        <v>437</v>
      </c>
      <c r="W814">
        <v>465</v>
      </c>
      <c r="X814">
        <v>62</v>
      </c>
      <c r="Y814">
        <v>71</v>
      </c>
      <c r="Z814" t="s">
        <v>156</v>
      </c>
      <c r="AA814" t="s">
        <v>156</v>
      </c>
      <c r="AB814">
        <v>845</v>
      </c>
      <c r="AC814">
        <v>708</v>
      </c>
      <c r="AD814">
        <v>4.66</v>
      </c>
      <c r="AE814">
        <v>64</v>
      </c>
      <c r="AF814">
        <v>5</v>
      </c>
      <c r="AG814">
        <v>9</v>
      </c>
      <c r="AH814">
        <v>4104</v>
      </c>
      <c r="AI814">
        <v>1549</v>
      </c>
      <c r="AJ814">
        <v>86</v>
      </c>
      <c r="AK814">
        <v>654</v>
      </c>
      <c r="AL814">
        <v>337</v>
      </c>
      <c r="AM814">
        <v>228</v>
      </c>
      <c r="AN814">
        <v>167</v>
      </c>
      <c r="AO814">
        <v>0.96299999999999997</v>
      </c>
      <c r="AP814" t="s">
        <v>225</v>
      </c>
      <c r="AQ814" t="s">
        <v>198</v>
      </c>
      <c r="AR814">
        <v>283986</v>
      </c>
      <c r="AS814">
        <v>105</v>
      </c>
      <c r="AT814">
        <v>107</v>
      </c>
      <c r="AU814" t="s">
        <v>224</v>
      </c>
      <c r="AV814" t="s">
        <v>223</v>
      </c>
      <c r="AW814" t="s">
        <v>223</v>
      </c>
    </row>
    <row r="815" spans="1:49" x14ac:dyDescent="0.25">
      <c r="A815">
        <v>1926</v>
      </c>
      <c r="B815" t="s">
        <v>15</v>
      </c>
      <c r="C815" t="s">
        <v>29</v>
      </c>
      <c r="D815" t="s">
        <v>30</v>
      </c>
      <c r="E815" t="s">
        <v>156</v>
      </c>
      <c r="F815">
        <v>1</v>
      </c>
      <c r="G815">
        <v>156</v>
      </c>
      <c r="H815">
        <v>79</v>
      </c>
      <c r="I815">
        <v>89</v>
      </c>
      <c r="J815">
        <v>65</v>
      </c>
      <c r="K815" s="4">
        <f t="shared" si="12"/>
        <v>0.57051282051282048</v>
      </c>
      <c r="L815" t="s">
        <v>156</v>
      </c>
      <c r="M815" t="s">
        <v>156</v>
      </c>
      <c r="N815" t="s">
        <v>13</v>
      </c>
      <c r="O815" t="s">
        <v>13</v>
      </c>
      <c r="P815">
        <v>817</v>
      </c>
      <c r="Q815">
        <v>5381</v>
      </c>
      <c r="R815">
        <v>1541</v>
      </c>
      <c r="S815">
        <v>259</v>
      </c>
      <c r="T815">
        <v>82</v>
      </c>
      <c r="U815">
        <v>90</v>
      </c>
      <c r="V815">
        <v>478</v>
      </c>
      <c r="W815">
        <v>518</v>
      </c>
      <c r="X815">
        <v>83</v>
      </c>
      <c r="Y815" t="s">
        <v>156</v>
      </c>
      <c r="Z815" t="s">
        <v>156</v>
      </c>
      <c r="AA815" t="s">
        <v>156</v>
      </c>
      <c r="AB815">
        <v>678</v>
      </c>
      <c r="AC815">
        <v>570</v>
      </c>
      <c r="AD815">
        <v>3.67</v>
      </c>
      <c r="AE815">
        <v>90</v>
      </c>
      <c r="AF815">
        <v>10</v>
      </c>
      <c r="AG815">
        <v>6</v>
      </c>
      <c r="AH815">
        <v>4194</v>
      </c>
      <c r="AI815">
        <v>1423</v>
      </c>
      <c r="AJ815">
        <v>76</v>
      </c>
      <c r="AK815">
        <v>397</v>
      </c>
      <c r="AL815">
        <v>365</v>
      </c>
      <c r="AM815">
        <v>198</v>
      </c>
      <c r="AN815">
        <v>141</v>
      </c>
      <c r="AO815">
        <v>0.96899999999999997</v>
      </c>
      <c r="AP815" t="s">
        <v>32</v>
      </c>
      <c r="AQ815" t="s">
        <v>198</v>
      </c>
      <c r="AR815">
        <v>668428</v>
      </c>
      <c r="AS815">
        <v>104</v>
      </c>
      <c r="AT815">
        <v>103</v>
      </c>
      <c r="AU815" t="s">
        <v>30</v>
      </c>
      <c r="AV815" t="s">
        <v>29</v>
      </c>
      <c r="AW815" t="s">
        <v>29</v>
      </c>
    </row>
    <row r="816" spans="1:49" x14ac:dyDescent="0.25">
      <c r="A816">
        <v>1926</v>
      </c>
      <c r="B816" t="s">
        <v>19</v>
      </c>
      <c r="C816" t="s">
        <v>209</v>
      </c>
      <c r="D816" t="s">
        <v>62</v>
      </c>
      <c r="E816" t="s">
        <v>156</v>
      </c>
      <c r="F816">
        <v>4</v>
      </c>
      <c r="G816">
        <v>152</v>
      </c>
      <c r="H816">
        <v>74</v>
      </c>
      <c r="I816">
        <v>81</v>
      </c>
      <c r="J816">
        <v>69</v>
      </c>
      <c r="K816" s="4">
        <f t="shared" si="12"/>
        <v>0.53289473684210531</v>
      </c>
      <c r="L816" t="s">
        <v>156</v>
      </c>
      <c r="M816" t="s">
        <v>156</v>
      </c>
      <c r="N816" t="s">
        <v>12</v>
      </c>
      <c r="O816" t="s">
        <v>12</v>
      </c>
      <c r="P816">
        <v>802</v>
      </c>
      <c r="Q816">
        <v>5223</v>
      </c>
      <c r="R816">
        <v>1525</v>
      </c>
      <c r="S816">
        <v>244</v>
      </c>
      <c r="T816">
        <v>97</v>
      </c>
      <c r="U816">
        <v>43</v>
      </c>
      <c r="V816">
        <v>555</v>
      </c>
      <c r="W816">
        <v>369</v>
      </c>
      <c r="X816">
        <v>122</v>
      </c>
      <c r="Y816">
        <v>89</v>
      </c>
      <c r="Z816" t="s">
        <v>156</v>
      </c>
      <c r="AA816" t="s">
        <v>156</v>
      </c>
      <c r="AB816">
        <v>761</v>
      </c>
      <c r="AC816">
        <v>650</v>
      </c>
      <c r="AD816">
        <v>4.34</v>
      </c>
      <c r="AE816">
        <v>65</v>
      </c>
      <c r="AF816">
        <v>5</v>
      </c>
      <c r="AG816">
        <v>26</v>
      </c>
      <c r="AH816">
        <v>4044</v>
      </c>
      <c r="AI816">
        <v>1489</v>
      </c>
      <c r="AJ816">
        <v>45</v>
      </c>
      <c r="AK816">
        <v>566</v>
      </c>
      <c r="AL816">
        <v>418</v>
      </c>
      <c r="AM816">
        <v>184</v>
      </c>
      <c r="AN816">
        <v>129</v>
      </c>
      <c r="AO816">
        <v>0.96899999999999997</v>
      </c>
      <c r="AP816" t="s">
        <v>184</v>
      </c>
      <c r="AQ816" t="s">
        <v>220</v>
      </c>
      <c r="AR816">
        <v>551580</v>
      </c>
      <c r="AS816">
        <v>98</v>
      </c>
      <c r="AT816">
        <v>96</v>
      </c>
      <c r="AU816" t="s">
        <v>210</v>
      </c>
      <c r="AV816" t="s">
        <v>209</v>
      </c>
      <c r="AW816" t="s">
        <v>209</v>
      </c>
    </row>
    <row r="817" spans="1:49" x14ac:dyDescent="0.25">
      <c r="A817">
        <v>1927</v>
      </c>
      <c r="B817" t="s">
        <v>19</v>
      </c>
      <c r="C817" t="s">
        <v>109</v>
      </c>
      <c r="D817" t="s">
        <v>109</v>
      </c>
      <c r="E817" t="s">
        <v>156</v>
      </c>
      <c r="F817">
        <v>8</v>
      </c>
      <c r="G817">
        <v>154</v>
      </c>
      <c r="H817">
        <v>78</v>
      </c>
      <c r="I817">
        <v>51</v>
      </c>
      <c r="J817">
        <v>103</v>
      </c>
      <c r="K817" s="4">
        <f t="shared" si="12"/>
        <v>0.33116883116883117</v>
      </c>
      <c r="L817" t="s">
        <v>156</v>
      </c>
      <c r="M817" t="s">
        <v>156</v>
      </c>
      <c r="N817" t="s">
        <v>12</v>
      </c>
      <c r="O817" t="s">
        <v>12</v>
      </c>
      <c r="P817">
        <v>597</v>
      </c>
      <c r="Q817">
        <v>5207</v>
      </c>
      <c r="R817">
        <v>1348</v>
      </c>
      <c r="S817">
        <v>271</v>
      </c>
      <c r="T817">
        <v>78</v>
      </c>
      <c r="U817">
        <v>28</v>
      </c>
      <c r="V817">
        <v>430</v>
      </c>
      <c r="W817">
        <v>456</v>
      </c>
      <c r="X817">
        <v>82</v>
      </c>
      <c r="Y817">
        <v>46</v>
      </c>
      <c r="Z817" t="s">
        <v>156</v>
      </c>
      <c r="AA817" t="s">
        <v>156</v>
      </c>
      <c r="AB817">
        <v>856</v>
      </c>
      <c r="AC817">
        <v>716</v>
      </c>
      <c r="AD817">
        <v>4.72</v>
      </c>
      <c r="AE817">
        <v>63</v>
      </c>
      <c r="AF817">
        <v>6</v>
      </c>
      <c r="AG817">
        <v>7</v>
      </c>
      <c r="AH817">
        <v>4098</v>
      </c>
      <c r="AI817">
        <v>1603</v>
      </c>
      <c r="AJ817">
        <v>56</v>
      </c>
      <c r="AK817">
        <v>558</v>
      </c>
      <c r="AL817">
        <v>381</v>
      </c>
      <c r="AM817">
        <v>222</v>
      </c>
      <c r="AN817">
        <v>162</v>
      </c>
      <c r="AO817">
        <v>0.96399999999999997</v>
      </c>
      <c r="AP817" t="s">
        <v>111</v>
      </c>
      <c r="AQ817" t="s">
        <v>236</v>
      </c>
      <c r="AR817">
        <v>305275</v>
      </c>
      <c r="AS817">
        <v>98</v>
      </c>
      <c r="AT817">
        <v>102</v>
      </c>
      <c r="AU817" t="s">
        <v>109</v>
      </c>
      <c r="AV817" t="s">
        <v>109</v>
      </c>
      <c r="AW817" t="s">
        <v>109</v>
      </c>
    </row>
    <row r="818" spans="1:49" x14ac:dyDescent="0.25">
      <c r="A818">
        <v>1927</v>
      </c>
      <c r="B818" t="s">
        <v>15</v>
      </c>
      <c r="C818" t="s">
        <v>217</v>
      </c>
      <c r="D818" t="s">
        <v>75</v>
      </c>
      <c r="E818" t="s">
        <v>156</v>
      </c>
      <c r="F818">
        <v>6</v>
      </c>
      <c r="G818">
        <v>154</v>
      </c>
      <c r="H818">
        <v>74</v>
      </c>
      <c r="I818">
        <v>65</v>
      </c>
      <c r="J818">
        <v>88</v>
      </c>
      <c r="K818" s="4">
        <f t="shared" si="12"/>
        <v>0.42207792207792205</v>
      </c>
      <c r="L818" t="s">
        <v>156</v>
      </c>
      <c r="M818" t="s">
        <v>156</v>
      </c>
      <c r="N818" t="s">
        <v>12</v>
      </c>
      <c r="O818" t="s">
        <v>12</v>
      </c>
      <c r="P818">
        <v>541</v>
      </c>
      <c r="Q818">
        <v>5193</v>
      </c>
      <c r="R818">
        <v>1314</v>
      </c>
      <c r="S818">
        <v>195</v>
      </c>
      <c r="T818">
        <v>74</v>
      </c>
      <c r="U818">
        <v>39</v>
      </c>
      <c r="V818">
        <v>368</v>
      </c>
      <c r="W818">
        <v>494</v>
      </c>
      <c r="X818">
        <v>106</v>
      </c>
      <c r="Y818" t="s">
        <v>156</v>
      </c>
      <c r="Z818" t="s">
        <v>156</v>
      </c>
      <c r="AA818" t="s">
        <v>156</v>
      </c>
      <c r="AB818">
        <v>619</v>
      </c>
      <c r="AC818">
        <v>513</v>
      </c>
      <c r="AD818">
        <v>3.36</v>
      </c>
      <c r="AE818">
        <v>74</v>
      </c>
      <c r="AF818">
        <v>7</v>
      </c>
      <c r="AG818">
        <v>10</v>
      </c>
      <c r="AH818">
        <v>4125</v>
      </c>
      <c r="AI818">
        <v>1382</v>
      </c>
      <c r="AJ818">
        <v>63</v>
      </c>
      <c r="AK818">
        <v>418</v>
      </c>
      <c r="AL818">
        <v>574</v>
      </c>
      <c r="AM818">
        <v>226</v>
      </c>
      <c r="AN818">
        <v>117</v>
      </c>
      <c r="AO818">
        <v>0.96299999999999997</v>
      </c>
      <c r="AP818" t="s">
        <v>238</v>
      </c>
      <c r="AQ818" t="s">
        <v>218</v>
      </c>
      <c r="AR818">
        <v>637230</v>
      </c>
      <c r="AS818">
        <v>100</v>
      </c>
      <c r="AT818">
        <v>100</v>
      </c>
      <c r="AU818" t="s">
        <v>217</v>
      </c>
      <c r="AV818" t="s">
        <v>217</v>
      </c>
      <c r="AW818" t="s">
        <v>217</v>
      </c>
    </row>
    <row r="819" spans="1:49" x14ac:dyDescent="0.25">
      <c r="A819">
        <v>1927</v>
      </c>
      <c r="B819" t="s">
        <v>15</v>
      </c>
      <c r="C819" t="s">
        <v>227</v>
      </c>
      <c r="D819" t="s">
        <v>115</v>
      </c>
      <c r="E819" t="s">
        <v>156</v>
      </c>
      <c r="F819">
        <v>7</v>
      </c>
      <c r="G819">
        <v>155</v>
      </c>
      <c r="H819">
        <v>74</v>
      </c>
      <c r="I819">
        <v>60</v>
      </c>
      <c r="J819">
        <v>94</v>
      </c>
      <c r="K819" s="4">
        <f t="shared" si="12"/>
        <v>0.38709677419354838</v>
      </c>
      <c r="L819" t="s">
        <v>156</v>
      </c>
      <c r="M819" t="s">
        <v>156</v>
      </c>
      <c r="N819" t="s">
        <v>12</v>
      </c>
      <c r="O819" t="s">
        <v>12</v>
      </c>
      <c r="P819">
        <v>651</v>
      </c>
      <c r="Q819">
        <v>5370</v>
      </c>
      <c r="R819">
        <v>1498</v>
      </c>
      <c r="S819">
        <v>216</v>
      </c>
      <c r="T819">
        <v>61</v>
      </c>
      <c r="U819">
        <v>37</v>
      </c>
      <c r="V819">
        <v>346</v>
      </c>
      <c r="W819">
        <v>363</v>
      </c>
      <c r="X819">
        <v>100</v>
      </c>
      <c r="Y819" t="s">
        <v>156</v>
      </c>
      <c r="Z819" t="s">
        <v>156</v>
      </c>
      <c r="AA819" t="s">
        <v>156</v>
      </c>
      <c r="AB819">
        <v>771</v>
      </c>
      <c r="AC819">
        <v>652</v>
      </c>
      <c r="AD819">
        <v>4.22</v>
      </c>
      <c r="AE819">
        <v>52</v>
      </c>
      <c r="AF819">
        <v>3</v>
      </c>
      <c r="AG819">
        <v>11</v>
      </c>
      <c r="AH819">
        <v>4170</v>
      </c>
      <c r="AI819">
        <v>1602</v>
      </c>
      <c r="AJ819">
        <v>43</v>
      </c>
      <c r="AK819">
        <v>468</v>
      </c>
      <c r="AL819">
        <v>402</v>
      </c>
      <c r="AM819">
        <v>231</v>
      </c>
      <c r="AN819">
        <v>130</v>
      </c>
      <c r="AO819">
        <v>0.96299999999999997</v>
      </c>
      <c r="AP819" t="s">
        <v>229</v>
      </c>
      <c r="AQ819" t="s">
        <v>228</v>
      </c>
      <c r="AR819">
        <v>288685</v>
      </c>
      <c r="AS819">
        <v>92</v>
      </c>
      <c r="AT819">
        <v>94</v>
      </c>
      <c r="AU819" t="s">
        <v>227</v>
      </c>
      <c r="AV819" t="s">
        <v>227</v>
      </c>
      <c r="AW819" t="s">
        <v>227</v>
      </c>
    </row>
    <row r="820" spans="1:49" x14ac:dyDescent="0.25">
      <c r="A820">
        <v>1927</v>
      </c>
      <c r="B820" t="s">
        <v>19</v>
      </c>
      <c r="C820" t="s">
        <v>105</v>
      </c>
      <c r="D820" t="s">
        <v>106</v>
      </c>
      <c r="E820" t="s">
        <v>156</v>
      </c>
      <c r="F820">
        <v>5</v>
      </c>
      <c r="G820">
        <v>153</v>
      </c>
      <c r="H820">
        <v>75</v>
      </c>
      <c r="I820">
        <v>70</v>
      </c>
      <c r="J820">
        <v>83</v>
      </c>
      <c r="K820" s="4">
        <f t="shared" si="12"/>
        <v>0.45751633986928103</v>
      </c>
      <c r="L820" t="s">
        <v>156</v>
      </c>
      <c r="M820" t="s">
        <v>156</v>
      </c>
      <c r="N820" t="s">
        <v>12</v>
      </c>
      <c r="O820" t="s">
        <v>12</v>
      </c>
      <c r="P820">
        <v>662</v>
      </c>
      <c r="Q820">
        <v>5157</v>
      </c>
      <c r="R820">
        <v>1433</v>
      </c>
      <c r="S820">
        <v>285</v>
      </c>
      <c r="T820">
        <v>61</v>
      </c>
      <c r="U820">
        <v>36</v>
      </c>
      <c r="V820">
        <v>493</v>
      </c>
      <c r="W820">
        <v>389</v>
      </c>
      <c r="X820">
        <v>90</v>
      </c>
      <c r="Y820">
        <v>75</v>
      </c>
      <c r="Z820" t="s">
        <v>156</v>
      </c>
      <c r="AA820" t="s">
        <v>156</v>
      </c>
      <c r="AB820">
        <v>708</v>
      </c>
      <c r="AC820">
        <v>594</v>
      </c>
      <c r="AD820">
        <v>3.91</v>
      </c>
      <c r="AE820">
        <v>85</v>
      </c>
      <c r="AF820">
        <v>10</v>
      </c>
      <c r="AG820">
        <v>8</v>
      </c>
      <c r="AH820">
        <v>4101</v>
      </c>
      <c r="AI820">
        <v>1467</v>
      </c>
      <c r="AJ820">
        <v>55</v>
      </c>
      <c r="AK820">
        <v>440</v>
      </c>
      <c r="AL820">
        <v>365</v>
      </c>
      <c r="AM820">
        <v>180</v>
      </c>
      <c r="AN820">
        <v>131</v>
      </c>
      <c r="AO820">
        <v>0.97099999999999997</v>
      </c>
      <c r="AP820" t="s">
        <v>108</v>
      </c>
      <c r="AQ820" t="s">
        <v>175</v>
      </c>
      <c r="AR820">
        <v>614423</v>
      </c>
      <c r="AS820">
        <v>98</v>
      </c>
      <c r="AT820">
        <v>98</v>
      </c>
      <c r="AU820" t="s">
        <v>106</v>
      </c>
      <c r="AV820" t="s">
        <v>105</v>
      </c>
      <c r="AW820" t="s">
        <v>105</v>
      </c>
    </row>
    <row r="821" spans="1:49" x14ac:dyDescent="0.25">
      <c r="A821">
        <v>1927</v>
      </c>
      <c r="B821" t="s">
        <v>15</v>
      </c>
      <c r="C821" t="s">
        <v>101</v>
      </c>
      <c r="D821" t="s">
        <v>102</v>
      </c>
      <c r="E821" t="s">
        <v>156</v>
      </c>
      <c r="F821">
        <v>4</v>
      </c>
      <c r="G821">
        <v>153</v>
      </c>
      <c r="H821">
        <v>78</v>
      </c>
      <c r="I821">
        <v>85</v>
      </c>
      <c r="J821">
        <v>68</v>
      </c>
      <c r="K821" s="4">
        <f t="shared" si="12"/>
        <v>0.55555555555555558</v>
      </c>
      <c r="L821" t="s">
        <v>156</v>
      </c>
      <c r="M821" t="s">
        <v>156</v>
      </c>
      <c r="N821" t="s">
        <v>12</v>
      </c>
      <c r="O821" t="s">
        <v>12</v>
      </c>
      <c r="P821">
        <v>750</v>
      </c>
      <c r="Q821">
        <v>5303</v>
      </c>
      <c r="R821">
        <v>1505</v>
      </c>
      <c r="S821">
        <v>266</v>
      </c>
      <c r="T821">
        <v>63</v>
      </c>
      <c r="U821">
        <v>74</v>
      </c>
      <c r="V821">
        <v>481</v>
      </c>
      <c r="W821">
        <v>492</v>
      </c>
      <c r="X821">
        <v>65</v>
      </c>
      <c r="Y821" t="s">
        <v>156</v>
      </c>
      <c r="Z821" t="s">
        <v>156</v>
      </c>
      <c r="AA821" t="s">
        <v>156</v>
      </c>
      <c r="AB821">
        <v>661</v>
      </c>
      <c r="AC821">
        <v>562</v>
      </c>
      <c r="AD821">
        <v>3.65</v>
      </c>
      <c r="AE821">
        <v>75</v>
      </c>
      <c r="AF821">
        <v>11</v>
      </c>
      <c r="AG821">
        <v>5</v>
      </c>
      <c r="AH821">
        <v>4155</v>
      </c>
      <c r="AI821">
        <v>1439</v>
      </c>
      <c r="AJ821">
        <v>50</v>
      </c>
      <c r="AK821">
        <v>514</v>
      </c>
      <c r="AL821">
        <v>465</v>
      </c>
      <c r="AM821">
        <v>181</v>
      </c>
      <c r="AN821">
        <v>152</v>
      </c>
      <c r="AO821">
        <v>0.97099999999999997</v>
      </c>
      <c r="AP821" t="s">
        <v>104</v>
      </c>
      <c r="AQ821" t="s">
        <v>103</v>
      </c>
      <c r="AR821">
        <v>1159168</v>
      </c>
      <c r="AS821">
        <v>101</v>
      </c>
      <c r="AT821">
        <v>99</v>
      </c>
      <c r="AU821" t="s">
        <v>102</v>
      </c>
      <c r="AV821" t="s">
        <v>101</v>
      </c>
      <c r="AW821" t="s">
        <v>101</v>
      </c>
    </row>
    <row r="822" spans="1:49" x14ac:dyDescent="0.25">
      <c r="A822">
        <v>1927</v>
      </c>
      <c r="B822" t="s">
        <v>15</v>
      </c>
      <c r="C822" t="s">
        <v>98</v>
      </c>
      <c r="D822" t="s">
        <v>98</v>
      </c>
      <c r="E822" t="s">
        <v>156</v>
      </c>
      <c r="F822">
        <v>5</v>
      </c>
      <c r="G822">
        <v>153</v>
      </c>
      <c r="H822">
        <v>80</v>
      </c>
      <c r="I822">
        <v>75</v>
      </c>
      <c r="J822">
        <v>78</v>
      </c>
      <c r="K822" s="4">
        <f t="shared" si="12"/>
        <v>0.49019607843137253</v>
      </c>
      <c r="L822" t="s">
        <v>156</v>
      </c>
      <c r="M822" t="s">
        <v>156</v>
      </c>
      <c r="N822" t="s">
        <v>12</v>
      </c>
      <c r="O822" t="s">
        <v>12</v>
      </c>
      <c r="P822">
        <v>643</v>
      </c>
      <c r="Q822">
        <v>5185</v>
      </c>
      <c r="R822">
        <v>1439</v>
      </c>
      <c r="S822">
        <v>222</v>
      </c>
      <c r="T822">
        <v>77</v>
      </c>
      <c r="U822">
        <v>29</v>
      </c>
      <c r="V822">
        <v>402</v>
      </c>
      <c r="W822">
        <v>332</v>
      </c>
      <c r="X822">
        <v>62</v>
      </c>
      <c r="Y822" t="s">
        <v>156</v>
      </c>
      <c r="Z822" t="s">
        <v>156</v>
      </c>
      <c r="AA822" t="s">
        <v>156</v>
      </c>
      <c r="AB822">
        <v>653</v>
      </c>
      <c r="AC822">
        <v>538</v>
      </c>
      <c r="AD822">
        <v>3.54</v>
      </c>
      <c r="AE822">
        <v>87</v>
      </c>
      <c r="AF822">
        <v>12</v>
      </c>
      <c r="AG822">
        <v>12</v>
      </c>
      <c r="AH822">
        <v>4104</v>
      </c>
      <c r="AI822">
        <v>1472</v>
      </c>
      <c r="AJ822">
        <v>36</v>
      </c>
      <c r="AK822">
        <v>316</v>
      </c>
      <c r="AL822">
        <v>407</v>
      </c>
      <c r="AM822">
        <v>165</v>
      </c>
      <c r="AN822">
        <v>160</v>
      </c>
      <c r="AO822">
        <v>0.97299999999999998</v>
      </c>
      <c r="AP822" t="s">
        <v>100</v>
      </c>
      <c r="AQ822" t="s">
        <v>193</v>
      </c>
      <c r="AR822">
        <v>442164</v>
      </c>
      <c r="AS822">
        <v>97</v>
      </c>
      <c r="AT822">
        <v>97</v>
      </c>
      <c r="AU822" t="s">
        <v>98</v>
      </c>
      <c r="AV822" t="s">
        <v>98</v>
      </c>
      <c r="AW822" t="s">
        <v>98</v>
      </c>
    </row>
    <row r="823" spans="1:49" x14ac:dyDescent="0.25">
      <c r="A823">
        <v>1927</v>
      </c>
      <c r="B823" t="s">
        <v>19</v>
      </c>
      <c r="C823" t="s">
        <v>95</v>
      </c>
      <c r="D823" t="s">
        <v>95</v>
      </c>
      <c r="E823" t="s">
        <v>156</v>
      </c>
      <c r="F823">
        <v>6</v>
      </c>
      <c r="G823">
        <v>153</v>
      </c>
      <c r="H823">
        <v>77</v>
      </c>
      <c r="I823">
        <v>66</v>
      </c>
      <c r="J823">
        <v>87</v>
      </c>
      <c r="K823" s="4">
        <f t="shared" si="12"/>
        <v>0.43137254901960786</v>
      </c>
      <c r="L823" t="s">
        <v>156</v>
      </c>
      <c r="M823" t="s">
        <v>156</v>
      </c>
      <c r="N823" t="s">
        <v>12</v>
      </c>
      <c r="O823" t="s">
        <v>12</v>
      </c>
      <c r="P823">
        <v>668</v>
      </c>
      <c r="Q823">
        <v>5202</v>
      </c>
      <c r="R823">
        <v>1471</v>
      </c>
      <c r="S823">
        <v>321</v>
      </c>
      <c r="T823">
        <v>52</v>
      </c>
      <c r="U823">
        <v>26</v>
      </c>
      <c r="V823">
        <v>381</v>
      </c>
      <c r="W823">
        <v>366</v>
      </c>
      <c r="X823">
        <v>63</v>
      </c>
      <c r="Y823">
        <v>72</v>
      </c>
      <c r="Z823" t="s">
        <v>156</v>
      </c>
      <c r="AA823" t="s">
        <v>156</v>
      </c>
      <c r="AB823">
        <v>766</v>
      </c>
      <c r="AC823">
        <v>642</v>
      </c>
      <c r="AD823">
        <v>4.2699999999999996</v>
      </c>
      <c r="AE823">
        <v>72</v>
      </c>
      <c r="AF823">
        <v>5</v>
      </c>
      <c r="AG823">
        <v>8</v>
      </c>
      <c r="AH823">
        <v>4059</v>
      </c>
      <c r="AI823">
        <v>1542</v>
      </c>
      <c r="AJ823">
        <v>37</v>
      </c>
      <c r="AK823">
        <v>508</v>
      </c>
      <c r="AL823">
        <v>366</v>
      </c>
      <c r="AM823">
        <v>202</v>
      </c>
      <c r="AN823">
        <v>146</v>
      </c>
      <c r="AO823">
        <v>0.96799999999999997</v>
      </c>
      <c r="AP823" t="s">
        <v>97</v>
      </c>
      <c r="AQ823" t="s">
        <v>237</v>
      </c>
      <c r="AR823">
        <v>373138</v>
      </c>
      <c r="AS823">
        <v>101</v>
      </c>
      <c r="AT823">
        <v>102</v>
      </c>
      <c r="AU823" t="s">
        <v>95</v>
      </c>
      <c r="AV823" t="s">
        <v>95</v>
      </c>
      <c r="AW823" t="s">
        <v>95</v>
      </c>
    </row>
    <row r="824" spans="1:49" x14ac:dyDescent="0.25">
      <c r="A824">
        <v>1927</v>
      </c>
      <c r="B824" t="s">
        <v>19</v>
      </c>
      <c r="C824" t="s">
        <v>89</v>
      </c>
      <c r="D824" t="s">
        <v>89</v>
      </c>
      <c r="E824" t="s">
        <v>156</v>
      </c>
      <c r="F824">
        <v>4</v>
      </c>
      <c r="G824">
        <v>156</v>
      </c>
      <c r="H824">
        <v>78</v>
      </c>
      <c r="I824">
        <v>82</v>
      </c>
      <c r="J824">
        <v>71</v>
      </c>
      <c r="K824" s="4">
        <f t="shared" si="12"/>
        <v>0.52564102564102566</v>
      </c>
      <c r="L824" t="s">
        <v>156</v>
      </c>
      <c r="M824" t="s">
        <v>156</v>
      </c>
      <c r="N824" t="s">
        <v>12</v>
      </c>
      <c r="O824" t="s">
        <v>12</v>
      </c>
      <c r="P824">
        <v>845</v>
      </c>
      <c r="Q824">
        <v>5299</v>
      </c>
      <c r="R824">
        <v>1533</v>
      </c>
      <c r="S824">
        <v>282</v>
      </c>
      <c r="T824">
        <v>100</v>
      </c>
      <c r="U824">
        <v>51</v>
      </c>
      <c r="V824">
        <v>587</v>
      </c>
      <c r="W824">
        <v>420</v>
      </c>
      <c r="X824">
        <v>141</v>
      </c>
      <c r="Y824">
        <v>73</v>
      </c>
      <c r="Z824" t="s">
        <v>156</v>
      </c>
      <c r="AA824" t="s">
        <v>156</v>
      </c>
      <c r="AB824">
        <v>805</v>
      </c>
      <c r="AC824">
        <v>638</v>
      </c>
      <c r="AD824">
        <v>4.1399999999999997</v>
      </c>
      <c r="AE824">
        <v>75</v>
      </c>
      <c r="AF824">
        <v>5</v>
      </c>
      <c r="AG824">
        <v>17</v>
      </c>
      <c r="AH824">
        <v>4161</v>
      </c>
      <c r="AI824">
        <v>1542</v>
      </c>
      <c r="AJ824">
        <v>52</v>
      </c>
      <c r="AK824">
        <v>577</v>
      </c>
      <c r="AL824">
        <v>421</v>
      </c>
      <c r="AM824">
        <v>209</v>
      </c>
      <c r="AN824">
        <v>173</v>
      </c>
      <c r="AO824">
        <v>0.96699999999999997</v>
      </c>
      <c r="AP824" t="s">
        <v>91</v>
      </c>
      <c r="AQ824" t="s">
        <v>235</v>
      </c>
      <c r="AR824">
        <v>773716</v>
      </c>
      <c r="AS824">
        <v>101</v>
      </c>
      <c r="AT824">
        <v>102</v>
      </c>
      <c r="AU824" t="s">
        <v>89</v>
      </c>
      <c r="AV824" t="s">
        <v>89</v>
      </c>
      <c r="AW824" t="s">
        <v>89</v>
      </c>
    </row>
    <row r="825" spans="1:49" x14ac:dyDescent="0.25">
      <c r="A825">
        <v>1927</v>
      </c>
      <c r="B825" t="s">
        <v>15</v>
      </c>
      <c r="C825" t="s">
        <v>214</v>
      </c>
      <c r="D825" t="s">
        <v>35</v>
      </c>
      <c r="E825" t="s">
        <v>156</v>
      </c>
      <c r="F825">
        <v>3</v>
      </c>
      <c r="G825">
        <v>155</v>
      </c>
      <c r="H825">
        <v>74</v>
      </c>
      <c r="I825">
        <v>92</v>
      </c>
      <c r="J825">
        <v>62</v>
      </c>
      <c r="K825" s="4">
        <f t="shared" si="12"/>
        <v>0.59354838709677415</v>
      </c>
      <c r="L825" t="s">
        <v>156</v>
      </c>
      <c r="M825" t="s">
        <v>156</v>
      </c>
      <c r="N825" t="s">
        <v>12</v>
      </c>
      <c r="O825" t="s">
        <v>12</v>
      </c>
      <c r="P825">
        <v>817</v>
      </c>
      <c r="Q825">
        <v>5372</v>
      </c>
      <c r="R825">
        <v>1594</v>
      </c>
      <c r="S825">
        <v>251</v>
      </c>
      <c r="T825">
        <v>62</v>
      </c>
      <c r="U825">
        <v>109</v>
      </c>
      <c r="V825">
        <v>461</v>
      </c>
      <c r="W825">
        <v>462</v>
      </c>
      <c r="X825">
        <v>73</v>
      </c>
      <c r="Y825" t="s">
        <v>156</v>
      </c>
      <c r="Z825" t="s">
        <v>156</v>
      </c>
      <c r="AA825" t="s">
        <v>156</v>
      </c>
      <c r="AB825">
        <v>720</v>
      </c>
      <c r="AC825">
        <v>609</v>
      </c>
      <c r="AD825">
        <v>3.97</v>
      </c>
      <c r="AE825">
        <v>65</v>
      </c>
      <c r="AF825">
        <v>7</v>
      </c>
      <c r="AG825">
        <v>16</v>
      </c>
      <c r="AH825">
        <v>4143</v>
      </c>
      <c r="AI825">
        <v>1520</v>
      </c>
      <c r="AJ825">
        <v>77</v>
      </c>
      <c r="AK825">
        <v>453</v>
      </c>
      <c r="AL825">
        <v>442</v>
      </c>
      <c r="AM825">
        <v>195</v>
      </c>
      <c r="AN825">
        <v>160</v>
      </c>
      <c r="AO825">
        <v>0.96899999999999997</v>
      </c>
      <c r="AP825" t="s">
        <v>216</v>
      </c>
      <c r="AQ825" t="s">
        <v>205</v>
      </c>
      <c r="AR825">
        <v>858190</v>
      </c>
      <c r="AS825">
        <v>99</v>
      </c>
      <c r="AT825">
        <v>98</v>
      </c>
      <c r="AU825" t="s">
        <v>215</v>
      </c>
      <c r="AV825" t="s">
        <v>214</v>
      </c>
      <c r="AW825" t="s">
        <v>214</v>
      </c>
    </row>
    <row r="826" spans="1:49" x14ac:dyDescent="0.25">
      <c r="A826">
        <v>1927</v>
      </c>
      <c r="B826" t="s">
        <v>19</v>
      </c>
      <c r="C826" t="s">
        <v>58</v>
      </c>
      <c r="D826" t="s">
        <v>59</v>
      </c>
      <c r="E826" t="s">
        <v>156</v>
      </c>
      <c r="F826">
        <v>1</v>
      </c>
      <c r="G826">
        <v>155</v>
      </c>
      <c r="H826">
        <v>77</v>
      </c>
      <c r="I826">
        <v>110</v>
      </c>
      <c r="J826">
        <v>44</v>
      </c>
      <c r="K826" s="4">
        <f t="shared" si="12"/>
        <v>0.70967741935483875</v>
      </c>
      <c r="L826" t="s">
        <v>156</v>
      </c>
      <c r="M826" t="s">
        <v>156</v>
      </c>
      <c r="N826" t="s">
        <v>13</v>
      </c>
      <c r="O826" t="s">
        <v>13</v>
      </c>
      <c r="P826">
        <v>975</v>
      </c>
      <c r="Q826">
        <v>5347</v>
      </c>
      <c r="R826">
        <v>1644</v>
      </c>
      <c r="S826">
        <v>291</v>
      </c>
      <c r="T826">
        <v>103</v>
      </c>
      <c r="U826">
        <v>158</v>
      </c>
      <c r="V826">
        <v>635</v>
      </c>
      <c r="W826">
        <v>605</v>
      </c>
      <c r="X826">
        <v>90</v>
      </c>
      <c r="Y826">
        <v>64</v>
      </c>
      <c r="Z826" t="s">
        <v>156</v>
      </c>
      <c r="AA826" t="s">
        <v>156</v>
      </c>
      <c r="AB826">
        <v>599</v>
      </c>
      <c r="AC826">
        <v>494</v>
      </c>
      <c r="AD826">
        <v>3.2</v>
      </c>
      <c r="AE826">
        <v>82</v>
      </c>
      <c r="AF826">
        <v>11</v>
      </c>
      <c r="AG826">
        <v>20</v>
      </c>
      <c r="AH826">
        <v>4167</v>
      </c>
      <c r="AI826">
        <v>1403</v>
      </c>
      <c r="AJ826">
        <v>42</v>
      </c>
      <c r="AK826">
        <v>409</v>
      </c>
      <c r="AL826">
        <v>431</v>
      </c>
      <c r="AM826">
        <v>196</v>
      </c>
      <c r="AN826">
        <v>123</v>
      </c>
      <c r="AO826">
        <v>0.96899999999999997</v>
      </c>
      <c r="AP826" t="s">
        <v>61</v>
      </c>
      <c r="AQ826" t="s">
        <v>180</v>
      </c>
      <c r="AR826">
        <v>1164015</v>
      </c>
      <c r="AS826">
        <v>98</v>
      </c>
      <c r="AT826">
        <v>94</v>
      </c>
      <c r="AU826" t="s">
        <v>59</v>
      </c>
      <c r="AV826" t="s">
        <v>58</v>
      </c>
      <c r="AW826" t="s">
        <v>58</v>
      </c>
    </row>
    <row r="827" spans="1:49" x14ac:dyDescent="0.25">
      <c r="A827">
        <v>1927</v>
      </c>
      <c r="B827" t="s">
        <v>19</v>
      </c>
      <c r="C827" t="s">
        <v>221</v>
      </c>
      <c r="D827" t="s">
        <v>51</v>
      </c>
      <c r="E827" t="s">
        <v>156</v>
      </c>
      <c r="F827">
        <v>2</v>
      </c>
      <c r="G827">
        <v>155</v>
      </c>
      <c r="H827">
        <v>77</v>
      </c>
      <c r="I827">
        <v>91</v>
      </c>
      <c r="J827">
        <v>63</v>
      </c>
      <c r="K827" s="4">
        <f t="shared" si="12"/>
        <v>0.58709677419354833</v>
      </c>
      <c r="L827" t="s">
        <v>156</v>
      </c>
      <c r="M827" t="s">
        <v>156</v>
      </c>
      <c r="N827" t="s">
        <v>12</v>
      </c>
      <c r="O827" t="s">
        <v>12</v>
      </c>
      <c r="P827">
        <v>841</v>
      </c>
      <c r="Q827">
        <v>5296</v>
      </c>
      <c r="R827">
        <v>1606</v>
      </c>
      <c r="S827">
        <v>281</v>
      </c>
      <c r="T827">
        <v>70</v>
      </c>
      <c r="U827">
        <v>56</v>
      </c>
      <c r="V827">
        <v>551</v>
      </c>
      <c r="W827">
        <v>326</v>
      </c>
      <c r="X827">
        <v>98</v>
      </c>
      <c r="Y827">
        <v>63</v>
      </c>
      <c r="Z827" t="s">
        <v>156</v>
      </c>
      <c r="AA827" t="s">
        <v>156</v>
      </c>
      <c r="AB827">
        <v>726</v>
      </c>
      <c r="AC827">
        <v>610</v>
      </c>
      <c r="AD827">
        <v>3.97</v>
      </c>
      <c r="AE827">
        <v>66</v>
      </c>
      <c r="AF827">
        <v>8</v>
      </c>
      <c r="AG827">
        <v>25</v>
      </c>
      <c r="AH827">
        <v>4152</v>
      </c>
      <c r="AI827">
        <v>1467</v>
      </c>
      <c r="AJ827">
        <v>65</v>
      </c>
      <c r="AK827">
        <v>442</v>
      </c>
      <c r="AL827">
        <v>553</v>
      </c>
      <c r="AM827">
        <v>194</v>
      </c>
      <c r="AN827">
        <v>124</v>
      </c>
      <c r="AO827">
        <v>0.96899999999999997</v>
      </c>
      <c r="AP827" t="s">
        <v>222</v>
      </c>
      <c r="AQ827" t="s">
        <v>226</v>
      </c>
      <c r="AR827">
        <v>605529</v>
      </c>
      <c r="AS827">
        <v>105</v>
      </c>
      <c r="AT827">
        <v>102</v>
      </c>
      <c r="AU827" t="s">
        <v>221</v>
      </c>
      <c r="AV827" t="s">
        <v>221</v>
      </c>
      <c r="AW827" t="s">
        <v>221</v>
      </c>
    </row>
    <row r="828" spans="1:49" x14ac:dyDescent="0.25">
      <c r="A828">
        <v>1927</v>
      </c>
      <c r="B828" t="s">
        <v>15</v>
      </c>
      <c r="C828" t="s">
        <v>48</v>
      </c>
      <c r="D828" t="s">
        <v>48</v>
      </c>
      <c r="E828" t="s">
        <v>156</v>
      </c>
      <c r="F828">
        <v>8</v>
      </c>
      <c r="G828">
        <v>155</v>
      </c>
      <c r="H828">
        <v>78</v>
      </c>
      <c r="I828">
        <v>51</v>
      </c>
      <c r="J828">
        <v>103</v>
      </c>
      <c r="K828" s="4">
        <f t="shared" si="12"/>
        <v>0.32903225806451614</v>
      </c>
      <c r="L828" t="s">
        <v>156</v>
      </c>
      <c r="M828" t="s">
        <v>156</v>
      </c>
      <c r="N828" t="s">
        <v>12</v>
      </c>
      <c r="O828" t="s">
        <v>12</v>
      </c>
      <c r="P828">
        <v>678</v>
      </c>
      <c r="Q828">
        <v>5317</v>
      </c>
      <c r="R828">
        <v>1487</v>
      </c>
      <c r="S828">
        <v>216</v>
      </c>
      <c r="T828">
        <v>46</v>
      </c>
      <c r="U828">
        <v>57</v>
      </c>
      <c r="V828">
        <v>434</v>
      </c>
      <c r="W828">
        <v>482</v>
      </c>
      <c r="X828">
        <v>68</v>
      </c>
      <c r="Y828" t="s">
        <v>156</v>
      </c>
      <c r="Z828" t="s">
        <v>156</v>
      </c>
      <c r="AA828" t="s">
        <v>156</v>
      </c>
      <c r="AB828">
        <v>903</v>
      </c>
      <c r="AC828">
        <v>807</v>
      </c>
      <c r="AD828">
        <v>5.36</v>
      </c>
      <c r="AE828">
        <v>81</v>
      </c>
      <c r="AF828">
        <v>5</v>
      </c>
      <c r="AG828">
        <v>6</v>
      </c>
      <c r="AH828">
        <v>4065</v>
      </c>
      <c r="AI828">
        <v>1710</v>
      </c>
      <c r="AJ828">
        <v>84</v>
      </c>
      <c r="AK828">
        <v>462</v>
      </c>
      <c r="AL828">
        <v>377</v>
      </c>
      <c r="AM828">
        <v>168</v>
      </c>
      <c r="AN828">
        <v>152</v>
      </c>
      <c r="AO828">
        <v>0.97199999999999998</v>
      </c>
      <c r="AP828" t="s">
        <v>50</v>
      </c>
      <c r="AQ828" t="s">
        <v>234</v>
      </c>
      <c r="AR828">
        <v>305420</v>
      </c>
      <c r="AS828">
        <v>95</v>
      </c>
      <c r="AT828">
        <v>99</v>
      </c>
      <c r="AU828" t="s">
        <v>48</v>
      </c>
      <c r="AV828" t="s">
        <v>48</v>
      </c>
      <c r="AW828" t="s">
        <v>48</v>
      </c>
    </row>
    <row r="829" spans="1:49" x14ac:dyDescent="0.25">
      <c r="A829">
        <v>1927</v>
      </c>
      <c r="B829" t="s">
        <v>15</v>
      </c>
      <c r="C829" t="s">
        <v>45</v>
      </c>
      <c r="D829" t="s">
        <v>45</v>
      </c>
      <c r="E829" t="s">
        <v>156</v>
      </c>
      <c r="F829">
        <v>1</v>
      </c>
      <c r="G829">
        <v>156</v>
      </c>
      <c r="H829">
        <v>79</v>
      </c>
      <c r="I829">
        <v>94</v>
      </c>
      <c r="J829">
        <v>60</v>
      </c>
      <c r="K829" s="4">
        <f t="shared" si="12"/>
        <v>0.60256410256410253</v>
      </c>
      <c r="L829" t="s">
        <v>156</v>
      </c>
      <c r="M829" t="s">
        <v>156</v>
      </c>
      <c r="N829" t="s">
        <v>13</v>
      </c>
      <c r="O829" t="s">
        <v>12</v>
      </c>
      <c r="P829">
        <v>817</v>
      </c>
      <c r="Q829">
        <v>5397</v>
      </c>
      <c r="R829">
        <v>1648</v>
      </c>
      <c r="S829">
        <v>258</v>
      </c>
      <c r="T829">
        <v>78</v>
      </c>
      <c r="U829">
        <v>54</v>
      </c>
      <c r="V829">
        <v>437</v>
      </c>
      <c r="W829">
        <v>355</v>
      </c>
      <c r="X829">
        <v>65</v>
      </c>
      <c r="Y829" t="s">
        <v>156</v>
      </c>
      <c r="Z829" t="s">
        <v>156</v>
      </c>
      <c r="AA829" t="s">
        <v>156</v>
      </c>
      <c r="AB829">
        <v>659</v>
      </c>
      <c r="AC829">
        <v>563</v>
      </c>
      <c r="AD829">
        <v>3.66</v>
      </c>
      <c r="AE829">
        <v>90</v>
      </c>
      <c r="AF829">
        <v>10</v>
      </c>
      <c r="AG829">
        <v>10</v>
      </c>
      <c r="AH829">
        <v>4155</v>
      </c>
      <c r="AI829">
        <v>1400</v>
      </c>
      <c r="AJ829">
        <v>58</v>
      </c>
      <c r="AK829">
        <v>418</v>
      </c>
      <c r="AL829">
        <v>435</v>
      </c>
      <c r="AM829">
        <v>187</v>
      </c>
      <c r="AN829">
        <v>130</v>
      </c>
      <c r="AO829">
        <v>0.96899999999999997</v>
      </c>
      <c r="AP829" t="s">
        <v>47</v>
      </c>
      <c r="AQ829" t="s">
        <v>192</v>
      </c>
      <c r="AR829">
        <v>869720</v>
      </c>
      <c r="AS829">
        <v>107</v>
      </c>
      <c r="AT829">
        <v>105</v>
      </c>
      <c r="AU829" t="s">
        <v>45</v>
      </c>
      <c r="AV829" t="s">
        <v>45</v>
      </c>
      <c r="AW829" t="s">
        <v>45</v>
      </c>
    </row>
    <row r="830" spans="1:49" x14ac:dyDescent="0.25">
      <c r="A830">
        <v>1927</v>
      </c>
      <c r="B830" t="s">
        <v>19</v>
      </c>
      <c r="C830" t="s">
        <v>223</v>
      </c>
      <c r="D830" t="s">
        <v>112</v>
      </c>
      <c r="E830" t="s">
        <v>156</v>
      </c>
      <c r="F830">
        <v>7</v>
      </c>
      <c r="G830">
        <v>155</v>
      </c>
      <c r="H830">
        <v>78</v>
      </c>
      <c r="I830">
        <v>59</v>
      </c>
      <c r="J830">
        <v>94</v>
      </c>
      <c r="K830" s="4">
        <f t="shared" si="12"/>
        <v>0.38064516129032255</v>
      </c>
      <c r="L830" t="s">
        <v>156</v>
      </c>
      <c r="M830" t="s">
        <v>156</v>
      </c>
      <c r="N830" t="s">
        <v>12</v>
      </c>
      <c r="O830" t="s">
        <v>12</v>
      </c>
      <c r="P830">
        <v>724</v>
      </c>
      <c r="Q830">
        <v>5220</v>
      </c>
      <c r="R830">
        <v>1440</v>
      </c>
      <c r="S830">
        <v>262</v>
      </c>
      <c r="T830">
        <v>59</v>
      </c>
      <c r="U830">
        <v>55</v>
      </c>
      <c r="V830">
        <v>443</v>
      </c>
      <c r="W830">
        <v>420</v>
      </c>
      <c r="X830">
        <v>91</v>
      </c>
      <c r="Y830">
        <v>66</v>
      </c>
      <c r="Z830" t="s">
        <v>156</v>
      </c>
      <c r="AA830" t="s">
        <v>156</v>
      </c>
      <c r="AB830">
        <v>904</v>
      </c>
      <c r="AC830">
        <v>744</v>
      </c>
      <c r="AD830">
        <v>4.95</v>
      </c>
      <c r="AE830">
        <v>80</v>
      </c>
      <c r="AF830">
        <v>4</v>
      </c>
      <c r="AG830">
        <v>8</v>
      </c>
      <c r="AH830">
        <v>4059</v>
      </c>
      <c r="AI830">
        <v>1592</v>
      </c>
      <c r="AJ830">
        <v>79</v>
      </c>
      <c r="AK830">
        <v>604</v>
      </c>
      <c r="AL830">
        <v>385</v>
      </c>
      <c r="AM830">
        <v>248</v>
      </c>
      <c r="AN830">
        <v>166</v>
      </c>
      <c r="AO830">
        <v>0.96</v>
      </c>
      <c r="AP830" t="s">
        <v>225</v>
      </c>
      <c r="AQ830" t="s">
        <v>198</v>
      </c>
      <c r="AR830">
        <v>247879</v>
      </c>
      <c r="AS830">
        <v>103</v>
      </c>
      <c r="AT830">
        <v>105</v>
      </c>
      <c r="AU830" t="s">
        <v>224</v>
      </c>
      <c r="AV830" t="s">
        <v>223</v>
      </c>
      <c r="AW830" t="s">
        <v>223</v>
      </c>
    </row>
    <row r="831" spans="1:49" x14ac:dyDescent="0.25">
      <c r="A831">
        <v>1927</v>
      </c>
      <c r="B831" t="s">
        <v>15</v>
      </c>
      <c r="C831" t="s">
        <v>29</v>
      </c>
      <c r="D831" t="s">
        <v>30</v>
      </c>
      <c r="E831" t="s">
        <v>156</v>
      </c>
      <c r="F831">
        <v>2</v>
      </c>
      <c r="G831">
        <v>153</v>
      </c>
      <c r="H831">
        <v>80</v>
      </c>
      <c r="I831">
        <v>92</v>
      </c>
      <c r="J831">
        <v>61</v>
      </c>
      <c r="K831" s="4">
        <f t="shared" si="12"/>
        <v>0.60130718954248363</v>
      </c>
      <c r="L831" t="s">
        <v>156</v>
      </c>
      <c r="M831" t="s">
        <v>156</v>
      </c>
      <c r="N831" t="s">
        <v>12</v>
      </c>
      <c r="O831" t="s">
        <v>12</v>
      </c>
      <c r="P831">
        <v>754</v>
      </c>
      <c r="Q831">
        <v>5207</v>
      </c>
      <c r="R831">
        <v>1450</v>
      </c>
      <c r="S831">
        <v>264</v>
      </c>
      <c r="T831">
        <v>79</v>
      </c>
      <c r="U831">
        <v>84</v>
      </c>
      <c r="V831">
        <v>484</v>
      </c>
      <c r="W831">
        <v>511</v>
      </c>
      <c r="X831">
        <v>110</v>
      </c>
      <c r="Y831" t="s">
        <v>156</v>
      </c>
      <c r="Z831" t="s">
        <v>156</v>
      </c>
      <c r="AA831" t="s">
        <v>156</v>
      </c>
      <c r="AB831">
        <v>665</v>
      </c>
      <c r="AC831">
        <v>542</v>
      </c>
      <c r="AD831">
        <v>3.57</v>
      </c>
      <c r="AE831">
        <v>89</v>
      </c>
      <c r="AF831">
        <v>14</v>
      </c>
      <c r="AG831">
        <v>11</v>
      </c>
      <c r="AH831">
        <v>4101</v>
      </c>
      <c r="AI831">
        <v>1416</v>
      </c>
      <c r="AJ831">
        <v>72</v>
      </c>
      <c r="AK831">
        <v>363</v>
      </c>
      <c r="AL831">
        <v>394</v>
      </c>
      <c r="AM831">
        <v>213</v>
      </c>
      <c r="AN831">
        <v>170</v>
      </c>
      <c r="AO831">
        <v>0.96599999999999997</v>
      </c>
      <c r="AP831" t="s">
        <v>32</v>
      </c>
      <c r="AQ831" t="s">
        <v>198</v>
      </c>
      <c r="AR831">
        <v>749340</v>
      </c>
      <c r="AS831">
        <v>105</v>
      </c>
      <c r="AT831">
        <v>102</v>
      </c>
      <c r="AU831" t="s">
        <v>30</v>
      </c>
      <c r="AV831" t="s">
        <v>29</v>
      </c>
      <c r="AW831" t="s">
        <v>29</v>
      </c>
    </row>
    <row r="832" spans="1:49" x14ac:dyDescent="0.25">
      <c r="A832">
        <v>1927</v>
      </c>
      <c r="B832" t="s">
        <v>19</v>
      </c>
      <c r="C832" t="s">
        <v>209</v>
      </c>
      <c r="D832" t="s">
        <v>62</v>
      </c>
      <c r="E832" t="s">
        <v>156</v>
      </c>
      <c r="F832">
        <v>3</v>
      </c>
      <c r="G832">
        <v>157</v>
      </c>
      <c r="H832">
        <v>79</v>
      </c>
      <c r="I832">
        <v>85</v>
      </c>
      <c r="J832">
        <v>69</v>
      </c>
      <c r="K832" s="4">
        <f t="shared" si="12"/>
        <v>0.54140127388535031</v>
      </c>
      <c r="L832" t="s">
        <v>156</v>
      </c>
      <c r="M832" t="s">
        <v>156</v>
      </c>
      <c r="N832" t="s">
        <v>12</v>
      </c>
      <c r="O832" t="s">
        <v>12</v>
      </c>
      <c r="P832">
        <v>782</v>
      </c>
      <c r="Q832">
        <v>5389</v>
      </c>
      <c r="R832">
        <v>1549</v>
      </c>
      <c r="S832">
        <v>268</v>
      </c>
      <c r="T832">
        <v>87</v>
      </c>
      <c r="U832">
        <v>29</v>
      </c>
      <c r="V832">
        <v>498</v>
      </c>
      <c r="W832">
        <v>359</v>
      </c>
      <c r="X832">
        <v>133</v>
      </c>
      <c r="Y832">
        <v>52</v>
      </c>
      <c r="Z832" t="s">
        <v>156</v>
      </c>
      <c r="AA832" t="s">
        <v>156</v>
      </c>
      <c r="AB832">
        <v>730</v>
      </c>
      <c r="AC832">
        <v>618</v>
      </c>
      <c r="AD832">
        <v>3.97</v>
      </c>
      <c r="AE832">
        <v>62</v>
      </c>
      <c r="AF832">
        <v>10</v>
      </c>
      <c r="AG832">
        <v>23</v>
      </c>
      <c r="AH832">
        <v>4206</v>
      </c>
      <c r="AI832">
        <v>1434</v>
      </c>
      <c r="AJ832">
        <v>53</v>
      </c>
      <c r="AK832">
        <v>491</v>
      </c>
      <c r="AL832">
        <v>497</v>
      </c>
      <c r="AM832">
        <v>194</v>
      </c>
      <c r="AN832">
        <v>125</v>
      </c>
      <c r="AO832">
        <v>0.96899999999999997</v>
      </c>
      <c r="AP832" t="s">
        <v>184</v>
      </c>
      <c r="AQ832" t="s">
        <v>220</v>
      </c>
      <c r="AR832">
        <v>528976</v>
      </c>
      <c r="AS832">
        <v>99</v>
      </c>
      <c r="AT832">
        <v>98</v>
      </c>
      <c r="AU832" t="s">
        <v>210</v>
      </c>
      <c r="AV832" t="s">
        <v>209</v>
      </c>
      <c r="AW832" t="s">
        <v>209</v>
      </c>
    </row>
    <row r="833" spans="1:49" x14ac:dyDescent="0.25">
      <c r="A833">
        <v>1928</v>
      </c>
      <c r="B833" t="s">
        <v>19</v>
      </c>
      <c r="C833" t="s">
        <v>109</v>
      </c>
      <c r="D833" t="s">
        <v>109</v>
      </c>
      <c r="E833" t="s">
        <v>156</v>
      </c>
      <c r="F833">
        <v>8</v>
      </c>
      <c r="G833">
        <v>154</v>
      </c>
      <c r="H833">
        <v>74</v>
      </c>
      <c r="I833">
        <v>57</v>
      </c>
      <c r="J833">
        <v>96</v>
      </c>
      <c r="K833" s="4">
        <f t="shared" si="12"/>
        <v>0.37012987012987014</v>
      </c>
      <c r="L833" t="s">
        <v>156</v>
      </c>
      <c r="M833" t="s">
        <v>156</v>
      </c>
      <c r="N833" t="s">
        <v>12</v>
      </c>
      <c r="O833" t="s">
        <v>12</v>
      </c>
      <c r="P833">
        <v>589</v>
      </c>
      <c r="Q833">
        <v>5132</v>
      </c>
      <c r="R833">
        <v>1356</v>
      </c>
      <c r="S833">
        <v>260</v>
      </c>
      <c r="T833">
        <v>62</v>
      </c>
      <c r="U833">
        <v>38</v>
      </c>
      <c r="V833">
        <v>389</v>
      </c>
      <c r="W833">
        <v>512</v>
      </c>
      <c r="X833">
        <v>99</v>
      </c>
      <c r="Y833">
        <v>64</v>
      </c>
      <c r="Z833" t="s">
        <v>156</v>
      </c>
      <c r="AA833" t="s">
        <v>156</v>
      </c>
      <c r="AB833">
        <v>770</v>
      </c>
      <c r="AC833">
        <v>659</v>
      </c>
      <c r="AD833">
        <v>4.3899999999999997</v>
      </c>
      <c r="AE833">
        <v>70</v>
      </c>
      <c r="AF833">
        <v>5</v>
      </c>
      <c r="AG833">
        <v>9</v>
      </c>
      <c r="AH833">
        <v>4056</v>
      </c>
      <c r="AI833">
        <v>1492</v>
      </c>
      <c r="AJ833">
        <v>49</v>
      </c>
      <c r="AK833">
        <v>452</v>
      </c>
      <c r="AL833">
        <v>407</v>
      </c>
      <c r="AM833">
        <v>172</v>
      </c>
      <c r="AN833">
        <v>139</v>
      </c>
      <c r="AO833">
        <v>0.97199999999999998</v>
      </c>
      <c r="AP833" t="s">
        <v>111</v>
      </c>
      <c r="AQ833" t="s">
        <v>236</v>
      </c>
      <c r="AR833">
        <v>396920</v>
      </c>
      <c r="AS833">
        <v>96</v>
      </c>
      <c r="AT833">
        <v>100</v>
      </c>
      <c r="AU833" t="s">
        <v>109</v>
      </c>
      <c r="AV833" t="s">
        <v>109</v>
      </c>
      <c r="AW833" t="s">
        <v>109</v>
      </c>
    </row>
    <row r="834" spans="1:49" x14ac:dyDescent="0.25">
      <c r="A834">
        <v>1928</v>
      </c>
      <c r="B834" t="s">
        <v>15</v>
      </c>
      <c r="C834" t="s">
        <v>217</v>
      </c>
      <c r="D834" t="s">
        <v>75</v>
      </c>
      <c r="E834" t="s">
        <v>156</v>
      </c>
      <c r="F834">
        <v>6</v>
      </c>
      <c r="G834">
        <v>155</v>
      </c>
      <c r="H834">
        <v>77</v>
      </c>
      <c r="I834">
        <v>77</v>
      </c>
      <c r="J834">
        <v>76</v>
      </c>
      <c r="K834" s="4">
        <f t="shared" ref="K834:K897" si="13">I834/G834</f>
        <v>0.49677419354838709</v>
      </c>
      <c r="L834" t="s">
        <v>156</v>
      </c>
      <c r="M834" t="s">
        <v>156</v>
      </c>
      <c r="N834" t="s">
        <v>12</v>
      </c>
      <c r="O834" t="s">
        <v>12</v>
      </c>
      <c r="P834">
        <v>665</v>
      </c>
      <c r="Q834">
        <v>5243</v>
      </c>
      <c r="R834">
        <v>1393</v>
      </c>
      <c r="S834">
        <v>229</v>
      </c>
      <c r="T834">
        <v>70</v>
      </c>
      <c r="U834">
        <v>66</v>
      </c>
      <c r="V834">
        <v>557</v>
      </c>
      <c r="W834">
        <v>510</v>
      </c>
      <c r="X834">
        <v>81</v>
      </c>
      <c r="Y834" t="s">
        <v>156</v>
      </c>
      <c r="Z834" t="s">
        <v>156</v>
      </c>
      <c r="AA834" t="s">
        <v>156</v>
      </c>
      <c r="AB834">
        <v>640</v>
      </c>
      <c r="AC834">
        <v>504</v>
      </c>
      <c r="AD834">
        <v>3.25</v>
      </c>
      <c r="AE834">
        <v>75</v>
      </c>
      <c r="AF834">
        <v>16</v>
      </c>
      <c r="AG834">
        <v>15</v>
      </c>
      <c r="AH834">
        <v>4188</v>
      </c>
      <c r="AI834">
        <v>1378</v>
      </c>
      <c r="AJ834">
        <v>59</v>
      </c>
      <c r="AK834">
        <v>468</v>
      </c>
      <c r="AL834">
        <v>551</v>
      </c>
      <c r="AM834">
        <v>217</v>
      </c>
      <c r="AN834">
        <v>113</v>
      </c>
      <c r="AO834">
        <v>0.96499999999999997</v>
      </c>
      <c r="AP834" t="s">
        <v>238</v>
      </c>
      <c r="AQ834" t="s">
        <v>218</v>
      </c>
      <c r="AR834">
        <v>664863</v>
      </c>
      <c r="AS834">
        <v>99</v>
      </c>
      <c r="AT834">
        <v>100</v>
      </c>
      <c r="AU834" t="s">
        <v>217</v>
      </c>
      <c r="AV834" t="s">
        <v>217</v>
      </c>
      <c r="AW834" t="s">
        <v>217</v>
      </c>
    </row>
    <row r="835" spans="1:49" x14ac:dyDescent="0.25">
      <c r="A835">
        <v>1928</v>
      </c>
      <c r="B835" t="s">
        <v>15</v>
      </c>
      <c r="C835" t="s">
        <v>227</v>
      </c>
      <c r="D835" t="s">
        <v>115</v>
      </c>
      <c r="E835" t="s">
        <v>156</v>
      </c>
      <c r="F835">
        <v>7</v>
      </c>
      <c r="G835">
        <v>153</v>
      </c>
      <c r="H835">
        <v>76</v>
      </c>
      <c r="I835">
        <v>50</v>
      </c>
      <c r="J835">
        <v>103</v>
      </c>
      <c r="K835" s="4">
        <f t="shared" si="13"/>
        <v>0.32679738562091504</v>
      </c>
      <c r="L835" t="s">
        <v>156</v>
      </c>
      <c r="M835" t="s">
        <v>156</v>
      </c>
      <c r="N835" t="s">
        <v>12</v>
      </c>
      <c r="O835" t="s">
        <v>12</v>
      </c>
      <c r="P835">
        <v>631</v>
      </c>
      <c r="Q835">
        <v>5228</v>
      </c>
      <c r="R835">
        <v>1439</v>
      </c>
      <c r="S835">
        <v>241</v>
      </c>
      <c r="T835">
        <v>41</v>
      </c>
      <c r="U835">
        <v>52</v>
      </c>
      <c r="V835">
        <v>447</v>
      </c>
      <c r="W835">
        <v>377</v>
      </c>
      <c r="X835">
        <v>60</v>
      </c>
      <c r="Y835" t="s">
        <v>156</v>
      </c>
      <c r="Z835" t="s">
        <v>156</v>
      </c>
      <c r="AA835" t="s">
        <v>156</v>
      </c>
      <c r="AB835">
        <v>878</v>
      </c>
      <c r="AC835">
        <v>730</v>
      </c>
      <c r="AD835">
        <v>4.83</v>
      </c>
      <c r="AE835">
        <v>54</v>
      </c>
      <c r="AF835">
        <v>1</v>
      </c>
      <c r="AG835">
        <v>6</v>
      </c>
      <c r="AH835">
        <v>4080</v>
      </c>
      <c r="AI835">
        <v>1596</v>
      </c>
      <c r="AJ835">
        <v>100</v>
      </c>
      <c r="AK835">
        <v>524</v>
      </c>
      <c r="AL835">
        <v>343</v>
      </c>
      <c r="AM835">
        <v>193</v>
      </c>
      <c r="AN835">
        <v>141</v>
      </c>
      <c r="AO835">
        <v>0.96899999999999997</v>
      </c>
      <c r="AP835" t="s">
        <v>229</v>
      </c>
      <c r="AQ835" t="s">
        <v>228</v>
      </c>
      <c r="AR835">
        <v>227001</v>
      </c>
      <c r="AS835">
        <v>94</v>
      </c>
      <c r="AT835">
        <v>97</v>
      </c>
      <c r="AU835" t="s">
        <v>227</v>
      </c>
      <c r="AV835" t="s">
        <v>227</v>
      </c>
      <c r="AW835" t="s">
        <v>227</v>
      </c>
    </row>
    <row r="836" spans="1:49" x14ac:dyDescent="0.25">
      <c r="A836">
        <v>1928</v>
      </c>
      <c r="B836" t="s">
        <v>19</v>
      </c>
      <c r="C836" t="s">
        <v>105</v>
      </c>
      <c r="D836" t="s">
        <v>106</v>
      </c>
      <c r="E836" t="s">
        <v>156</v>
      </c>
      <c r="F836">
        <v>5</v>
      </c>
      <c r="G836">
        <v>155</v>
      </c>
      <c r="H836">
        <v>78</v>
      </c>
      <c r="I836">
        <v>72</v>
      </c>
      <c r="J836">
        <v>82</v>
      </c>
      <c r="K836" s="4">
        <f t="shared" si="13"/>
        <v>0.46451612903225808</v>
      </c>
      <c r="L836" t="s">
        <v>156</v>
      </c>
      <c r="M836" t="s">
        <v>156</v>
      </c>
      <c r="N836" t="s">
        <v>12</v>
      </c>
      <c r="O836" t="s">
        <v>12</v>
      </c>
      <c r="P836">
        <v>656</v>
      </c>
      <c r="Q836">
        <v>5207</v>
      </c>
      <c r="R836">
        <v>1405</v>
      </c>
      <c r="S836">
        <v>231</v>
      </c>
      <c r="T836">
        <v>77</v>
      </c>
      <c r="U836">
        <v>24</v>
      </c>
      <c r="V836">
        <v>469</v>
      </c>
      <c r="W836">
        <v>488</v>
      </c>
      <c r="X836">
        <v>139</v>
      </c>
      <c r="Y836">
        <v>82</v>
      </c>
      <c r="Z836" t="s">
        <v>156</v>
      </c>
      <c r="AA836" t="s">
        <v>156</v>
      </c>
      <c r="AB836">
        <v>725</v>
      </c>
      <c r="AC836">
        <v>609</v>
      </c>
      <c r="AD836">
        <v>3.98</v>
      </c>
      <c r="AE836">
        <v>88</v>
      </c>
      <c r="AF836">
        <v>6</v>
      </c>
      <c r="AG836">
        <v>11</v>
      </c>
      <c r="AH836">
        <v>4134</v>
      </c>
      <c r="AI836">
        <v>1518</v>
      </c>
      <c r="AJ836">
        <v>66</v>
      </c>
      <c r="AK836">
        <v>501</v>
      </c>
      <c r="AL836">
        <v>418</v>
      </c>
      <c r="AM836">
        <v>184</v>
      </c>
      <c r="AN836">
        <v>149</v>
      </c>
      <c r="AO836">
        <v>0.97</v>
      </c>
      <c r="AP836" t="s">
        <v>108</v>
      </c>
      <c r="AQ836" t="s">
        <v>175</v>
      </c>
      <c r="AR836">
        <v>494152</v>
      </c>
      <c r="AS836">
        <v>98</v>
      </c>
      <c r="AT836">
        <v>100</v>
      </c>
      <c r="AU836" t="s">
        <v>106</v>
      </c>
      <c r="AV836" t="s">
        <v>105</v>
      </c>
      <c r="AW836" t="s">
        <v>105</v>
      </c>
    </row>
    <row r="837" spans="1:49" x14ac:dyDescent="0.25">
      <c r="A837">
        <v>1928</v>
      </c>
      <c r="B837" t="s">
        <v>15</v>
      </c>
      <c r="C837" t="s">
        <v>101</v>
      </c>
      <c r="D837" t="s">
        <v>102</v>
      </c>
      <c r="E837" t="s">
        <v>156</v>
      </c>
      <c r="F837">
        <v>3</v>
      </c>
      <c r="G837">
        <v>154</v>
      </c>
      <c r="H837">
        <v>77</v>
      </c>
      <c r="I837">
        <v>91</v>
      </c>
      <c r="J837">
        <v>63</v>
      </c>
      <c r="K837" s="4">
        <f t="shared" si="13"/>
        <v>0.59090909090909094</v>
      </c>
      <c r="L837" t="s">
        <v>156</v>
      </c>
      <c r="M837" t="s">
        <v>156</v>
      </c>
      <c r="N837" t="s">
        <v>12</v>
      </c>
      <c r="O837" t="s">
        <v>12</v>
      </c>
      <c r="P837">
        <v>714</v>
      </c>
      <c r="Q837">
        <v>5260</v>
      </c>
      <c r="R837">
        <v>1460</v>
      </c>
      <c r="S837">
        <v>251</v>
      </c>
      <c r="T837">
        <v>64</v>
      </c>
      <c r="U837">
        <v>92</v>
      </c>
      <c r="V837">
        <v>508</v>
      </c>
      <c r="W837">
        <v>517</v>
      </c>
      <c r="X837">
        <v>83</v>
      </c>
      <c r="Y837" t="s">
        <v>156</v>
      </c>
      <c r="Z837" t="s">
        <v>156</v>
      </c>
      <c r="AA837" t="s">
        <v>156</v>
      </c>
      <c r="AB837">
        <v>615</v>
      </c>
      <c r="AC837">
        <v>521</v>
      </c>
      <c r="AD837">
        <v>3.4</v>
      </c>
      <c r="AE837">
        <v>75</v>
      </c>
      <c r="AF837">
        <v>12</v>
      </c>
      <c r="AG837">
        <v>14</v>
      </c>
      <c r="AH837">
        <v>4140</v>
      </c>
      <c r="AI837">
        <v>1383</v>
      </c>
      <c r="AJ837">
        <v>56</v>
      </c>
      <c r="AK837">
        <v>508</v>
      </c>
      <c r="AL837">
        <v>531</v>
      </c>
      <c r="AM837">
        <v>156</v>
      </c>
      <c r="AN837">
        <v>176</v>
      </c>
      <c r="AO837">
        <v>0.97499999999999998</v>
      </c>
      <c r="AP837" t="s">
        <v>104</v>
      </c>
      <c r="AQ837" t="s">
        <v>103</v>
      </c>
      <c r="AR837">
        <v>1143740</v>
      </c>
      <c r="AS837">
        <v>99</v>
      </c>
      <c r="AT837">
        <v>97</v>
      </c>
      <c r="AU837" t="s">
        <v>102</v>
      </c>
      <c r="AV837" t="s">
        <v>101</v>
      </c>
      <c r="AW837" t="s">
        <v>101</v>
      </c>
    </row>
    <row r="838" spans="1:49" x14ac:dyDescent="0.25">
      <c r="A838">
        <v>1928</v>
      </c>
      <c r="B838" t="s">
        <v>15</v>
      </c>
      <c r="C838" t="s">
        <v>98</v>
      </c>
      <c r="D838" t="s">
        <v>98</v>
      </c>
      <c r="E838" t="s">
        <v>156</v>
      </c>
      <c r="F838">
        <v>5</v>
      </c>
      <c r="G838">
        <v>153</v>
      </c>
      <c r="H838">
        <v>78</v>
      </c>
      <c r="I838">
        <v>78</v>
      </c>
      <c r="J838">
        <v>74</v>
      </c>
      <c r="K838" s="4">
        <f t="shared" si="13"/>
        <v>0.50980392156862742</v>
      </c>
      <c r="L838" t="s">
        <v>156</v>
      </c>
      <c r="M838" t="s">
        <v>156</v>
      </c>
      <c r="N838" t="s">
        <v>12</v>
      </c>
      <c r="O838" t="s">
        <v>12</v>
      </c>
      <c r="P838">
        <v>648</v>
      </c>
      <c r="Q838">
        <v>5184</v>
      </c>
      <c r="R838">
        <v>1449</v>
      </c>
      <c r="S838">
        <v>229</v>
      </c>
      <c r="T838">
        <v>67</v>
      </c>
      <c r="U838">
        <v>32</v>
      </c>
      <c r="V838">
        <v>386</v>
      </c>
      <c r="W838">
        <v>330</v>
      </c>
      <c r="X838">
        <v>83</v>
      </c>
      <c r="Y838" t="s">
        <v>156</v>
      </c>
      <c r="Z838" t="s">
        <v>156</v>
      </c>
      <c r="AA838" t="s">
        <v>156</v>
      </c>
      <c r="AB838">
        <v>686</v>
      </c>
      <c r="AC838">
        <v>600</v>
      </c>
      <c r="AD838">
        <v>3.94</v>
      </c>
      <c r="AE838">
        <v>68</v>
      </c>
      <c r="AF838">
        <v>11</v>
      </c>
      <c r="AG838">
        <v>11</v>
      </c>
      <c r="AH838">
        <v>4113</v>
      </c>
      <c r="AI838">
        <v>1516</v>
      </c>
      <c r="AJ838">
        <v>58</v>
      </c>
      <c r="AK838">
        <v>410</v>
      </c>
      <c r="AL838">
        <v>355</v>
      </c>
      <c r="AM838">
        <v>162</v>
      </c>
      <c r="AN838">
        <v>194</v>
      </c>
      <c r="AO838">
        <v>0.97399999999999998</v>
      </c>
      <c r="AP838" t="s">
        <v>100</v>
      </c>
      <c r="AQ838" t="s">
        <v>193</v>
      </c>
      <c r="AR838">
        <v>490490</v>
      </c>
      <c r="AS838">
        <v>98</v>
      </c>
      <c r="AT838">
        <v>99</v>
      </c>
      <c r="AU838" t="s">
        <v>98</v>
      </c>
      <c r="AV838" t="s">
        <v>98</v>
      </c>
      <c r="AW838" t="s">
        <v>98</v>
      </c>
    </row>
    <row r="839" spans="1:49" x14ac:dyDescent="0.25">
      <c r="A839">
        <v>1928</v>
      </c>
      <c r="B839" t="s">
        <v>19</v>
      </c>
      <c r="C839" t="s">
        <v>95</v>
      </c>
      <c r="D839" t="s">
        <v>95</v>
      </c>
      <c r="E839" t="s">
        <v>156</v>
      </c>
      <c r="F839">
        <v>7</v>
      </c>
      <c r="G839">
        <v>155</v>
      </c>
      <c r="H839">
        <v>77</v>
      </c>
      <c r="I839">
        <v>62</v>
      </c>
      <c r="J839">
        <v>92</v>
      </c>
      <c r="K839" s="4">
        <f t="shared" si="13"/>
        <v>0.4</v>
      </c>
      <c r="L839" t="s">
        <v>156</v>
      </c>
      <c r="M839" t="s">
        <v>156</v>
      </c>
      <c r="N839" t="s">
        <v>12</v>
      </c>
      <c r="O839" t="s">
        <v>12</v>
      </c>
      <c r="P839">
        <v>674</v>
      </c>
      <c r="Q839">
        <v>5386</v>
      </c>
      <c r="R839">
        <v>1535</v>
      </c>
      <c r="S839">
        <v>299</v>
      </c>
      <c r="T839">
        <v>61</v>
      </c>
      <c r="U839">
        <v>34</v>
      </c>
      <c r="V839">
        <v>377</v>
      </c>
      <c r="W839">
        <v>426</v>
      </c>
      <c r="X839">
        <v>50</v>
      </c>
      <c r="Y839">
        <v>52</v>
      </c>
      <c r="Z839" t="s">
        <v>156</v>
      </c>
      <c r="AA839" t="s">
        <v>156</v>
      </c>
      <c r="AB839">
        <v>830</v>
      </c>
      <c r="AC839">
        <v>684</v>
      </c>
      <c r="AD839">
        <v>4.47</v>
      </c>
      <c r="AE839">
        <v>71</v>
      </c>
      <c r="AF839">
        <v>4</v>
      </c>
      <c r="AG839">
        <v>15</v>
      </c>
      <c r="AH839">
        <v>4134</v>
      </c>
      <c r="AI839">
        <v>1615</v>
      </c>
      <c r="AJ839">
        <v>52</v>
      </c>
      <c r="AK839">
        <v>511</v>
      </c>
      <c r="AL839">
        <v>416</v>
      </c>
      <c r="AM839">
        <v>221</v>
      </c>
      <c r="AN839">
        <v>187</v>
      </c>
      <c r="AO839">
        <v>0.96499999999999997</v>
      </c>
      <c r="AP839" t="s">
        <v>97</v>
      </c>
      <c r="AQ839" t="s">
        <v>237</v>
      </c>
      <c r="AR839">
        <v>375907</v>
      </c>
      <c r="AS839">
        <v>101</v>
      </c>
      <c r="AT839">
        <v>102</v>
      </c>
      <c r="AU839" t="s">
        <v>95</v>
      </c>
      <c r="AV839" t="s">
        <v>95</v>
      </c>
      <c r="AW839" t="s">
        <v>95</v>
      </c>
    </row>
    <row r="840" spans="1:49" x14ac:dyDescent="0.25">
      <c r="A840">
        <v>1928</v>
      </c>
      <c r="B840" t="s">
        <v>19</v>
      </c>
      <c r="C840" t="s">
        <v>89</v>
      </c>
      <c r="D840" t="s">
        <v>89</v>
      </c>
      <c r="E840" t="s">
        <v>156</v>
      </c>
      <c r="F840">
        <v>6</v>
      </c>
      <c r="G840">
        <v>154</v>
      </c>
      <c r="H840">
        <v>77</v>
      </c>
      <c r="I840">
        <v>68</v>
      </c>
      <c r="J840">
        <v>86</v>
      </c>
      <c r="K840" s="4">
        <f t="shared" si="13"/>
        <v>0.44155844155844154</v>
      </c>
      <c r="L840" t="s">
        <v>156</v>
      </c>
      <c r="M840" t="s">
        <v>156</v>
      </c>
      <c r="N840" t="s">
        <v>12</v>
      </c>
      <c r="O840" t="s">
        <v>12</v>
      </c>
      <c r="P840">
        <v>744</v>
      </c>
      <c r="Q840">
        <v>5292</v>
      </c>
      <c r="R840">
        <v>1476</v>
      </c>
      <c r="S840">
        <v>265</v>
      </c>
      <c r="T840">
        <v>97</v>
      </c>
      <c r="U840">
        <v>62</v>
      </c>
      <c r="V840">
        <v>469</v>
      </c>
      <c r="W840">
        <v>438</v>
      </c>
      <c r="X840">
        <v>113</v>
      </c>
      <c r="Y840">
        <v>77</v>
      </c>
      <c r="Z840" t="s">
        <v>156</v>
      </c>
      <c r="AA840" t="s">
        <v>156</v>
      </c>
      <c r="AB840">
        <v>804</v>
      </c>
      <c r="AC840">
        <v>659</v>
      </c>
      <c r="AD840">
        <v>4.32</v>
      </c>
      <c r="AE840">
        <v>65</v>
      </c>
      <c r="AF840">
        <v>5</v>
      </c>
      <c r="AG840">
        <v>16</v>
      </c>
      <c r="AH840">
        <v>4116</v>
      </c>
      <c r="AI840">
        <v>1481</v>
      </c>
      <c r="AJ840">
        <v>58</v>
      </c>
      <c r="AK840">
        <v>567</v>
      </c>
      <c r="AL840">
        <v>451</v>
      </c>
      <c r="AM840">
        <v>212</v>
      </c>
      <c r="AN840">
        <v>140</v>
      </c>
      <c r="AO840">
        <v>0.96499999999999997</v>
      </c>
      <c r="AP840" t="s">
        <v>91</v>
      </c>
      <c r="AQ840" t="s">
        <v>235</v>
      </c>
      <c r="AR840">
        <v>474323</v>
      </c>
      <c r="AS840">
        <v>102</v>
      </c>
      <c r="AT840">
        <v>102</v>
      </c>
      <c r="AU840" t="s">
        <v>89</v>
      </c>
      <c r="AV840" t="s">
        <v>89</v>
      </c>
      <c r="AW840" t="s">
        <v>89</v>
      </c>
    </row>
    <row r="841" spans="1:49" x14ac:dyDescent="0.25">
      <c r="A841">
        <v>1928</v>
      </c>
      <c r="B841" t="s">
        <v>15</v>
      </c>
      <c r="C841" t="s">
        <v>214</v>
      </c>
      <c r="D841" t="s">
        <v>35</v>
      </c>
      <c r="E841" t="s">
        <v>156</v>
      </c>
      <c r="F841">
        <v>2</v>
      </c>
      <c r="G841">
        <v>155</v>
      </c>
      <c r="H841">
        <v>77</v>
      </c>
      <c r="I841">
        <v>93</v>
      </c>
      <c r="J841">
        <v>61</v>
      </c>
      <c r="K841" s="4">
        <f t="shared" si="13"/>
        <v>0.6</v>
      </c>
      <c r="L841" t="s">
        <v>156</v>
      </c>
      <c r="M841" t="s">
        <v>156</v>
      </c>
      <c r="N841" t="s">
        <v>12</v>
      </c>
      <c r="O841" t="s">
        <v>12</v>
      </c>
      <c r="P841">
        <v>807</v>
      </c>
      <c r="Q841">
        <v>5459</v>
      </c>
      <c r="R841">
        <v>1600</v>
      </c>
      <c r="S841">
        <v>276</v>
      </c>
      <c r="T841">
        <v>59</v>
      </c>
      <c r="U841">
        <v>118</v>
      </c>
      <c r="V841">
        <v>444</v>
      </c>
      <c r="W841">
        <v>376</v>
      </c>
      <c r="X841">
        <v>62</v>
      </c>
      <c r="Y841" t="s">
        <v>156</v>
      </c>
      <c r="Z841" t="s">
        <v>156</v>
      </c>
      <c r="AA841" t="s">
        <v>156</v>
      </c>
      <c r="AB841">
        <v>653</v>
      </c>
      <c r="AC841">
        <v>568</v>
      </c>
      <c r="AD841">
        <v>3.67</v>
      </c>
      <c r="AE841">
        <v>79</v>
      </c>
      <c r="AF841">
        <v>7</v>
      </c>
      <c r="AG841">
        <v>16</v>
      </c>
      <c r="AH841">
        <v>4182</v>
      </c>
      <c r="AI841">
        <v>1454</v>
      </c>
      <c r="AJ841">
        <v>77</v>
      </c>
      <c r="AK841">
        <v>405</v>
      </c>
      <c r="AL841">
        <v>399</v>
      </c>
      <c r="AM841">
        <v>178</v>
      </c>
      <c r="AN841">
        <v>175</v>
      </c>
      <c r="AO841">
        <v>0.97199999999999998</v>
      </c>
      <c r="AP841" t="s">
        <v>216</v>
      </c>
      <c r="AQ841" t="s">
        <v>205</v>
      </c>
      <c r="AR841">
        <v>916191</v>
      </c>
      <c r="AS841">
        <v>100</v>
      </c>
      <c r="AT841">
        <v>98</v>
      </c>
      <c r="AU841" t="s">
        <v>215</v>
      </c>
      <c r="AV841" t="s">
        <v>214</v>
      </c>
      <c r="AW841" t="s">
        <v>214</v>
      </c>
    </row>
    <row r="842" spans="1:49" x14ac:dyDescent="0.25">
      <c r="A842">
        <v>1928</v>
      </c>
      <c r="B842" t="s">
        <v>19</v>
      </c>
      <c r="C842" t="s">
        <v>58</v>
      </c>
      <c r="D842" t="s">
        <v>59</v>
      </c>
      <c r="E842" t="s">
        <v>156</v>
      </c>
      <c r="F842">
        <v>1</v>
      </c>
      <c r="G842">
        <v>154</v>
      </c>
      <c r="H842">
        <v>77</v>
      </c>
      <c r="I842">
        <v>101</v>
      </c>
      <c r="J842">
        <v>53</v>
      </c>
      <c r="K842" s="4">
        <f t="shared" si="13"/>
        <v>0.6558441558441559</v>
      </c>
      <c r="L842" t="s">
        <v>156</v>
      </c>
      <c r="M842" t="s">
        <v>156</v>
      </c>
      <c r="N842" t="s">
        <v>13</v>
      </c>
      <c r="O842" t="s">
        <v>13</v>
      </c>
      <c r="P842">
        <v>894</v>
      </c>
      <c r="Q842">
        <v>5337</v>
      </c>
      <c r="R842">
        <v>1578</v>
      </c>
      <c r="S842">
        <v>269</v>
      </c>
      <c r="T842">
        <v>79</v>
      </c>
      <c r="U842">
        <v>133</v>
      </c>
      <c r="V842">
        <v>562</v>
      </c>
      <c r="W842">
        <v>544</v>
      </c>
      <c r="X842">
        <v>51</v>
      </c>
      <c r="Y842">
        <v>51</v>
      </c>
      <c r="Z842" t="s">
        <v>156</v>
      </c>
      <c r="AA842" t="s">
        <v>156</v>
      </c>
      <c r="AB842">
        <v>685</v>
      </c>
      <c r="AC842">
        <v>571</v>
      </c>
      <c r="AD842">
        <v>3.74</v>
      </c>
      <c r="AE842">
        <v>82</v>
      </c>
      <c r="AF842">
        <v>13</v>
      </c>
      <c r="AG842">
        <v>21</v>
      </c>
      <c r="AH842">
        <v>4125</v>
      </c>
      <c r="AI842">
        <v>1466</v>
      </c>
      <c r="AJ842">
        <v>59</v>
      </c>
      <c r="AK842">
        <v>452</v>
      </c>
      <c r="AL842">
        <v>487</v>
      </c>
      <c r="AM842">
        <v>199</v>
      </c>
      <c r="AN842">
        <v>136</v>
      </c>
      <c r="AO842">
        <v>0.96699999999999997</v>
      </c>
      <c r="AP842" t="s">
        <v>61</v>
      </c>
      <c r="AQ842" t="s">
        <v>180</v>
      </c>
      <c r="AR842">
        <v>1072132</v>
      </c>
      <c r="AS842">
        <v>98</v>
      </c>
      <c r="AT842">
        <v>94</v>
      </c>
      <c r="AU842" t="s">
        <v>59</v>
      </c>
      <c r="AV842" t="s">
        <v>58</v>
      </c>
      <c r="AW842" t="s">
        <v>58</v>
      </c>
    </row>
    <row r="843" spans="1:49" x14ac:dyDescent="0.25">
      <c r="A843">
        <v>1928</v>
      </c>
      <c r="B843" t="s">
        <v>19</v>
      </c>
      <c r="C843" t="s">
        <v>221</v>
      </c>
      <c r="D843" t="s">
        <v>51</v>
      </c>
      <c r="E843" t="s">
        <v>156</v>
      </c>
      <c r="F843">
        <v>2</v>
      </c>
      <c r="G843">
        <v>153</v>
      </c>
      <c r="H843">
        <v>77</v>
      </c>
      <c r="I843">
        <v>98</v>
      </c>
      <c r="J843">
        <v>55</v>
      </c>
      <c r="K843" s="4">
        <f t="shared" si="13"/>
        <v>0.64052287581699341</v>
      </c>
      <c r="L843" t="s">
        <v>156</v>
      </c>
      <c r="M843" t="s">
        <v>156</v>
      </c>
      <c r="N843" t="s">
        <v>12</v>
      </c>
      <c r="O843" t="s">
        <v>12</v>
      </c>
      <c r="P843">
        <v>829</v>
      </c>
      <c r="Q843">
        <v>5226</v>
      </c>
      <c r="R843">
        <v>1540</v>
      </c>
      <c r="S843">
        <v>323</v>
      </c>
      <c r="T843">
        <v>75</v>
      </c>
      <c r="U843">
        <v>89</v>
      </c>
      <c r="V843">
        <v>533</v>
      </c>
      <c r="W843">
        <v>442</v>
      </c>
      <c r="X843">
        <v>59</v>
      </c>
      <c r="Y843">
        <v>48</v>
      </c>
      <c r="Z843" t="s">
        <v>156</v>
      </c>
      <c r="AA843" t="s">
        <v>156</v>
      </c>
      <c r="AB843">
        <v>615</v>
      </c>
      <c r="AC843">
        <v>510</v>
      </c>
      <c r="AD843">
        <v>3.36</v>
      </c>
      <c r="AE843">
        <v>81</v>
      </c>
      <c r="AF843">
        <v>15</v>
      </c>
      <c r="AG843">
        <v>16</v>
      </c>
      <c r="AH843">
        <v>4101</v>
      </c>
      <c r="AI843">
        <v>1349</v>
      </c>
      <c r="AJ843">
        <v>66</v>
      </c>
      <c r="AK843">
        <v>424</v>
      </c>
      <c r="AL843">
        <v>607</v>
      </c>
      <c r="AM843">
        <v>183</v>
      </c>
      <c r="AN843">
        <v>124</v>
      </c>
      <c r="AO843">
        <v>0.97</v>
      </c>
      <c r="AP843" t="s">
        <v>222</v>
      </c>
      <c r="AQ843" t="s">
        <v>226</v>
      </c>
      <c r="AR843">
        <v>689756</v>
      </c>
      <c r="AS843">
        <v>103</v>
      </c>
      <c r="AT843">
        <v>99</v>
      </c>
      <c r="AU843" t="s">
        <v>221</v>
      </c>
      <c r="AV843" t="s">
        <v>221</v>
      </c>
      <c r="AW843" t="s">
        <v>221</v>
      </c>
    </row>
    <row r="844" spans="1:49" x14ac:dyDescent="0.25">
      <c r="A844">
        <v>1928</v>
      </c>
      <c r="B844" t="s">
        <v>15</v>
      </c>
      <c r="C844" t="s">
        <v>48</v>
      </c>
      <c r="D844" t="s">
        <v>48</v>
      </c>
      <c r="E844" t="s">
        <v>156</v>
      </c>
      <c r="F844">
        <v>8</v>
      </c>
      <c r="G844">
        <v>152</v>
      </c>
      <c r="H844">
        <v>75</v>
      </c>
      <c r="I844">
        <v>43</v>
      </c>
      <c r="J844">
        <v>109</v>
      </c>
      <c r="K844" s="4">
        <f t="shared" si="13"/>
        <v>0.28289473684210525</v>
      </c>
      <c r="L844" t="s">
        <v>156</v>
      </c>
      <c r="M844" t="s">
        <v>156</v>
      </c>
      <c r="N844" t="s">
        <v>12</v>
      </c>
      <c r="O844" t="s">
        <v>12</v>
      </c>
      <c r="P844">
        <v>660</v>
      </c>
      <c r="Q844">
        <v>5234</v>
      </c>
      <c r="R844">
        <v>1396</v>
      </c>
      <c r="S844">
        <v>257</v>
      </c>
      <c r="T844">
        <v>47</v>
      </c>
      <c r="U844">
        <v>85</v>
      </c>
      <c r="V844">
        <v>503</v>
      </c>
      <c r="W844">
        <v>510</v>
      </c>
      <c r="X844">
        <v>53</v>
      </c>
      <c r="Y844" t="s">
        <v>156</v>
      </c>
      <c r="Z844" t="s">
        <v>156</v>
      </c>
      <c r="AA844" t="s">
        <v>156</v>
      </c>
      <c r="AB844">
        <v>957</v>
      </c>
      <c r="AC844">
        <v>835</v>
      </c>
      <c r="AD844">
        <v>5.56</v>
      </c>
      <c r="AE844">
        <v>42</v>
      </c>
      <c r="AF844">
        <v>4</v>
      </c>
      <c r="AG844">
        <v>11</v>
      </c>
      <c r="AH844">
        <v>4056</v>
      </c>
      <c r="AI844">
        <v>1660</v>
      </c>
      <c r="AJ844">
        <v>108</v>
      </c>
      <c r="AK844">
        <v>675</v>
      </c>
      <c r="AL844">
        <v>404</v>
      </c>
      <c r="AM844">
        <v>179</v>
      </c>
      <c r="AN844">
        <v>171</v>
      </c>
      <c r="AO844">
        <v>0.97099999999999997</v>
      </c>
      <c r="AP844" t="s">
        <v>50</v>
      </c>
      <c r="AQ844" t="s">
        <v>234</v>
      </c>
      <c r="AR844">
        <v>182168</v>
      </c>
      <c r="AS844">
        <v>106</v>
      </c>
      <c r="AT844">
        <v>110</v>
      </c>
      <c r="AU844" t="s">
        <v>48</v>
      </c>
      <c r="AV844" t="s">
        <v>48</v>
      </c>
      <c r="AW844" t="s">
        <v>48</v>
      </c>
    </row>
    <row r="845" spans="1:49" x14ac:dyDescent="0.25">
      <c r="A845">
        <v>1928</v>
      </c>
      <c r="B845" t="s">
        <v>15</v>
      </c>
      <c r="C845" t="s">
        <v>45</v>
      </c>
      <c r="D845" t="s">
        <v>45</v>
      </c>
      <c r="E845" t="s">
        <v>156</v>
      </c>
      <c r="F845">
        <v>4</v>
      </c>
      <c r="G845">
        <v>152</v>
      </c>
      <c r="H845">
        <v>77</v>
      </c>
      <c r="I845">
        <v>85</v>
      </c>
      <c r="J845">
        <v>67</v>
      </c>
      <c r="K845" s="4">
        <f t="shared" si="13"/>
        <v>0.55921052631578949</v>
      </c>
      <c r="L845" t="s">
        <v>156</v>
      </c>
      <c r="M845" t="s">
        <v>156</v>
      </c>
      <c r="N845" t="s">
        <v>12</v>
      </c>
      <c r="O845" t="s">
        <v>12</v>
      </c>
      <c r="P845">
        <v>837</v>
      </c>
      <c r="Q845">
        <v>5371</v>
      </c>
      <c r="R845">
        <v>1659</v>
      </c>
      <c r="S845">
        <v>246</v>
      </c>
      <c r="T845">
        <v>100</v>
      </c>
      <c r="U845">
        <v>52</v>
      </c>
      <c r="V845">
        <v>435</v>
      </c>
      <c r="W845">
        <v>352</v>
      </c>
      <c r="X845">
        <v>64</v>
      </c>
      <c r="Y845" t="s">
        <v>156</v>
      </c>
      <c r="Z845" t="s">
        <v>156</v>
      </c>
      <c r="AA845" t="s">
        <v>156</v>
      </c>
      <c r="AB845">
        <v>704</v>
      </c>
      <c r="AC845">
        <v>594</v>
      </c>
      <c r="AD845">
        <v>3.95</v>
      </c>
      <c r="AE845">
        <v>82</v>
      </c>
      <c r="AF845">
        <v>8</v>
      </c>
      <c r="AG845">
        <v>11</v>
      </c>
      <c r="AH845">
        <v>4062</v>
      </c>
      <c r="AI845">
        <v>1422</v>
      </c>
      <c r="AJ845">
        <v>66</v>
      </c>
      <c r="AK845">
        <v>446</v>
      </c>
      <c r="AL845">
        <v>385</v>
      </c>
      <c r="AM845">
        <v>201</v>
      </c>
      <c r="AN845">
        <v>123</v>
      </c>
      <c r="AO845">
        <v>0.96699999999999997</v>
      </c>
      <c r="AP845" t="s">
        <v>47</v>
      </c>
      <c r="AQ845" t="s">
        <v>192</v>
      </c>
      <c r="AR845">
        <v>495070</v>
      </c>
      <c r="AS845">
        <v>104</v>
      </c>
      <c r="AT845">
        <v>102</v>
      </c>
      <c r="AU845" t="s">
        <v>45</v>
      </c>
      <c r="AV845" t="s">
        <v>45</v>
      </c>
      <c r="AW845" t="s">
        <v>45</v>
      </c>
    </row>
    <row r="846" spans="1:49" x14ac:dyDescent="0.25">
      <c r="A846">
        <v>1928</v>
      </c>
      <c r="B846" t="s">
        <v>19</v>
      </c>
      <c r="C846" t="s">
        <v>223</v>
      </c>
      <c r="D846" t="s">
        <v>112</v>
      </c>
      <c r="E846" t="s">
        <v>156</v>
      </c>
      <c r="F846">
        <v>3</v>
      </c>
      <c r="G846">
        <v>154</v>
      </c>
      <c r="H846">
        <v>77</v>
      </c>
      <c r="I846">
        <v>82</v>
      </c>
      <c r="J846">
        <v>72</v>
      </c>
      <c r="K846" s="4">
        <f t="shared" si="13"/>
        <v>0.53246753246753242</v>
      </c>
      <c r="L846" t="s">
        <v>156</v>
      </c>
      <c r="M846" t="s">
        <v>156</v>
      </c>
      <c r="N846" t="s">
        <v>12</v>
      </c>
      <c r="O846" t="s">
        <v>12</v>
      </c>
      <c r="P846">
        <v>772</v>
      </c>
      <c r="Q846">
        <v>5217</v>
      </c>
      <c r="R846">
        <v>1431</v>
      </c>
      <c r="S846">
        <v>276</v>
      </c>
      <c r="T846">
        <v>76</v>
      </c>
      <c r="U846">
        <v>63</v>
      </c>
      <c r="V846">
        <v>548</v>
      </c>
      <c r="W846">
        <v>479</v>
      </c>
      <c r="X846">
        <v>76</v>
      </c>
      <c r="Y846">
        <v>43</v>
      </c>
      <c r="Z846" t="s">
        <v>156</v>
      </c>
      <c r="AA846" t="s">
        <v>156</v>
      </c>
      <c r="AB846">
        <v>742</v>
      </c>
      <c r="AC846">
        <v>637</v>
      </c>
      <c r="AD846">
        <v>4.17</v>
      </c>
      <c r="AE846">
        <v>80</v>
      </c>
      <c r="AF846">
        <v>6</v>
      </c>
      <c r="AG846">
        <v>15</v>
      </c>
      <c r="AH846">
        <v>4122</v>
      </c>
      <c r="AI846">
        <v>1487</v>
      </c>
      <c r="AJ846">
        <v>93</v>
      </c>
      <c r="AK846">
        <v>454</v>
      </c>
      <c r="AL846">
        <v>456</v>
      </c>
      <c r="AM846">
        <v>184</v>
      </c>
      <c r="AN846">
        <v>146</v>
      </c>
      <c r="AO846">
        <v>0.97</v>
      </c>
      <c r="AP846" t="s">
        <v>225</v>
      </c>
      <c r="AQ846" t="s">
        <v>198</v>
      </c>
      <c r="AR846">
        <v>339497</v>
      </c>
      <c r="AS846">
        <v>103</v>
      </c>
      <c r="AT846">
        <v>104</v>
      </c>
      <c r="AU846" t="s">
        <v>224</v>
      </c>
      <c r="AV846" t="s">
        <v>223</v>
      </c>
      <c r="AW846" t="s">
        <v>223</v>
      </c>
    </row>
    <row r="847" spans="1:49" x14ac:dyDescent="0.25">
      <c r="A847">
        <v>1928</v>
      </c>
      <c r="B847" t="s">
        <v>15</v>
      </c>
      <c r="C847" t="s">
        <v>29</v>
      </c>
      <c r="D847" t="s">
        <v>30</v>
      </c>
      <c r="E847" t="s">
        <v>156</v>
      </c>
      <c r="F847">
        <v>1</v>
      </c>
      <c r="G847">
        <v>154</v>
      </c>
      <c r="H847">
        <v>77</v>
      </c>
      <c r="I847">
        <v>95</v>
      </c>
      <c r="J847">
        <v>59</v>
      </c>
      <c r="K847" s="4">
        <f t="shared" si="13"/>
        <v>0.61688311688311692</v>
      </c>
      <c r="L847" t="s">
        <v>156</v>
      </c>
      <c r="M847" t="s">
        <v>156</v>
      </c>
      <c r="N847" t="s">
        <v>13</v>
      </c>
      <c r="O847" t="s">
        <v>12</v>
      </c>
      <c r="P847">
        <v>807</v>
      </c>
      <c r="Q847">
        <v>5357</v>
      </c>
      <c r="R847">
        <v>1505</v>
      </c>
      <c r="S847">
        <v>292</v>
      </c>
      <c r="T847">
        <v>70</v>
      </c>
      <c r="U847">
        <v>113</v>
      </c>
      <c r="V847">
        <v>568</v>
      </c>
      <c r="W847">
        <v>438</v>
      </c>
      <c r="X847">
        <v>82</v>
      </c>
      <c r="Y847" t="s">
        <v>156</v>
      </c>
      <c r="Z847" t="s">
        <v>156</v>
      </c>
      <c r="AA847" t="s">
        <v>156</v>
      </c>
      <c r="AB847">
        <v>636</v>
      </c>
      <c r="AC847">
        <v>531</v>
      </c>
      <c r="AD847">
        <v>3.38</v>
      </c>
      <c r="AE847">
        <v>83</v>
      </c>
      <c r="AF847">
        <v>4</v>
      </c>
      <c r="AG847">
        <v>21</v>
      </c>
      <c r="AH847">
        <v>4245</v>
      </c>
      <c r="AI847">
        <v>1470</v>
      </c>
      <c r="AJ847">
        <v>86</v>
      </c>
      <c r="AK847">
        <v>399</v>
      </c>
      <c r="AL847">
        <v>422</v>
      </c>
      <c r="AM847">
        <v>152</v>
      </c>
      <c r="AN847">
        <v>134</v>
      </c>
      <c r="AO847">
        <v>0.97399999999999998</v>
      </c>
      <c r="AP847" t="s">
        <v>32</v>
      </c>
      <c r="AQ847" t="s">
        <v>198</v>
      </c>
      <c r="AR847">
        <v>761574</v>
      </c>
      <c r="AS847">
        <v>103</v>
      </c>
      <c r="AT847">
        <v>102</v>
      </c>
      <c r="AU847" t="s">
        <v>30</v>
      </c>
      <c r="AV847" t="s">
        <v>29</v>
      </c>
      <c r="AW847" t="s">
        <v>29</v>
      </c>
    </row>
    <row r="848" spans="1:49" x14ac:dyDescent="0.25">
      <c r="A848">
        <v>1928</v>
      </c>
      <c r="B848" t="s">
        <v>19</v>
      </c>
      <c r="C848" t="s">
        <v>209</v>
      </c>
      <c r="D848" t="s">
        <v>62</v>
      </c>
      <c r="E848" t="s">
        <v>156</v>
      </c>
      <c r="F848">
        <v>4</v>
      </c>
      <c r="G848">
        <v>155</v>
      </c>
      <c r="H848">
        <v>80</v>
      </c>
      <c r="I848">
        <v>75</v>
      </c>
      <c r="J848">
        <v>79</v>
      </c>
      <c r="K848" s="4">
        <f t="shared" si="13"/>
        <v>0.4838709677419355</v>
      </c>
      <c r="L848" t="s">
        <v>156</v>
      </c>
      <c r="M848" t="s">
        <v>156</v>
      </c>
      <c r="N848" t="s">
        <v>12</v>
      </c>
      <c r="O848" t="s">
        <v>12</v>
      </c>
      <c r="P848">
        <v>718</v>
      </c>
      <c r="Q848">
        <v>5320</v>
      </c>
      <c r="R848">
        <v>1510</v>
      </c>
      <c r="S848">
        <v>277</v>
      </c>
      <c r="T848">
        <v>93</v>
      </c>
      <c r="U848">
        <v>40</v>
      </c>
      <c r="V848">
        <v>481</v>
      </c>
      <c r="W848">
        <v>390</v>
      </c>
      <c r="X848">
        <v>110</v>
      </c>
      <c r="Y848">
        <v>59</v>
      </c>
      <c r="Z848" t="s">
        <v>156</v>
      </c>
      <c r="AA848" t="s">
        <v>156</v>
      </c>
      <c r="AB848">
        <v>705</v>
      </c>
      <c r="AC848">
        <v>597</v>
      </c>
      <c r="AD848">
        <v>3.88</v>
      </c>
      <c r="AE848">
        <v>77</v>
      </c>
      <c r="AF848">
        <v>15</v>
      </c>
      <c r="AG848">
        <v>10</v>
      </c>
      <c r="AH848">
        <v>4152</v>
      </c>
      <c r="AI848">
        <v>1420</v>
      </c>
      <c r="AJ848">
        <v>40</v>
      </c>
      <c r="AK848">
        <v>466</v>
      </c>
      <c r="AL848">
        <v>462</v>
      </c>
      <c r="AM848">
        <v>180</v>
      </c>
      <c r="AN848">
        <v>146</v>
      </c>
      <c r="AO848">
        <v>0.97099999999999997</v>
      </c>
      <c r="AP848" t="s">
        <v>184</v>
      </c>
      <c r="AQ848" t="s">
        <v>220</v>
      </c>
      <c r="AR848">
        <v>378501</v>
      </c>
      <c r="AS848">
        <v>99</v>
      </c>
      <c r="AT848">
        <v>99</v>
      </c>
      <c r="AU848" t="s">
        <v>210</v>
      </c>
      <c r="AV848" t="s">
        <v>209</v>
      </c>
      <c r="AW848" t="s">
        <v>209</v>
      </c>
    </row>
    <row r="849" spans="1:49" x14ac:dyDescent="0.25">
      <c r="A849">
        <v>1929</v>
      </c>
      <c r="B849" t="s">
        <v>19</v>
      </c>
      <c r="C849" t="s">
        <v>109</v>
      </c>
      <c r="D849" t="s">
        <v>109</v>
      </c>
      <c r="E849" t="s">
        <v>156</v>
      </c>
      <c r="F849">
        <v>8</v>
      </c>
      <c r="G849">
        <v>155</v>
      </c>
      <c r="H849">
        <v>78</v>
      </c>
      <c r="I849">
        <v>58</v>
      </c>
      <c r="J849">
        <v>96</v>
      </c>
      <c r="K849" s="4">
        <f t="shared" si="13"/>
        <v>0.37419354838709679</v>
      </c>
      <c r="L849" t="s">
        <v>156</v>
      </c>
      <c r="M849" t="s">
        <v>156</v>
      </c>
      <c r="N849" t="s">
        <v>12</v>
      </c>
      <c r="O849" t="s">
        <v>12</v>
      </c>
      <c r="P849">
        <v>605</v>
      </c>
      <c r="Q849">
        <v>5160</v>
      </c>
      <c r="R849">
        <v>1377</v>
      </c>
      <c r="S849">
        <v>285</v>
      </c>
      <c r="T849">
        <v>69</v>
      </c>
      <c r="U849">
        <v>28</v>
      </c>
      <c r="V849">
        <v>413</v>
      </c>
      <c r="W849">
        <v>494</v>
      </c>
      <c r="X849">
        <v>85</v>
      </c>
      <c r="Y849">
        <v>80</v>
      </c>
      <c r="Z849" t="s">
        <v>156</v>
      </c>
      <c r="AA849" t="s">
        <v>156</v>
      </c>
      <c r="AB849">
        <v>803</v>
      </c>
      <c r="AC849">
        <v>672</v>
      </c>
      <c r="AD849">
        <v>4.43</v>
      </c>
      <c r="AE849">
        <v>84</v>
      </c>
      <c r="AF849">
        <v>9</v>
      </c>
      <c r="AG849">
        <v>5</v>
      </c>
      <c r="AH849">
        <v>4098</v>
      </c>
      <c r="AI849">
        <v>1537</v>
      </c>
      <c r="AJ849">
        <v>78</v>
      </c>
      <c r="AK849">
        <v>496</v>
      </c>
      <c r="AL849">
        <v>416</v>
      </c>
      <c r="AM849">
        <v>218</v>
      </c>
      <c r="AN849">
        <v>159</v>
      </c>
      <c r="AO849">
        <v>0.96499999999999997</v>
      </c>
      <c r="AP849" t="s">
        <v>111</v>
      </c>
      <c r="AQ849" t="s">
        <v>236</v>
      </c>
      <c r="AR849">
        <v>394620</v>
      </c>
      <c r="AS849">
        <v>97</v>
      </c>
      <c r="AT849">
        <v>100</v>
      </c>
      <c r="AU849" t="s">
        <v>109</v>
      </c>
      <c r="AV849" t="s">
        <v>109</v>
      </c>
      <c r="AW849" t="s">
        <v>109</v>
      </c>
    </row>
    <row r="850" spans="1:49" x14ac:dyDescent="0.25">
      <c r="A850">
        <v>1929</v>
      </c>
      <c r="B850" t="s">
        <v>15</v>
      </c>
      <c r="C850" t="s">
        <v>217</v>
      </c>
      <c r="D850" t="s">
        <v>75</v>
      </c>
      <c r="E850" t="s">
        <v>156</v>
      </c>
      <c r="F850">
        <v>6</v>
      </c>
      <c r="G850">
        <v>153</v>
      </c>
      <c r="H850">
        <v>77</v>
      </c>
      <c r="I850">
        <v>70</v>
      </c>
      <c r="J850">
        <v>83</v>
      </c>
      <c r="K850" s="4">
        <f t="shared" si="13"/>
        <v>0.45751633986928103</v>
      </c>
      <c r="L850" t="s">
        <v>156</v>
      </c>
      <c r="M850" t="s">
        <v>156</v>
      </c>
      <c r="N850" t="s">
        <v>12</v>
      </c>
      <c r="O850" t="s">
        <v>12</v>
      </c>
      <c r="P850">
        <v>755</v>
      </c>
      <c r="Q850">
        <v>5273</v>
      </c>
      <c r="R850">
        <v>1535</v>
      </c>
      <c r="S850">
        <v>282</v>
      </c>
      <c r="T850">
        <v>69</v>
      </c>
      <c r="U850">
        <v>99</v>
      </c>
      <c r="V850">
        <v>504</v>
      </c>
      <c r="W850">
        <v>454</v>
      </c>
      <c r="X850">
        <v>80</v>
      </c>
      <c r="Y850" t="s">
        <v>156</v>
      </c>
      <c r="Z850" t="s">
        <v>156</v>
      </c>
      <c r="AA850" t="s">
        <v>156</v>
      </c>
      <c r="AB850">
        <v>888</v>
      </c>
      <c r="AC850">
        <v>742</v>
      </c>
      <c r="AD850">
        <v>4.92</v>
      </c>
      <c r="AE850">
        <v>59</v>
      </c>
      <c r="AF850">
        <v>8</v>
      </c>
      <c r="AG850">
        <v>16</v>
      </c>
      <c r="AH850">
        <v>4074</v>
      </c>
      <c r="AI850">
        <v>1553</v>
      </c>
      <c r="AJ850">
        <v>92</v>
      </c>
      <c r="AK850">
        <v>549</v>
      </c>
      <c r="AL850">
        <v>549</v>
      </c>
      <c r="AM850">
        <v>192</v>
      </c>
      <c r="AN850">
        <v>113</v>
      </c>
      <c r="AO850">
        <v>0.96799999999999997</v>
      </c>
      <c r="AP850" t="s">
        <v>238</v>
      </c>
      <c r="AQ850" t="s">
        <v>218</v>
      </c>
      <c r="AR850">
        <v>731886</v>
      </c>
      <c r="AS850">
        <v>98</v>
      </c>
      <c r="AT850">
        <v>98</v>
      </c>
      <c r="AU850" t="s">
        <v>217</v>
      </c>
      <c r="AV850" t="s">
        <v>217</v>
      </c>
      <c r="AW850" t="s">
        <v>217</v>
      </c>
    </row>
    <row r="851" spans="1:49" x14ac:dyDescent="0.25">
      <c r="A851">
        <v>1929</v>
      </c>
      <c r="B851" t="s">
        <v>15</v>
      </c>
      <c r="C851" t="s">
        <v>227</v>
      </c>
      <c r="D851" t="s">
        <v>115</v>
      </c>
      <c r="E851" t="s">
        <v>156</v>
      </c>
      <c r="F851">
        <v>8</v>
      </c>
      <c r="G851">
        <v>154</v>
      </c>
      <c r="H851">
        <v>77</v>
      </c>
      <c r="I851">
        <v>56</v>
      </c>
      <c r="J851">
        <v>98</v>
      </c>
      <c r="K851" s="4">
        <f t="shared" si="13"/>
        <v>0.36363636363636365</v>
      </c>
      <c r="L851" t="s">
        <v>156</v>
      </c>
      <c r="M851" t="s">
        <v>156</v>
      </c>
      <c r="N851" t="s">
        <v>12</v>
      </c>
      <c r="O851" t="s">
        <v>12</v>
      </c>
      <c r="P851">
        <v>657</v>
      </c>
      <c r="Q851">
        <v>5291</v>
      </c>
      <c r="R851">
        <v>1481</v>
      </c>
      <c r="S851">
        <v>252</v>
      </c>
      <c r="T851">
        <v>77</v>
      </c>
      <c r="U851">
        <v>33</v>
      </c>
      <c r="V851">
        <v>408</v>
      </c>
      <c r="W851">
        <v>432</v>
      </c>
      <c r="X851">
        <v>65</v>
      </c>
      <c r="Y851" t="s">
        <v>156</v>
      </c>
      <c r="Z851" t="s">
        <v>156</v>
      </c>
      <c r="AA851" t="s">
        <v>156</v>
      </c>
      <c r="AB851">
        <v>876</v>
      </c>
      <c r="AC851">
        <v>769</v>
      </c>
      <c r="AD851">
        <v>5.12</v>
      </c>
      <c r="AE851">
        <v>78</v>
      </c>
      <c r="AF851">
        <v>4</v>
      </c>
      <c r="AG851">
        <v>12</v>
      </c>
      <c r="AH851">
        <v>4056</v>
      </c>
      <c r="AI851">
        <v>1604</v>
      </c>
      <c r="AJ851">
        <v>103</v>
      </c>
      <c r="AK851">
        <v>530</v>
      </c>
      <c r="AL851">
        <v>366</v>
      </c>
      <c r="AM851">
        <v>204</v>
      </c>
      <c r="AN851">
        <v>146</v>
      </c>
      <c r="AO851">
        <v>0.96699999999999997</v>
      </c>
      <c r="AP851" t="s">
        <v>229</v>
      </c>
      <c r="AQ851" t="s">
        <v>228</v>
      </c>
      <c r="AR851">
        <v>372351</v>
      </c>
      <c r="AS851">
        <v>95</v>
      </c>
      <c r="AT851">
        <v>98</v>
      </c>
      <c r="AU851" t="s">
        <v>227</v>
      </c>
      <c r="AV851" t="s">
        <v>227</v>
      </c>
      <c r="AW851" t="s">
        <v>227</v>
      </c>
    </row>
    <row r="852" spans="1:49" x14ac:dyDescent="0.25">
      <c r="A852">
        <v>1929</v>
      </c>
      <c r="B852" t="s">
        <v>19</v>
      </c>
      <c r="C852" t="s">
        <v>105</v>
      </c>
      <c r="D852" t="s">
        <v>106</v>
      </c>
      <c r="E852" t="s">
        <v>156</v>
      </c>
      <c r="F852">
        <v>7</v>
      </c>
      <c r="G852">
        <v>152</v>
      </c>
      <c r="H852">
        <v>76</v>
      </c>
      <c r="I852">
        <v>59</v>
      </c>
      <c r="J852">
        <v>93</v>
      </c>
      <c r="K852" s="4">
        <f t="shared" si="13"/>
        <v>0.38815789473684209</v>
      </c>
      <c r="L852" t="s">
        <v>156</v>
      </c>
      <c r="M852" t="s">
        <v>156</v>
      </c>
      <c r="N852" t="s">
        <v>12</v>
      </c>
      <c r="O852" t="s">
        <v>12</v>
      </c>
      <c r="P852">
        <v>627</v>
      </c>
      <c r="Q852">
        <v>5248</v>
      </c>
      <c r="R852">
        <v>1406</v>
      </c>
      <c r="S852">
        <v>240</v>
      </c>
      <c r="T852">
        <v>74</v>
      </c>
      <c r="U852">
        <v>37</v>
      </c>
      <c r="V852">
        <v>425</v>
      </c>
      <c r="W852">
        <v>436</v>
      </c>
      <c r="X852">
        <v>109</v>
      </c>
      <c r="Y852">
        <v>65</v>
      </c>
      <c r="Z852" t="s">
        <v>156</v>
      </c>
      <c r="AA852" t="s">
        <v>156</v>
      </c>
      <c r="AB852">
        <v>792</v>
      </c>
      <c r="AC852">
        <v>665</v>
      </c>
      <c r="AD852">
        <v>4.41</v>
      </c>
      <c r="AE852">
        <v>78</v>
      </c>
      <c r="AF852">
        <v>5</v>
      </c>
      <c r="AG852">
        <v>7</v>
      </c>
      <c r="AH852">
        <v>4071</v>
      </c>
      <c r="AI852">
        <v>1481</v>
      </c>
      <c r="AJ852">
        <v>84</v>
      </c>
      <c r="AK852">
        <v>505</v>
      </c>
      <c r="AL852">
        <v>328</v>
      </c>
      <c r="AM852">
        <v>190</v>
      </c>
      <c r="AN852">
        <v>153</v>
      </c>
      <c r="AO852">
        <v>0.96899999999999997</v>
      </c>
      <c r="AP852" t="s">
        <v>108</v>
      </c>
      <c r="AQ852" t="s">
        <v>175</v>
      </c>
      <c r="AR852">
        <v>426795</v>
      </c>
      <c r="AS852">
        <v>98</v>
      </c>
      <c r="AT852">
        <v>100</v>
      </c>
      <c r="AU852" t="s">
        <v>106</v>
      </c>
      <c r="AV852" t="s">
        <v>105</v>
      </c>
      <c r="AW852" t="s">
        <v>105</v>
      </c>
    </row>
    <row r="853" spans="1:49" x14ac:dyDescent="0.25">
      <c r="A853">
        <v>1929</v>
      </c>
      <c r="B853" t="s">
        <v>15</v>
      </c>
      <c r="C853" t="s">
        <v>101</v>
      </c>
      <c r="D853" t="s">
        <v>102</v>
      </c>
      <c r="E853" t="s">
        <v>156</v>
      </c>
      <c r="F853">
        <v>1</v>
      </c>
      <c r="G853">
        <v>156</v>
      </c>
      <c r="H853">
        <v>78</v>
      </c>
      <c r="I853">
        <v>98</v>
      </c>
      <c r="J853">
        <v>54</v>
      </c>
      <c r="K853" s="4">
        <f t="shared" si="13"/>
        <v>0.62820512820512819</v>
      </c>
      <c r="L853" t="s">
        <v>156</v>
      </c>
      <c r="M853" t="s">
        <v>156</v>
      </c>
      <c r="N853" t="s">
        <v>13</v>
      </c>
      <c r="O853" t="s">
        <v>12</v>
      </c>
      <c r="P853">
        <v>982</v>
      </c>
      <c r="Q853">
        <v>5471</v>
      </c>
      <c r="R853">
        <v>1655</v>
      </c>
      <c r="S853">
        <v>310</v>
      </c>
      <c r="T853">
        <v>46</v>
      </c>
      <c r="U853">
        <v>139</v>
      </c>
      <c r="V853">
        <v>589</v>
      </c>
      <c r="W853">
        <v>567</v>
      </c>
      <c r="X853">
        <v>103</v>
      </c>
      <c r="Y853" t="s">
        <v>156</v>
      </c>
      <c r="Z853" t="s">
        <v>156</v>
      </c>
      <c r="AA853" t="s">
        <v>156</v>
      </c>
      <c r="AB853">
        <v>758</v>
      </c>
      <c r="AC853">
        <v>646</v>
      </c>
      <c r="AD853">
        <v>4.16</v>
      </c>
      <c r="AE853">
        <v>79</v>
      </c>
      <c r="AF853">
        <v>14</v>
      </c>
      <c r="AG853">
        <v>21</v>
      </c>
      <c r="AH853">
        <v>4194</v>
      </c>
      <c r="AI853">
        <v>1542</v>
      </c>
      <c r="AJ853">
        <v>77</v>
      </c>
      <c r="AK853">
        <v>537</v>
      </c>
      <c r="AL853">
        <v>548</v>
      </c>
      <c r="AM853">
        <v>154</v>
      </c>
      <c r="AN853">
        <v>169</v>
      </c>
      <c r="AO853">
        <v>0.97499999999999998</v>
      </c>
      <c r="AP853" t="s">
        <v>104</v>
      </c>
      <c r="AQ853" t="s">
        <v>103</v>
      </c>
      <c r="AR853">
        <v>1485166</v>
      </c>
      <c r="AS853">
        <v>100</v>
      </c>
      <c r="AT853">
        <v>97</v>
      </c>
      <c r="AU853" t="s">
        <v>102</v>
      </c>
      <c r="AV853" t="s">
        <v>101</v>
      </c>
      <c r="AW853" t="s">
        <v>101</v>
      </c>
    </row>
    <row r="854" spans="1:49" x14ac:dyDescent="0.25">
      <c r="A854">
        <v>1929</v>
      </c>
      <c r="B854" t="s">
        <v>15</v>
      </c>
      <c r="C854" t="s">
        <v>98</v>
      </c>
      <c r="D854" t="s">
        <v>98</v>
      </c>
      <c r="E854" t="s">
        <v>156</v>
      </c>
      <c r="F854">
        <v>7</v>
      </c>
      <c r="G854">
        <v>155</v>
      </c>
      <c r="H854">
        <v>78</v>
      </c>
      <c r="I854">
        <v>66</v>
      </c>
      <c r="J854">
        <v>88</v>
      </c>
      <c r="K854" s="4">
        <f t="shared" si="13"/>
        <v>0.4258064516129032</v>
      </c>
      <c r="L854" t="s">
        <v>156</v>
      </c>
      <c r="M854" t="s">
        <v>156</v>
      </c>
      <c r="N854" t="s">
        <v>12</v>
      </c>
      <c r="O854" t="s">
        <v>12</v>
      </c>
      <c r="P854">
        <v>686</v>
      </c>
      <c r="Q854">
        <v>5269</v>
      </c>
      <c r="R854">
        <v>1478</v>
      </c>
      <c r="S854">
        <v>258</v>
      </c>
      <c r="T854">
        <v>79</v>
      </c>
      <c r="U854">
        <v>34</v>
      </c>
      <c r="V854">
        <v>412</v>
      </c>
      <c r="W854">
        <v>347</v>
      </c>
      <c r="X854">
        <v>134</v>
      </c>
      <c r="Y854" t="s">
        <v>156</v>
      </c>
      <c r="Z854" t="s">
        <v>156</v>
      </c>
      <c r="AA854" t="s">
        <v>156</v>
      </c>
      <c r="AB854">
        <v>760</v>
      </c>
      <c r="AC854">
        <v>671</v>
      </c>
      <c r="AD854">
        <v>4.41</v>
      </c>
      <c r="AE854">
        <v>75</v>
      </c>
      <c r="AF854">
        <v>5</v>
      </c>
      <c r="AG854">
        <v>8</v>
      </c>
      <c r="AH854">
        <v>4107</v>
      </c>
      <c r="AI854">
        <v>1558</v>
      </c>
      <c r="AJ854">
        <v>61</v>
      </c>
      <c r="AK854">
        <v>413</v>
      </c>
      <c r="AL854">
        <v>347</v>
      </c>
      <c r="AM854">
        <v>162</v>
      </c>
      <c r="AN854">
        <v>148</v>
      </c>
      <c r="AO854">
        <v>0.97399999999999998</v>
      </c>
      <c r="AP854" t="s">
        <v>100</v>
      </c>
      <c r="AQ854" t="s">
        <v>193</v>
      </c>
      <c r="AR854">
        <v>295040</v>
      </c>
      <c r="AS854">
        <v>95</v>
      </c>
      <c r="AT854">
        <v>97</v>
      </c>
      <c r="AU854" t="s">
        <v>98</v>
      </c>
      <c r="AV854" t="s">
        <v>98</v>
      </c>
      <c r="AW854" t="s">
        <v>98</v>
      </c>
    </row>
    <row r="855" spans="1:49" x14ac:dyDescent="0.25">
      <c r="A855">
        <v>1929</v>
      </c>
      <c r="B855" t="s">
        <v>19</v>
      </c>
      <c r="C855" t="s">
        <v>95</v>
      </c>
      <c r="D855" t="s">
        <v>95</v>
      </c>
      <c r="E855" t="s">
        <v>156</v>
      </c>
      <c r="F855">
        <v>3</v>
      </c>
      <c r="G855">
        <v>152</v>
      </c>
      <c r="H855">
        <v>76</v>
      </c>
      <c r="I855">
        <v>81</v>
      </c>
      <c r="J855">
        <v>71</v>
      </c>
      <c r="K855" s="4">
        <f t="shared" si="13"/>
        <v>0.53289473684210531</v>
      </c>
      <c r="L855" t="s">
        <v>156</v>
      </c>
      <c r="M855" t="s">
        <v>156</v>
      </c>
      <c r="N855" t="s">
        <v>12</v>
      </c>
      <c r="O855" t="s">
        <v>12</v>
      </c>
      <c r="P855">
        <v>717</v>
      </c>
      <c r="Q855">
        <v>5187</v>
      </c>
      <c r="R855">
        <v>1525</v>
      </c>
      <c r="S855">
        <v>294</v>
      </c>
      <c r="T855">
        <v>79</v>
      </c>
      <c r="U855">
        <v>62</v>
      </c>
      <c r="V855">
        <v>453</v>
      </c>
      <c r="W855">
        <v>363</v>
      </c>
      <c r="X855">
        <v>75</v>
      </c>
      <c r="Y855">
        <v>85</v>
      </c>
      <c r="Z855" t="s">
        <v>156</v>
      </c>
      <c r="AA855" t="s">
        <v>156</v>
      </c>
      <c r="AB855">
        <v>736</v>
      </c>
      <c r="AC855">
        <v>608</v>
      </c>
      <c r="AD855">
        <v>4.05</v>
      </c>
      <c r="AE855">
        <v>80</v>
      </c>
      <c r="AF855">
        <v>8</v>
      </c>
      <c r="AG855">
        <v>10</v>
      </c>
      <c r="AH855">
        <v>4056</v>
      </c>
      <c r="AI855">
        <v>1570</v>
      </c>
      <c r="AJ855">
        <v>56</v>
      </c>
      <c r="AK855">
        <v>488</v>
      </c>
      <c r="AL855">
        <v>389</v>
      </c>
      <c r="AM855">
        <v>198</v>
      </c>
      <c r="AN855">
        <v>162</v>
      </c>
      <c r="AO855">
        <v>0.96799999999999997</v>
      </c>
      <c r="AP855" t="s">
        <v>97</v>
      </c>
      <c r="AQ855" t="s">
        <v>237</v>
      </c>
      <c r="AR855">
        <v>536210</v>
      </c>
      <c r="AS855">
        <v>103</v>
      </c>
      <c r="AT855">
        <v>105</v>
      </c>
      <c r="AU855" t="s">
        <v>95</v>
      </c>
      <c r="AV855" t="s">
        <v>95</v>
      </c>
      <c r="AW855" t="s">
        <v>95</v>
      </c>
    </row>
    <row r="856" spans="1:49" x14ac:dyDescent="0.25">
      <c r="A856">
        <v>1929</v>
      </c>
      <c r="B856" t="s">
        <v>19</v>
      </c>
      <c r="C856" t="s">
        <v>89</v>
      </c>
      <c r="D856" t="s">
        <v>89</v>
      </c>
      <c r="E856" t="s">
        <v>156</v>
      </c>
      <c r="F856">
        <v>6</v>
      </c>
      <c r="G856">
        <v>155</v>
      </c>
      <c r="H856">
        <v>77</v>
      </c>
      <c r="I856">
        <v>70</v>
      </c>
      <c r="J856">
        <v>84</v>
      </c>
      <c r="K856" s="4">
        <f t="shared" si="13"/>
        <v>0.45161290322580644</v>
      </c>
      <c r="L856" t="s">
        <v>156</v>
      </c>
      <c r="M856" t="s">
        <v>156</v>
      </c>
      <c r="N856" t="s">
        <v>12</v>
      </c>
      <c r="O856" t="s">
        <v>12</v>
      </c>
      <c r="P856">
        <v>926</v>
      </c>
      <c r="Q856">
        <v>5592</v>
      </c>
      <c r="R856">
        <v>1671</v>
      </c>
      <c r="S856">
        <v>339</v>
      </c>
      <c r="T856">
        <v>97</v>
      </c>
      <c r="U856">
        <v>110</v>
      </c>
      <c r="V856">
        <v>521</v>
      </c>
      <c r="W856">
        <v>496</v>
      </c>
      <c r="X856">
        <v>95</v>
      </c>
      <c r="Y856">
        <v>72</v>
      </c>
      <c r="Z856" t="s">
        <v>156</v>
      </c>
      <c r="AA856" t="s">
        <v>156</v>
      </c>
      <c r="AB856">
        <v>928</v>
      </c>
      <c r="AC856">
        <v>766</v>
      </c>
      <c r="AD856">
        <v>4.96</v>
      </c>
      <c r="AE856">
        <v>82</v>
      </c>
      <c r="AF856">
        <v>5</v>
      </c>
      <c r="AG856">
        <v>9</v>
      </c>
      <c r="AH856">
        <v>4170</v>
      </c>
      <c r="AI856">
        <v>1641</v>
      </c>
      <c r="AJ856">
        <v>73</v>
      </c>
      <c r="AK856">
        <v>646</v>
      </c>
      <c r="AL856">
        <v>467</v>
      </c>
      <c r="AM856">
        <v>242</v>
      </c>
      <c r="AN856">
        <v>149</v>
      </c>
      <c r="AO856">
        <v>0.96099999999999997</v>
      </c>
      <c r="AP856" t="s">
        <v>91</v>
      </c>
      <c r="AQ856" t="s">
        <v>235</v>
      </c>
      <c r="AR856">
        <v>869318</v>
      </c>
      <c r="AS856">
        <v>101</v>
      </c>
      <c r="AT856">
        <v>101</v>
      </c>
      <c r="AU856" t="s">
        <v>89</v>
      </c>
      <c r="AV856" t="s">
        <v>89</v>
      </c>
      <c r="AW856" t="s">
        <v>89</v>
      </c>
    </row>
    <row r="857" spans="1:49" x14ac:dyDescent="0.25">
      <c r="A857">
        <v>1929</v>
      </c>
      <c r="B857" t="s">
        <v>15</v>
      </c>
      <c r="C857" t="s">
        <v>214</v>
      </c>
      <c r="D857" t="s">
        <v>35</v>
      </c>
      <c r="E857" t="s">
        <v>156</v>
      </c>
      <c r="F857">
        <v>3</v>
      </c>
      <c r="G857">
        <v>152</v>
      </c>
      <c r="H857">
        <v>77</v>
      </c>
      <c r="I857">
        <v>84</v>
      </c>
      <c r="J857">
        <v>67</v>
      </c>
      <c r="K857" s="4">
        <f t="shared" si="13"/>
        <v>0.55263157894736847</v>
      </c>
      <c r="L857" t="s">
        <v>156</v>
      </c>
      <c r="M857" t="s">
        <v>156</v>
      </c>
      <c r="N857" t="s">
        <v>12</v>
      </c>
      <c r="O857" t="s">
        <v>12</v>
      </c>
      <c r="P857">
        <v>897</v>
      </c>
      <c r="Q857">
        <v>5388</v>
      </c>
      <c r="R857">
        <v>1594</v>
      </c>
      <c r="S857">
        <v>251</v>
      </c>
      <c r="T857">
        <v>47</v>
      </c>
      <c r="U857">
        <v>136</v>
      </c>
      <c r="V857">
        <v>482</v>
      </c>
      <c r="W857">
        <v>405</v>
      </c>
      <c r="X857">
        <v>85</v>
      </c>
      <c r="Y857" t="s">
        <v>156</v>
      </c>
      <c r="Z857" t="s">
        <v>156</v>
      </c>
      <c r="AA857" t="s">
        <v>156</v>
      </c>
      <c r="AB857">
        <v>709</v>
      </c>
      <c r="AC857">
        <v>605</v>
      </c>
      <c r="AD857">
        <v>3.97</v>
      </c>
      <c r="AE857">
        <v>68</v>
      </c>
      <c r="AF857">
        <v>9</v>
      </c>
      <c r="AG857">
        <v>13</v>
      </c>
      <c r="AH857">
        <v>4116</v>
      </c>
      <c r="AI857">
        <v>1536</v>
      </c>
      <c r="AJ857">
        <v>102</v>
      </c>
      <c r="AK857">
        <v>387</v>
      </c>
      <c r="AL857">
        <v>431</v>
      </c>
      <c r="AM857">
        <v>158</v>
      </c>
      <c r="AN857">
        <v>163</v>
      </c>
      <c r="AO857">
        <v>0.97499999999999998</v>
      </c>
      <c r="AP857" t="s">
        <v>216</v>
      </c>
      <c r="AQ857" t="s">
        <v>205</v>
      </c>
      <c r="AR857">
        <v>868806</v>
      </c>
      <c r="AS857">
        <v>100</v>
      </c>
      <c r="AT857">
        <v>97</v>
      </c>
      <c r="AU857" t="s">
        <v>215</v>
      </c>
      <c r="AV857" t="s">
        <v>214</v>
      </c>
      <c r="AW857" t="s">
        <v>214</v>
      </c>
    </row>
    <row r="858" spans="1:49" x14ac:dyDescent="0.25">
      <c r="A858">
        <v>1929</v>
      </c>
      <c r="B858" t="s">
        <v>19</v>
      </c>
      <c r="C858" t="s">
        <v>58</v>
      </c>
      <c r="D858" t="s">
        <v>59</v>
      </c>
      <c r="E858" t="s">
        <v>156</v>
      </c>
      <c r="F858">
        <v>2</v>
      </c>
      <c r="G858">
        <v>154</v>
      </c>
      <c r="H858">
        <v>77</v>
      </c>
      <c r="I858">
        <v>88</v>
      </c>
      <c r="J858">
        <v>66</v>
      </c>
      <c r="K858" s="4">
        <f t="shared" si="13"/>
        <v>0.5714285714285714</v>
      </c>
      <c r="L858" t="s">
        <v>156</v>
      </c>
      <c r="M858" t="s">
        <v>156</v>
      </c>
      <c r="N858" t="s">
        <v>12</v>
      </c>
      <c r="O858" t="s">
        <v>12</v>
      </c>
      <c r="P858">
        <v>899</v>
      </c>
      <c r="Q858">
        <v>5379</v>
      </c>
      <c r="R858">
        <v>1587</v>
      </c>
      <c r="S858">
        <v>262</v>
      </c>
      <c r="T858">
        <v>74</v>
      </c>
      <c r="U858">
        <v>142</v>
      </c>
      <c r="V858">
        <v>554</v>
      </c>
      <c r="W858">
        <v>518</v>
      </c>
      <c r="X858">
        <v>51</v>
      </c>
      <c r="Y858">
        <v>44</v>
      </c>
      <c r="Z858" t="s">
        <v>156</v>
      </c>
      <c r="AA858" t="s">
        <v>156</v>
      </c>
      <c r="AB858">
        <v>775</v>
      </c>
      <c r="AC858">
        <v>636</v>
      </c>
      <c r="AD858">
        <v>4.1900000000000004</v>
      </c>
      <c r="AE858">
        <v>64</v>
      </c>
      <c r="AF858">
        <v>12</v>
      </c>
      <c r="AG858">
        <v>18</v>
      </c>
      <c r="AH858">
        <v>4098</v>
      </c>
      <c r="AI858">
        <v>1475</v>
      </c>
      <c r="AJ858">
        <v>83</v>
      </c>
      <c r="AK858">
        <v>485</v>
      </c>
      <c r="AL858">
        <v>484</v>
      </c>
      <c r="AM858">
        <v>179</v>
      </c>
      <c r="AN858">
        <v>152</v>
      </c>
      <c r="AO858">
        <v>0.97</v>
      </c>
      <c r="AP858" t="s">
        <v>61</v>
      </c>
      <c r="AQ858" t="s">
        <v>180</v>
      </c>
      <c r="AR858">
        <v>960148</v>
      </c>
      <c r="AS858">
        <v>94</v>
      </c>
      <c r="AT858">
        <v>92</v>
      </c>
      <c r="AU858" t="s">
        <v>59</v>
      </c>
      <c r="AV858" t="s">
        <v>58</v>
      </c>
      <c r="AW858" t="s">
        <v>58</v>
      </c>
    </row>
    <row r="859" spans="1:49" x14ac:dyDescent="0.25">
      <c r="A859">
        <v>1929</v>
      </c>
      <c r="B859" t="s">
        <v>19</v>
      </c>
      <c r="C859" t="s">
        <v>221</v>
      </c>
      <c r="D859" t="s">
        <v>51</v>
      </c>
      <c r="E859" t="s">
        <v>156</v>
      </c>
      <c r="F859">
        <v>1</v>
      </c>
      <c r="G859">
        <v>151</v>
      </c>
      <c r="H859">
        <v>74</v>
      </c>
      <c r="I859">
        <v>104</v>
      </c>
      <c r="J859">
        <v>46</v>
      </c>
      <c r="K859" s="4">
        <f t="shared" si="13"/>
        <v>0.6887417218543046</v>
      </c>
      <c r="L859" t="s">
        <v>156</v>
      </c>
      <c r="M859" t="s">
        <v>156</v>
      </c>
      <c r="N859" t="s">
        <v>13</v>
      </c>
      <c r="O859" t="s">
        <v>13</v>
      </c>
      <c r="P859">
        <v>901</v>
      </c>
      <c r="Q859">
        <v>5204</v>
      </c>
      <c r="R859">
        <v>1539</v>
      </c>
      <c r="S859">
        <v>288</v>
      </c>
      <c r="T859">
        <v>76</v>
      </c>
      <c r="U859">
        <v>122</v>
      </c>
      <c r="V859">
        <v>543</v>
      </c>
      <c r="W859">
        <v>440</v>
      </c>
      <c r="X859">
        <v>61</v>
      </c>
      <c r="Y859">
        <v>38</v>
      </c>
      <c r="Z859" t="s">
        <v>156</v>
      </c>
      <c r="AA859" t="s">
        <v>156</v>
      </c>
      <c r="AB859">
        <v>615</v>
      </c>
      <c r="AC859">
        <v>519</v>
      </c>
      <c r="AD859">
        <v>3.44</v>
      </c>
      <c r="AE859">
        <v>70</v>
      </c>
      <c r="AF859">
        <v>9</v>
      </c>
      <c r="AG859">
        <v>24</v>
      </c>
      <c r="AH859">
        <v>4071</v>
      </c>
      <c r="AI859">
        <v>1371</v>
      </c>
      <c r="AJ859">
        <v>73</v>
      </c>
      <c r="AK859">
        <v>487</v>
      </c>
      <c r="AL859">
        <v>573</v>
      </c>
      <c r="AM859">
        <v>148</v>
      </c>
      <c r="AN859">
        <v>117</v>
      </c>
      <c r="AO859">
        <v>0.97499999999999998</v>
      </c>
      <c r="AP859" t="s">
        <v>222</v>
      </c>
      <c r="AQ859" t="s">
        <v>226</v>
      </c>
      <c r="AR859">
        <v>839176</v>
      </c>
      <c r="AS859">
        <v>104</v>
      </c>
      <c r="AT859">
        <v>100</v>
      </c>
      <c r="AU859" t="s">
        <v>221</v>
      </c>
      <c r="AV859" t="s">
        <v>221</v>
      </c>
      <c r="AW859" t="s">
        <v>221</v>
      </c>
    </row>
    <row r="860" spans="1:49" x14ac:dyDescent="0.25">
      <c r="A860">
        <v>1929</v>
      </c>
      <c r="B860" t="s">
        <v>15</v>
      </c>
      <c r="C860" t="s">
        <v>48</v>
      </c>
      <c r="D860" t="s">
        <v>48</v>
      </c>
      <c r="E860" t="s">
        <v>156</v>
      </c>
      <c r="F860">
        <v>5</v>
      </c>
      <c r="G860">
        <v>154</v>
      </c>
      <c r="H860">
        <v>76</v>
      </c>
      <c r="I860">
        <v>71</v>
      </c>
      <c r="J860">
        <v>82</v>
      </c>
      <c r="K860" s="4">
        <f t="shared" si="13"/>
        <v>0.46103896103896103</v>
      </c>
      <c r="L860" t="s">
        <v>156</v>
      </c>
      <c r="M860" t="s">
        <v>156</v>
      </c>
      <c r="N860" t="s">
        <v>12</v>
      </c>
      <c r="O860" t="s">
        <v>12</v>
      </c>
      <c r="P860">
        <v>897</v>
      </c>
      <c r="Q860">
        <v>5484</v>
      </c>
      <c r="R860">
        <v>1693</v>
      </c>
      <c r="S860">
        <v>305</v>
      </c>
      <c r="T860">
        <v>51</v>
      </c>
      <c r="U860">
        <v>153</v>
      </c>
      <c r="V860">
        <v>573</v>
      </c>
      <c r="W860">
        <v>470</v>
      </c>
      <c r="X860">
        <v>59</v>
      </c>
      <c r="Y860" t="s">
        <v>156</v>
      </c>
      <c r="Z860" t="s">
        <v>156</v>
      </c>
      <c r="AA860" t="s">
        <v>156</v>
      </c>
      <c r="AB860">
        <v>1032</v>
      </c>
      <c r="AC860">
        <v>918</v>
      </c>
      <c r="AD860">
        <v>6.13</v>
      </c>
      <c r="AE860">
        <v>45</v>
      </c>
      <c r="AF860">
        <v>5</v>
      </c>
      <c r="AG860">
        <v>24</v>
      </c>
      <c r="AH860">
        <v>4044</v>
      </c>
      <c r="AI860">
        <v>1743</v>
      </c>
      <c r="AJ860">
        <v>122</v>
      </c>
      <c r="AK860">
        <v>616</v>
      </c>
      <c r="AL860">
        <v>369</v>
      </c>
      <c r="AM860">
        <v>189</v>
      </c>
      <c r="AN860">
        <v>153</v>
      </c>
      <c r="AO860">
        <v>0.96899999999999997</v>
      </c>
      <c r="AP860" t="s">
        <v>50</v>
      </c>
      <c r="AQ860" t="s">
        <v>234</v>
      </c>
      <c r="AR860">
        <v>281200</v>
      </c>
      <c r="AS860">
        <v>106</v>
      </c>
      <c r="AT860">
        <v>110</v>
      </c>
      <c r="AU860" t="s">
        <v>48</v>
      </c>
      <c r="AV860" t="s">
        <v>48</v>
      </c>
      <c r="AW860" t="s">
        <v>48</v>
      </c>
    </row>
    <row r="861" spans="1:49" x14ac:dyDescent="0.25">
      <c r="A861">
        <v>1929</v>
      </c>
      <c r="B861" t="s">
        <v>15</v>
      </c>
      <c r="C861" t="s">
        <v>45</v>
      </c>
      <c r="D861" t="s">
        <v>45</v>
      </c>
      <c r="E861" t="s">
        <v>156</v>
      </c>
      <c r="F861">
        <v>2</v>
      </c>
      <c r="G861">
        <v>154</v>
      </c>
      <c r="H861">
        <v>76</v>
      </c>
      <c r="I861">
        <v>88</v>
      </c>
      <c r="J861">
        <v>65</v>
      </c>
      <c r="K861" s="4">
        <f t="shared" si="13"/>
        <v>0.5714285714285714</v>
      </c>
      <c r="L861" t="s">
        <v>156</v>
      </c>
      <c r="M861" t="s">
        <v>156</v>
      </c>
      <c r="N861" t="s">
        <v>12</v>
      </c>
      <c r="O861" t="s">
        <v>12</v>
      </c>
      <c r="P861">
        <v>904</v>
      </c>
      <c r="Q861">
        <v>5490</v>
      </c>
      <c r="R861">
        <v>1663</v>
      </c>
      <c r="S861">
        <v>285</v>
      </c>
      <c r="T861">
        <v>116</v>
      </c>
      <c r="U861">
        <v>60</v>
      </c>
      <c r="V861">
        <v>503</v>
      </c>
      <c r="W861">
        <v>335</v>
      </c>
      <c r="X861">
        <v>94</v>
      </c>
      <c r="Y861" t="s">
        <v>156</v>
      </c>
      <c r="Z861" t="s">
        <v>156</v>
      </c>
      <c r="AA861" t="s">
        <v>156</v>
      </c>
      <c r="AB861">
        <v>780</v>
      </c>
      <c r="AC861">
        <v>668</v>
      </c>
      <c r="AD861">
        <v>4.3600000000000003</v>
      </c>
      <c r="AE861">
        <v>79</v>
      </c>
      <c r="AF861">
        <v>5</v>
      </c>
      <c r="AG861">
        <v>13</v>
      </c>
      <c r="AH861">
        <v>4137</v>
      </c>
      <c r="AI861">
        <v>1530</v>
      </c>
      <c r="AJ861">
        <v>96</v>
      </c>
      <c r="AK861">
        <v>439</v>
      </c>
      <c r="AL861">
        <v>409</v>
      </c>
      <c r="AM861">
        <v>181</v>
      </c>
      <c r="AN861">
        <v>136</v>
      </c>
      <c r="AO861">
        <v>0.97</v>
      </c>
      <c r="AP861" t="s">
        <v>47</v>
      </c>
      <c r="AQ861" t="s">
        <v>192</v>
      </c>
      <c r="AR861">
        <v>491377</v>
      </c>
      <c r="AS861">
        <v>103</v>
      </c>
      <c r="AT861">
        <v>102</v>
      </c>
      <c r="AU861" t="s">
        <v>45</v>
      </c>
      <c r="AV861" t="s">
        <v>45</v>
      </c>
      <c r="AW861" t="s">
        <v>45</v>
      </c>
    </row>
    <row r="862" spans="1:49" x14ac:dyDescent="0.25">
      <c r="A862">
        <v>1929</v>
      </c>
      <c r="B862" t="s">
        <v>19</v>
      </c>
      <c r="C862" t="s">
        <v>223</v>
      </c>
      <c r="D862" t="s">
        <v>112</v>
      </c>
      <c r="E862" t="s">
        <v>156</v>
      </c>
      <c r="F862">
        <v>4</v>
      </c>
      <c r="G862">
        <v>154</v>
      </c>
      <c r="H862">
        <v>77</v>
      </c>
      <c r="I862">
        <v>79</v>
      </c>
      <c r="J862">
        <v>73</v>
      </c>
      <c r="K862" s="4">
        <f t="shared" si="13"/>
        <v>0.51298701298701299</v>
      </c>
      <c r="L862" t="s">
        <v>156</v>
      </c>
      <c r="M862" t="s">
        <v>156</v>
      </c>
      <c r="N862" t="s">
        <v>12</v>
      </c>
      <c r="O862" t="s">
        <v>12</v>
      </c>
      <c r="P862">
        <v>733</v>
      </c>
      <c r="Q862">
        <v>5174</v>
      </c>
      <c r="R862">
        <v>1426</v>
      </c>
      <c r="S862">
        <v>277</v>
      </c>
      <c r="T862">
        <v>64</v>
      </c>
      <c r="U862">
        <v>46</v>
      </c>
      <c r="V862">
        <v>589</v>
      </c>
      <c r="W862">
        <v>431</v>
      </c>
      <c r="X862">
        <v>72</v>
      </c>
      <c r="Y862">
        <v>46</v>
      </c>
      <c r="Z862" t="s">
        <v>156</v>
      </c>
      <c r="AA862" t="s">
        <v>156</v>
      </c>
      <c r="AB862">
        <v>713</v>
      </c>
      <c r="AC862">
        <v>622</v>
      </c>
      <c r="AD862">
        <v>4.08</v>
      </c>
      <c r="AE862">
        <v>83</v>
      </c>
      <c r="AF862">
        <v>15</v>
      </c>
      <c r="AG862">
        <v>10</v>
      </c>
      <c r="AH862">
        <v>4113</v>
      </c>
      <c r="AI862">
        <v>1469</v>
      </c>
      <c r="AJ862">
        <v>100</v>
      </c>
      <c r="AK862">
        <v>462</v>
      </c>
      <c r="AL862">
        <v>415</v>
      </c>
      <c r="AM862">
        <v>156</v>
      </c>
      <c r="AN862">
        <v>148</v>
      </c>
      <c r="AO862">
        <v>0.97499999999999998</v>
      </c>
      <c r="AP862" t="s">
        <v>225</v>
      </c>
      <c r="AQ862" t="s">
        <v>198</v>
      </c>
      <c r="AR862">
        <v>280697</v>
      </c>
      <c r="AS862">
        <v>104</v>
      </c>
      <c r="AT862">
        <v>104</v>
      </c>
      <c r="AU862" t="s">
        <v>224</v>
      </c>
      <c r="AV862" t="s">
        <v>223</v>
      </c>
      <c r="AW862" t="s">
        <v>223</v>
      </c>
    </row>
    <row r="863" spans="1:49" x14ac:dyDescent="0.25">
      <c r="A863">
        <v>1929</v>
      </c>
      <c r="B863" t="s">
        <v>15</v>
      </c>
      <c r="C863" t="s">
        <v>29</v>
      </c>
      <c r="D863" t="s">
        <v>30</v>
      </c>
      <c r="E863" t="s">
        <v>156</v>
      </c>
      <c r="F863">
        <v>4</v>
      </c>
      <c r="G863">
        <v>154</v>
      </c>
      <c r="H863">
        <v>77</v>
      </c>
      <c r="I863">
        <v>78</v>
      </c>
      <c r="J863">
        <v>74</v>
      </c>
      <c r="K863" s="4">
        <f t="shared" si="13"/>
        <v>0.50649350649350644</v>
      </c>
      <c r="L863" t="s">
        <v>156</v>
      </c>
      <c r="M863" t="s">
        <v>156</v>
      </c>
      <c r="N863" t="s">
        <v>12</v>
      </c>
      <c r="O863" t="s">
        <v>12</v>
      </c>
      <c r="P863">
        <v>831</v>
      </c>
      <c r="Q863">
        <v>5364</v>
      </c>
      <c r="R863">
        <v>1569</v>
      </c>
      <c r="S863">
        <v>310</v>
      </c>
      <c r="T863">
        <v>84</v>
      </c>
      <c r="U863">
        <v>100</v>
      </c>
      <c r="V863">
        <v>490</v>
      </c>
      <c r="W863">
        <v>455</v>
      </c>
      <c r="X863">
        <v>72</v>
      </c>
      <c r="Y863" t="s">
        <v>156</v>
      </c>
      <c r="Z863" t="s">
        <v>156</v>
      </c>
      <c r="AA863" t="s">
        <v>156</v>
      </c>
      <c r="AB863">
        <v>806</v>
      </c>
      <c r="AC863">
        <v>704</v>
      </c>
      <c r="AD863">
        <v>4.66</v>
      </c>
      <c r="AE863">
        <v>83</v>
      </c>
      <c r="AF863">
        <v>6</v>
      </c>
      <c r="AG863">
        <v>8</v>
      </c>
      <c r="AH863">
        <v>4077</v>
      </c>
      <c r="AI863">
        <v>1604</v>
      </c>
      <c r="AJ863">
        <v>101</v>
      </c>
      <c r="AK863">
        <v>474</v>
      </c>
      <c r="AL863">
        <v>453</v>
      </c>
      <c r="AM863">
        <v>174</v>
      </c>
      <c r="AN863">
        <v>149</v>
      </c>
      <c r="AO863">
        <v>0.97099999999999997</v>
      </c>
      <c r="AP863" t="s">
        <v>32</v>
      </c>
      <c r="AQ863" t="s">
        <v>198</v>
      </c>
      <c r="AR863">
        <v>399887</v>
      </c>
      <c r="AS863">
        <v>103</v>
      </c>
      <c r="AT863">
        <v>101</v>
      </c>
      <c r="AU863" t="s">
        <v>30</v>
      </c>
      <c r="AV863" t="s">
        <v>29</v>
      </c>
      <c r="AW863" t="s">
        <v>29</v>
      </c>
    </row>
    <row r="864" spans="1:49" x14ac:dyDescent="0.25">
      <c r="A864">
        <v>1929</v>
      </c>
      <c r="B864" t="s">
        <v>19</v>
      </c>
      <c r="C864" t="s">
        <v>209</v>
      </c>
      <c r="D864" t="s">
        <v>62</v>
      </c>
      <c r="E864" t="s">
        <v>156</v>
      </c>
      <c r="F864">
        <v>5</v>
      </c>
      <c r="G864">
        <v>153</v>
      </c>
      <c r="H864">
        <v>78</v>
      </c>
      <c r="I864">
        <v>71</v>
      </c>
      <c r="J864">
        <v>81</v>
      </c>
      <c r="K864" s="4">
        <f t="shared" si="13"/>
        <v>0.46405228758169936</v>
      </c>
      <c r="L864" t="s">
        <v>156</v>
      </c>
      <c r="M864" t="s">
        <v>156</v>
      </c>
      <c r="N864" t="s">
        <v>12</v>
      </c>
      <c r="O864" t="s">
        <v>12</v>
      </c>
      <c r="P864">
        <v>730</v>
      </c>
      <c r="Q864">
        <v>5237</v>
      </c>
      <c r="R864">
        <v>1445</v>
      </c>
      <c r="S864">
        <v>244</v>
      </c>
      <c r="T864">
        <v>66</v>
      </c>
      <c r="U864">
        <v>48</v>
      </c>
      <c r="V864">
        <v>556</v>
      </c>
      <c r="W864">
        <v>400</v>
      </c>
      <c r="X864">
        <v>86</v>
      </c>
      <c r="Y864">
        <v>61</v>
      </c>
      <c r="Z864" t="s">
        <v>156</v>
      </c>
      <c r="AA864" t="s">
        <v>156</v>
      </c>
      <c r="AB864">
        <v>776</v>
      </c>
      <c r="AC864">
        <v>653</v>
      </c>
      <c r="AD864">
        <v>4.34</v>
      </c>
      <c r="AE864">
        <v>62</v>
      </c>
      <c r="AF864">
        <v>3</v>
      </c>
      <c r="AG864">
        <v>17</v>
      </c>
      <c r="AH864">
        <v>4062</v>
      </c>
      <c r="AI864">
        <v>1429</v>
      </c>
      <c r="AJ864">
        <v>48</v>
      </c>
      <c r="AK864">
        <v>496</v>
      </c>
      <c r="AL864">
        <v>494</v>
      </c>
      <c r="AM864">
        <v>191</v>
      </c>
      <c r="AN864">
        <v>156</v>
      </c>
      <c r="AO864">
        <v>0.96899999999999997</v>
      </c>
      <c r="AP864" t="s">
        <v>184</v>
      </c>
      <c r="AQ864" t="s">
        <v>220</v>
      </c>
      <c r="AR864">
        <v>355506</v>
      </c>
      <c r="AS864">
        <v>101</v>
      </c>
      <c r="AT864">
        <v>100</v>
      </c>
      <c r="AU864" t="s">
        <v>210</v>
      </c>
      <c r="AV864" t="s">
        <v>209</v>
      </c>
      <c r="AW864" t="s">
        <v>209</v>
      </c>
    </row>
    <row r="865" spans="1:49" x14ac:dyDescent="0.25">
      <c r="A865">
        <v>1930</v>
      </c>
      <c r="B865" t="s">
        <v>19</v>
      </c>
      <c r="C865" t="s">
        <v>109</v>
      </c>
      <c r="D865" t="s">
        <v>109</v>
      </c>
      <c r="E865" t="s">
        <v>156</v>
      </c>
      <c r="F865">
        <v>8</v>
      </c>
      <c r="G865">
        <v>154</v>
      </c>
      <c r="H865">
        <v>76</v>
      </c>
      <c r="I865">
        <v>52</v>
      </c>
      <c r="J865">
        <v>102</v>
      </c>
      <c r="K865" s="4">
        <f t="shared" si="13"/>
        <v>0.33766233766233766</v>
      </c>
      <c r="L865" t="s">
        <v>156</v>
      </c>
      <c r="M865" t="s">
        <v>156</v>
      </c>
      <c r="N865" t="s">
        <v>12</v>
      </c>
      <c r="O865" t="s">
        <v>12</v>
      </c>
      <c r="P865">
        <v>612</v>
      </c>
      <c r="Q865">
        <v>5286</v>
      </c>
      <c r="R865">
        <v>1393</v>
      </c>
      <c r="S865">
        <v>257</v>
      </c>
      <c r="T865">
        <v>68</v>
      </c>
      <c r="U865">
        <v>47</v>
      </c>
      <c r="V865">
        <v>358</v>
      </c>
      <c r="W865">
        <v>552</v>
      </c>
      <c r="X865">
        <v>42</v>
      </c>
      <c r="Y865">
        <v>35</v>
      </c>
      <c r="Z865" t="s">
        <v>156</v>
      </c>
      <c r="AA865" t="s">
        <v>156</v>
      </c>
      <c r="AB865">
        <v>814</v>
      </c>
      <c r="AC865">
        <v>707</v>
      </c>
      <c r="AD865">
        <v>4.68</v>
      </c>
      <c r="AE865">
        <v>78</v>
      </c>
      <c r="AF865">
        <v>4</v>
      </c>
      <c r="AG865">
        <v>5</v>
      </c>
      <c r="AH865">
        <v>4080</v>
      </c>
      <c r="AI865">
        <v>1515</v>
      </c>
      <c r="AJ865">
        <v>75</v>
      </c>
      <c r="AK865">
        <v>488</v>
      </c>
      <c r="AL865">
        <v>356</v>
      </c>
      <c r="AM865">
        <v>194</v>
      </c>
      <c r="AN865">
        <v>161</v>
      </c>
      <c r="AO865">
        <v>0.96799999999999997</v>
      </c>
      <c r="AP865" t="s">
        <v>111</v>
      </c>
      <c r="AQ865" t="s">
        <v>236</v>
      </c>
      <c r="AR865">
        <v>444045</v>
      </c>
      <c r="AS865">
        <v>96</v>
      </c>
      <c r="AT865">
        <v>99</v>
      </c>
      <c r="AU865" t="s">
        <v>109</v>
      </c>
      <c r="AV865" t="s">
        <v>109</v>
      </c>
      <c r="AW865" t="s">
        <v>109</v>
      </c>
    </row>
    <row r="866" spans="1:49" x14ac:dyDescent="0.25">
      <c r="A866">
        <v>1930</v>
      </c>
      <c r="B866" t="s">
        <v>15</v>
      </c>
      <c r="C866" t="s">
        <v>217</v>
      </c>
      <c r="D866" t="s">
        <v>75</v>
      </c>
      <c r="E866" t="s">
        <v>156</v>
      </c>
      <c r="F866">
        <v>4</v>
      </c>
      <c r="G866">
        <v>154</v>
      </c>
      <c r="H866">
        <v>77</v>
      </c>
      <c r="I866">
        <v>86</v>
      </c>
      <c r="J866">
        <v>68</v>
      </c>
      <c r="K866" s="4">
        <f t="shared" si="13"/>
        <v>0.55844155844155841</v>
      </c>
      <c r="L866" t="s">
        <v>156</v>
      </c>
      <c r="M866" t="s">
        <v>156</v>
      </c>
      <c r="N866" t="s">
        <v>12</v>
      </c>
      <c r="O866" t="s">
        <v>12</v>
      </c>
      <c r="P866">
        <v>871</v>
      </c>
      <c r="Q866">
        <v>5433</v>
      </c>
      <c r="R866">
        <v>1654</v>
      </c>
      <c r="S866">
        <v>303</v>
      </c>
      <c r="T866">
        <v>73</v>
      </c>
      <c r="U866">
        <v>122</v>
      </c>
      <c r="V866">
        <v>481</v>
      </c>
      <c r="W866">
        <v>541</v>
      </c>
      <c r="X866">
        <v>53</v>
      </c>
      <c r="Y866" t="s">
        <v>156</v>
      </c>
      <c r="Z866" t="s">
        <v>156</v>
      </c>
      <c r="AA866" t="s">
        <v>156</v>
      </c>
      <c r="AB866">
        <v>738</v>
      </c>
      <c r="AC866">
        <v>614</v>
      </c>
      <c r="AD866">
        <v>4.03</v>
      </c>
      <c r="AE866">
        <v>74</v>
      </c>
      <c r="AF866">
        <v>13</v>
      </c>
      <c r="AG866">
        <v>15</v>
      </c>
      <c r="AH866">
        <v>4116</v>
      </c>
      <c r="AI866">
        <v>1480</v>
      </c>
      <c r="AJ866">
        <v>115</v>
      </c>
      <c r="AK866">
        <v>394</v>
      </c>
      <c r="AL866">
        <v>526</v>
      </c>
      <c r="AM866">
        <v>169</v>
      </c>
      <c r="AN866">
        <v>167</v>
      </c>
      <c r="AO866">
        <v>0.97199999999999998</v>
      </c>
      <c r="AP866" t="s">
        <v>238</v>
      </c>
      <c r="AQ866" t="s">
        <v>218</v>
      </c>
      <c r="AR866">
        <v>1097329</v>
      </c>
      <c r="AS866">
        <v>99</v>
      </c>
      <c r="AT866">
        <v>99</v>
      </c>
      <c r="AU866" t="s">
        <v>217</v>
      </c>
      <c r="AV866" t="s">
        <v>217</v>
      </c>
      <c r="AW866" t="s">
        <v>217</v>
      </c>
    </row>
    <row r="867" spans="1:49" x14ac:dyDescent="0.25">
      <c r="A867">
        <v>1930</v>
      </c>
      <c r="B867" t="s">
        <v>15</v>
      </c>
      <c r="C867" t="s">
        <v>227</v>
      </c>
      <c r="D867" t="s">
        <v>115</v>
      </c>
      <c r="E867" t="s">
        <v>156</v>
      </c>
      <c r="F867">
        <v>6</v>
      </c>
      <c r="G867">
        <v>154</v>
      </c>
      <c r="H867">
        <v>77</v>
      </c>
      <c r="I867">
        <v>70</v>
      </c>
      <c r="J867">
        <v>84</v>
      </c>
      <c r="K867" s="4">
        <f t="shared" si="13"/>
        <v>0.45454545454545453</v>
      </c>
      <c r="L867" t="s">
        <v>156</v>
      </c>
      <c r="M867" t="s">
        <v>156</v>
      </c>
      <c r="N867" t="s">
        <v>12</v>
      </c>
      <c r="O867" t="s">
        <v>12</v>
      </c>
      <c r="P867">
        <v>693</v>
      </c>
      <c r="Q867">
        <v>5356</v>
      </c>
      <c r="R867">
        <v>1503</v>
      </c>
      <c r="S867">
        <v>246</v>
      </c>
      <c r="T867">
        <v>78</v>
      </c>
      <c r="U867">
        <v>66</v>
      </c>
      <c r="V867">
        <v>332</v>
      </c>
      <c r="W867">
        <v>397</v>
      </c>
      <c r="X867">
        <v>69</v>
      </c>
      <c r="Y867" t="s">
        <v>156</v>
      </c>
      <c r="Z867" t="s">
        <v>156</v>
      </c>
      <c r="AA867" t="s">
        <v>156</v>
      </c>
      <c r="AB867">
        <v>835</v>
      </c>
      <c r="AC867">
        <v>743</v>
      </c>
      <c r="AD867">
        <v>4.91</v>
      </c>
      <c r="AE867">
        <v>71</v>
      </c>
      <c r="AF867">
        <v>6</v>
      </c>
      <c r="AG867">
        <v>11</v>
      </c>
      <c r="AH867">
        <v>4083</v>
      </c>
      <c r="AI867">
        <v>1624</v>
      </c>
      <c r="AJ867">
        <v>117</v>
      </c>
      <c r="AK867">
        <v>475</v>
      </c>
      <c r="AL867">
        <v>424</v>
      </c>
      <c r="AM867">
        <v>178</v>
      </c>
      <c r="AN867">
        <v>167</v>
      </c>
      <c r="AO867">
        <v>0.97099999999999997</v>
      </c>
      <c r="AP867" t="s">
        <v>229</v>
      </c>
      <c r="AQ867" t="s">
        <v>228</v>
      </c>
      <c r="AR867">
        <v>464835</v>
      </c>
      <c r="AS867">
        <v>97</v>
      </c>
      <c r="AT867">
        <v>99</v>
      </c>
      <c r="AU867" t="s">
        <v>227</v>
      </c>
      <c r="AV867" t="s">
        <v>227</v>
      </c>
      <c r="AW867" t="s">
        <v>227</v>
      </c>
    </row>
    <row r="868" spans="1:49" x14ac:dyDescent="0.25">
      <c r="A868">
        <v>1930</v>
      </c>
      <c r="B868" t="s">
        <v>19</v>
      </c>
      <c r="C868" t="s">
        <v>105</v>
      </c>
      <c r="D868" t="s">
        <v>106</v>
      </c>
      <c r="E868" t="s">
        <v>156</v>
      </c>
      <c r="F868">
        <v>7</v>
      </c>
      <c r="G868">
        <v>154</v>
      </c>
      <c r="H868">
        <v>78</v>
      </c>
      <c r="I868">
        <v>62</v>
      </c>
      <c r="J868">
        <v>92</v>
      </c>
      <c r="K868" s="4">
        <f t="shared" si="13"/>
        <v>0.40259740259740262</v>
      </c>
      <c r="L868" t="s">
        <v>156</v>
      </c>
      <c r="M868" t="s">
        <v>156</v>
      </c>
      <c r="N868" t="s">
        <v>12</v>
      </c>
      <c r="O868" t="s">
        <v>12</v>
      </c>
      <c r="P868">
        <v>729</v>
      </c>
      <c r="Q868">
        <v>5419</v>
      </c>
      <c r="R868">
        <v>1496</v>
      </c>
      <c r="S868">
        <v>256</v>
      </c>
      <c r="T868">
        <v>90</v>
      </c>
      <c r="U868">
        <v>63</v>
      </c>
      <c r="V868">
        <v>389</v>
      </c>
      <c r="W868">
        <v>479</v>
      </c>
      <c r="X868">
        <v>74</v>
      </c>
      <c r="Y868">
        <v>40</v>
      </c>
      <c r="Z868" t="s">
        <v>156</v>
      </c>
      <c r="AA868" t="s">
        <v>156</v>
      </c>
      <c r="AB868">
        <v>884</v>
      </c>
      <c r="AC868">
        <v>712</v>
      </c>
      <c r="AD868">
        <v>4.71</v>
      </c>
      <c r="AE868">
        <v>63</v>
      </c>
      <c r="AF868">
        <v>2</v>
      </c>
      <c r="AG868">
        <v>10</v>
      </c>
      <c r="AH868">
        <v>4083</v>
      </c>
      <c r="AI868">
        <v>1629</v>
      </c>
      <c r="AJ868">
        <v>74</v>
      </c>
      <c r="AK868">
        <v>407</v>
      </c>
      <c r="AL868">
        <v>471</v>
      </c>
      <c r="AM868">
        <v>233</v>
      </c>
      <c r="AN868">
        <v>136</v>
      </c>
      <c r="AO868">
        <v>0.96199999999999997</v>
      </c>
      <c r="AP868" t="s">
        <v>108</v>
      </c>
      <c r="AQ868" t="s">
        <v>175</v>
      </c>
      <c r="AR868">
        <v>406123</v>
      </c>
      <c r="AS868">
        <v>96</v>
      </c>
      <c r="AT868">
        <v>99</v>
      </c>
      <c r="AU868" t="s">
        <v>106</v>
      </c>
      <c r="AV868" t="s">
        <v>105</v>
      </c>
      <c r="AW868" t="s">
        <v>105</v>
      </c>
    </row>
    <row r="869" spans="1:49" x14ac:dyDescent="0.25">
      <c r="A869">
        <v>1930</v>
      </c>
      <c r="B869" t="s">
        <v>15</v>
      </c>
      <c r="C869" t="s">
        <v>101</v>
      </c>
      <c r="D869" t="s">
        <v>102</v>
      </c>
      <c r="E869" t="s">
        <v>156</v>
      </c>
      <c r="F869">
        <v>2</v>
      </c>
      <c r="G869">
        <v>156</v>
      </c>
      <c r="H869">
        <v>79</v>
      </c>
      <c r="I869">
        <v>90</v>
      </c>
      <c r="J869">
        <v>64</v>
      </c>
      <c r="K869" s="4">
        <f t="shared" si="13"/>
        <v>0.57692307692307687</v>
      </c>
      <c r="L869" t="s">
        <v>156</v>
      </c>
      <c r="M869" t="s">
        <v>156</v>
      </c>
      <c r="N869" t="s">
        <v>12</v>
      </c>
      <c r="O869" t="s">
        <v>12</v>
      </c>
      <c r="P869">
        <v>998</v>
      </c>
      <c r="Q869">
        <v>5581</v>
      </c>
      <c r="R869">
        <v>1722</v>
      </c>
      <c r="S869">
        <v>305</v>
      </c>
      <c r="T869">
        <v>72</v>
      </c>
      <c r="U869">
        <v>171</v>
      </c>
      <c r="V869">
        <v>588</v>
      </c>
      <c r="W869">
        <v>635</v>
      </c>
      <c r="X869">
        <v>70</v>
      </c>
      <c r="Y869" t="s">
        <v>156</v>
      </c>
      <c r="Z869" t="s">
        <v>156</v>
      </c>
      <c r="AA869" t="s">
        <v>156</v>
      </c>
      <c r="AB869">
        <v>870</v>
      </c>
      <c r="AC869">
        <v>748</v>
      </c>
      <c r="AD869">
        <v>4.8</v>
      </c>
      <c r="AE869">
        <v>67</v>
      </c>
      <c r="AF869">
        <v>6</v>
      </c>
      <c r="AG869">
        <v>12</v>
      </c>
      <c r="AH869">
        <v>4209</v>
      </c>
      <c r="AI869">
        <v>1642</v>
      </c>
      <c r="AJ869">
        <v>111</v>
      </c>
      <c r="AK869">
        <v>528</v>
      </c>
      <c r="AL869">
        <v>601</v>
      </c>
      <c r="AM869">
        <v>170</v>
      </c>
      <c r="AN869">
        <v>167</v>
      </c>
      <c r="AO869">
        <v>0.97299999999999998</v>
      </c>
      <c r="AP869" t="s">
        <v>104</v>
      </c>
      <c r="AQ869" t="s">
        <v>103</v>
      </c>
      <c r="AR869">
        <v>1463624</v>
      </c>
      <c r="AS869">
        <v>101</v>
      </c>
      <c r="AT869">
        <v>98</v>
      </c>
      <c r="AU869" t="s">
        <v>102</v>
      </c>
      <c r="AV869" t="s">
        <v>101</v>
      </c>
      <c r="AW869" t="s">
        <v>101</v>
      </c>
    </row>
    <row r="870" spans="1:49" x14ac:dyDescent="0.25">
      <c r="A870">
        <v>1930</v>
      </c>
      <c r="B870" t="s">
        <v>15</v>
      </c>
      <c r="C870" t="s">
        <v>98</v>
      </c>
      <c r="D870" t="s">
        <v>98</v>
      </c>
      <c r="E870" t="s">
        <v>156</v>
      </c>
      <c r="F870">
        <v>7</v>
      </c>
      <c r="G870">
        <v>154</v>
      </c>
      <c r="H870">
        <v>77</v>
      </c>
      <c r="I870">
        <v>59</v>
      </c>
      <c r="J870">
        <v>95</v>
      </c>
      <c r="K870" s="4">
        <f t="shared" si="13"/>
        <v>0.38311688311688313</v>
      </c>
      <c r="L870" t="s">
        <v>156</v>
      </c>
      <c r="M870" t="s">
        <v>156</v>
      </c>
      <c r="N870" t="s">
        <v>12</v>
      </c>
      <c r="O870" t="s">
        <v>12</v>
      </c>
      <c r="P870">
        <v>665</v>
      </c>
      <c r="Q870">
        <v>5245</v>
      </c>
      <c r="R870">
        <v>1475</v>
      </c>
      <c r="S870">
        <v>265</v>
      </c>
      <c r="T870">
        <v>67</v>
      </c>
      <c r="U870">
        <v>74</v>
      </c>
      <c r="V870">
        <v>445</v>
      </c>
      <c r="W870">
        <v>489</v>
      </c>
      <c r="X870">
        <v>48</v>
      </c>
      <c r="Y870" t="s">
        <v>156</v>
      </c>
      <c r="Z870" t="s">
        <v>156</v>
      </c>
      <c r="AA870" t="s">
        <v>156</v>
      </c>
      <c r="AB870">
        <v>857</v>
      </c>
      <c r="AC870">
        <v>754</v>
      </c>
      <c r="AD870">
        <v>5.08</v>
      </c>
      <c r="AE870">
        <v>61</v>
      </c>
      <c r="AF870">
        <v>6</v>
      </c>
      <c r="AG870">
        <v>11</v>
      </c>
      <c r="AH870">
        <v>4005</v>
      </c>
      <c r="AI870">
        <v>1650</v>
      </c>
      <c r="AJ870">
        <v>75</v>
      </c>
      <c r="AK870">
        <v>394</v>
      </c>
      <c r="AL870">
        <v>361</v>
      </c>
      <c r="AM870">
        <v>161</v>
      </c>
      <c r="AN870">
        <v>164</v>
      </c>
      <c r="AO870">
        <v>0.97299999999999998</v>
      </c>
      <c r="AP870" t="s">
        <v>100</v>
      </c>
      <c r="AQ870" t="s">
        <v>193</v>
      </c>
      <c r="AR870">
        <v>386727</v>
      </c>
      <c r="AS870">
        <v>94</v>
      </c>
      <c r="AT870">
        <v>97</v>
      </c>
      <c r="AU870" t="s">
        <v>98</v>
      </c>
      <c r="AV870" t="s">
        <v>98</v>
      </c>
      <c r="AW870" t="s">
        <v>98</v>
      </c>
    </row>
    <row r="871" spans="1:49" x14ac:dyDescent="0.25">
      <c r="A871">
        <v>1930</v>
      </c>
      <c r="B871" t="s">
        <v>19</v>
      </c>
      <c r="C871" t="s">
        <v>95</v>
      </c>
      <c r="D871" t="s">
        <v>95</v>
      </c>
      <c r="E871" t="s">
        <v>156</v>
      </c>
      <c r="F871">
        <v>4</v>
      </c>
      <c r="G871">
        <v>154</v>
      </c>
      <c r="H871">
        <v>77</v>
      </c>
      <c r="I871">
        <v>81</v>
      </c>
      <c r="J871">
        <v>73</v>
      </c>
      <c r="K871" s="4">
        <f t="shared" si="13"/>
        <v>0.52597402597402598</v>
      </c>
      <c r="L871" t="s">
        <v>156</v>
      </c>
      <c r="M871" t="s">
        <v>156</v>
      </c>
      <c r="N871" t="s">
        <v>12</v>
      </c>
      <c r="O871" t="s">
        <v>12</v>
      </c>
      <c r="P871">
        <v>890</v>
      </c>
      <c r="Q871">
        <v>5439</v>
      </c>
      <c r="R871">
        <v>1654</v>
      </c>
      <c r="S871">
        <v>358</v>
      </c>
      <c r="T871">
        <v>59</v>
      </c>
      <c r="U871">
        <v>72</v>
      </c>
      <c r="V871">
        <v>490</v>
      </c>
      <c r="W871">
        <v>461</v>
      </c>
      <c r="X871">
        <v>51</v>
      </c>
      <c r="Y871">
        <v>47</v>
      </c>
      <c r="Z871" t="s">
        <v>156</v>
      </c>
      <c r="AA871" t="s">
        <v>156</v>
      </c>
      <c r="AB871">
        <v>915</v>
      </c>
      <c r="AC871">
        <v>737</v>
      </c>
      <c r="AD871">
        <v>4.88</v>
      </c>
      <c r="AE871">
        <v>68</v>
      </c>
      <c r="AF871">
        <v>5</v>
      </c>
      <c r="AG871">
        <v>14</v>
      </c>
      <c r="AH871">
        <v>4080</v>
      </c>
      <c r="AI871">
        <v>1663</v>
      </c>
      <c r="AJ871">
        <v>85</v>
      </c>
      <c r="AK871">
        <v>528</v>
      </c>
      <c r="AL871">
        <v>441</v>
      </c>
      <c r="AM871">
        <v>235</v>
      </c>
      <c r="AN871">
        <v>156</v>
      </c>
      <c r="AO871">
        <v>0.96199999999999997</v>
      </c>
      <c r="AP871" t="s">
        <v>97</v>
      </c>
      <c r="AQ871" t="s">
        <v>237</v>
      </c>
      <c r="AR871">
        <v>528657</v>
      </c>
      <c r="AS871">
        <v>103</v>
      </c>
      <c r="AT871">
        <v>103</v>
      </c>
      <c r="AU871" t="s">
        <v>95</v>
      </c>
      <c r="AV871" t="s">
        <v>95</v>
      </c>
      <c r="AW871" t="s">
        <v>95</v>
      </c>
    </row>
    <row r="872" spans="1:49" x14ac:dyDescent="0.25">
      <c r="A872">
        <v>1930</v>
      </c>
      <c r="B872" t="s">
        <v>19</v>
      </c>
      <c r="C872" t="s">
        <v>89</v>
      </c>
      <c r="D872" t="s">
        <v>89</v>
      </c>
      <c r="E872" t="s">
        <v>156</v>
      </c>
      <c r="F872">
        <v>5</v>
      </c>
      <c r="G872">
        <v>154</v>
      </c>
      <c r="H872">
        <v>78</v>
      </c>
      <c r="I872">
        <v>75</v>
      </c>
      <c r="J872">
        <v>79</v>
      </c>
      <c r="K872" s="4">
        <f t="shared" si="13"/>
        <v>0.48701298701298701</v>
      </c>
      <c r="L872" t="s">
        <v>156</v>
      </c>
      <c r="M872" t="s">
        <v>156</v>
      </c>
      <c r="N872" t="s">
        <v>12</v>
      </c>
      <c r="O872" t="s">
        <v>12</v>
      </c>
      <c r="P872">
        <v>783</v>
      </c>
      <c r="Q872">
        <v>5297</v>
      </c>
      <c r="R872">
        <v>1504</v>
      </c>
      <c r="S872">
        <v>298</v>
      </c>
      <c r="T872">
        <v>90</v>
      </c>
      <c r="U872">
        <v>82</v>
      </c>
      <c r="V872">
        <v>461</v>
      </c>
      <c r="W872">
        <v>508</v>
      </c>
      <c r="X872">
        <v>98</v>
      </c>
      <c r="Y872">
        <v>70</v>
      </c>
      <c r="Z872" t="s">
        <v>156</v>
      </c>
      <c r="AA872" t="s">
        <v>156</v>
      </c>
      <c r="AB872">
        <v>833</v>
      </c>
      <c r="AC872">
        <v>706</v>
      </c>
      <c r="AD872">
        <v>4.7</v>
      </c>
      <c r="AE872">
        <v>68</v>
      </c>
      <c r="AF872">
        <v>4</v>
      </c>
      <c r="AG872">
        <v>17</v>
      </c>
      <c r="AH872">
        <v>4053</v>
      </c>
      <c r="AI872">
        <v>1507</v>
      </c>
      <c r="AJ872">
        <v>86</v>
      </c>
      <c r="AK872">
        <v>570</v>
      </c>
      <c r="AL872">
        <v>574</v>
      </c>
      <c r="AM872">
        <v>188</v>
      </c>
      <c r="AN872">
        <v>156</v>
      </c>
      <c r="AO872">
        <v>0.96799999999999997</v>
      </c>
      <c r="AP872" t="s">
        <v>91</v>
      </c>
      <c r="AQ872" t="s">
        <v>235</v>
      </c>
      <c r="AR872">
        <v>649450</v>
      </c>
      <c r="AS872">
        <v>102</v>
      </c>
      <c r="AT872">
        <v>104</v>
      </c>
      <c r="AU872" t="s">
        <v>89</v>
      </c>
      <c r="AV872" t="s">
        <v>89</v>
      </c>
      <c r="AW872" t="s">
        <v>89</v>
      </c>
    </row>
    <row r="873" spans="1:49" x14ac:dyDescent="0.25">
      <c r="A873">
        <v>1930</v>
      </c>
      <c r="B873" t="s">
        <v>15</v>
      </c>
      <c r="C873" t="s">
        <v>214</v>
      </c>
      <c r="D873" t="s">
        <v>35</v>
      </c>
      <c r="E873" t="s">
        <v>156</v>
      </c>
      <c r="F873">
        <v>3</v>
      </c>
      <c r="G873">
        <v>154</v>
      </c>
      <c r="H873">
        <v>77</v>
      </c>
      <c r="I873">
        <v>87</v>
      </c>
      <c r="J873">
        <v>67</v>
      </c>
      <c r="K873" s="4">
        <f t="shared" si="13"/>
        <v>0.56493506493506496</v>
      </c>
      <c r="L873" t="s">
        <v>156</v>
      </c>
      <c r="M873" t="s">
        <v>156</v>
      </c>
      <c r="N873" t="s">
        <v>12</v>
      </c>
      <c r="O873" t="s">
        <v>12</v>
      </c>
      <c r="P873">
        <v>959</v>
      </c>
      <c r="Q873">
        <v>5553</v>
      </c>
      <c r="R873">
        <v>1769</v>
      </c>
      <c r="S873">
        <v>264</v>
      </c>
      <c r="T873">
        <v>83</v>
      </c>
      <c r="U873">
        <v>143</v>
      </c>
      <c r="V873">
        <v>422</v>
      </c>
      <c r="W873">
        <v>382</v>
      </c>
      <c r="X873">
        <v>59</v>
      </c>
      <c r="Y873" t="s">
        <v>156</v>
      </c>
      <c r="Z873" t="s">
        <v>156</v>
      </c>
      <c r="AA873" t="s">
        <v>156</v>
      </c>
      <c r="AB873">
        <v>814</v>
      </c>
      <c r="AC873">
        <v>698</v>
      </c>
      <c r="AD873">
        <v>4.6100000000000003</v>
      </c>
      <c r="AE873">
        <v>64</v>
      </c>
      <c r="AF873">
        <v>6</v>
      </c>
      <c r="AG873">
        <v>19</v>
      </c>
      <c r="AH873">
        <v>4089</v>
      </c>
      <c r="AI873">
        <v>1546</v>
      </c>
      <c r="AJ873">
        <v>117</v>
      </c>
      <c r="AK873">
        <v>439</v>
      </c>
      <c r="AL873">
        <v>522</v>
      </c>
      <c r="AM873">
        <v>164</v>
      </c>
      <c r="AN873">
        <v>164</v>
      </c>
      <c r="AO873">
        <v>0.97399999999999998</v>
      </c>
      <c r="AP873" t="s">
        <v>216</v>
      </c>
      <c r="AQ873" t="s">
        <v>205</v>
      </c>
      <c r="AR873">
        <v>868714</v>
      </c>
      <c r="AS873">
        <v>98</v>
      </c>
      <c r="AT873">
        <v>95</v>
      </c>
      <c r="AU873" t="s">
        <v>215</v>
      </c>
      <c r="AV873" t="s">
        <v>214</v>
      </c>
      <c r="AW873" t="s">
        <v>214</v>
      </c>
    </row>
    <row r="874" spans="1:49" x14ac:dyDescent="0.25">
      <c r="A874">
        <v>1930</v>
      </c>
      <c r="B874" t="s">
        <v>19</v>
      </c>
      <c r="C874" t="s">
        <v>58</v>
      </c>
      <c r="D874" t="s">
        <v>59</v>
      </c>
      <c r="E874" t="s">
        <v>156</v>
      </c>
      <c r="F874">
        <v>3</v>
      </c>
      <c r="G874">
        <v>154</v>
      </c>
      <c r="H874">
        <v>76</v>
      </c>
      <c r="I874">
        <v>86</v>
      </c>
      <c r="J874">
        <v>68</v>
      </c>
      <c r="K874" s="4">
        <f t="shared" si="13"/>
        <v>0.55844155844155841</v>
      </c>
      <c r="L874" t="s">
        <v>156</v>
      </c>
      <c r="M874" t="s">
        <v>156</v>
      </c>
      <c r="N874" t="s">
        <v>12</v>
      </c>
      <c r="O874" t="s">
        <v>12</v>
      </c>
      <c r="P874">
        <v>1062</v>
      </c>
      <c r="Q874">
        <v>5448</v>
      </c>
      <c r="R874">
        <v>1683</v>
      </c>
      <c r="S874">
        <v>298</v>
      </c>
      <c r="T874">
        <v>110</v>
      </c>
      <c r="U874">
        <v>152</v>
      </c>
      <c r="V874">
        <v>644</v>
      </c>
      <c r="W874">
        <v>569</v>
      </c>
      <c r="X874">
        <v>91</v>
      </c>
      <c r="Y874">
        <v>60</v>
      </c>
      <c r="Z874" t="s">
        <v>156</v>
      </c>
      <c r="AA874" t="s">
        <v>156</v>
      </c>
      <c r="AB874">
        <v>898</v>
      </c>
      <c r="AC874">
        <v>741</v>
      </c>
      <c r="AD874">
        <v>4.88</v>
      </c>
      <c r="AE874">
        <v>65</v>
      </c>
      <c r="AF874">
        <v>7</v>
      </c>
      <c r="AG874">
        <v>15</v>
      </c>
      <c r="AH874">
        <v>4101</v>
      </c>
      <c r="AI874">
        <v>1566</v>
      </c>
      <c r="AJ874">
        <v>93</v>
      </c>
      <c r="AK874">
        <v>524</v>
      </c>
      <c r="AL874">
        <v>572</v>
      </c>
      <c r="AM874">
        <v>208</v>
      </c>
      <c r="AN874">
        <v>132</v>
      </c>
      <c r="AO874">
        <v>0.96499999999999997</v>
      </c>
      <c r="AP874" t="s">
        <v>61</v>
      </c>
      <c r="AQ874" t="s">
        <v>180</v>
      </c>
      <c r="AR874">
        <v>1169230</v>
      </c>
      <c r="AS874">
        <v>96</v>
      </c>
      <c r="AT874">
        <v>93</v>
      </c>
      <c r="AU874" t="s">
        <v>59</v>
      </c>
      <c r="AV874" t="s">
        <v>58</v>
      </c>
      <c r="AW874" t="s">
        <v>58</v>
      </c>
    </row>
    <row r="875" spans="1:49" x14ac:dyDescent="0.25">
      <c r="A875">
        <v>1930</v>
      </c>
      <c r="B875" t="s">
        <v>19</v>
      </c>
      <c r="C875" t="s">
        <v>221</v>
      </c>
      <c r="D875" t="s">
        <v>51</v>
      </c>
      <c r="E875" t="s">
        <v>156</v>
      </c>
      <c r="F875">
        <v>1</v>
      </c>
      <c r="G875">
        <v>154</v>
      </c>
      <c r="H875">
        <v>76</v>
      </c>
      <c r="I875">
        <v>102</v>
      </c>
      <c r="J875">
        <v>52</v>
      </c>
      <c r="K875" s="4">
        <f t="shared" si="13"/>
        <v>0.66233766233766234</v>
      </c>
      <c r="L875" t="s">
        <v>156</v>
      </c>
      <c r="M875" t="s">
        <v>156</v>
      </c>
      <c r="N875" t="s">
        <v>13</v>
      </c>
      <c r="O875" t="s">
        <v>13</v>
      </c>
      <c r="P875">
        <v>951</v>
      </c>
      <c r="Q875">
        <v>5345</v>
      </c>
      <c r="R875">
        <v>1573</v>
      </c>
      <c r="S875">
        <v>319</v>
      </c>
      <c r="T875">
        <v>74</v>
      </c>
      <c r="U875">
        <v>125</v>
      </c>
      <c r="V875">
        <v>599</v>
      </c>
      <c r="W875">
        <v>531</v>
      </c>
      <c r="X875">
        <v>48</v>
      </c>
      <c r="Y875">
        <v>33</v>
      </c>
      <c r="Z875" t="s">
        <v>156</v>
      </c>
      <c r="AA875" t="s">
        <v>156</v>
      </c>
      <c r="AB875">
        <v>751</v>
      </c>
      <c r="AC875">
        <v>652</v>
      </c>
      <c r="AD875">
        <v>4.28</v>
      </c>
      <c r="AE875">
        <v>72</v>
      </c>
      <c r="AF875">
        <v>8</v>
      </c>
      <c r="AG875">
        <v>21</v>
      </c>
      <c r="AH875">
        <v>4113</v>
      </c>
      <c r="AI875">
        <v>1457</v>
      </c>
      <c r="AJ875">
        <v>84</v>
      </c>
      <c r="AK875">
        <v>488</v>
      </c>
      <c r="AL875">
        <v>672</v>
      </c>
      <c r="AM875">
        <v>145</v>
      </c>
      <c r="AN875">
        <v>121</v>
      </c>
      <c r="AO875">
        <v>0.97599999999999998</v>
      </c>
      <c r="AP875" t="s">
        <v>222</v>
      </c>
      <c r="AQ875" t="s">
        <v>226</v>
      </c>
      <c r="AR875">
        <v>721663</v>
      </c>
      <c r="AS875">
        <v>105</v>
      </c>
      <c r="AT875">
        <v>101</v>
      </c>
      <c r="AU875" t="s">
        <v>221</v>
      </c>
      <c r="AV875" t="s">
        <v>221</v>
      </c>
      <c r="AW875" t="s">
        <v>221</v>
      </c>
    </row>
    <row r="876" spans="1:49" x14ac:dyDescent="0.25">
      <c r="A876">
        <v>1930</v>
      </c>
      <c r="B876" t="s">
        <v>15</v>
      </c>
      <c r="C876" t="s">
        <v>48</v>
      </c>
      <c r="D876" t="s">
        <v>48</v>
      </c>
      <c r="E876" t="s">
        <v>156</v>
      </c>
      <c r="F876">
        <v>8</v>
      </c>
      <c r="G876">
        <v>156</v>
      </c>
      <c r="H876">
        <v>77</v>
      </c>
      <c r="I876">
        <v>52</v>
      </c>
      <c r="J876">
        <v>102</v>
      </c>
      <c r="K876" s="4">
        <f t="shared" si="13"/>
        <v>0.33333333333333331</v>
      </c>
      <c r="L876" t="s">
        <v>156</v>
      </c>
      <c r="M876" t="s">
        <v>156</v>
      </c>
      <c r="N876" t="s">
        <v>12</v>
      </c>
      <c r="O876" t="s">
        <v>12</v>
      </c>
      <c r="P876">
        <v>944</v>
      </c>
      <c r="Q876">
        <v>5667</v>
      </c>
      <c r="R876">
        <v>1783</v>
      </c>
      <c r="S876">
        <v>345</v>
      </c>
      <c r="T876">
        <v>44</v>
      </c>
      <c r="U876">
        <v>126</v>
      </c>
      <c r="V876">
        <v>450</v>
      </c>
      <c r="W876">
        <v>459</v>
      </c>
      <c r="X876">
        <v>34</v>
      </c>
      <c r="Y876" t="s">
        <v>156</v>
      </c>
      <c r="Z876" t="s">
        <v>156</v>
      </c>
      <c r="AA876" t="s">
        <v>156</v>
      </c>
      <c r="AB876">
        <v>1199</v>
      </c>
      <c r="AC876">
        <v>1023</v>
      </c>
      <c r="AD876">
        <v>6.71</v>
      </c>
      <c r="AE876">
        <v>54</v>
      </c>
      <c r="AF876">
        <v>3</v>
      </c>
      <c r="AG876">
        <v>7</v>
      </c>
      <c r="AH876">
        <v>4116</v>
      </c>
      <c r="AI876">
        <v>1993</v>
      </c>
      <c r="AJ876">
        <v>142</v>
      </c>
      <c r="AK876">
        <v>543</v>
      </c>
      <c r="AL876">
        <v>384</v>
      </c>
      <c r="AM876">
        <v>239</v>
      </c>
      <c r="AN876">
        <v>169</v>
      </c>
      <c r="AO876">
        <v>0.96199999999999997</v>
      </c>
      <c r="AP876" t="s">
        <v>50</v>
      </c>
      <c r="AQ876" t="s">
        <v>234</v>
      </c>
      <c r="AR876">
        <v>299007</v>
      </c>
      <c r="AS876">
        <v>107</v>
      </c>
      <c r="AT876">
        <v>110</v>
      </c>
      <c r="AU876" t="s">
        <v>48</v>
      </c>
      <c r="AV876" t="s">
        <v>48</v>
      </c>
      <c r="AW876" t="s">
        <v>48</v>
      </c>
    </row>
    <row r="877" spans="1:49" x14ac:dyDescent="0.25">
      <c r="A877">
        <v>1930</v>
      </c>
      <c r="B877" t="s">
        <v>15</v>
      </c>
      <c r="C877" t="s">
        <v>45</v>
      </c>
      <c r="D877" t="s">
        <v>45</v>
      </c>
      <c r="E877" t="s">
        <v>156</v>
      </c>
      <c r="F877">
        <v>5</v>
      </c>
      <c r="G877">
        <v>154</v>
      </c>
      <c r="H877">
        <v>77</v>
      </c>
      <c r="I877">
        <v>80</v>
      </c>
      <c r="J877">
        <v>74</v>
      </c>
      <c r="K877" s="4">
        <f t="shared" si="13"/>
        <v>0.51948051948051943</v>
      </c>
      <c r="L877" t="s">
        <v>156</v>
      </c>
      <c r="M877" t="s">
        <v>156</v>
      </c>
      <c r="N877" t="s">
        <v>12</v>
      </c>
      <c r="O877" t="s">
        <v>12</v>
      </c>
      <c r="P877">
        <v>891</v>
      </c>
      <c r="Q877">
        <v>5346</v>
      </c>
      <c r="R877">
        <v>1622</v>
      </c>
      <c r="S877">
        <v>285</v>
      </c>
      <c r="T877">
        <v>119</v>
      </c>
      <c r="U877">
        <v>86</v>
      </c>
      <c r="V877">
        <v>494</v>
      </c>
      <c r="W877">
        <v>449</v>
      </c>
      <c r="X877">
        <v>76</v>
      </c>
      <c r="Y877" t="s">
        <v>156</v>
      </c>
      <c r="Z877" t="s">
        <v>156</v>
      </c>
      <c r="AA877" t="s">
        <v>156</v>
      </c>
      <c r="AB877">
        <v>928</v>
      </c>
      <c r="AC877">
        <v>792</v>
      </c>
      <c r="AD877">
        <v>5.24</v>
      </c>
      <c r="AE877">
        <v>80</v>
      </c>
      <c r="AF877">
        <v>7</v>
      </c>
      <c r="AG877">
        <v>13</v>
      </c>
      <c r="AH877">
        <v>4083</v>
      </c>
      <c r="AI877">
        <v>1730</v>
      </c>
      <c r="AJ877">
        <v>128</v>
      </c>
      <c r="AK877">
        <v>438</v>
      </c>
      <c r="AL877">
        <v>393</v>
      </c>
      <c r="AM877">
        <v>216</v>
      </c>
      <c r="AN877">
        <v>164</v>
      </c>
      <c r="AO877">
        <v>0.96499999999999997</v>
      </c>
      <c r="AP877" t="s">
        <v>47</v>
      </c>
      <c r="AQ877" t="s">
        <v>192</v>
      </c>
      <c r="AR877">
        <v>357795</v>
      </c>
      <c r="AS877">
        <v>100</v>
      </c>
      <c r="AT877">
        <v>100</v>
      </c>
      <c r="AU877" t="s">
        <v>45</v>
      </c>
      <c r="AV877" t="s">
        <v>45</v>
      </c>
      <c r="AW877" t="s">
        <v>45</v>
      </c>
    </row>
    <row r="878" spans="1:49" x14ac:dyDescent="0.25">
      <c r="A878">
        <v>1930</v>
      </c>
      <c r="B878" t="s">
        <v>19</v>
      </c>
      <c r="C878" t="s">
        <v>223</v>
      </c>
      <c r="D878" t="s">
        <v>112</v>
      </c>
      <c r="E878" t="s">
        <v>156</v>
      </c>
      <c r="F878">
        <v>6</v>
      </c>
      <c r="G878">
        <v>154</v>
      </c>
      <c r="H878">
        <v>78</v>
      </c>
      <c r="I878">
        <v>64</v>
      </c>
      <c r="J878">
        <v>90</v>
      </c>
      <c r="K878" s="4">
        <f t="shared" si="13"/>
        <v>0.41558441558441561</v>
      </c>
      <c r="L878" t="s">
        <v>156</v>
      </c>
      <c r="M878" t="s">
        <v>156</v>
      </c>
      <c r="N878" t="s">
        <v>12</v>
      </c>
      <c r="O878" t="s">
        <v>12</v>
      </c>
      <c r="P878">
        <v>751</v>
      </c>
      <c r="Q878">
        <v>5278</v>
      </c>
      <c r="R878">
        <v>1415</v>
      </c>
      <c r="S878">
        <v>289</v>
      </c>
      <c r="T878">
        <v>67</v>
      </c>
      <c r="U878">
        <v>75</v>
      </c>
      <c r="V878">
        <v>497</v>
      </c>
      <c r="W878">
        <v>550</v>
      </c>
      <c r="X878">
        <v>93</v>
      </c>
      <c r="Y878">
        <v>71</v>
      </c>
      <c r="Z878" t="s">
        <v>156</v>
      </c>
      <c r="AA878" t="s">
        <v>156</v>
      </c>
      <c r="AB878">
        <v>886</v>
      </c>
      <c r="AC878">
        <v>772</v>
      </c>
      <c r="AD878">
        <v>5.07</v>
      </c>
      <c r="AE878">
        <v>68</v>
      </c>
      <c r="AF878">
        <v>5</v>
      </c>
      <c r="AG878">
        <v>10</v>
      </c>
      <c r="AH878">
        <v>4113</v>
      </c>
      <c r="AI878">
        <v>1639</v>
      </c>
      <c r="AJ878">
        <v>124</v>
      </c>
      <c r="AK878">
        <v>449</v>
      </c>
      <c r="AL878">
        <v>470</v>
      </c>
      <c r="AM878">
        <v>189</v>
      </c>
      <c r="AN878">
        <v>152</v>
      </c>
      <c r="AO878">
        <v>0.96899999999999997</v>
      </c>
      <c r="AP878" t="s">
        <v>225</v>
      </c>
      <c r="AQ878" t="s">
        <v>198</v>
      </c>
      <c r="AR878">
        <v>152088</v>
      </c>
      <c r="AS878">
        <v>103</v>
      </c>
      <c r="AT878">
        <v>104</v>
      </c>
      <c r="AU878" t="s">
        <v>224</v>
      </c>
      <c r="AV878" t="s">
        <v>223</v>
      </c>
      <c r="AW878" t="s">
        <v>223</v>
      </c>
    </row>
    <row r="879" spans="1:49" x14ac:dyDescent="0.25">
      <c r="A879">
        <v>1930</v>
      </c>
      <c r="B879" t="s">
        <v>15</v>
      </c>
      <c r="C879" t="s">
        <v>29</v>
      </c>
      <c r="D879" t="s">
        <v>30</v>
      </c>
      <c r="E879" t="s">
        <v>156</v>
      </c>
      <c r="F879">
        <v>1</v>
      </c>
      <c r="G879">
        <v>154</v>
      </c>
      <c r="H879">
        <v>77</v>
      </c>
      <c r="I879">
        <v>92</v>
      </c>
      <c r="J879">
        <v>62</v>
      </c>
      <c r="K879" s="4">
        <f t="shared" si="13"/>
        <v>0.59740259740259738</v>
      </c>
      <c r="L879" t="s">
        <v>156</v>
      </c>
      <c r="M879" t="s">
        <v>156</v>
      </c>
      <c r="N879" t="s">
        <v>13</v>
      </c>
      <c r="O879" t="s">
        <v>12</v>
      </c>
      <c r="P879">
        <v>1004</v>
      </c>
      <c r="Q879">
        <v>5512</v>
      </c>
      <c r="R879">
        <v>1732</v>
      </c>
      <c r="S879">
        <v>373</v>
      </c>
      <c r="T879">
        <v>89</v>
      </c>
      <c r="U879">
        <v>104</v>
      </c>
      <c r="V879">
        <v>479</v>
      </c>
      <c r="W879">
        <v>496</v>
      </c>
      <c r="X879">
        <v>72</v>
      </c>
      <c r="Y879" t="s">
        <v>156</v>
      </c>
      <c r="Z879" t="s">
        <v>156</v>
      </c>
      <c r="AA879" t="s">
        <v>156</v>
      </c>
      <c r="AB879">
        <v>784</v>
      </c>
      <c r="AC879">
        <v>673</v>
      </c>
      <c r="AD879">
        <v>4.3899999999999997</v>
      </c>
      <c r="AE879">
        <v>63</v>
      </c>
      <c r="AF879">
        <v>5</v>
      </c>
      <c r="AG879">
        <v>21</v>
      </c>
      <c r="AH879">
        <v>4140</v>
      </c>
      <c r="AI879">
        <v>1596</v>
      </c>
      <c r="AJ879">
        <v>87</v>
      </c>
      <c r="AK879">
        <v>476</v>
      </c>
      <c r="AL879">
        <v>639</v>
      </c>
      <c r="AM879">
        <v>183</v>
      </c>
      <c r="AN879">
        <v>176</v>
      </c>
      <c r="AO879">
        <v>0.97</v>
      </c>
      <c r="AP879" t="s">
        <v>32</v>
      </c>
      <c r="AQ879" t="s">
        <v>198</v>
      </c>
      <c r="AR879">
        <v>508501</v>
      </c>
      <c r="AS879">
        <v>104</v>
      </c>
      <c r="AT879">
        <v>102</v>
      </c>
      <c r="AU879" t="s">
        <v>30</v>
      </c>
      <c r="AV879" t="s">
        <v>29</v>
      </c>
      <c r="AW879" t="s">
        <v>29</v>
      </c>
    </row>
    <row r="880" spans="1:49" x14ac:dyDescent="0.25">
      <c r="A880">
        <v>1930</v>
      </c>
      <c r="B880" t="s">
        <v>19</v>
      </c>
      <c r="C880" t="s">
        <v>209</v>
      </c>
      <c r="D880" t="s">
        <v>62</v>
      </c>
      <c r="E880" t="s">
        <v>156</v>
      </c>
      <c r="F880">
        <v>2</v>
      </c>
      <c r="G880">
        <v>154</v>
      </c>
      <c r="H880">
        <v>77</v>
      </c>
      <c r="I880">
        <v>94</v>
      </c>
      <c r="J880">
        <v>60</v>
      </c>
      <c r="K880" s="4">
        <f t="shared" si="13"/>
        <v>0.61038961038961037</v>
      </c>
      <c r="L880" t="s">
        <v>156</v>
      </c>
      <c r="M880" t="s">
        <v>156</v>
      </c>
      <c r="N880" t="s">
        <v>12</v>
      </c>
      <c r="O880" t="s">
        <v>12</v>
      </c>
      <c r="P880">
        <v>892</v>
      </c>
      <c r="Q880">
        <v>5370</v>
      </c>
      <c r="R880">
        <v>1620</v>
      </c>
      <c r="S880">
        <v>300</v>
      </c>
      <c r="T880">
        <v>98</v>
      </c>
      <c r="U880">
        <v>57</v>
      </c>
      <c r="V880">
        <v>537</v>
      </c>
      <c r="W880">
        <v>438</v>
      </c>
      <c r="X880">
        <v>101</v>
      </c>
      <c r="Y880">
        <v>67</v>
      </c>
      <c r="Z880" t="s">
        <v>156</v>
      </c>
      <c r="AA880" t="s">
        <v>156</v>
      </c>
      <c r="AB880">
        <v>689</v>
      </c>
      <c r="AC880">
        <v>602</v>
      </c>
      <c r="AD880">
        <v>3.96</v>
      </c>
      <c r="AE880">
        <v>78</v>
      </c>
      <c r="AF880">
        <v>6</v>
      </c>
      <c r="AG880">
        <v>14</v>
      </c>
      <c r="AH880">
        <v>4107</v>
      </c>
      <c r="AI880">
        <v>1367</v>
      </c>
      <c r="AJ880">
        <v>52</v>
      </c>
      <c r="AK880">
        <v>504</v>
      </c>
      <c r="AL880">
        <v>524</v>
      </c>
      <c r="AM880">
        <v>155</v>
      </c>
      <c r="AN880">
        <v>150</v>
      </c>
      <c r="AO880">
        <v>0.97399999999999998</v>
      </c>
      <c r="AP880" t="s">
        <v>184</v>
      </c>
      <c r="AQ880" t="s">
        <v>220</v>
      </c>
      <c r="AR880">
        <v>614474</v>
      </c>
      <c r="AS880">
        <v>101</v>
      </c>
      <c r="AT880">
        <v>99</v>
      </c>
      <c r="AU880" t="s">
        <v>210</v>
      </c>
      <c r="AV880" t="s">
        <v>209</v>
      </c>
      <c r="AW880" t="s">
        <v>209</v>
      </c>
    </row>
    <row r="881" spans="1:49" x14ac:dyDescent="0.25">
      <c r="A881">
        <v>1931</v>
      </c>
      <c r="B881" t="s">
        <v>19</v>
      </c>
      <c r="C881" t="s">
        <v>109</v>
      </c>
      <c r="D881" t="s">
        <v>109</v>
      </c>
      <c r="E881" t="s">
        <v>156</v>
      </c>
      <c r="F881">
        <v>6</v>
      </c>
      <c r="G881">
        <v>153</v>
      </c>
      <c r="H881">
        <v>80</v>
      </c>
      <c r="I881">
        <v>62</v>
      </c>
      <c r="J881">
        <v>90</v>
      </c>
      <c r="K881" s="4">
        <f t="shared" si="13"/>
        <v>0.40522875816993464</v>
      </c>
      <c r="L881" t="s">
        <v>156</v>
      </c>
      <c r="M881" t="s">
        <v>156</v>
      </c>
      <c r="N881" t="s">
        <v>12</v>
      </c>
      <c r="O881" t="s">
        <v>12</v>
      </c>
      <c r="P881">
        <v>625</v>
      </c>
      <c r="Q881">
        <v>5379</v>
      </c>
      <c r="R881">
        <v>1409</v>
      </c>
      <c r="S881">
        <v>289</v>
      </c>
      <c r="T881">
        <v>34</v>
      </c>
      <c r="U881">
        <v>37</v>
      </c>
      <c r="V881">
        <v>405</v>
      </c>
      <c r="W881">
        <v>565</v>
      </c>
      <c r="X881">
        <v>42</v>
      </c>
      <c r="Y881">
        <v>43</v>
      </c>
      <c r="Z881" t="s">
        <v>156</v>
      </c>
      <c r="AA881" t="s">
        <v>156</v>
      </c>
      <c r="AB881">
        <v>800</v>
      </c>
      <c r="AC881">
        <v>698</v>
      </c>
      <c r="AD881">
        <v>4.5999999999999996</v>
      </c>
      <c r="AE881">
        <v>61</v>
      </c>
      <c r="AF881">
        <v>5</v>
      </c>
      <c r="AG881">
        <v>10</v>
      </c>
      <c r="AH881">
        <v>4098</v>
      </c>
      <c r="AI881">
        <v>1559</v>
      </c>
      <c r="AJ881">
        <v>54</v>
      </c>
      <c r="AK881">
        <v>473</v>
      </c>
      <c r="AL881">
        <v>365</v>
      </c>
      <c r="AM881">
        <v>187</v>
      </c>
      <c r="AN881">
        <v>127</v>
      </c>
      <c r="AO881">
        <v>0.97</v>
      </c>
      <c r="AP881" t="s">
        <v>111</v>
      </c>
      <c r="AQ881" t="s">
        <v>236</v>
      </c>
      <c r="AR881">
        <v>350975</v>
      </c>
      <c r="AS881">
        <v>94</v>
      </c>
      <c r="AT881">
        <v>98</v>
      </c>
      <c r="AU881" t="s">
        <v>109</v>
      </c>
      <c r="AV881" t="s">
        <v>109</v>
      </c>
      <c r="AW881" t="s">
        <v>109</v>
      </c>
    </row>
    <row r="882" spans="1:49" x14ac:dyDescent="0.25">
      <c r="A882">
        <v>1931</v>
      </c>
      <c r="B882" t="s">
        <v>15</v>
      </c>
      <c r="C882" t="s">
        <v>217</v>
      </c>
      <c r="D882" t="s">
        <v>75</v>
      </c>
      <c r="E882" t="s">
        <v>156</v>
      </c>
      <c r="F882">
        <v>4</v>
      </c>
      <c r="G882">
        <v>153</v>
      </c>
      <c r="H882">
        <v>76</v>
      </c>
      <c r="I882">
        <v>79</v>
      </c>
      <c r="J882">
        <v>73</v>
      </c>
      <c r="K882" s="4">
        <f t="shared" si="13"/>
        <v>0.5163398692810458</v>
      </c>
      <c r="L882" t="s">
        <v>156</v>
      </c>
      <c r="M882" t="s">
        <v>156</v>
      </c>
      <c r="N882" t="s">
        <v>12</v>
      </c>
      <c r="O882" t="s">
        <v>12</v>
      </c>
      <c r="P882">
        <v>681</v>
      </c>
      <c r="Q882">
        <v>5309</v>
      </c>
      <c r="R882">
        <v>1464</v>
      </c>
      <c r="S882">
        <v>240</v>
      </c>
      <c r="T882">
        <v>77</v>
      </c>
      <c r="U882">
        <v>71</v>
      </c>
      <c r="V882">
        <v>409</v>
      </c>
      <c r="W882">
        <v>512</v>
      </c>
      <c r="X882">
        <v>45</v>
      </c>
      <c r="Y882" t="s">
        <v>156</v>
      </c>
      <c r="Z882" t="s">
        <v>156</v>
      </c>
      <c r="AA882" t="s">
        <v>156</v>
      </c>
      <c r="AB882">
        <v>673</v>
      </c>
      <c r="AC882">
        <v>579</v>
      </c>
      <c r="AD882">
        <v>3.84</v>
      </c>
      <c r="AE882">
        <v>64</v>
      </c>
      <c r="AF882">
        <v>9</v>
      </c>
      <c r="AG882">
        <v>18</v>
      </c>
      <c r="AH882">
        <v>4068</v>
      </c>
      <c r="AI882">
        <v>1520</v>
      </c>
      <c r="AJ882">
        <v>56</v>
      </c>
      <c r="AK882">
        <v>351</v>
      </c>
      <c r="AL882">
        <v>546</v>
      </c>
      <c r="AM882">
        <v>187</v>
      </c>
      <c r="AN882">
        <v>154</v>
      </c>
      <c r="AO882">
        <v>0.96899999999999997</v>
      </c>
      <c r="AP882" t="s">
        <v>238</v>
      </c>
      <c r="AQ882" t="s">
        <v>218</v>
      </c>
      <c r="AR882">
        <v>753133</v>
      </c>
      <c r="AS882">
        <v>100</v>
      </c>
      <c r="AT882">
        <v>99</v>
      </c>
      <c r="AU882" t="s">
        <v>217</v>
      </c>
      <c r="AV882" t="s">
        <v>217</v>
      </c>
      <c r="AW882" t="s">
        <v>217</v>
      </c>
    </row>
    <row r="883" spans="1:49" x14ac:dyDescent="0.25">
      <c r="A883">
        <v>1931</v>
      </c>
      <c r="B883" t="s">
        <v>15</v>
      </c>
      <c r="C883" t="s">
        <v>227</v>
      </c>
      <c r="D883" t="s">
        <v>115</v>
      </c>
      <c r="E883" t="s">
        <v>156</v>
      </c>
      <c r="F883">
        <v>7</v>
      </c>
      <c r="G883">
        <v>156</v>
      </c>
      <c r="H883">
        <v>78</v>
      </c>
      <c r="I883">
        <v>64</v>
      </c>
      <c r="J883">
        <v>90</v>
      </c>
      <c r="K883" s="4">
        <f t="shared" si="13"/>
        <v>0.41025641025641024</v>
      </c>
      <c r="L883" t="s">
        <v>156</v>
      </c>
      <c r="M883" t="s">
        <v>156</v>
      </c>
      <c r="N883" t="s">
        <v>12</v>
      </c>
      <c r="O883" t="s">
        <v>12</v>
      </c>
      <c r="P883">
        <v>533</v>
      </c>
      <c r="Q883">
        <v>5296</v>
      </c>
      <c r="R883">
        <v>1367</v>
      </c>
      <c r="S883">
        <v>221</v>
      </c>
      <c r="T883">
        <v>59</v>
      </c>
      <c r="U883">
        <v>34</v>
      </c>
      <c r="V883">
        <v>368</v>
      </c>
      <c r="W883">
        <v>430</v>
      </c>
      <c r="X883">
        <v>46</v>
      </c>
      <c r="Y883" t="s">
        <v>156</v>
      </c>
      <c r="Z883" t="s">
        <v>156</v>
      </c>
      <c r="AA883" t="s">
        <v>156</v>
      </c>
      <c r="AB883">
        <v>680</v>
      </c>
      <c r="AC883">
        <v>598</v>
      </c>
      <c r="AD883">
        <v>3.9</v>
      </c>
      <c r="AE883">
        <v>78</v>
      </c>
      <c r="AF883">
        <v>12</v>
      </c>
      <c r="AG883">
        <v>9</v>
      </c>
      <c r="AH883">
        <v>4140</v>
      </c>
      <c r="AI883">
        <v>1465</v>
      </c>
      <c r="AJ883">
        <v>66</v>
      </c>
      <c r="AK883">
        <v>406</v>
      </c>
      <c r="AL883">
        <v>419</v>
      </c>
      <c r="AM883">
        <v>167</v>
      </c>
      <c r="AN883">
        <v>141</v>
      </c>
      <c r="AO883">
        <v>0.97299999999999998</v>
      </c>
      <c r="AP883" t="s">
        <v>229</v>
      </c>
      <c r="AQ883" t="s">
        <v>228</v>
      </c>
      <c r="AR883">
        <v>515005</v>
      </c>
      <c r="AS883">
        <v>97</v>
      </c>
      <c r="AT883">
        <v>99</v>
      </c>
      <c r="AU883" t="s">
        <v>227</v>
      </c>
      <c r="AV883" t="s">
        <v>227</v>
      </c>
      <c r="AW883" t="s">
        <v>227</v>
      </c>
    </row>
    <row r="884" spans="1:49" x14ac:dyDescent="0.25">
      <c r="A884">
        <v>1931</v>
      </c>
      <c r="B884" t="s">
        <v>19</v>
      </c>
      <c r="C884" t="s">
        <v>105</v>
      </c>
      <c r="D884" t="s">
        <v>106</v>
      </c>
      <c r="E884" t="s">
        <v>156</v>
      </c>
      <c r="F884">
        <v>8</v>
      </c>
      <c r="G884">
        <v>156</v>
      </c>
      <c r="H884">
        <v>77</v>
      </c>
      <c r="I884">
        <v>56</v>
      </c>
      <c r="J884">
        <v>97</v>
      </c>
      <c r="K884" s="4">
        <f t="shared" si="13"/>
        <v>0.35897435897435898</v>
      </c>
      <c r="L884" t="s">
        <v>156</v>
      </c>
      <c r="M884" t="s">
        <v>156</v>
      </c>
      <c r="N884" t="s">
        <v>12</v>
      </c>
      <c r="O884" t="s">
        <v>12</v>
      </c>
      <c r="P884">
        <v>704</v>
      </c>
      <c r="Q884">
        <v>5481</v>
      </c>
      <c r="R884">
        <v>1423</v>
      </c>
      <c r="S884">
        <v>238</v>
      </c>
      <c r="T884">
        <v>69</v>
      </c>
      <c r="U884">
        <v>27</v>
      </c>
      <c r="V884">
        <v>483</v>
      </c>
      <c r="W884">
        <v>445</v>
      </c>
      <c r="X884">
        <v>94</v>
      </c>
      <c r="Y884">
        <v>39</v>
      </c>
      <c r="Z884" t="s">
        <v>156</v>
      </c>
      <c r="AA884" t="s">
        <v>156</v>
      </c>
      <c r="AB884">
        <v>939</v>
      </c>
      <c r="AC884">
        <v>778</v>
      </c>
      <c r="AD884">
        <v>5.04</v>
      </c>
      <c r="AE884">
        <v>54</v>
      </c>
      <c r="AF884">
        <v>6</v>
      </c>
      <c r="AG884">
        <v>10</v>
      </c>
      <c r="AH884">
        <v>4170</v>
      </c>
      <c r="AI884">
        <v>1613</v>
      </c>
      <c r="AJ884">
        <v>82</v>
      </c>
      <c r="AK884">
        <v>588</v>
      </c>
      <c r="AL884">
        <v>421</v>
      </c>
      <c r="AM884">
        <v>246</v>
      </c>
      <c r="AN884">
        <v>131</v>
      </c>
      <c r="AO884">
        <v>0.96</v>
      </c>
      <c r="AP884" t="s">
        <v>108</v>
      </c>
      <c r="AQ884" t="s">
        <v>175</v>
      </c>
      <c r="AR884">
        <v>403550</v>
      </c>
      <c r="AS884">
        <v>94</v>
      </c>
      <c r="AT884">
        <v>97</v>
      </c>
      <c r="AU884" t="s">
        <v>106</v>
      </c>
      <c r="AV884" t="s">
        <v>105</v>
      </c>
      <c r="AW884" t="s">
        <v>105</v>
      </c>
    </row>
    <row r="885" spans="1:49" x14ac:dyDescent="0.25">
      <c r="A885">
        <v>1931</v>
      </c>
      <c r="B885" t="s">
        <v>15</v>
      </c>
      <c r="C885" t="s">
        <v>101</v>
      </c>
      <c r="D885" t="s">
        <v>102</v>
      </c>
      <c r="E885" t="s">
        <v>156</v>
      </c>
      <c r="F885">
        <v>3</v>
      </c>
      <c r="G885">
        <v>156</v>
      </c>
      <c r="H885">
        <v>77</v>
      </c>
      <c r="I885">
        <v>84</v>
      </c>
      <c r="J885">
        <v>70</v>
      </c>
      <c r="K885" s="4">
        <f t="shared" si="13"/>
        <v>0.53846153846153844</v>
      </c>
      <c r="L885" t="s">
        <v>156</v>
      </c>
      <c r="M885" t="s">
        <v>156</v>
      </c>
      <c r="N885" t="s">
        <v>12</v>
      </c>
      <c r="O885" t="s">
        <v>12</v>
      </c>
      <c r="P885">
        <v>828</v>
      </c>
      <c r="Q885">
        <v>5451</v>
      </c>
      <c r="R885">
        <v>1578</v>
      </c>
      <c r="S885">
        <v>340</v>
      </c>
      <c r="T885">
        <v>66</v>
      </c>
      <c r="U885">
        <v>84</v>
      </c>
      <c r="V885">
        <v>577</v>
      </c>
      <c r="W885">
        <v>641</v>
      </c>
      <c r="X885">
        <v>49</v>
      </c>
      <c r="Y885" t="s">
        <v>156</v>
      </c>
      <c r="Z885" t="s">
        <v>156</v>
      </c>
      <c r="AA885" t="s">
        <v>156</v>
      </c>
      <c r="AB885">
        <v>710</v>
      </c>
      <c r="AC885">
        <v>611</v>
      </c>
      <c r="AD885">
        <v>3.97</v>
      </c>
      <c r="AE885">
        <v>80</v>
      </c>
      <c r="AF885">
        <v>8</v>
      </c>
      <c r="AG885">
        <v>8</v>
      </c>
      <c r="AH885">
        <v>4155</v>
      </c>
      <c r="AI885">
        <v>1448</v>
      </c>
      <c r="AJ885">
        <v>54</v>
      </c>
      <c r="AK885">
        <v>524</v>
      </c>
      <c r="AL885">
        <v>541</v>
      </c>
      <c r="AM885">
        <v>169</v>
      </c>
      <c r="AN885">
        <v>141</v>
      </c>
      <c r="AO885">
        <v>0.97299999999999998</v>
      </c>
      <c r="AP885" t="s">
        <v>104</v>
      </c>
      <c r="AQ885" t="s">
        <v>103</v>
      </c>
      <c r="AR885">
        <v>1086422</v>
      </c>
      <c r="AS885">
        <v>102</v>
      </c>
      <c r="AT885">
        <v>100</v>
      </c>
      <c r="AU885" t="s">
        <v>102</v>
      </c>
      <c r="AV885" t="s">
        <v>101</v>
      </c>
      <c r="AW885" t="s">
        <v>101</v>
      </c>
    </row>
    <row r="886" spans="1:49" x14ac:dyDescent="0.25">
      <c r="A886">
        <v>1931</v>
      </c>
      <c r="B886" t="s">
        <v>15</v>
      </c>
      <c r="C886" t="s">
        <v>98</v>
      </c>
      <c r="D886" t="s">
        <v>98</v>
      </c>
      <c r="E886" t="s">
        <v>156</v>
      </c>
      <c r="F886">
        <v>8</v>
      </c>
      <c r="G886">
        <v>154</v>
      </c>
      <c r="H886">
        <v>77</v>
      </c>
      <c r="I886">
        <v>58</v>
      </c>
      <c r="J886">
        <v>96</v>
      </c>
      <c r="K886" s="4">
        <f t="shared" si="13"/>
        <v>0.37662337662337664</v>
      </c>
      <c r="L886" t="s">
        <v>156</v>
      </c>
      <c r="M886" t="s">
        <v>156</v>
      </c>
      <c r="N886" t="s">
        <v>12</v>
      </c>
      <c r="O886" t="s">
        <v>12</v>
      </c>
      <c r="P886">
        <v>592</v>
      </c>
      <c r="Q886">
        <v>5343</v>
      </c>
      <c r="R886">
        <v>1439</v>
      </c>
      <c r="S886">
        <v>241</v>
      </c>
      <c r="T886">
        <v>70</v>
      </c>
      <c r="U886">
        <v>21</v>
      </c>
      <c r="V886">
        <v>403</v>
      </c>
      <c r="W886">
        <v>463</v>
      </c>
      <c r="X886">
        <v>24</v>
      </c>
      <c r="Y886" t="s">
        <v>156</v>
      </c>
      <c r="Z886" t="s">
        <v>156</v>
      </c>
      <c r="AA886" t="s">
        <v>156</v>
      </c>
      <c r="AB886">
        <v>742</v>
      </c>
      <c r="AC886">
        <v>631</v>
      </c>
      <c r="AD886">
        <v>4.22</v>
      </c>
      <c r="AE886">
        <v>70</v>
      </c>
      <c r="AF886">
        <v>7</v>
      </c>
      <c r="AG886">
        <v>6</v>
      </c>
      <c r="AH886">
        <v>4035</v>
      </c>
      <c r="AI886">
        <v>1545</v>
      </c>
      <c r="AJ886">
        <v>51</v>
      </c>
      <c r="AK886">
        <v>399</v>
      </c>
      <c r="AL886">
        <v>317</v>
      </c>
      <c r="AM886">
        <v>165</v>
      </c>
      <c r="AN886">
        <v>194</v>
      </c>
      <c r="AO886">
        <v>0.97299999999999998</v>
      </c>
      <c r="AP886" t="s">
        <v>100</v>
      </c>
      <c r="AQ886" t="s">
        <v>193</v>
      </c>
      <c r="AR886">
        <v>263316</v>
      </c>
      <c r="AS886">
        <v>93</v>
      </c>
      <c r="AT886">
        <v>96</v>
      </c>
      <c r="AU886" t="s">
        <v>98</v>
      </c>
      <c r="AV886" t="s">
        <v>98</v>
      </c>
      <c r="AW886" t="s">
        <v>98</v>
      </c>
    </row>
    <row r="887" spans="1:49" x14ac:dyDescent="0.25">
      <c r="A887">
        <v>1931</v>
      </c>
      <c r="B887" t="s">
        <v>19</v>
      </c>
      <c r="C887" t="s">
        <v>95</v>
      </c>
      <c r="D887" t="s">
        <v>95</v>
      </c>
      <c r="E887" t="s">
        <v>156</v>
      </c>
      <c r="F887">
        <v>4</v>
      </c>
      <c r="G887">
        <v>155</v>
      </c>
      <c r="H887">
        <v>76</v>
      </c>
      <c r="I887">
        <v>78</v>
      </c>
      <c r="J887">
        <v>76</v>
      </c>
      <c r="K887" s="4">
        <f t="shared" si="13"/>
        <v>0.50322580645161286</v>
      </c>
      <c r="L887" t="s">
        <v>156</v>
      </c>
      <c r="M887" t="s">
        <v>156</v>
      </c>
      <c r="N887" t="s">
        <v>12</v>
      </c>
      <c r="O887" t="s">
        <v>12</v>
      </c>
      <c r="P887">
        <v>885</v>
      </c>
      <c r="Q887">
        <v>5445</v>
      </c>
      <c r="R887">
        <v>1612</v>
      </c>
      <c r="S887">
        <v>321</v>
      </c>
      <c r="T887">
        <v>69</v>
      </c>
      <c r="U887">
        <v>71</v>
      </c>
      <c r="V887">
        <v>555</v>
      </c>
      <c r="W887">
        <v>433</v>
      </c>
      <c r="X887">
        <v>63</v>
      </c>
      <c r="Y887">
        <v>60</v>
      </c>
      <c r="Z887" t="s">
        <v>156</v>
      </c>
      <c r="AA887" t="s">
        <v>156</v>
      </c>
      <c r="AB887">
        <v>833</v>
      </c>
      <c r="AC887">
        <v>697</v>
      </c>
      <c r="AD887">
        <v>4.63</v>
      </c>
      <c r="AE887">
        <v>76</v>
      </c>
      <c r="AF887">
        <v>6</v>
      </c>
      <c r="AG887">
        <v>9</v>
      </c>
      <c r="AH887">
        <v>4062</v>
      </c>
      <c r="AI887">
        <v>1577</v>
      </c>
      <c r="AJ887">
        <v>64</v>
      </c>
      <c r="AK887">
        <v>561</v>
      </c>
      <c r="AL887">
        <v>470</v>
      </c>
      <c r="AM887">
        <v>231</v>
      </c>
      <c r="AN887">
        <v>143</v>
      </c>
      <c r="AO887">
        <v>0.96299999999999997</v>
      </c>
      <c r="AP887" t="s">
        <v>97</v>
      </c>
      <c r="AQ887" t="s">
        <v>237</v>
      </c>
      <c r="AR887">
        <v>483027</v>
      </c>
      <c r="AS887">
        <v>105</v>
      </c>
      <c r="AT887">
        <v>105</v>
      </c>
      <c r="AU887" t="s">
        <v>95</v>
      </c>
      <c r="AV887" t="s">
        <v>95</v>
      </c>
      <c r="AW887" t="s">
        <v>95</v>
      </c>
    </row>
    <row r="888" spans="1:49" x14ac:dyDescent="0.25">
      <c r="A888">
        <v>1931</v>
      </c>
      <c r="B888" t="s">
        <v>19</v>
      </c>
      <c r="C888" t="s">
        <v>89</v>
      </c>
      <c r="D888" t="s">
        <v>89</v>
      </c>
      <c r="E888" t="s">
        <v>156</v>
      </c>
      <c r="F888">
        <v>7</v>
      </c>
      <c r="G888">
        <v>154</v>
      </c>
      <c r="H888">
        <v>77</v>
      </c>
      <c r="I888">
        <v>61</v>
      </c>
      <c r="J888">
        <v>93</v>
      </c>
      <c r="K888" s="4">
        <f t="shared" si="13"/>
        <v>0.39610389610389612</v>
      </c>
      <c r="L888" t="s">
        <v>156</v>
      </c>
      <c r="M888" t="s">
        <v>156</v>
      </c>
      <c r="N888" t="s">
        <v>12</v>
      </c>
      <c r="O888" t="s">
        <v>12</v>
      </c>
      <c r="P888">
        <v>651</v>
      </c>
      <c r="Q888">
        <v>5430</v>
      </c>
      <c r="R888">
        <v>1456</v>
      </c>
      <c r="S888">
        <v>292</v>
      </c>
      <c r="T888">
        <v>69</v>
      </c>
      <c r="U888">
        <v>43</v>
      </c>
      <c r="V888">
        <v>480</v>
      </c>
      <c r="W888">
        <v>468</v>
      </c>
      <c r="X888">
        <v>117</v>
      </c>
      <c r="Y888">
        <v>75</v>
      </c>
      <c r="Z888" t="s">
        <v>156</v>
      </c>
      <c r="AA888" t="s">
        <v>156</v>
      </c>
      <c r="AB888">
        <v>836</v>
      </c>
      <c r="AC888">
        <v>706</v>
      </c>
      <c r="AD888">
        <v>4.59</v>
      </c>
      <c r="AE888">
        <v>86</v>
      </c>
      <c r="AF888">
        <v>5</v>
      </c>
      <c r="AG888">
        <v>6</v>
      </c>
      <c r="AH888">
        <v>4152</v>
      </c>
      <c r="AI888">
        <v>1549</v>
      </c>
      <c r="AJ888">
        <v>79</v>
      </c>
      <c r="AK888">
        <v>597</v>
      </c>
      <c r="AL888">
        <v>511</v>
      </c>
      <c r="AM888">
        <v>221</v>
      </c>
      <c r="AN888">
        <v>139</v>
      </c>
      <c r="AO888">
        <v>0.96399999999999997</v>
      </c>
      <c r="AP888" t="s">
        <v>91</v>
      </c>
      <c r="AQ888" t="s">
        <v>235</v>
      </c>
      <c r="AR888">
        <v>434056</v>
      </c>
      <c r="AS888">
        <v>103</v>
      </c>
      <c r="AT888">
        <v>104</v>
      </c>
      <c r="AU888" t="s">
        <v>89</v>
      </c>
      <c r="AV888" t="s">
        <v>89</v>
      </c>
      <c r="AW888" t="s">
        <v>89</v>
      </c>
    </row>
    <row r="889" spans="1:49" x14ac:dyDescent="0.25">
      <c r="A889">
        <v>1931</v>
      </c>
      <c r="B889" t="s">
        <v>15</v>
      </c>
      <c r="C889" t="s">
        <v>214</v>
      </c>
      <c r="D889" t="s">
        <v>35</v>
      </c>
      <c r="E889" t="s">
        <v>156</v>
      </c>
      <c r="F889">
        <v>2</v>
      </c>
      <c r="G889">
        <v>153</v>
      </c>
      <c r="H889">
        <v>78</v>
      </c>
      <c r="I889">
        <v>87</v>
      </c>
      <c r="J889">
        <v>65</v>
      </c>
      <c r="K889" s="4">
        <f t="shared" si="13"/>
        <v>0.56862745098039214</v>
      </c>
      <c r="L889" t="s">
        <v>156</v>
      </c>
      <c r="M889" t="s">
        <v>156</v>
      </c>
      <c r="N889" t="s">
        <v>12</v>
      </c>
      <c r="O889" t="s">
        <v>12</v>
      </c>
      <c r="P889">
        <v>768</v>
      </c>
      <c r="Q889">
        <v>5372</v>
      </c>
      <c r="R889">
        <v>1554</v>
      </c>
      <c r="S889">
        <v>251</v>
      </c>
      <c r="T889">
        <v>64</v>
      </c>
      <c r="U889">
        <v>101</v>
      </c>
      <c r="V889">
        <v>383</v>
      </c>
      <c r="W889">
        <v>395</v>
      </c>
      <c r="X889">
        <v>83</v>
      </c>
      <c r="Y889" t="s">
        <v>156</v>
      </c>
      <c r="Z889" t="s">
        <v>156</v>
      </c>
      <c r="AA889" t="s">
        <v>156</v>
      </c>
      <c r="AB889">
        <v>599</v>
      </c>
      <c r="AC889">
        <v>499</v>
      </c>
      <c r="AD889">
        <v>3.3</v>
      </c>
      <c r="AE889">
        <v>90</v>
      </c>
      <c r="AF889">
        <v>17</v>
      </c>
      <c r="AG889">
        <v>12</v>
      </c>
      <c r="AH889">
        <v>4080</v>
      </c>
      <c r="AI889">
        <v>1341</v>
      </c>
      <c r="AJ889">
        <v>71</v>
      </c>
      <c r="AK889">
        <v>422</v>
      </c>
      <c r="AL889">
        <v>570</v>
      </c>
      <c r="AM889">
        <v>159</v>
      </c>
      <c r="AN889">
        <v>126</v>
      </c>
      <c r="AO889">
        <v>0.97399999999999998</v>
      </c>
      <c r="AP889" t="s">
        <v>216</v>
      </c>
      <c r="AQ889" t="s">
        <v>205</v>
      </c>
      <c r="AR889">
        <v>812163</v>
      </c>
      <c r="AS889">
        <v>97</v>
      </c>
      <c r="AT889">
        <v>95</v>
      </c>
      <c r="AU889" t="s">
        <v>215</v>
      </c>
      <c r="AV889" t="s">
        <v>214</v>
      </c>
      <c r="AW889" t="s">
        <v>214</v>
      </c>
    </row>
    <row r="890" spans="1:49" x14ac:dyDescent="0.25">
      <c r="A890">
        <v>1931</v>
      </c>
      <c r="B890" t="s">
        <v>19</v>
      </c>
      <c r="C890" t="s">
        <v>58</v>
      </c>
      <c r="D890" t="s">
        <v>59</v>
      </c>
      <c r="E890" t="s">
        <v>156</v>
      </c>
      <c r="F890">
        <v>2</v>
      </c>
      <c r="G890">
        <v>155</v>
      </c>
      <c r="H890">
        <v>77</v>
      </c>
      <c r="I890">
        <v>94</v>
      </c>
      <c r="J890">
        <v>59</v>
      </c>
      <c r="K890" s="4">
        <f t="shared" si="13"/>
        <v>0.6064516129032258</v>
      </c>
      <c r="L890" t="s">
        <v>156</v>
      </c>
      <c r="M890" t="s">
        <v>156</v>
      </c>
      <c r="N890" t="s">
        <v>12</v>
      </c>
      <c r="O890" t="s">
        <v>12</v>
      </c>
      <c r="P890">
        <v>1067</v>
      </c>
      <c r="Q890">
        <v>5608</v>
      </c>
      <c r="R890">
        <v>1667</v>
      </c>
      <c r="S890">
        <v>277</v>
      </c>
      <c r="T890">
        <v>78</v>
      </c>
      <c r="U890">
        <v>155</v>
      </c>
      <c r="V890">
        <v>748</v>
      </c>
      <c r="W890">
        <v>554</v>
      </c>
      <c r="X890">
        <v>138</v>
      </c>
      <c r="Y890">
        <v>68</v>
      </c>
      <c r="Z890" t="s">
        <v>156</v>
      </c>
      <c r="AA890" t="s">
        <v>156</v>
      </c>
      <c r="AB890">
        <v>760</v>
      </c>
      <c r="AC890">
        <v>658</v>
      </c>
      <c r="AD890">
        <v>4.2</v>
      </c>
      <c r="AE890">
        <v>78</v>
      </c>
      <c r="AF890">
        <v>4</v>
      </c>
      <c r="AG890">
        <v>17</v>
      </c>
      <c r="AH890">
        <v>4230</v>
      </c>
      <c r="AI890">
        <v>1461</v>
      </c>
      <c r="AJ890">
        <v>67</v>
      </c>
      <c r="AK890">
        <v>543</v>
      </c>
      <c r="AL890">
        <v>686</v>
      </c>
      <c r="AM890">
        <v>167</v>
      </c>
      <c r="AN890">
        <v>131</v>
      </c>
      <c r="AO890">
        <v>0.97199999999999998</v>
      </c>
      <c r="AP890" t="s">
        <v>61</v>
      </c>
      <c r="AQ890" t="s">
        <v>180</v>
      </c>
      <c r="AR890">
        <v>912437</v>
      </c>
      <c r="AS890">
        <v>95</v>
      </c>
      <c r="AT890">
        <v>91</v>
      </c>
      <c r="AU890" t="s">
        <v>59</v>
      </c>
      <c r="AV890" t="s">
        <v>58</v>
      </c>
      <c r="AW890" t="s">
        <v>58</v>
      </c>
    </row>
    <row r="891" spans="1:49" x14ac:dyDescent="0.25">
      <c r="A891">
        <v>1931</v>
      </c>
      <c r="B891" t="s">
        <v>19</v>
      </c>
      <c r="C891" t="s">
        <v>221</v>
      </c>
      <c r="D891" t="s">
        <v>51</v>
      </c>
      <c r="E891" t="s">
        <v>156</v>
      </c>
      <c r="F891">
        <v>1</v>
      </c>
      <c r="G891">
        <v>153</v>
      </c>
      <c r="H891">
        <v>75</v>
      </c>
      <c r="I891">
        <v>107</v>
      </c>
      <c r="J891">
        <v>45</v>
      </c>
      <c r="K891" s="4">
        <f t="shared" si="13"/>
        <v>0.69934640522875813</v>
      </c>
      <c r="L891" t="s">
        <v>156</v>
      </c>
      <c r="M891" t="s">
        <v>156</v>
      </c>
      <c r="N891" t="s">
        <v>13</v>
      </c>
      <c r="O891" t="s">
        <v>12</v>
      </c>
      <c r="P891">
        <v>858</v>
      </c>
      <c r="Q891">
        <v>5377</v>
      </c>
      <c r="R891">
        <v>1544</v>
      </c>
      <c r="S891">
        <v>311</v>
      </c>
      <c r="T891">
        <v>64</v>
      </c>
      <c r="U891">
        <v>118</v>
      </c>
      <c r="V891">
        <v>528</v>
      </c>
      <c r="W891">
        <v>543</v>
      </c>
      <c r="X891">
        <v>25</v>
      </c>
      <c r="Y891">
        <v>23</v>
      </c>
      <c r="Z891" t="s">
        <v>156</v>
      </c>
      <c r="AA891" t="s">
        <v>156</v>
      </c>
      <c r="AB891">
        <v>626</v>
      </c>
      <c r="AC891">
        <v>526</v>
      </c>
      <c r="AD891">
        <v>3.47</v>
      </c>
      <c r="AE891">
        <v>97</v>
      </c>
      <c r="AF891">
        <v>12</v>
      </c>
      <c r="AG891">
        <v>16</v>
      </c>
      <c r="AH891">
        <v>4095</v>
      </c>
      <c r="AI891">
        <v>1342</v>
      </c>
      <c r="AJ891">
        <v>73</v>
      </c>
      <c r="AK891">
        <v>457</v>
      </c>
      <c r="AL891">
        <v>574</v>
      </c>
      <c r="AM891">
        <v>140</v>
      </c>
      <c r="AN891">
        <v>151</v>
      </c>
      <c r="AO891">
        <v>0.97599999999999998</v>
      </c>
      <c r="AP891" t="s">
        <v>222</v>
      </c>
      <c r="AQ891" t="s">
        <v>226</v>
      </c>
      <c r="AR891">
        <v>627464</v>
      </c>
      <c r="AS891">
        <v>106</v>
      </c>
      <c r="AT891">
        <v>103</v>
      </c>
      <c r="AU891" t="s">
        <v>221</v>
      </c>
      <c r="AV891" t="s">
        <v>221</v>
      </c>
      <c r="AW891" t="s">
        <v>221</v>
      </c>
    </row>
    <row r="892" spans="1:49" x14ac:dyDescent="0.25">
      <c r="A892">
        <v>1931</v>
      </c>
      <c r="B892" t="s">
        <v>15</v>
      </c>
      <c r="C892" t="s">
        <v>48</v>
      </c>
      <c r="D892" t="s">
        <v>48</v>
      </c>
      <c r="E892" t="s">
        <v>156</v>
      </c>
      <c r="F892">
        <v>6</v>
      </c>
      <c r="G892">
        <v>155</v>
      </c>
      <c r="H892">
        <v>76</v>
      </c>
      <c r="I892">
        <v>66</v>
      </c>
      <c r="J892">
        <v>88</v>
      </c>
      <c r="K892" s="4">
        <f t="shared" si="13"/>
        <v>0.4258064516129032</v>
      </c>
      <c r="L892" t="s">
        <v>156</v>
      </c>
      <c r="M892" t="s">
        <v>156</v>
      </c>
      <c r="N892" t="s">
        <v>12</v>
      </c>
      <c r="O892" t="s">
        <v>12</v>
      </c>
      <c r="P892">
        <v>684</v>
      </c>
      <c r="Q892">
        <v>5375</v>
      </c>
      <c r="R892">
        <v>1502</v>
      </c>
      <c r="S892">
        <v>299</v>
      </c>
      <c r="T892">
        <v>52</v>
      </c>
      <c r="U892">
        <v>81</v>
      </c>
      <c r="V892">
        <v>437</v>
      </c>
      <c r="W892">
        <v>492</v>
      </c>
      <c r="X892">
        <v>42</v>
      </c>
      <c r="Y892" t="s">
        <v>156</v>
      </c>
      <c r="Z892" t="s">
        <v>156</v>
      </c>
      <c r="AA892" t="s">
        <v>156</v>
      </c>
      <c r="AB892">
        <v>828</v>
      </c>
      <c r="AC892">
        <v>692</v>
      </c>
      <c r="AD892">
        <v>4.58</v>
      </c>
      <c r="AE892">
        <v>60</v>
      </c>
      <c r="AF892">
        <v>6</v>
      </c>
      <c r="AG892">
        <v>16</v>
      </c>
      <c r="AH892">
        <v>4080</v>
      </c>
      <c r="AI892">
        <v>1603</v>
      </c>
      <c r="AJ892">
        <v>75</v>
      </c>
      <c r="AK892">
        <v>511</v>
      </c>
      <c r="AL892">
        <v>499</v>
      </c>
      <c r="AM892">
        <v>204</v>
      </c>
      <c r="AN892">
        <v>149</v>
      </c>
      <c r="AO892">
        <v>0.96599999999999997</v>
      </c>
      <c r="AP892" t="s">
        <v>50</v>
      </c>
      <c r="AQ892" t="s">
        <v>234</v>
      </c>
      <c r="AR892">
        <v>284849</v>
      </c>
      <c r="AS892">
        <v>108</v>
      </c>
      <c r="AT892">
        <v>110</v>
      </c>
      <c r="AU892" t="s">
        <v>48</v>
      </c>
      <c r="AV892" t="s">
        <v>48</v>
      </c>
      <c r="AW892" t="s">
        <v>48</v>
      </c>
    </row>
    <row r="893" spans="1:49" x14ac:dyDescent="0.25">
      <c r="A893">
        <v>1931</v>
      </c>
      <c r="B893" t="s">
        <v>15</v>
      </c>
      <c r="C893" t="s">
        <v>45</v>
      </c>
      <c r="D893" t="s">
        <v>45</v>
      </c>
      <c r="E893" t="s">
        <v>156</v>
      </c>
      <c r="F893">
        <v>5</v>
      </c>
      <c r="G893">
        <v>155</v>
      </c>
      <c r="H893">
        <v>78</v>
      </c>
      <c r="I893">
        <v>75</v>
      </c>
      <c r="J893">
        <v>79</v>
      </c>
      <c r="K893" s="4">
        <f t="shared" si="13"/>
        <v>0.4838709677419355</v>
      </c>
      <c r="L893" t="s">
        <v>156</v>
      </c>
      <c r="M893" t="s">
        <v>156</v>
      </c>
      <c r="N893" t="s">
        <v>12</v>
      </c>
      <c r="O893" t="s">
        <v>12</v>
      </c>
      <c r="P893">
        <v>636</v>
      </c>
      <c r="Q893">
        <v>5360</v>
      </c>
      <c r="R893">
        <v>1425</v>
      </c>
      <c r="S893">
        <v>243</v>
      </c>
      <c r="T893">
        <v>70</v>
      </c>
      <c r="U893">
        <v>41</v>
      </c>
      <c r="V893">
        <v>493</v>
      </c>
      <c r="W893">
        <v>454</v>
      </c>
      <c r="X893">
        <v>59</v>
      </c>
      <c r="Y893" t="s">
        <v>156</v>
      </c>
      <c r="Z893" t="s">
        <v>156</v>
      </c>
      <c r="AA893" t="s">
        <v>156</v>
      </c>
      <c r="AB893">
        <v>691</v>
      </c>
      <c r="AC893">
        <v>565</v>
      </c>
      <c r="AD893">
        <v>3.66</v>
      </c>
      <c r="AE893">
        <v>89</v>
      </c>
      <c r="AF893">
        <v>9</v>
      </c>
      <c r="AG893">
        <v>5</v>
      </c>
      <c r="AH893">
        <v>4170</v>
      </c>
      <c r="AI893">
        <v>1489</v>
      </c>
      <c r="AJ893">
        <v>55</v>
      </c>
      <c r="AK893">
        <v>442</v>
      </c>
      <c r="AL893">
        <v>345</v>
      </c>
      <c r="AM893">
        <v>193</v>
      </c>
      <c r="AN893">
        <v>167</v>
      </c>
      <c r="AO893">
        <v>0.96899999999999997</v>
      </c>
      <c r="AP893" t="s">
        <v>47</v>
      </c>
      <c r="AQ893" t="s">
        <v>192</v>
      </c>
      <c r="AR893">
        <v>260392</v>
      </c>
      <c r="AS893">
        <v>98</v>
      </c>
      <c r="AT893">
        <v>99</v>
      </c>
      <c r="AU893" t="s">
        <v>45</v>
      </c>
      <c r="AV893" t="s">
        <v>45</v>
      </c>
      <c r="AW893" t="s">
        <v>45</v>
      </c>
    </row>
    <row r="894" spans="1:49" x14ac:dyDescent="0.25">
      <c r="A894">
        <v>1931</v>
      </c>
      <c r="B894" t="s">
        <v>19</v>
      </c>
      <c r="C894" t="s">
        <v>223</v>
      </c>
      <c r="D894" t="s">
        <v>112</v>
      </c>
      <c r="E894" t="s">
        <v>156</v>
      </c>
      <c r="F894">
        <v>5</v>
      </c>
      <c r="G894">
        <v>154</v>
      </c>
      <c r="H894">
        <v>77</v>
      </c>
      <c r="I894">
        <v>63</v>
      </c>
      <c r="J894">
        <v>91</v>
      </c>
      <c r="K894" s="4">
        <f t="shared" si="13"/>
        <v>0.40909090909090912</v>
      </c>
      <c r="L894" t="s">
        <v>156</v>
      </c>
      <c r="M894" t="s">
        <v>156</v>
      </c>
      <c r="N894" t="s">
        <v>12</v>
      </c>
      <c r="O894" t="s">
        <v>12</v>
      </c>
      <c r="P894">
        <v>722</v>
      </c>
      <c r="Q894">
        <v>5374</v>
      </c>
      <c r="R894">
        <v>1455</v>
      </c>
      <c r="S894">
        <v>287</v>
      </c>
      <c r="T894">
        <v>62</v>
      </c>
      <c r="U894">
        <v>76</v>
      </c>
      <c r="V894">
        <v>488</v>
      </c>
      <c r="W894">
        <v>580</v>
      </c>
      <c r="X894">
        <v>73</v>
      </c>
      <c r="Y894">
        <v>80</v>
      </c>
      <c r="Z894" t="s">
        <v>156</v>
      </c>
      <c r="AA894" t="s">
        <v>156</v>
      </c>
      <c r="AB894">
        <v>870</v>
      </c>
      <c r="AC894">
        <v>720</v>
      </c>
      <c r="AD894">
        <v>4.76</v>
      </c>
      <c r="AE894">
        <v>65</v>
      </c>
      <c r="AF894">
        <v>4</v>
      </c>
      <c r="AG894">
        <v>10</v>
      </c>
      <c r="AH894">
        <v>4086</v>
      </c>
      <c r="AI894">
        <v>1623</v>
      </c>
      <c r="AJ894">
        <v>84</v>
      </c>
      <c r="AK894">
        <v>444</v>
      </c>
      <c r="AL894">
        <v>436</v>
      </c>
      <c r="AM894">
        <v>231</v>
      </c>
      <c r="AN894">
        <v>160</v>
      </c>
      <c r="AO894">
        <v>0.96299999999999997</v>
      </c>
      <c r="AP894" t="s">
        <v>225</v>
      </c>
      <c r="AQ894" t="s">
        <v>198</v>
      </c>
      <c r="AR894">
        <v>179126</v>
      </c>
      <c r="AS894">
        <v>103</v>
      </c>
      <c r="AT894">
        <v>105</v>
      </c>
      <c r="AU894" t="s">
        <v>224</v>
      </c>
      <c r="AV894" t="s">
        <v>223</v>
      </c>
      <c r="AW894" t="s">
        <v>223</v>
      </c>
    </row>
    <row r="895" spans="1:49" x14ac:dyDescent="0.25">
      <c r="A895">
        <v>1931</v>
      </c>
      <c r="B895" t="s">
        <v>15</v>
      </c>
      <c r="C895" t="s">
        <v>29</v>
      </c>
      <c r="D895" t="s">
        <v>30</v>
      </c>
      <c r="E895" t="s">
        <v>156</v>
      </c>
      <c r="F895">
        <v>1</v>
      </c>
      <c r="G895">
        <v>154</v>
      </c>
      <c r="H895">
        <v>78</v>
      </c>
      <c r="I895">
        <v>101</v>
      </c>
      <c r="J895">
        <v>53</v>
      </c>
      <c r="K895" s="4">
        <f t="shared" si="13"/>
        <v>0.6558441558441559</v>
      </c>
      <c r="L895" t="s">
        <v>156</v>
      </c>
      <c r="M895" t="s">
        <v>156</v>
      </c>
      <c r="N895" t="s">
        <v>13</v>
      </c>
      <c r="O895" t="s">
        <v>13</v>
      </c>
      <c r="P895">
        <v>815</v>
      </c>
      <c r="Q895">
        <v>5435</v>
      </c>
      <c r="R895">
        <v>1554</v>
      </c>
      <c r="S895">
        <v>353</v>
      </c>
      <c r="T895">
        <v>74</v>
      </c>
      <c r="U895">
        <v>60</v>
      </c>
      <c r="V895">
        <v>432</v>
      </c>
      <c r="W895">
        <v>475</v>
      </c>
      <c r="X895">
        <v>114</v>
      </c>
      <c r="Y895" t="s">
        <v>156</v>
      </c>
      <c r="Z895" t="s">
        <v>156</v>
      </c>
      <c r="AA895" t="s">
        <v>156</v>
      </c>
      <c r="AB895">
        <v>614</v>
      </c>
      <c r="AC895">
        <v>531</v>
      </c>
      <c r="AD895">
        <v>3.45</v>
      </c>
      <c r="AE895">
        <v>80</v>
      </c>
      <c r="AF895">
        <v>17</v>
      </c>
      <c r="AG895">
        <v>20</v>
      </c>
      <c r="AH895">
        <v>4152</v>
      </c>
      <c r="AI895">
        <v>1470</v>
      </c>
      <c r="AJ895">
        <v>65</v>
      </c>
      <c r="AK895">
        <v>449</v>
      </c>
      <c r="AL895">
        <v>626</v>
      </c>
      <c r="AM895">
        <v>160</v>
      </c>
      <c r="AN895">
        <v>169</v>
      </c>
      <c r="AO895">
        <v>0.97399999999999998</v>
      </c>
      <c r="AP895" t="s">
        <v>32</v>
      </c>
      <c r="AQ895" t="s">
        <v>198</v>
      </c>
      <c r="AR895">
        <v>608535</v>
      </c>
      <c r="AS895">
        <v>105</v>
      </c>
      <c r="AT895">
        <v>103</v>
      </c>
      <c r="AU895" t="s">
        <v>30</v>
      </c>
      <c r="AV895" t="s">
        <v>29</v>
      </c>
      <c r="AW895" t="s">
        <v>29</v>
      </c>
    </row>
    <row r="896" spans="1:49" x14ac:dyDescent="0.25">
      <c r="A896">
        <v>1931</v>
      </c>
      <c r="B896" t="s">
        <v>19</v>
      </c>
      <c r="C896" t="s">
        <v>209</v>
      </c>
      <c r="D896" t="s">
        <v>62</v>
      </c>
      <c r="E896" t="s">
        <v>156</v>
      </c>
      <c r="F896">
        <v>3</v>
      </c>
      <c r="G896">
        <v>156</v>
      </c>
      <c r="H896">
        <v>79</v>
      </c>
      <c r="I896">
        <v>92</v>
      </c>
      <c r="J896">
        <v>62</v>
      </c>
      <c r="K896" s="4">
        <f t="shared" si="13"/>
        <v>0.58974358974358976</v>
      </c>
      <c r="L896" t="s">
        <v>156</v>
      </c>
      <c r="M896" t="s">
        <v>156</v>
      </c>
      <c r="N896" t="s">
        <v>12</v>
      </c>
      <c r="O896" t="s">
        <v>12</v>
      </c>
      <c r="P896">
        <v>843</v>
      </c>
      <c r="Q896">
        <v>5576</v>
      </c>
      <c r="R896">
        <v>1588</v>
      </c>
      <c r="S896">
        <v>308</v>
      </c>
      <c r="T896">
        <v>93</v>
      </c>
      <c r="U896">
        <v>49</v>
      </c>
      <c r="V896">
        <v>481</v>
      </c>
      <c r="W896">
        <v>459</v>
      </c>
      <c r="X896">
        <v>72</v>
      </c>
      <c r="Y896">
        <v>64</v>
      </c>
      <c r="Z896" t="s">
        <v>156</v>
      </c>
      <c r="AA896" t="s">
        <v>156</v>
      </c>
      <c r="AB896">
        <v>691</v>
      </c>
      <c r="AC896">
        <v>582</v>
      </c>
      <c r="AD896">
        <v>3.76</v>
      </c>
      <c r="AE896">
        <v>60</v>
      </c>
      <c r="AF896">
        <v>7</v>
      </c>
      <c r="AG896">
        <v>24</v>
      </c>
      <c r="AH896">
        <v>4182</v>
      </c>
      <c r="AI896">
        <v>1434</v>
      </c>
      <c r="AJ896">
        <v>73</v>
      </c>
      <c r="AK896">
        <v>498</v>
      </c>
      <c r="AL896">
        <v>582</v>
      </c>
      <c r="AM896">
        <v>142</v>
      </c>
      <c r="AN896">
        <v>148</v>
      </c>
      <c r="AO896">
        <v>0.97599999999999998</v>
      </c>
      <c r="AP896" t="s">
        <v>184</v>
      </c>
      <c r="AQ896" t="s">
        <v>220</v>
      </c>
      <c r="AR896">
        <v>492657</v>
      </c>
      <c r="AS896">
        <v>101</v>
      </c>
      <c r="AT896">
        <v>98</v>
      </c>
      <c r="AU896" t="s">
        <v>210</v>
      </c>
      <c r="AV896" t="s">
        <v>209</v>
      </c>
      <c r="AW896" t="s">
        <v>209</v>
      </c>
    </row>
    <row r="897" spans="1:49" x14ac:dyDescent="0.25">
      <c r="A897">
        <v>1932</v>
      </c>
      <c r="B897" t="s">
        <v>19</v>
      </c>
      <c r="C897" t="s">
        <v>109</v>
      </c>
      <c r="D897" t="s">
        <v>109</v>
      </c>
      <c r="E897" t="s">
        <v>156</v>
      </c>
      <c r="F897">
        <v>8</v>
      </c>
      <c r="G897">
        <v>154</v>
      </c>
      <c r="H897">
        <v>77</v>
      </c>
      <c r="I897">
        <v>43</v>
      </c>
      <c r="J897">
        <v>111</v>
      </c>
      <c r="K897" s="4">
        <f t="shared" si="13"/>
        <v>0.2792207792207792</v>
      </c>
      <c r="L897" t="s">
        <v>156</v>
      </c>
      <c r="M897" t="s">
        <v>156</v>
      </c>
      <c r="N897" t="s">
        <v>12</v>
      </c>
      <c r="O897" t="s">
        <v>12</v>
      </c>
      <c r="P897">
        <v>566</v>
      </c>
      <c r="Q897">
        <v>5295</v>
      </c>
      <c r="R897">
        <v>1331</v>
      </c>
      <c r="S897">
        <v>253</v>
      </c>
      <c r="T897">
        <v>57</v>
      </c>
      <c r="U897">
        <v>53</v>
      </c>
      <c r="V897">
        <v>469</v>
      </c>
      <c r="W897">
        <v>539</v>
      </c>
      <c r="X897">
        <v>46</v>
      </c>
      <c r="Y897">
        <v>46</v>
      </c>
      <c r="Z897" t="s">
        <v>156</v>
      </c>
      <c r="AA897" t="s">
        <v>156</v>
      </c>
      <c r="AB897">
        <v>915</v>
      </c>
      <c r="AC897">
        <v>760</v>
      </c>
      <c r="AD897">
        <v>5.0199999999999996</v>
      </c>
      <c r="AE897">
        <v>42</v>
      </c>
      <c r="AF897">
        <v>3</v>
      </c>
      <c r="AG897">
        <v>7</v>
      </c>
      <c r="AH897">
        <v>4086</v>
      </c>
      <c r="AI897">
        <v>1574</v>
      </c>
      <c r="AJ897">
        <v>79</v>
      </c>
      <c r="AK897">
        <v>612</v>
      </c>
      <c r="AL897">
        <v>365</v>
      </c>
      <c r="AM897">
        <v>231</v>
      </c>
      <c r="AN897">
        <v>165</v>
      </c>
      <c r="AO897">
        <v>0.96299999999999997</v>
      </c>
      <c r="AP897" t="s">
        <v>111</v>
      </c>
      <c r="AQ897" t="s">
        <v>236</v>
      </c>
      <c r="AR897">
        <v>182150</v>
      </c>
      <c r="AS897">
        <v>95</v>
      </c>
      <c r="AT897">
        <v>99</v>
      </c>
      <c r="AU897" t="s">
        <v>109</v>
      </c>
      <c r="AV897" t="s">
        <v>109</v>
      </c>
      <c r="AW897" t="s">
        <v>109</v>
      </c>
    </row>
    <row r="898" spans="1:49" x14ac:dyDescent="0.25">
      <c r="A898">
        <v>1932</v>
      </c>
      <c r="B898" t="s">
        <v>15</v>
      </c>
      <c r="C898" t="s">
        <v>217</v>
      </c>
      <c r="D898" t="s">
        <v>75</v>
      </c>
      <c r="E898" t="s">
        <v>156</v>
      </c>
      <c r="F898">
        <v>3</v>
      </c>
      <c r="G898">
        <v>154</v>
      </c>
      <c r="H898">
        <v>78</v>
      </c>
      <c r="I898">
        <v>81</v>
      </c>
      <c r="J898">
        <v>73</v>
      </c>
      <c r="K898" s="4">
        <f t="shared" ref="K898:K961" si="14">I898/G898</f>
        <v>0.52597402597402598</v>
      </c>
      <c r="L898" t="s">
        <v>156</v>
      </c>
      <c r="M898" t="s">
        <v>156</v>
      </c>
      <c r="N898" t="s">
        <v>12</v>
      </c>
      <c r="O898" t="s">
        <v>12</v>
      </c>
      <c r="P898">
        <v>752</v>
      </c>
      <c r="Q898">
        <v>5433</v>
      </c>
      <c r="R898">
        <v>1538</v>
      </c>
      <c r="S898">
        <v>296</v>
      </c>
      <c r="T898">
        <v>59</v>
      </c>
      <c r="U898">
        <v>110</v>
      </c>
      <c r="V898">
        <v>388</v>
      </c>
      <c r="W898">
        <v>574</v>
      </c>
      <c r="X898">
        <v>61</v>
      </c>
      <c r="Y898" t="s">
        <v>156</v>
      </c>
      <c r="Z898" t="s">
        <v>156</v>
      </c>
      <c r="AA898" t="s">
        <v>156</v>
      </c>
      <c r="AB898">
        <v>747</v>
      </c>
      <c r="AC898">
        <v>654</v>
      </c>
      <c r="AD898">
        <v>4.2699999999999996</v>
      </c>
      <c r="AE898">
        <v>61</v>
      </c>
      <c r="AF898">
        <v>7</v>
      </c>
      <c r="AG898">
        <v>16</v>
      </c>
      <c r="AH898">
        <v>4137</v>
      </c>
      <c r="AI898">
        <v>1538</v>
      </c>
      <c r="AJ898">
        <v>72</v>
      </c>
      <c r="AK898">
        <v>403</v>
      </c>
      <c r="AL898">
        <v>497</v>
      </c>
      <c r="AM898">
        <v>182</v>
      </c>
      <c r="AN898">
        <v>169</v>
      </c>
      <c r="AO898">
        <v>0.97099999999999997</v>
      </c>
      <c r="AP898" t="s">
        <v>219</v>
      </c>
      <c r="AQ898" t="s">
        <v>218</v>
      </c>
      <c r="AR898">
        <v>681827</v>
      </c>
      <c r="AS898">
        <v>98</v>
      </c>
      <c r="AT898">
        <v>98</v>
      </c>
      <c r="AU898" t="s">
        <v>217</v>
      </c>
      <c r="AV898" t="s">
        <v>217</v>
      </c>
      <c r="AW898" t="s">
        <v>217</v>
      </c>
    </row>
    <row r="899" spans="1:49" x14ac:dyDescent="0.25">
      <c r="A899">
        <v>1932</v>
      </c>
      <c r="B899" t="s">
        <v>15</v>
      </c>
      <c r="C899" t="s">
        <v>227</v>
      </c>
      <c r="D899" t="s">
        <v>115</v>
      </c>
      <c r="E899" t="s">
        <v>156</v>
      </c>
      <c r="F899">
        <v>5</v>
      </c>
      <c r="G899">
        <v>155</v>
      </c>
      <c r="H899">
        <v>77</v>
      </c>
      <c r="I899">
        <v>77</v>
      </c>
      <c r="J899">
        <v>77</v>
      </c>
      <c r="K899" s="4">
        <f t="shared" si="14"/>
        <v>0.49677419354838709</v>
      </c>
      <c r="L899" t="s">
        <v>156</v>
      </c>
      <c r="M899" t="s">
        <v>156</v>
      </c>
      <c r="N899" t="s">
        <v>12</v>
      </c>
      <c r="O899" t="s">
        <v>12</v>
      </c>
      <c r="P899">
        <v>649</v>
      </c>
      <c r="Q899">
        <v>5506</v>
      </c>
      <c r="R899">
        <v>1460</v>
      </c>
      <c r="S899">
        <v>262</v>
      </c>
      <c r="T899">
        <v>53</v>
      </c>
      <c r="U899">
        <v>63</v>
      </c>
      <c r="V899">
        <v>347</v>
      </c>
      <c r="W899">
        <v>496</v>
      </c>
      <c r="X899">
        <v>36</v>
      </c>
      <c r="Y899" t="s">
        <v>156</v>
      </c>
      <c r="Z899" t="s">
        <v>156</v>
      </c>
      <c r="AA899" t="s">
        <v>156</v>
      </c>
      <c r="AB899">
        <v>655</v>
      </c>
      <c r="AC899">
        <v>555</v>
      </c>
      <c r="AD899">
        <v>3.53</v>
      </c>
      <c r="AE899">
        <v>72</v>
      </c>
      <c r="AF899">
        <v>8</v>
      </c>
      <c r="AG899">
        <v>8</v>
      </c>
      <c r="AH899">
        <v>4242</v>
      </c>
      <c r="AI899">
        <v>1483</v>
      </c>
      <c r="AJ899">
        <v>61</v>
      </c>
      <c r="AK899">
        <v>420</v>
      </c>
      <c r="AL899">
        <v>440</v>
      </c>
      <c r="AM899">
        <v>152</v>
      </c>
      <c r="AN899">
        <v>145</v>
      </c>
      <c r="AO899">
        <v>0.97599999999999998</v>
      </c>
      <c r="AP899" t="s">
        <v>229</v>
      </c>
      <c r="AQ899" t="s">
        <v>228</v>
      </c>
      <c r="AR899">
        <v>507606</v>
      </c>
      <c r="AS899">
        <v>96</v>
      </c>
      <c r="AT899">
        <v>97</v>
      </c>
      <c r="AU899" t="s">
        <v>227</v>
      </c>
      <c r="AV899" t="s">
        <v>227</v>
      </c>
      <c r="AW899" t="s">
        <v>227</v>
      </c>
    </row>
    <row r="900" spans="1:49" x14ac:dyDescent="0.25">
      <c r="A900">
        <v>1932</v>
      </c>
      <c r="B900" t="s">
        <v>19</v>
      </c>
      <c r="C900" t="s">
        <v>105</v>
      </c>
      <c r="D900" t="s">
        <v>106</v>
      </c>
      <c r="E900" t="s">
        <v>156</v>
      </c>
      <c r="F900">
        <v>7</v>
      </c>
      <c r="G900">
        <v>152</v>
      </c>
      <c r="H900">
        <v>77</v>
      </c>
      <c r="I900">
        <v>49</v>
      </c>
      <c r="J900">
        <v>102</v>
      </c>
      <c r="K900" s="4">
        <f t="shared" si="14"/>
        <v>0.32236842105263158</v>
      </c>
      <c r="L900" t="s">
        <v>156</v>
      </c>
      <c r="M900" t="s">
        <v>156</v>
      </c>
      <c r="N900" t="s">
        <v>12</v>
      </c>
      <c r="O900" t="s">
        <v>12</v>
      </c>
      <c r="P900">
        <v>667</v>
      </c>
      <c r="Q900">
        <v>5336</v>
      </c>
      <c r="R900">
        <v>1426</v>
      </c>
      <c r="S900">
        <v>274</v>
      </c>
      <c r="T900">
        <v>56</v>
      </c>
      <c r="U900">
        <v>36</v>
      </c>
      <c r="V900">
        <v>459</v>
      </c>
      <c r="W900">
        <v>386</v>
      </c>
      <c r="X900">
        <v>89</v>
      </c>
      <c r="Y900">
        <v>58</v>
      </c>
      <c r="Z900" t="s">
        <v>156</v>
      </c>
      <c r="AA900" t="s">
        <v>156</v>
      </c>
      <c r="AB900">
        <v>897</v>
      </c>
      <c r="AC900">
        <v>722</v>
      </c>
      <c r="AD900">
        <v>4.82</v>
      </c>
      <c r="AE900">
        <v>50</v>
      </c>
      <c r="AF900">
        <v>2</v>
      </c>
      <c r="AG900">
        <v>12</v>
      </c>
      <c r="AH900">
        <v>4044</v>
      </c>
      <c r="AI900">
        <v>1551</v>
      </c>
      <c r="AJ900">
        <v>88</v>
      </c>
      <c r="AK900">
        <v>580</v>
      </c>
      <c r="AL900">
        <v>379</v>
      </c>
      <c r="AM900">
        <v>267</v>
      </c>
      <c r="AN900">
        <v>170</v>
      </c>
      <c r="AO900">
        <v>0.95699999999999996</v>
      </c>
      <c r="AP900" t="s">
        <v>108</v>
      </c>
      <c r="AQ900" t="s">
        <v>175</v>
      </c>
      <c r="AR900">
        <v>233198</v>
      </c>
      <c r="AS900">
        <v>93</v>
      </c>
      <c r="AT900">
        <v>96</v>
      </c>
      <c r="AU900" t="s">
        <v>106</v>
      </c>
      <c r="AV900" t="s">
        <v>105</v>
      </c>
      <c r="AW900" t="s">
        <v>105</v>
      </c>
    </row>
    <row r="901" spans="1:49" x14ac:dyDescent="0.25">
      <c r="A901">
        <v>1932</v>
      </c>
      <c r="B901" t="s">
        <v>15</v>
      </c>
      <c r="C901" t="s">
        <v>101</v>
      </c>
      <c r="D901" t="s">
        <v>102</v>
      </c>
      <c r="E901" t="s">
        <v>156</v>
      </c>
      <c r="F901">
        <v>1</v>
      </c>
      <c r="G901">
        <v>154</v>
      </c>
      <c r="H901">
        <v>77</v>
      </c>
      <c r="I901">
        <v>90</v>
      </c>
      <c r="J901">
        <v>64</v>
      </c>
      <c r="K901" s="4">
        <f t="shared" si="14"/>
        <v>0.58441558441558439</v>
      </c>
      <c r="L901" t="s">
        <v>156</v>
      </c>
      <c r="M901" t="s">
        <v>156</v>
      </c>
      <c r="N901" t="s">
        <v>13</v>
      </c>
      <c r="O901" t="s">
        <v>12</v>
      </c>
      <c r="P901">
        <v>720</v>
      </c>
      <c r="Q901">
        <v>5462</v>
      </c>
      <c r="R901">
        <v>1519</v>
      </c>
      <c r="S901">
        <v>296</v>
      </c>
      <c r="T901">
        <v>60</v>
      </c>
      <c r="U901">
        <v>69</v>
      </c>
      <c r="V901">
        <v>398</v>
      </c>
      <c r="W901">
        <v>514</v>
      </c>
      <c r="X901">
        <v>48</v>
      </c>
      <c r="Y901" t="s">
        <v>156</v>
      </c>
      <c r="Z901" t="s">
        <v>156</v>
      </c>
      <c r="AA901" t="s">
        <v>156</v>
      </c>
      <c r="AB901">
        <v>633</v>
      </c>
      <c r="AC901">
        <v>535</v>
      </c>
      <c r="AD901">
        <v>3.44</v>
      </c>
      <c r="AE901">
        <v>79</v>
      </c>
      <c r="AF901">
        <v>9</v>
      </c>
      <c r="AG901">
        <v>7</v>
      </c>
      <c r="AH901">
        <v>4203</v>
      </c>
      <c r="AI901">
        <v>1444</v>
      </c>
      <c r="AJ901">
        <v>68</v>
      </c>
      <c r="AK901">
        <v>409</v>
      </c>
      <c r="AL901">
        <v>527</v>
      </c>
      <c r="AM901">
        <v>173</v>
      </c>
      <c r="AN901">
        <v>146</v>
      </c>
      <c r="AO901">
        <v>0.97299999999999998</v>
      </c>
      <c r="AP901" t="s">
        <v>104</v>
      </c>
      <c r="AQ901" t="s">
        <v>103</v>
      </c>
      <c r="AR901">
        <v>974688</v>
      </c>
      <c r="AS901">
        <v>100</v>
      </c>
      <c r="AT901">
        <v>98</v>
      </c>
      <c r="AU901" t="s">
        <v>102</v>
      </c>
      <c r="AV901" t="s">
        <v>101</v>
      </c>
      <c r="AW901" t="s">
        <v>101</v>
      </c>
    </row>
    <row r="902" spans="1:49" x14ac:dyDescent="0.25">
      <c r="A902">
        <v>1932</v>
      </c>
      <c r="B902" t="s">
        <v>15</v>
      </c>
      <c r="C902" t="s">
        <v>98</v>
      </c>
      <c r="D902" t="s">
        <v>98</v>
      </c>
      <c r="E902" t="s">
        <v>156</v>
      </c>
      <c r="F902">
        <v>8</v>
      </c>
      <c r="G902">
        <v>155</v>
      </c>
      <c r="H902">
        <v>77</v>
      </c>
      <c r="I902">
        <v>60</v>
      </c>
      <c r="J902">
        <v>94</v>
      </c>
      <c r="K902" s="4">
        <f t="shared" si="14"/>
        <v>0.38709677419354838</v>
      </c>
      <c r="L902" t="s">
        <v>156</v>
      </c>
      <c r="M902" t="s">
        <v>156</v>
      </c>
      <c r="N902" t="s">
        <v>12</v>
      </c>
      <c r="O902" t="s">
        <v>12</v>
      </c>
      <c r="P902">
        <v>575</v>
      </c>
      <c r="Q902">
        <v>5443</v>
      </c>
      <c r="R902">
        <v>1429</v>
      </c>
      <c r="S902">
        <v>265</v>
      </c>
      <c r="T902">
        <v>68</v>
      </c>
      <c r="U902">
        <v>47</v>
      </c>
      <c r="V902">
        <v>436</v>
      </c>
      <c r="W902">
        <v>436</v>
      </c>
      <c r="X902">
        <v>35</v>
      </c>
      <c r="Y902" t="s">
        <v>156</v>
      </c>
      <c r="Z902" t="s">
        <v>156</v>
      </c>
      <c r="AA902" t="s">
        <v>156</v>
      </c>
      <c r="AB902">
        <v>715</v>
      </c>
      <c r="AC902">
        <v>587</v>
      </c>
      <c r="AD902">
        <v>3.79</v>
      </c>
      <c r="AE902">
        <v>83</v>
      </c>
      <c r="AF902">
        <v>6</v>
      </c>
      <c r="AG902">
        <v>6</v>
      </c>
      <c r="AH902">
        <v>4182</v>
      </c>
      <c r="AI902">
        <v>1505</v>
      </c>
      <c r="AJ902">
        <v>69</v>
      </c>
      <c r="AK902">
        <v>276</v>
      </c>
      <c r="AL902">
        <v>359</v>
      </c>
      <c r="AM902">
        <v>178</v>
      </c>
      <c r="AN902">
        <v>129</v>
      </c>
      <c r="AO902">
        <v>0.97099999999999997</v>
      </c>
      <c r="AP902" t="s">
        <v>100</v>
      </c>
      <c r="AQ902" t="s">
        <v>193</v>
      </c>
      <c r="AR902">
        <v>356950</v>
      </c>
      <c r="AS902">
        <v>96</v>
      </c>
      <c r="AT902">
        <v>99</v>
      </c>
      <c r="AU902" t="s">
        <v>98</v>
      </c>
      <c r="AV902" t="s">
        <v>98</v>
      </c>
      <c r="AW902" t="s">
        <v>98</v>
      </c>
    </row>
    <row r="903" spans="1:49" x14ac:dyDescent="0.25">
      <c r="A903">
        <v>1932</v>
      </c>
      <c r="B903" t="s">
        <v>19</v>
      </c>
      <c r="C903" t="s">
        <v>95</v>
      </c>
      <c r="D903" t="s">
        <v>95</v>
      </c>
      <c r="E903" t="s">
        <v>156</v>
      </c>
      <c r="F903">
        <v>4</v>
      </c>
      <c r="G903">
        <v>153</v>
      </c>
      <c r="H903">
        <v>77</v>
      </c>
      <c r="I903">
        <v>87</v>
      </c>
      <c r="J903">
        <v>65</v>
      </c>
      <c r="K903" s="4">
        <f t="shared" si="14"/>
        <v>0.56862745098039214</v>
      </c>
      <c r="L903" t="s">
        <v>156</v>
      </c>
      <c r="M903" t="s">
        <v>156</v>
      </c>
      <c r="N903" t="s">
        <v>12</v>
      </c>
      <c r="O903" t="s">
        <v>12</v>
      </c>
      <c r="P903">
        <v>845</v>
      </c>
      <c r="Q903">
        <v>5412</v>
      </c>
      <c r="R903">
        <v>1544</v>
      </c>
      <c r="S903">
        <v>310</v>
      </c>
      <c r="T903">
        <v>74</v>
      </c>
      <c r="U903">
        <v>78</v>
      </c>
      <c r="V903">
        <v>566</v>
      </c>
      <c r="W903">
        <v>454</v>
      </c>
      <c r="X903">
        <v>52</v>
      </c>
      <c r="Y903">
        <v>54</v>
      </c>
      <c r="Z903" t="s">
        <v>156</v>
      </c>
      <c r="AA903" t="s">
        <v>156</v>
      </c>
      <c r="AB903">
        <v>747</v>
      </c>
      <c r="AC903">
        <v>630</v>
      </c>
      <c r="AD903">
        <v>4.12</v>
      </c>
      <c r="AE903">
        <v>94</v>
      </c>
      <c r="AF903">
        <v>6</v>
      </c>
      <c r="AG903">
        <v>8</v>
      </c>
      <c r="AH903">
        <v>4131</v>
      </c>
      <c r="AI903">
        <v>1506</v>
      </c>
      <c r="AJ903">
        <v>70</v>
      </c>
      <c r="AK903">
        <v>446</v>
      </c>
      <c r="AL903">
        <v>439</v>
      </c>
      <c r="AM903">
        <v>189</v>
      </c>
      <c r="AN903">
        <v>129</v>
      </c>
      <c r="AO903">
        <v>0.96899999999999997</v>
      </c>
      <c r="AP903" t="s">
        <v>97</v>
      </c>
      <c r="AQ903" t="s">
        <v>230</v>
      </c>
      <c r="AR903">
        <v>468953</v>
      </c>
      <c r="AS903">
        <v>109</v>
      </c>
      <c r="AT903">
        <v>107</v>
      </c>
      <c r="AU903" t="s">
        <v>95</v>
      </c>
      <c r="AV903" t="s">
        <v>95</v>
      </c>
      <c r="AW903" t="s">
        <v>95</v>
      </c>
    </row>
    <row r="904" spans="1:49" x14ac:dyDescent="0.25">
      <c r="A904">
        <v>1932</v>
      </c>
      <c r="B904" t="s">
        <v>19</v>
      </c>
      <c r="C904" t="s">
        <v>89</v>
      </c>
      <c r="D904" t="s">
        <v>89</v>
      </c>
      <c r="E904" t="s">
        <v>156</v>
      </c>
      <c r="F904">
        <v>5</v>
      </c>
      <c r="G904">
        <v>153</v>
      </c>
      <c r="H904">
        <v>78</v>
      </c>
      <c r="I904">
        <v>76</v>
      </c>
      <c r="J904">
        <v>75</v>
      </c>
      <c r="K904" s="4">
        <f t="shared" si="14"/>
        <v>0.49673202614379086</v>
      </c>
      <c r="L904" t="s">
        <v>156</v>
      </c>
      <c r="M904" t="s">
        <v>156</v>
      </c>
      <c r="N904" t="s">
        <v>12</v>
      </c>
      <c r="O904" t="s">
        <v>12</v>
      </c>
      <c r="P904">
        <v>799</v>
      </c>
      <c r="Q904">
        <v>5409</v>
      </c>
      <c r="R904">
        <v>1479</v>
      </c>
      <c r="S904">
        <v>291</v>
      </c>
      <c r="T904">
        <v>80</v>
      </c>
      <c r="U904">
        <v>80</v>
      </c>
      <c r="V904">
        <v>486</v>
      </c>
      <c r="W904">
        <v>523</v>
      </c>
      <c r="X904">
        <v>103</v>
      </c>
      <c r="Y904">
        <v>49</v>
      </c>
      <c r="Z904" t="s">
        <v>156</v>
      </c>
      <c r="AA904" t="s">
        <v>156</v>
      </c>
      <c r="AB904">
        <v>787</v>
      </c>
      <c r="AC904">
        <v>651</v>
      </c>
      <c r="AD904">
        <v>4.3</v>
      </c>
      <c r="AE904">
        <v>67</v>
      </c>
      <c r="AF904">
        <v>9</v>
      </c>
      <c r="AG904">
        <v>17</v>
      </c>
      <c r="AH904">
        <v>4086</v>
      </c>
      <c r="AI904">
        <v>1421</v>
      </c>
      <c r="AJ904">
        <v>89</v>
      </c>
      <c r="AK904">
        <v>592</v>
      </c>
      <c r="AL904">
        <v>521</v>
      </c>
      <c r="AM904">
        <v>186</v>
      </c>
      <c r="AN904">
        <v>154</v>
      </c>
      <c r="AO904">
        <v>0.96899999999999997</v>
      </c>
      <c r="AP904" t="s">
        <v>91</v>
      </c>
      <c r="AQ904" t="s">
        <v>235</v>
      </c>
      <c r="AR904">
        <v>397157</v>
      </c>
      <c r="AS904">
        <v>104</v>
      </c>
      <c r="AT904">
        <v>105</v>
      </c>
      <c r="AU904" t="s">
        <v>89</v>
      </c>
      <c r="AV904" t="s">
        <v>89</v>
      </c>
      <c r="AW904" t="s">
        <v>89</v>
      </c>
    </row>
    <row r="905" spans="1:49" x14ac:dyDescent="0.25">
      <c r="A905">
        <v>1932</v>
      </c>
      <c r="B905" t="s">
        <v>15</v>
      </c>
      <c r="C905" t="s">
        <v>214</v>
      </c>
      <c r="D905" t="s">
        <v>35</v>
      </c>
      <c r="E905" t="s">
        <v>156</v>
      </c>
      <c r="F905">
        <v>6</v>
      </c>
      <c r="G905">
        <v>154</v>
      </c>
      <c r="H905">
        <v>77</v>
      </c>
      <c r="I905">
        <v>72</v>
      </c>
      <c r="J905">
        <v>82</v>
      </c>
      <c r="K905" s="4">
        <f t="shared" si="14"/>
        <v>0.46753246753246752</v>
      </c>
      <c r="L905" t="s">
        <v>156</v>
      </c>
      <c r="M905" t="s">
        <v>156</v>
      </c>
      <c r="N905" t="s">
        <v>12</v>
      </c>
      <c r="O905" t="s">
        <v>12</v>
      </c>
      <c r="P905">
        <v>755</v>
      </c>
      <c r="Q905">
        <v>5530</v>
      </c>
      <c r="R905">
        <v>1527</v>
      </c>
      <c r="S905">
        <v>263</v>
      </c>
      <c r="T905">
        <v>54</v>
      </c>
      <c r="U905">
        <v>116</v>
      </c>
      <c r="V905">
        <v>348</v>
      </c>
      <c r="W905">
        <v>391</v>
      </c>
      <c r="X905">
        <v>31</v>
      </c>
      <c r="Y905" t="s">
        <v>156</v>
      </c>
      <c r="Z905" t="s">
        <v>156</v>
      </c>
      <c r="AA905" t="s">
        <v>156</v>
      </c>
      <c r="AB905">
        <v>706</v>
      </c>
      <c r="AC905">
        <v>585</v>
      </c>
      <c r="AD905">
        <v>3.83</v>
      </c>
      <c r="AE905">
        <v>57</v>
      </c>
      <c r="AF905">
        <v>3</v>
      </c>
      <c r="AG905">
        <v>16</v>
      </c>
      <c r="AH905">
        <v>4125</v>
      </c>
      <c r="AI905">
        <v>1533</v>
      </c>
      <c r="AJ905">
        <v>112</v>
      </c>
      <c r="AK905">
        <v>387</v>
      </c>
      <c r="AL905">
        <v>506</v>
      </c>
      <c r="AM905">
        <v>191</v>
      </c>
      <c r="AN905">
        <v>143</v>
      </c>
      <c r="AO905">
        <v>0.96899999999999997</v>
      </c>
      <c r="AP905" t="s">
        <v>216</v>
      </c>
      <c r="AQ905" t="s">
        <v>205</v>
      </c>
      <c r="AR905">
        <v>484868</v>
      </c>
      <c r="AS905">
        <v>98</v>
      </c>
      <c r="AT905">
        <v>96</v>
      </c>
      <c r="AU905" t="s">
        <v>215</v>
      </c>
      <c r="AV905" t="s">
        <v>214</v>
      </c>
      <c r="AW905" t="s">
        <v>214</v>
      </c>
    </row>
    <row r="906" spans="1:49" x14ac:dyDescent="0.25">
      <c r="A906">
        <v>1932</v>
      </c>
      <c r="B906" t="s">
        <v>19</v>
      </c>
      <c r="C906" t="s">
        <v>58</v>
      </c>
      <c r="D906" t="s">
        <v>59</v>
      </c>
      <c r="E906" t="s">
        <v>156</v>
      </c>
      <c r="F906">
        <v>1</v>
      </c>
      <c r="G906">
        <v>156</v>
      </c>
      <c r="H906">
        <v>77</v>
      </c>
      <c r="I906">
        <v>107</v>
      </c>
      <c r="J906">
        <v>47</v>
      </c>
      <c r="K906" s="4">
        <f t="shared" si="14"/>
        <v>0.6858974358974359</v>
      </c>
      <c r="L906" t="s">
        <v>156</v>
      </c>
      <c r="M906" t="s">
        <v>156</v>
      </c>
      <c r="N906" t="s">
        <v>13</v>
      </c>
      <c r="O906" t="s">
        <v>13</v>
      </c>
      <c r="P906">
        <v>1002</v>
      </c>
      <c r="Q906">
        <v>5477</v>
      </c>
      <c r="R906">
        <v>1564</v>
      </c>
      <c r="S906">
        <v>279</v>
      </c>
      <c r="T906">
        <v>82</v>
      </c>
      <c r="U906">
        <v>160</v>
      </c>
      <c r="V906">
        <v>766</v>
      </c>
      <c r="W906">
        <v>527</v>
      </c>
      <c r="X906">
        <v>77</v>
      </c>
      <c r="Y906">
        <v>66</v>
      </c>
      <c r="Z906" t="s">
        <v>156</v>
      </c>
      <c r="AA906" t="s">
        <v>156</v>
      </c>
      <c r="AB906">
        <v>724</v>
      </c>
      <c r="AC906">
        <v>623</v>
      </c>
      <c r="AD906">
        <v>3.98</v>
      </c>
      <c r="AE906">
        <v>96</v>
      </c>
      <c r="AF906">
        <v>11</v>
      </c>
      <c r="AG906">
        <v>15</v>
      </c>
      <c r="AH906">
        <v>4224</v>
      </c>
      <c r="AI906">
        <v>1425</v>
      </c>
      <c r="AJ906">
        <v>93</v>
      </c>
      <c r="AK906">
        <v>561</v>
      </c>
      <c r="AL906">
        <v>780</v>
      </c>
      <c r="AM906">
        <v>190</v>
      </c>
      <c r="AN906">
        <v>124</v>
      </c>
      <c r="AO906">
        <v>0.96899999999999997</v>
      </c>
      <c r="AP906" t="s">
        <v>61</v>
      </c>
      <c r="AQ906" t="s">
        <v>180</v>
      </c>
      <c r="AR906">
        <v>962320</v>
      </c>
      <c r="AS906">
        <v>96</v>
      </c>
      <c r="AT906">
        <v>92</v>
      </c>
      <c r="AU906" t="s">
        <v>59</v>
      </c>
      <c r="AV906" t="s">
        <v>58</v>
      </c>
      <c r="AW906" t="s">
        <v>58</v>
      </c>
    </row>
    <row r="907" spans="1:49" x14ac:dyDescent="0.25">
      <c r="A907">
        <v>1932</v>
      </c>
      <c r="B907" t="s">
        <v>19</v>
      </c>
      <c r="C907" t="s">
        <v>221</v>
      </c>
      <c r="D907" t="s">
        <v>51</v>
      </c>
      <c r="E907" t="s">
        <v>156</v>
      </c>
      <c r="F907">
        <v>2</v>
      </c>
      <c r="G907">
        <v>154</v>
      </c>
      <c r="H907">
        <v>77</v>
      </c>
      <c r="I907">
        <v>94</v>
      </c>
      <c r="J907">
        <v>60</v>
      </c>
      <c r="K907" s="4">
        <f t="shared" si="14"/>
        <v>0.61038961038961037</v>
      </c>
      <c r="L907" t="s">
        <v>156</v>
      </c>
      <c r="M907" t="s">
        <v>156</v>
      </c>
      <c r="N907" t="s">
        <v>12</v>
      </c>
      <c r="O907" t="s">
        <v>12</v>
      </c>
      <c r="P907">
        <v>981</v>
      </c>
      <c r="Q907">
        <v>5537</v>
      </c>
      <c r="R907">
        <v>1606</v>
      </c>
      <c r="S907">
        <v>303</v>
      </c>
      <c r="T907">
        <v>52</v>
      </c>
      <c r="U907">
        <v>172</v>
      </c>
      <c r="V907">
        <v>647</v>
      </c>
      <c r="W907">
        <v>630</v>
      </c>
      <c r="X907">
        <v>38</v>
      </c>
      <c r="Y907">
        <v>23</v>
      </c>
      <c r="Z907" t="s">
        <v>156</v>
      </c>
      <c r="AA907" t="s">
        <v>156</v>
      </c>
      <c r="AB907">
        <v>752</v>
      </c>
      <c r="AC907">
        <v>685</v>
      </c>
      <c r="AD907">
        <v>4.45</v>
      </c>
      <c r="AE907">
        <v>95</v>
      </c>
      <c r="AF907">
        <v>10</v>
      </c>
      <c r="AG907">
        <v>10</v>
      </c>
      <c r="AH907">
        <v>4158</v>
      </c>
      <c r="AI907">
        <v>1477</v>
      </c>
      <c r="AJ907">
        <v>112</v>
      </c>
      <c r="AK907">
        <v>511</v>
      </c>
      <c r="AL907">
        <v>595</v>
      </c>
      <c r="AM907">
        <v>123</v>
      </c>
      <c r="AN907">
        <v>142</v>
      </c>
      <c r="AO907">
        <v>0.98</v>
      </c>
      <c r="AP907" t="s">
        <v>222</v>
      </c>
      <c r="AQ907" t="s">
        <v>226</v>
      </c>
      <c r="AR907">
        <v>405500</v>
      </c>
      <c r="AS907">
        <v>104</v>
      </c>
      <c r="AT907">
        <v>101</v>
      </c>
      <c r="AU907" t="s">
        <v>221</v>
      </c>
      <c r="AV907" t="s">
        <v>221</v>
      </c>
      <c r="AW907" t="s">
        <v>221</v>
      </c>
    </row>
    <row r="908" spans="1:49" x14ac:dyDescent="0.25">
      <c r="A908">
        <v>1932</v>
      </c>
      <c r="B908" t="s">
        <v>15</v>
      </c>
      <c r="C908" t="s">
        <v>48</v>
      </c>
      <c r="D908" t="s">
        <v>48</v>
      </c>
      <c r="E908" t="s">
        <v>156</v>
      </c>
      <c r="F908">
        <v>4</v>
      </c>
      <c r="G908">
        <v>154</v>
      </c>
      <c r="H908">
        <v>77</v>
      </c>
      <c r="I908">
        <v>78</v>
      </c>
      <c r="J908">
        <v>76</v>
      </c>
      <c r="K908" s="4">
        <f t="shared" si="14"/>
        <v>0.50649350649350644</v>
      </c>
      <c r="L908" t="s">
        <v>156</v>
      </c>
      <c r="M908" t="s">
        <v>156</v>
      </c>
      <c r="N908" t="s">
        <v>12</v>
      </c>
      <c r="O908" t="s">
        <v>12</v>
      </c>
      <c r="P908">
        <v>844</v>
      </c>
      <c r="Q908">
        <v>5510</v>
      </c>
      <c r="R908">
        <v>1608</v>
      </c>
      <c r="S908">
        <v>330</v>
      </c>
      <c r="T908">
        <v>67</v>
      </c>
      <c r="U908">
        <v>122</v>
      </c>
      <c r="V908">
        <v>446</v>
      </c>
      <c r="W908">
        <v>547</v>
      </c>
      <c r="X908">
        <v>71</v>
      </c>
      <c r="Y908" t="s">
        <v>156</v>
      </c>
      <c r="Z908" t="s">
        <v>156</v>
      </c>
      <c r="AA908" t="s">
        <v>156</v>
      </c>
      <c r="AB908">
        <v>796</v>
      </c>
      <c r="AC908">
        <v>687</v>
      </c>
      <c r="AD908">
        <v>4.47</v>
      </c>
      <c r="AE908">
        <v>59</v>
      </c>
      <c r="AF908">
        <v>4</v>
      </c>
      <c r="AG908">
        <v>17</v>
      </c>
      <c r="AH908">
        <v>4152</v>
      </c>
      <c r="AI908">
        <v>1589</v>
      </c>
      <c r="AJ908">
        <v>107</v>
      </c>
      <c r="AK908">
        <v>450</v>
      </c>
      <c r="AL908">
        <v>459</v>
      </c>
      <c r="AM908">
        <v>194</v>
      </c>
      <c r="AN908">
        <v>133</v>
      </c>
      <c r="AO908">
        <v>0.96799999999999997</v>
      </c>
      <c r="AP908" t="s">
        <v>50</v>
      </c>
      <c r="AQ908" t="s">
        <v>234</v>
      </c>
      <c r="AR908">
        <v>268914</v>
      </c>
      <c r="AS908">
        <v>112</v>
      </c>
      <c r="AT908">
        <v>114</v>
      </c>
      <c r="AU908" t="s">
        <v>48</v>
      </c>
      <c r="AV908" t="s">
        <v>48</v>
      </c>
      <c r="AW908" t="s">
        <v>48</v>
      </c>
    </row>
    <row r="909" spans="1:49" x14ac:dyDescent="0.25">
      <c r="A909">
        <v>1932</v>
      </c>
      <c r="B909" t="s">
        <v>15</v>
      </c>
      <c r="C909" t="s">
        <v>45</v>
      </c>
      <c r="D909" t="s">
        <v>45</v>
      </c>
      <c r="E909" t="s">
        <v>156</v>
      </c>
      <c r="F909">
        <v>2</v>
      </c>
      <c r="G909">
        <v>154</v>
      </c>
      <c r="H909">
        <v>76</v>
      </c>
      <c r="I909">
        <v>86</v>
      </c>
      <c r="J909">
        <v>68</v>
      </c>
      <c r="K909" s="4">
        <f t="shared" si="14"/>
        <v>0.55844155844155841</v>
      </c>
      <c r="L909" t="s">
        <v>156</v>
      </c>
      <c r="M909" t="s">
        <v>156</v>
      </c>
      <c r="N909" t="s">
        <v>12</v>
      </c>
      <c r="O909" t="s">
        <v>12</v>
      </c>
      <c r="P909">
        <v>701</v>
      </c>
      <c r="Q909">
        <v>5421</v>
      </c>
      <c r="R909">
        <v>1543</v>
      </c>
      <c r="S909">
        <v>274</v>
      </c>
      <c r="T909">
        <v>90</v>
      </c>
      <c r="U909">
        <v>48</v>
      </c>
      <c r="V909">
        <v>358</v>
      </c>
      <c r="W909">
        <v>385</v>
      </c>
      <c r="X909">
        <v>71</v>
      </c>
      <c r="Y909" t="s">
        <v>156</v>
      </c>
      <c r="Z909" t="s">
        <v>156</v>
      </c>
      <c r="AA909" t="s">
        <v>156</v>
      </c>
      <c r="AB909">
        <v>711</v>
      </c>
      <c r="AC909">
        <v>574</v>
      </c>
      <c r="AD909">
        <v>3.75</v>
      </c>
      <c r="AE909">
        <v>71</v>
      </c>
      <c r="AF909">
        <v>12</v>
      </c>
      <c r="AG909">
        <v>12</v>
      </c>
      <c r="AH909">
        <v>4131</v>
      </c>
      <c r="AI909">
        <v>1472</v>
      </c>
      <c r="AJ909">
        <v>86</v>
      </c>
      <c r="AK909">
        <v>338</v>
      </c>
      <c r="AL909">
        <v>377</v>
      </c>
      <c r="AM909">
        <v>185</v>
      </c>
      <c r="AN909">
        <v>124</v>
      </c>
      <c r="AO909">
        <v>0.96899999999999997</v>
      </c>
      <c r="AP909" t="s">
        <v>47</v>
      </c>
      <c r="AQ909" t="s">
        <v>192</v>
      </c>
      <c r="AR909">
        <v>287262</v>
      </c>
      <c r="AS909">
        <v>97</v>
      </c>
      <c r="AT909">
        <v>97</v>
      </c>
      <c r="AU909" t="s">
        <v>45</v>
      </c>
      <c r="AV909" t="s">
        <v>45</v>
      </c>
      <c r="AW909" t="s">
        <v>45</v>
      </c>
    </row>
    <row r="910" spans="1:49" x14ac:dyDescent="0.25">
      <c r="A910">
        <v>1932</v>
      </c>
      <c r="B910" t="s">
        <v>19</v>
      </c>
      <c r="C910" t="s">
        <v>223</v>
      </c>
      <c r="D910" t="s">
        <v>112</v>
      </c>
      <c r="E910" t="s">
        <v>156</v>
      </c>
      <c r="F910">
        <v>6</v>
      </c>
      <c r="G910">
        <v>154</v>
      </c>
      <c r="H910">
        <v>75</v>
      </c>
      <c r="I910">
        <v>63</v>
      </c>
      <c r="J910">
        <v>91</v>
      </c>
      <c r="K910" s="4">
        <f t="shared" si="14"/>
        <v>0.40909090909090912</v>
      </c>
      <c r="L910" t="s">
        <v>156</v>
      </c>
      <c r="M910" t="s">
        <v>156</v>
      </c>
      <c r="N910" t="s">
        <v>12</v>
      </c>
      <c r="O910" t="s">
        <v>12</v>
      </c>
      <c r="P910">
        <v>736</v>
      </c>
      <c r="Q910">
        <v>5449</v>
      </c>
      <c r="R910">
        <v>1502</v>
      </c>
      <c r="S910">
        <v>274</v>
      </c>
      <c r="T910">
        <v>69</v>
      </c>
      <c r="U910">
        <v>67</v>
      </c>
      <c r="V910">
        <v>507</v>
      </c>
      <c r="W910">
        <v>528</v>
      </c>
      <c r="X910">
        <v>69</v>
      </c>
      <c r="Y910">
        <v>62</v>
      </c>
      <c r="Z910" t="s">
        <v>156</v>
      </c>
      <c r="AA910" t="s">
        <v>156</v>
      </c>
      <c r="AB910">
        <v>898</v>
      </c>
      <c r="AC910">
        <v>766</v>
      </c>
      <c r="AD910">
        <v>5.01</v>
      </c>
      <c r="AE910">
        <v>63</v>
      </c>
      <c r="AF910">
        <v>7</v>
      </c>
      <c r="AG910">
        <v>11</v>
      </c>
      <c r="AH910">
        <v>4128</v>
      </c>
      <c r="AI910">
        <v>1592</v>
      </c>
      <c r="AJ910">
        <v>103</v>
      </c>
      <c r="AK910">
        <v>574</v>
      </c>
      <c r="AL910">
        <v>496</v>
      </c>
      <c r="AM910">
        <v>187</v>
      </c>
      <c r="AN910">
        <v>156</v>
      </c>
      <c r="AO910">
        <v>0.96899999999999997</v>
      </c>
      <c r="AP910" t="s">
        <v>225</v>
      </c>
      <c r="AQ910" t="s">
        <v>198</v>
      </c>
      <c r="AR910">
        <v>112558</v>
      </c>
      <c r="AS910">
        <v>105</v>
      </c>
      <c r="AT910">
        <v>108</v>
      </c>
      <c r="AU910" t="s">
        <v>224</v>
      </c>
      <c r="AV910" t="s">
        <v>223</v>
      </c>
      <c r="AW910" t="s">
        <v>223</v>
      </c>
    </row>
    <row r="911" spans="1:49" x14ac:dyDescent="0.25">
      <c r="A911">
        <v>1932</v>
      </c>
      <c r="B911" t="s">
        <v>15</v>
      </c>
      <c r="C911" t="s">
        <v>29</v>
      </c>
      <c r="D911" t="s">
        <v>30</v>
      </c>
      <c r="E911" t="s">
        <v>156</v>
      </c>
      <c r="F911">
        <v>6</v>
      </c>
      <c r="G911">
        <v>156</v>
      </c>
      <c r="H911">
        <v>79</v>
      </c>
      <c r="I911">
        <v>72</v>
      </c>
      <c r="J911">
        <v>82</v>
      </c>
      <c r="K911" s="4">
        <f t="shared" si="14"/>
        <v>0.46153846153846156</v>
      </c>
      <c r="L911" t="s">
        <v>156</v>
      </c>
      <c r="M911" t="s">
        <v>156</v>
      </c>
      <c r="N911" t="s">
        <v>12</v>
      </c>
      <c r="O911" t="s">
        <v>12</v>
      </c>
      <c r="P911">
        <v>684</v>
      </c>
      <c r="Q911">
        <v>5458</v>
      </c>
      <c r="R911">
        <v>1467</v>
      </c>
      <c r="S911">
        <v>307</v>
      </c>
      <c r="T911">
        <v>51</v>
      </c>
      <c r="U911">
        <v>76</v>
      </c>
      <c r="V911">
        <v>420</v>
      </c>
      <c r="W911">
        <v>514</v>
      </c>
      <c r="X911">
        <v>92</v>
      </c>
      <c r="Y911" t="s">
        <v>156</v>
      </c>
      <c r="Z911" t="s">
        <v>156</v>
      </c>
      <c r="AA911" t="s">
        <v>156</v>
      </c>
      <c r="AB911">
        <v>717</v>
      </c>
      <c r="AC911">
        <v>616</v>
      </c>
      <c r="AD911">
        <v>3.97</v>
      </c>
      <c r="AE911">
        <v>70</v>
      </c>
      <c r="AF911">
        <v>13</v>
      </c>
      <c r="AG911">
        <v>9</v>
      </c>
      <c r="AH911">
        <v>4188</v>
      </c>
      <c r="AI911">
        <v>1533</v>
      </c>
      <c r="AJ911">
        <v>76</v>
      </c>
      <c r="AK911">
        <v>455</v>
      </c>
      <c r="AL911">
        <v>681</v>
      </c>
      <c r="AM911">
        <v>168</v>
      </c>
      <c r="AN911">
        <v>155</v>
      </c>
      <c r="AO911">
        <v>0.97199999999999998</v>
      </c>
      <c r="AP911" t="s">
        <v>32</v>
      </c>
      <c r="AQ911" t="s">
        <v>198</v>
      </c>
      <c r="AR911">
        <v>279219</v>
      </c>
      <c r="AS911">
        <v>104</v>
      </c>
      <c r="AT911">
        <v>102</v>
      </c>
      <c r="AU911" t="s">
        <v>30</v>
      </c>
      <c r="AV911" t="s">
        <v>29</v>
      </c>
      <c r="AW911" t="s">
        <v>29</v>
      </c>
    </row>
    <row r="912" spans="1:49" x14ac:dyDescent="0.25">
      <c r="A912">
        <v>1932</v>
      </c>
      <c r="B912" t="s">
        <v>19</v>
      </c>
      <c r="C912" t="s">
        <v>209</v>
      </c>
      <c r="D912" t="s">
        <v>62</v>
      </c>
      <c r="E912" t="s">
        <v>156</v>
      </c>
      <c r="F912">
        <v>3</v>
      </c>
      <c r="G912">
        <v>154</v>
      </c>
      <c r="H912">
        <v>77</v>
      </c>
      <c r="I912">
        <v>93</v>
      </c>
      <c r="J912">
        <v>61</v>
      </c>
      <c r="K912" s="4">
        <f t="shared" si="14"/>
        <v>0.60389610389610393</v>
      </c>
      <c r="L912" t="s">
        <v>156</v>
      </c>
      <c r="M912" t="s">
        <v>156</v>
      </c>
      <c r="N912" t="s">
        <v>12</v>
      </c>
      <c r="O912" t="s">
        <v>12</v>
      </c>
      <c r="P912">
        <v>840</v>
      </c>
      <c r="Q912">
        <v>5515</v>
      </c>
      <c r="R912">
        <v>1565</v>
      </c>
      <c r="S912">
        <v>303</v>
      </c>
      <c r="T912">
        <v>100</v>
      </c>
      <c r="U912">
        <v>61</v>
      </c>
      <c r="V912">
        <v>505</v>
      </c>
      <c r="W912">
        <v>442</v>
      </c>
      <c r="X912">
        <v>70</v>
      </c>
      <c r="Y912">
        <v>47</v>
      </c>
      <c r="Z912" t="s">
        <v>156</v>
      </c>
      <c r="AA912" t="s">
        <v>156</v>
      </c>
      <c r="AB912">
        <v>716</v>
      </c>
      <c r="AC912">
        <v>639</v>
      </c>
      <c r="AD912">
        <v>4.16</v>
      </c>
      <c r="AE912">
        <v>66</v>
      </c>
      <c r="AF912">
        <v>11</v>
      </c>
      <c r="AG912">
        <v>22</v>
      </c>
      <c r="AH912">
        <v>4149</v>
      </c>
      <c r="AI912">
        <v>1463</v>
      </c>
      <c r="AJ912">
        <v>73</v>
      </c>
      <c r="AK912">
        <v>526</v>
      </c>
      <c r="AL912">
        <v>437</v>
      </c>
      <c r="AM912">
        <v>125</v>
      </c>
      <c r="AN912">
        <v>157</v>
      </c>
      <c r="AO912">
        <v>0.97899999999999998</v>
      </c>
      <c r="AP912" t="s">
        <v>184</v>
      </c>
      <c r="AQ912" t="s">
        <v>220</v>
      </c>
      <c r="AR912">
        <v>371396</v>
      </c>
      <c r="AS912">
        <v>99</v>
      </c>
      <c r="AT912">
        <v>96</v>
      </c>
      <c r="AU912" t="s">
        <v>210</v>
      </c>
      <c r="AV912" t="s">
        <v>209</v>
      </c>
      <c r="AW912" t="s">
        <v>209</v>
      </c>
    </row>
    <row r="913" spans="1:49" x14ac:dyDescent="0.25">
      <c r="A913">
        <v>1933</v>
      </c>
      <c r="B913" t="s">
        <v>19</v>
      </c>
      <c r="C913" t="s">
        <v>109</v>
      </c>
      <c r="D913" t="s">
        <v>109</v>
      </c>
      <c r="E913" t="s">
        <v>156</v>
      </c>
      <c r="F913">
        <v>7</v>
      </c>
      <c r="G913">
        <v>149</v>
      </c>
      <c r="H913">
        <v>72</v>
      </c>
      <c r="I913">
        <v>63</v>
      </c>
      <c r="J913">
        <v>86</v>
      </c>
      <c r="K913" s="4">
        <f t="shared" si="14"/>
        <v>0.42281879194630873</v>
      </c>
      <c r="L913" t="s">
        <v>156</v>
      </c>
      <c r="M913" t="s">
        <v>156</v>
      </c>
      <c r="N913" t="s">
        <v>12</v>
      </c>
      <c r="O913" t="s">
        <v>12</v>
      </c>
      <c r="P913">
        <v>700</v>
      </c>
      <c r="Q913">
        <v>5201</v>
      </c>
      <c r="R913">
        <v>1407</v>
      </c>
      <c r="S913">
        <v>294</v>
      </c>
      <c r="T913">
        <v>56</v>
      </c>
      <c r="U913">
        <v>50</v>
      </c>
      <c r="V913">
        <v>525</v>
      </c>
      <c r="W913">
        <v>464</v>
      </c>
      <c r="X913">
        <v>58</v>
      </c>
      <c r="Y913">
        <v>37</v>
      </c>
      <c r="Z913" t="s">
        <v>156</v>
      </c>
      <c r="AA913" t="s">
        <v>156</v>
      </c>
      <c r="AB913">
        <v>758</v>
      </c>
      <c r="AC913">
        <v>641</v>
      </c>
      <c r="AD913">
        <v>4.3499999999999996</v>
      </c>
      <c r="AE913">
        <v>60</v>
      </c>
      <c r="AF913">
        <v>4</v>
      </c>
      <c r="AG913">
        <v>14</v>
      </c>
      <c r="AH913">
        <v>3981</v>
      </c>
      <c r="AI913">
        <v>1396</v>
      </c>
      <c r="AJ913">
        <v>75</v>
      </c>
      <c r="AK913">
        <v>591</v>
      </c>
      <c r="AL913">
        <v>467</v>
      </c>
      <c r="AM913">
        <v>206</v>
      </c>
      <c r="AN913">
        <v>133</v>
      </c>
      <c r="AO913">
        <v>0.96499999999999997</v>
      </c>
      <c r="AP913" t="s">
        <v>111</v>
      </c>
      <c r="AQ913" t="s">
        <v>236</v>
      </c>
      <c r="AR913">
        <v>268715</v>
      </c>
      <c r="AS913">
        <v>103</v>
      </c>
      <c r="AT913">
        <v>103</v>
      </c>
      <c r="AU913" t="s">
        <v>109</v>
      </c>
      <c r="AV913" t="s">
        <v>109</v>
      </c>
      <c r="AW913" t="s">
        <v>109</v>
      </c>
    </row>
    <row r="914" spans="1:49" x14ac:dyDescent="0.25">
      <c r="A914">
        <v>1933</v>
      </c>
      <c r="B914" t="s">
        <v>15</v>
      </c>
      <c r="C914" t="s">
        <v>217</v>
      </c>
      <c r="D914" t="s">
        <v>75</v>
      </c>
      <c r="E914" t="s">
        <v>156</v>
      </c>
      <c r="F914">
        <v>6</v>
      </c>
      <c r="G914">
        <v>157</v>
      </c>
      <c r="H914">
        <v>80</v>
      </c>
      <c r="I914">
        <v>65</v>
      </c>
      <c r="J914">
        <v>88</v>
      </c>
      <c r="K914" s="4">
        <f t="shared" si="14"/>
        <v>0.4140127388535032</v>
      </c>
      <c r="L914" t="s">
        <v>156</v>
      </c>
      <c r="M914" t="s">
        <v>156</v>
      </c>
      <c r="N914" t="s">
        <v>12</v>
      </c>
      <c r="O914" t="s">
        <v>12</v>
      </c>
      <c r="P914">
        <v>617</v>
      </c>
      <c r="Q914">
        <v>5367</v>
      </c>
      <c r="R914">
        <v>1413</v>
      </c>
      <c r="S914">
        <v>224</v>
      </c>
      <c r="T914">
        <v>51</v>
      </c>
      <c r="U914">
        <v>62</v>
      </c>
      <c r="V914">
        <v>397</v>
      </c>
      <c r="W914">
        <v>453</v>
      </c>
      <c r="X914">
        <v>82</v>
      </c>
      <c r="Y914" t="s">
        <v>156</v>
      </c>
      <c r="Z914" t="s">
        <v>156</v>
      </c>
      <c r="AA914" t="s">
        <v>156</v>
      </c>
      <c r="AB914">
        <v>695</v>
      </c>
      <c r="AC914">
        <v>574</v>
      </c>
      <c r="AD914">
        <v>3.73</v>
      </c>
      <c r="AE914">
        <v>71</v>
      </c>
      <c r="AF914">
        <v>9</v>
      </c>
      <c r="AG914">
        <v>10</v>
      </c>
      <c r="AH914">
        <v>4158</v>
      </c>
      <c r="AI914">
        <v>1502</v>
      </c>
      <c r="AJ914">
        <v>51</v>
      </c>
      <c r="AK914">
        <v>374</v>
      </c>
      <c r="AL914">
        <v>415</v>
      </c>
      <c r="AM914">
        <v>177</v>
      </c>
      <c r="AN914">
        <v>120</v>
      </c>
      <c r="AO914">
        <v>0.97099999999999997</v>
      </c>
      <c r="AP914" t="s">
        <v>219</v>
      </c>
      <c r="AQ914" t="s">
        <v>218</v>
      </c>
      <c r="AR914">
        <v>526815</v>
      </c>
      <c r="AS914">
        <v>96</v>
      </c>
      <c r="AT914">
        <v>96</v>
      </c>
      <c r="AU914" t="s">
        <v>217</v>
      </c>
      <c r="AV914" t="s">
        <v>217</v>
      </c>
      <c r="AW914" t="s">
        <v>217</v>
      </c>
    </row>
    <row r="915" spans="1:49" x14ac:dyDescent="0.25">
      <c r="A915">
        <v>1933</v>
      </c>
      <c r="B915" t="s">
        <v>15</v>
      </c>
      <c r="C915" t="s">
        <v>227</v>
      </c>
      <c r="D915" t="s">
        <v>115</v>
      </c>
      <c r="E915" t="s">
        <v>156</v>
      </c>
      <c r="F915">
        <v>4</v>
      </c>
      <c r="G915">
        <v>156</v>
      </c>
      <c r="H915">
        <v>77</v>
      </c>
      <c r="I915">
        <v>83</v>
      </c>
      <c r="J915">
        <v>71</v>
      </c>
      <c r="K915" s="4">
        <f t="shared" si="14"/>
        <v>0.53205128205128205</v>
      </c>
      <c r="L915" t="s">
        <v>156</v>
      </c>
      <c r="M915" t="s">
        <v>156</v>
      </c>
      <c r="N915" t="s">
        <v>12</v>
      </c>
      <c r="O915" t="s">
        <v>12</v>
      </c>
      <c r="P915">
        <v>552</v>
      </c>
      <c r="Q915">
        <v>5243</v>
      </c>
      <c r="R915">
        <v>1320</v>
      </c>
      <c r="S915">
        <v>217</v>
      </c>
      <c r="T915">
        <v>56</v>
      </c>
      <c r="U915">
        <v>54</v>
      </c>
      <c r="V915">
        <v>326</v>
      </c>
      <c r="W915">
        <v>428</v>
      </c>
      <c r="X915">
        <v>25</v>
      </c>
      <c r="Y915" t="s">
        <v>156</v>
      </c>
      <c r="Z915" t="s">
        <v>156</v>
      </c>
      <c r="AA915" t="s">
        <v>156</v>
      </c>
      <c r="AB915">
        <v>531</v>
      </c>
      <c r="AC915">
        <v>461</v>
      </c>
      <c r="AD915">
        <v>2.96</v>
      </c>
      <c r="AE915">
        <v>85</v>
      </c>
      <c r="AF915">
        <v>15</v>
      </c>
      <c r="AG915">
        <v>16</v>
      </c>
      <c r="AH915">
        <v>4209</v>
      </c>
      <c r="AI915">
        <v>1391</v>
      </c>
      <c r="AJ915">
        <v>54</v>
      </c>
      <c r="AK915">
        <v>355</v>
      </c>
      <c r="AL915">
        <v>383</v>
      </c>
      <c r="AM915">
        <v>130</v>
      </c>
      <c r="AN915">
        <v>148</v>
      </c>
      <c r="AO915">
        <v>0.97799999999999998</v>
      </c>
      <c r="AP915" t="s">
        <v>229</v>
      </c>
      <c r="AQ915" t="s">
        <v>228</v>
      </c>
      <c r="AR915">
        <v>517803</v>
      </c>
      <c r="AS915">
        <v>92</v>
      </c>
      <c r="AT915">
        <v>92</v>
      </c>
      <c r="AU915" t="s">
        <v>227</v>
      </c>
      <c r="AV915" t="s">
        <v>227</v>
      </c>
      <c r="AW915" t="s">
        <v>227</v>
      </c>
    </row>
    <row r="916" spans="1:49" x14ac:dyDescent="0.25">
      <c r="A916">
        <v>1933</v>
      </c>
      <c r="B916" t="s">
        <v>19</v>
      </c>
      <c r="C916" t="s">
        <v>105</v>
      </c>
      <c r="D916" t="s">
        <v>106</v>
      </c>
      <c r="E916" t="s">
        <v>156</v>
      </c>
      <c r="F916">
        <v>6</v>
      </c>
      <c r="G916">
        <v>151</v>
      </c>
      <c r="H916">
        <v>77</v>
      </c>
      <c r="I916">
        <v>67</v>
      </c>
      <c r="J916">
        <v>83</v>
      </c>
      <c r="K916" s="4">
        <f t="shared" si="14"/>
        <v>0.44370860927152317</v>
      </c>
      <c r="L916" t="s">
        <v>156</v>
      </c>
      <c r="M916" t="s">
        <v>156</v>
      </c>
      <c r="N916" t="s">
        <v>12</v>
      </c>
      <c r="O916" t="s">
        <v>12</v>
      </c>
      <c r="P916">
        <v>683</v>
      </c>
      <c r="Q916">
        <v>5318</v>
      </c>
      <c r="R916">
        <v>1448</v>
      </c>
      <c r="S916">
        <v>231</v>
      </c>
      <c r="T916">
        <v>53</v>
      </c>
      <c r="U916">
        <v>43</v>
      </c>
      <c r="V916">
        <v>538</v>
      </c>
      <c r="W916">
        <v>416</v>
      </c>
      <c r="X916">
        <v>43</v>
      </c>
      <c r="Y916">
        <v>46</v>
      </c>
      <c r="Z916" t="s">
        <v>156</v>
      </c>
      <c r="AA916" t="s">
        <v>156</v>
      </c>
      <c r="AB916">
        <v>814</v>
      </c>
      <c r="AC916">
        <v>678</v>
      </c>
      <c r="AD916">
        <v>4.45</v>
      </c>
      <c r="AE916">
        <v>53</v>
      </c>
      <c r="AF916">
        <v>8</v>
      </c>
      <c r="AG916">
        <v>13</v>
      </c>
      <c r="AH916">
        <v>4113</v>
      </c>
      <c r="AI916">
        <v>1505</v>
      </c>
      <c r="AJ916">
        <v>85</v>
      </c>
      <c r="AK916">
        <v>519</v>
      </c>
      <c r="AL916">
        <v>423</v>
      </c>
      <c r="AM916">
        <v>186</v>
      </c>
      <c r="AN916">
        <v>143</v>
      </c>
      <c r="AO916">
        <v>0.97</v>
      </c>
      <c r="AP916" t="s">
        <v>108</v>
      </c>
      <c r="AQ916" t="s">
        <v>175</v>
      </c>
      <c r="AR916">
        <v>397789</v>
      </c>
      <c r="AS916">
        <v>95</v>
      </c>
      <c r="AT916">
        <v>98</v>
      </c>
      <c r="AU916" t="s">
        <v>106</v>
      </c>
      <c r="AV916" t="s">
        <v>105</v>
      </c>
      <c r="AW916" t="s">
        <v>105</v>
      </c>
    </row>
    <row r="917" spans="1:49" x14ac:dyDescent="0.25">
      <c r="A917">
        <v>1933</v>
      </c>
      <c r="B917" t="s">
        <v>15</v>
      </c>
      <c r="C917" t="s">
        <v>101</v>
      </c>
      <c r="D917" t="s">
        <v>102</v>
      </c>
      <c r="E917" t="s">
        <v>156</v>
      </c>
      <c r="F917">
        <v>3</v>
      </c>
      <c r="G917">
        <v>154</v>
      </c>
      <c r="H917">
        <v>79</v>
      </c>
      <c r="I917">
        <v>86</v>
      </c>
      <c r="J917">
        <v>68</v>
      </c>
      <c r="K917" s="4">
        <f t="shared" si="14"/>
        <v>0.55844155844155841</v>
      </c>
      <c r="L917" t="s">
        <v>156</v>
      </c>
      <c r="M917" t="s">
        <v>156</v>
      </c>
      <c r="N917" t="s">
        <v>12</v>
      </c>
      <c r="O917" t="s">
        <v>12</v>
      </c>
      <c r="P917">
        <v>646</v>
      </c>
      <c r="Q917">
        <v>5255</v>
      </c>
      <c r="R917">
        <v>1422</v>
      </c>
      <c r="S917">
        <v>256</v>
      </c>
      <c r="T917">
        <v>51</v>
      </c>
      <c r="U917">
        <v>72</v>
      </c>
      <c r="V917">
        <v>392</v>
      </c>
      <c r="W917">
        <v>475</v>
      </c>
      <c r="X917">
        <v>52</v>
      </c>
      <c r="Y917" t="s">
        <v>156</v>
      </c>
      <c r="Z917" t="s">
        <v>156</v>
      </c>
      <c r="AA917" t="s">
        <v>156</v>
      </c>
      <c r="AB917">
        <v>536</v>
      </c>
      <c r="AC917">
        <v>443</v>
      </c>
      <c r="AD917">
        <v>2.93</v>
      </c>
      <c r="AE917">
        <v>95</v>
      </c>
      <c r="AF917">
        <v>16</v>
      </c>
      <c r="AG917">
        <v>9</v>
      </c>
      <c r="AH917">
        <v>4086</v>
      </c>
      <c r="AI917">
        <v>1316</v>
      </c>
      <c r="AJ917">
        <v>51</v>
      </c>
      <c r="AK917">
        <v>413</v>
      </c>
      <c r="AL917">
        <v>488</v>
      </c>
      <c r="AM917">
        <v>168</v>
      </c>
      <c r="AN917">
        <v>163</v>
      </c>
      <c r="AO917">
        <v>0.97299999999999998</v>
      </c>
      <c r="AP917" t="s">
        <v>104</v>
      </c>
      <c r="AQ917" t="s">
        <v>103</v>
      </c>
      <c r="AR917">
        <v>594112</v>
      </c>
      <c r="AS917">
        <v>100</v>
      </c>
      <c r="AT917">
        <v>99</v>
      </c>
      <c r="AU917" t="s">
        <v>102</v>
      </c>
      <c r="AV917" t="s">
        <v>101</v>
      </c>
      <c r="AW917" t="s">
        <v>101</v>
      </c>
    </row>
    <row r="918" spans="1:49" x14ac:dyDescent="0.25">
      <c r="A918">
        <v>1933</v>
      </c>
      <c r="B918" t="s">
        <v>15</v>
      </c>
      <c r="C918" t="s">
        <v>98</v>
      </c>
      <c r="D918" t="s">
        <v>98</v>
      </c>
      <c r="E918" t="s">
        <v>156</v>
      </c>
      <c r="F918">
        <v>8</v>
      </c>
      <c r="G918">
        <v>153</v>
      </c>
      <c r="H918">
        <v>79</v>
      </c>
      <c r="I918">
        <v>58</v>
      </c>
      <c r="J918">
        <v>94</v>
      </c>
      <c r="K918" s="4">
        <f t="shared" si="14"/>
        <v>0.37908496732026142</v>
      </c>
      <c r="L918" t="s">
        <v>156</v>
      </c>
      <c r="M918" t="s">
        <v>156</v>
      </c>
      <c r="N918" t="s">
        <v>12</v>
      </c>
      <c r="O918" t="s">
        <v>12</v>
      </c>
      <c r="P918">
        <v>496</v>
      </c>
      <c r="Q918">
        <v>5156</v>
      </c>
      <c r="R918">
        <v>1267</v>
      </c>
      <c r="S918">
        <v>208</v>
      </c>
      <c r="T918">
        <v>37</v>
      </c>
      <c r="U918">
        <v>34</v>
      </c>
      <c r="V918">
        <v>349</v>
      </c>
      <c r="W918">
        <v>354</v>
      </c>
      <c r="X918">
        <v>30</v>
      </c>
      <c r="Y918" t="s">
        <v>156</v>
      </c>
      <c r="Z918" t="s">
        <v>156</v>
      </c>
      <c r="AA918" t="s">
        <v>156</v>
      </c>
      <c r="AB918">
        <v>643</v>
      </c>
      <c r="AC918">
        <v>514</v>
      </c>
      <c r="AD918">
        <v>3.42</v>
      </c>
      <c r="AE918">
        <v>74</v>
      </c>
      <c r="AF918">
        <v>13</v>
      </c>
      <c r="AG918">
        <v>8</v>
      </c>
      <c r="AH918">
        <v>4056</v>
      </c>
      <c r="AI918">
        <v>1470</v>
      </c>
      <c r="AJ918">
        <v>47</v>
      </c>
      <c r="AK918">
        <v>257</v>
      </c>
      <c r="AL918">
        <v>310</v>
      </c>
      <c r="AM918">
        <v>177</v>
      </c>
      <c r="AN918">
        <v>139</v>
      </c>
      <c r="AO918">
        <v>0.97099999999999997</v>
      </c>
      <c r="AP918" t="s">
        <v>100</v>
      </c>
      <c r="AQ918" t="s">
        <v>193</v>
      </c>
      <c r="AR918">
        <v>218281</v>
      </c>
      <c r="AS918">
        <v>97</v>
      </c>
      <c r="AT918">
        <v>101</v>
      </c>
      <c r="AU918" t="s">
        <v>98</v>
      </c>
      <c r="AV918" t="s">
        <v>98</v>
      </c>
      <c r="AW918" t="s">
        <v>98</v>
      </c>
    </row>
    <row r="919" spans="1:49" x14ac:dyDescent="0.25">
      <c r="A919">
        <v>1933</v>
      </c>
      <c r="B919" t="s">
        <v>19</v>
      </c>
      <c r="C919" t="s">
        <v>95</v>
      </c>
      <c r="D919" t="s">
        <v>95</v>
      </c>
      <c r="E919" t="s">
        <v>156</v>
      </c>
      <c r="F919">
        <v>4</v>
      </c>
      <c r="G919">
        <v>151</v>
      </c>
      <c r="H919">
        <v>77</v>
      </c>
      <c r="I919">
        <v>75</v>
      </c>
      <c r="J919">
        <v>76</v>
      </c>
      <c r="K919" s="4">
        <f t="shared" si="14"/>
        <v>0.49668874172185429</v>
      </c>
      <c r="L919" t="s">
        <v>156</v>
      </c>
      <c r="M919" t="s">
        <v>156</v>
      </c>
      <c r="N919" t="s">
        <v>12</v>
      </c>
      <c r="O919" t="s">
        <v>12</v>
      </c>
      <c r="P919">
        <v>654</v>
      </c>
      <c r="Q919">
        <v>5240</v>
      </c>
      <c r="R919">
        <v>1366</v>
      </c>
      <c r="S919">
        <v>218</v>
      </c>
      <c r="T919">
        <v>77</v>
      </c>
      <c r="U919">
        <v>50</v>
      </c>
      <c r="V919">
        <v>448</v>
      </c>
      <c r="W919">
        <v>426</v>
      </c>
      <c r="X919">
        <v>36</v>
      </c>
      <c r="Y919">
        <v>40</v>
      </c>
      <c r="Z919" t="s">
        <v>156</v>
      </c>
      <c r="AA919" t="s">
        <v>156</v>
      </c>
      <c r="AB919">
        <v>669</v>
      </c>
      <c r="AC919">
        <v>556</v>
      </c>
      <c r="AD919">
        <v>3.71</v>
      </c>
      <c r="AE919">
        <v>74</v>
      </c>
      <c r="AF919">
        <v>12</v>
      </c>
      <c r="AG919">
        <v>7</v>
      </c>
      <c r="AH919">
        <v>4050</v>
      </c>
      <c r="AI919">
        <v>1382</v>
      </c>
      <c r="AJ919">
        <v>60</v>
      </c>
      <c r="AK919">
        <v>465</v>
      </c>
      <c r="AL919">
        <v>437</v>
      </c>
      <c r="AM919">
        <v>157</v>
      </c>
      <c r="AN919">
        <v>127</v>
      </c>
      <c r="AO919">
        <v>0.97399999999999998</v>
      </c>
      <c r="AP919" t="s">
        <v>97</v>
      </c>
      <c r="AQ919" t="s">
        <v>230</v>
      </c>
      <c r="AR919">
        <v>387936</v>
      </c>
      <c r="AS919">
        <v>106</v>
      </c>
      <c r="AT919">
        <v>106</v>
      </c>
      <c r="AU919" t="s">
        <v>95</v>
      </c>
      <c r="AV919" t="s">
        <v>95</v>
      </c>
      <c r="AW919" t="s">
        <v>95</v>
      </c>
    </row>
    <row r="920" spans="1:49" x14ac:dyDescent="0.25">
      <c r="A920">
        <v>1933</v>
      </c>
      <c r="B920" t="s">
        <v>19</v>
      </c>
      <c r="C920" t="s">
        <v>89</v>
      </c>
      <c r="D920" t="s">
        <v>89</v>
      </c>
      <c r="E920" t="s">
        <v>156</v>
      </c>
      <c r="F920">
        <v>5</v>
      </c>
      <c r="G920">
        <v>155</v>
      </c>
      <c r="H920">
        <v>78</v>
      </c>
      <c r="I920">
        <v>75</v>
      </c>
      <c r="J920">
        <v>79</v>
      </c>
      <c r="K920" s="4">
        <f t="shared" si="14"/>
        <v>0.4838709677419355</v>
      </c>
      <c r="L920" t="s">
        <v>156</v>
      </c>
      <c r="M920" t="s">
        <v>156</v>
      </c>
      <c r="N920" t="s">
        <v>12</v>
      </c>
      <c r="O920" t="s">
        <v>12</v>
      </c>
      <c r="P920">
        <v>722</v>
      </c>
      <c r="Q920">
        <v>5502</v>
      </c>
      <c r="R920">
        <v>1479</v>
      </c>
      <c r="S920">
        <v>283</v>
      </c>
      <c r="T920">
        <v>78</v>
      </c>
      <c r="U920">
        <v>57</v>
      </c>
      <c r="V920">
        <v>475</v>
      </c>
      <c r="W920">
        <v>523</v>
      </c>
      <c r="X920">
        <v>68</v>
      </c>
      <c r="Y920">
        <v>50</v>
      </c>
      <c r="Z920" t="s">
        <v>156</v>
      </c>
      <c r="AA920" t="s">
        <v>156</v>
      </c>
      <c r="AB920">
        <v>733</v>
      </c>
      <c r="AC920">
        <v>614</v>
      </c>
      <c r="AD920">
        <v>3.95</v>
      </c>
      <c r="AE920">
        <v>69</v>
      </c>
      <c r="AF920">
        <v>6</v>
      </c>
      <c r="AG920">
        <v>17</v>
      </c>
      <c r="AH920">
        <v>4194</v>
      </c>
      <c r="AI920">
        <v>1415</v>
      </c>
      <c r="AJ920">
        <v>84</v>
      </c>
      <c r="AK920">
        <v>561</v>
      </c>
      <c r="AL920">
        <v>575</v>
      </c>
      <c r="AM920">
        <v>178</v>
      </c>
      <c r="AN920">
        <v>167</v>
      </c>
      <c r="AO920">
        <v>0.97099999999999997</v>
      </c>
      <c r="AP920" t="s">
        <v>91</v>
      </c>
      <c r="AQ920" t="s">
        <v>235</v>
      </c>
      <c r="AR920">
        <v>320972</v>
      </c>
      <c r="AS920">
        <v>102</v>
      </c>
      <c r="AT920">
        <v>101</v>
      </c>
      <c r="AU920" t="s">
        <v>89</v>
      </c>
      <c r="AV920" t="s">
        <v>89</v>
      </c>
      <c r="AW920" t="s">
        <v>89</v>
      </c>
    </row>
    <row r="921" spans="1:49" x14ac:dyDescent="0.25">
      <c r="A921">
        <v>1933</v>
      </c>
      <c r="B921" t="s">
        <v>15</v>
      </c>
      <c r="C921" t="s">
        <v>214</v>
      </c>
      <c r="D921" t="s">
        <v>35</v>
      </c>
      <c r="E921" t="s">
        <v>156</v>
      </c>
      <c r="F921">
        <v>1</v>
      </c>
      <c r="G921">
        <v>156</v>
      </c>
      <c r="H921">
        <v>77</v>
      </c>
      <c r="I921">
        <v>91</v>
      </c>
      <c r="J921">
        <v>61</v>
      </c>
      <c r="K921" s="4">
        <f t="shared" si="14"/>
        <v>0.58333333333333337</v>
      </c>
      <c r="L921" t="s">
        <v>156</v>
      </c>
      <c r="M921" t="s">
        <v>156</v>
      </c>
      <c r="N921" t="s">
        <v>13</v>
      </c>
      <c r="O921" t="s">
        <v>13</v>
      </c>
      <c r="P921">
        <v>636</v>
      </c>
      <c r="Q921">
        <v>5461</v>
      </c>
      <c r="R921">
        <v>1437</v>
      </c>
      <c r="S921">
        <v>204</v>
      </c>
      <c r="T921">
        <v>41</v>
      </c>
      <c r="U921">
        <v>82</v>
      </c>
      <c r="V921">
        <v>377</v>
      </c>
      <c r="W921">
        <v>477</v>
      </c>
      <c r="X921">
        <v>31</v>
      </c>
      <c r="Y921" t="s">
        <v>156</v>
      </c>
      <c r="Z921" t="s">
        <v>156</v>
      </c>
      <c r="AA921" t="s">
        <v>156</v>
      </c>
      <c r="AB921">
        <v>515</v>
      </c>
      <c r="AC921">
        <v>424</v>
      </c>
      <c r="AD921">
        <v>2.71</v>
      </c>
      <c r="AE921">
        <v>75</v>
      </c>
      <c r="AF921">
        <v>23</v>
      </c>
      <c r="AG921">
        <v>15</v>
      </c>
      <c r="AH921">
        <v>4224</v>
      </c>
      <c r="AI921">
        <v>1280</v>
      </c>
      <c r="AJ921">
        <v>61</v>
      </c>
      <c r="AK921">
        <v>400</v>
      </c>
      <c r="AL921">
        <v>555</v>
      </c>
      <c r="AM921">
        <v>178</v>
      </c>
      <c r="AN921">
        <v>156</v>
      </c>
      <c r="AO921">
        <v>0.97299999999999998</v>
      </c>
      <c r="AP921" t="s">
        <v>216</v>
      </c>
      <c r="AQ921" t="s">
        <v>205</v>
      </c>
      <c r="AR921">
        <v>604471</v>
      </c>
      <c r="AS921">
        <v>99</v>
      </c>
      <c r="AT921">
        <v>97</v>
      </c>
      <c r="AU921" t="s">
        <v>215</v>
      </c>
      <c r="AV921" t="s">
        <v>214</v>
      </c>
      <c r="AW921" t="s">
        <v>214</v>
      </c>
    </row>
    <row r="922" spans="1:49" x14ac:dyDescent="0.25">
      <c r="A922">
        <v>1933</v>
      </c>
      <c r="B922" t="s">
        <v>19</v>
      </c>
      <c r="C922" t="s">
        <v>58</v>
      </c>
      <c r="D922" t="s">
        <v>59</v>
      </c>
      <c r="E922" t="s">
        <v>156</v>
      </c>
      <c r="F922">
        <v>2</v>
      </c>
      <c r="G922">
        <v>152</v>
      </c>
      <c r="H922">
        <v>75</v>
      </c>
      <c r="I922">
        <v>91</v>
      </c>
      <c r="J922">
        <v>59</v>
      </c>
      <c r="K922" s="4">
        <f t="shared" si="14"/>
        <v>0.59868421052631582</v>
      </c>
      <c r="L922" t="s">
        <v>156</v>
      </c>
      <c r="M922" t="s">
        <v>156</v>
      </c>
      <c r="N922" t="s">
        <v>12</v>
      </c>
      <c r="O922" t="s">
        <v>12</v>
      </c>
      <c r="P922">
        <v>927</v>
      </c>
      <c r="Q922">
        <v>5274</v>
      </c>
      <c r="R922">
        <v>1495</v>
      </c>
      <c r="S922">
        <v>241</v>
      </c>
      <c r="T922">
        <v>75</v>
      </c>
      <c r="U922">
        <v>144</v>
      </c>
      <c r="V922">
        <v>700</v>
      </c>
      <c r="W922">
        <v>506</v>
      </c>
      <c r="X922">
        <v>76</v>
      </c>
      <c r="Y922">
        <v>59</v>
      </c>
      <c r="Z922" t="s">
        <v>156</v>
      </c>
      <c r="AA922" t="s">
        <v>156</v>
      </c>
      <c r="AB922">
        <v>768</v>
      </c>
      <c r="AC922">
        <v>656</v>
      </c>
      <c r="AD922">
        <v>4.3600000000000003</v>
      </c>
      <c r="AE922">
        <v>70</v>
      </c>
      <c r="AF922">
        <v>8</v>
      </c>
      <c r="AG922">
        <v>22</v>
      </c>
      <c r="AH922">
        <v>4062</v>
      </c>
      <c r="AI922">
        <v>1426</v>
      </c>
      <c r="AJ922">
        <v>66</v>
      </c>
      <c r="AK922">
        <v>612</v>
      </c>
      <c r="AL922">
        <v>711</v>
      </c>
      <c r="AM922">
        <v>164</v>
      </c>
      <c r="AN922">
        <v>122</v>
      </c>
      <c r="AO922">
        <v>0.97199999999999998</v>
      </c>
      <c r="AP922" t="s">
        <v>61</v>
      </c>
      <c r="AQ922" t="s">
        <v>180</v>
      </c>
      <c r="AR922">
        <v>728014</v>
      </c>
      <c r="AS922">
        <v>95</v>
      </c>
      <c r="AT922">
        <v>91</v>
      </c>
      <c r="AU922" t="s">
        <v>59</v>
      </c>
      <c r="AV922" t="s">
        <v>58</v>
      </c>
      <c r="AW922" t="s">
        <v>58</v>
      </c>
    </row>
    <row r="923" spans="1:49" x14ac:dyDescent="0.25">
      <c r="A923">
        <v>1933</v>
      </c>
      <c r="B923" t="s">
        <v>19</v>
      </c>
      <c r="C923" t="s">
        <v>221</v>
      </c>
      <c r="D923" t="s">
        <v>51</v>
      </c>
      <c r="E923" t="s">
        <v>156</v>
      </c>
      <c r="F923">
        <v>3</v>
      </c>
      <c r="G923">
        <v>152</v>
      </c>
      <c r="H923">
        <v>76</v>
      </c>
      <c r="I923">
        <v>79</v>
      </c>
      <c r="J923">
        <v>72</v>
      </c>
      <c r="K923" s="4">
        <f t="shared" si="14"/>
        <v>0.51973684210526316</v>
      </c>
      <c r="L923" t="s">
        <v>156</v>
      </c>
      <c r="M923" t="s">
        <v>156</v>
      </c>
      <c r="N923" t="s">
        <v>12</v>
      </c>
      <c r="O923" t="s">
        <v>12</v>
      </c>
      <c r="P923">
        <v>875</v>
      </c>
      <c r="Q923">
        <v>5330</v>
      </c>
      <c r="R923">
        <v>1519</v>
      </c>
      <c r="S923">
        <v>298</v>
      </c>
      <c r="T923">
        <v>56</v>
      </c>
      <c r="U923">
        <v>139</v>
      </c>
      <c r="V923">
        <v>625</v>
      </c>
      <c r="W923">
        <v>618</v>
      </c>
      <c r="X923">
        <v>34</v>
      </c>
      <c r="Y923">
        <v>34</v>
      </c>
      <c r="Z923" t="s">
        <v>156</v>
      </c>
      <c r="AA923" t="s">
        <v>156</v>
      </c>
      <c r="AB923">
        <v>853</v>
      </c>
      <c r="AC923">
        <v>718</v>
      </c>
      <c r="AD923">
        <v>4.8099999999999996</v>
      </c>
      <c r="AE923">
        <v>69</v>
      </c>
      <c r="AF923">
        <v>6</v>
      </c>
      <c r="AG923">
        <v>14</v>
      </c>
      <c r="AH923">
        <v>4029</v>
      </c>
      <c r="AI923">
        <v>1523</v>
      </c>
      <c r="AJ923">
        <v>77</v>
      </c>
      <c r="AK923">
        <v>644</v>
      </c>
      <c r="AL923">
        <v>423</v>
      </c>
      <c r="AM923">
        <v>203</v>
      </c>
      <c r="AN923">
        <v>121</v>
      </c>
      <c r="AO923">
        <v>0.96599999999999997</v>
      </c>
      <c r="AP923" t="s">
        <v>222</v>
      </c>
      <c r="AQ923" t="s">
        <v>226</v>
      </c>
      <c r="AR923">
        <v>297138</v>
      </c>
      <c r="AS923">
        <v>101</v>
      </c>
      <c r="AT923">
        <v>100</v>
      </c>
      <c r="AU923" t="s">
        <v>221</v>
      </c>
      <c r="AV923" t="s">
        <v>221</v>
      </c>
      <c r="AW923" t="s">
        <v>221</v>
      </c>
    </row>
    <row r="924" spans="1:49" x14ac:dyDescent="0.25">
      <c r="A924">
        <v>1933</v>
      </c>
      <c r="B924" t="s">
        <v>15</v>
      </c>
      <c r="C924" t="s">
        <v>48</v>
      </c>
      <c r="D924" t="s">
        <v>48</v>
      </c>
      <c r="E924" t="s">
        <v>156</v>
      </c>
      <c r="F924">
        <v>7</v>
      </c>
      <c r="G924">
        <v>152</v>
      </c>
      <c r="H924">
        <v>72</v>
      </c>
      <c r="I924">
        <v>60</v>
      </c>
      <c r="J924">
        <v>92</v>
      </c>
      <c r="K924" s="4">
        <f t="shared" si="14"/>
        <v>0.39473684210526316</v>
      </c>
      <c r="L924" t="s">
        <v>156</v>
      </c>
      <c r="M924" t="s">
        <v>156</v>
      </c>
      <c r="N924" t="s">
        <v>12</v>
      </c>
      <c r="O924" t="s">
        <v>12</v>
      </c>
      <c r="P924">
        <v>607</v>
      </c>
      <c r="Q924">
        <v>5261</v>
      </c>
      <c r="R924">
        <v>1439</v>
      </c>
      <c r="S924">
        <v>240</v>
      </c>
      <c r="T924">
        <v>41</v>
      </c>
      <c r="U924">
        <v>60</v>
      </c>
      <c r="V924">
        <v>381</v>
      </c>
      <c r="W924">
        <v>479</v>
      </c>
      <c r="X924">
        <v>55</v>
      </c>
      <c r="Y924" t="s">
        <v>156</v>
      </c>
      <c r="Z924" t="s">
        <v>156</v>
      </c>
      <c r="AA924" t="s">
        <v>156</v>
      </c>
      <c r="AB924">
        <v>760</v>
      </c>
      <c r="AC924">
        <v>644</v>
      </c>
      <c r="AD924">
        <v>4.34</v>
      </c>
      <c r="AE924">
        <v>52</v>
      </c>
      <c r="AF924">
        <v>10</v>
      </c>
      <c r="AG924">
        <v>13</v>
      </c>
      <c r="AH924">
        <v>4008</v>
      </c>
      <c r="AI924">
        <v>1563</v>
      </c>
      <c r="AJ924">
        <v>87</v>
      </c>
      <c r="AK924">
        <v>410</v>
      </c>
      <c r="AL924">
        <v>341</v>
      </c>
      <c r="AM924">
        <v>183</v>
      </c>
      <c r="AN924">
        <v>156</v>
      </c>
      <c r="AO924">
        <v>0.97</v>
      </c>
      <c r="AP924" t="s">
        <v>50</v>
      </c>
      <c r="AQ924" t="s">
        <v>234</v>
      </c>
      <c r="AR924">
        <v>156421</v>
      </c>
      <c r="AS924">
        <v>112</v>
      </c>
      <c r="AT924">
        <v>114</v>
      </c>
      <c r="AU924" t="s">
        <v>48</v>
      </c>
      <c r="AV924" t="s">
        <v>48</v>
      </c>
      <c r="AW924" t="s">
        <v>48</v>
      </c>
    </row>
    <row r="925" spans="1:49" x14ac:dyDescent="0.25">
      <c r="A925">
        <v>1933</v>
      </c>
      <c r="B925" t="s">
        <v>15</v>
      </c>
      <c r="C925" t="s">
        <v>45</v>
      </c>
      <c r="D925" t="s">
        <v>45</v>
      </c>
      <c r="E925" t="s">
        <v>156</v>
      </c>
      <c r="F925">
        <v>2</v>
      </c>
      <c r="G925">
        <v>154</v>
      </c>
      <c r="H925">
        <v>77</v>
      </c>
      <c r="I925">
        <v>87</v>
      </c>
      <c r="J925">
        <v>67</v>
      </c>
      <c r="K925" s="4">
        <f t="shared" si="14"/>
        <v>0.56493506493506496</v>
      </c>
      <c r="L925" t="s">
        <v>156</v>
      </c>
      <c r="M925" t="s">
        <v>156</v>
      </c>
      <c r="N925" t="s">
        <v>12</v>
      </c>
      <c r="O925" t="s">
        <v>12</v>
      </c>
      <c r="P925">
        <v>667</v>
      </c>
      <c r="Q925">
        <v>5429</v>
      </c>
      <c r="R925">
        <v>1548</v>
      </c>
      <c r="S925">
        <v>249</v>
      </c>
      <c r="T925">
        <v>84</v>
      </c>
      <c r="U925">
        <v>39</v>
      </c>
      <c r="V925">
        <v>366</v>
      </c>
      <c r="W925">
        <v>334</v>
      </c>
      <c r="X925">
        <v>34</v>
      </c>
      <c r="Y925" t="s">
        <v>156</v>
      </c>
      <c r="Z925" t="s">
        <v>156</v>
      </c>
      <c r="AA925" t="s">
        <v>156</v>
      </c>
      <c r="AB925">
        <v>619</v>
      </c>
      <c r="AC925">
        <v>499</v>
      </c>
      <c r="AD925">
        <v>3.27</v>
      </c>
      <c r="AE925">
        <v>70</v>
      </c>
      <c r="AF925">
        <v>16</v>
      </c>
      <c r="AG925">
        <v>12</v>
      </c>
      <c r="AH925">
        <v>4119</v>
      </c>
      <c r="AI925">
        <v>1417</v>
      </c>
      <c r="AJ925">
        <v>54</v>
      </c>
      <c r="AK925">
        <v>313</v>
      </c>
      <c r="AL925">
        <v>401</v>
      </c>
      <c r="AM925">
        <v>166</v>
      </c>
      <c r="AN925">
        <v>133</v>
      </c>
      <c r="AO925">
        <v>0.97199999999999998</v>
      </c>
      <c r="AP925" t="s">
        <v>47</v>
      </c>
      <c r="AQ925" t="s">
        <v>192</v>
      </c>
      <c r="AR925">
        <v>288747</v>
      </c>
      <c r="AS925">
        <v>100</v>
      </c>
      <c r="AT925">
        <v>99</v>
      </c>
      <c r="AU925" t="s">
        <v>45</v>
      </c>
      <c r="AV925" t="s">
        <v>45</v>
      </c>
      <c r="AW925" t="s">
        <v>45</v>
      </c>
    </row>
    <row r="926" spans="1:49" x14ac:dyDescent="0.25">
      <c r="A926">
        <v>1933</v>
      </c>
      <c r="B926" t="s">
        <v>19</v>
      </c>
      <c r="C926" t="s">
        <v>223</v>
      </c>
      <c r="D926" t="s">
        <v>112</v>
      </c>
      <c r="E926" t="s">
        <v>156</v>
      </c>
      <c r="F926">
        <v>8</v>
      </c>
      <c r="G926">
        <v>153</v>
      </c>
      <c r="H926">
        <v>77</v>
      </c>
      <c r="I926">
        <v>55</v>
      </c>
      <c r="J926">
        <v>96</v>
      </c>
      <c r="K926" s="4">
        <f t="shared" si="14"/>
        <v>0.35947712418300654</v>
      </c>
      <c r="L926" t="s">
        <v>156</v>
      </c>
      <c r="M926" t="s">
        <v>156</v>
      </c>
      <c r="N926" t="s">
        <v>12</v>
      </c>
      <c r="O926" t="s">
        <v>12</v>
      </c>
      <c r="P926">
        <v>669</v>
      </c>
      <c r="Q926">
        <v>5285</v>
      </c>
      <c r="R926">
        <v>1337</v>
      </c>
      <c r="S926">
        <v>244</v>
      </c>
      <c r="T926">
        <v>64</v>
      </c>
      <c r="U926">
        <v>64</v>
      </c>
      <c r="V926">
        <v>520</v>
      </c>
      <c r="W926">
        <v>556</v>
      </c>
      <c r="X926">
        <v>72</v>
      </c>
      <c r="Y926">
        <v>60</v>
      </c>
      <c r="Z926" t="s">
        <v>156</v>
      </c>
      <c r="AA926" t="s">
        <v>156</v>
      </c>
      <c r="AB926">
        <v>820</v>
      </c>
      <c r="AC926">
        <v>728</v>
      </c>
      <c r="AD926">
        <v>4.82</v>
      </c>
      <c r="AE926">
        <v>55</v>
      </c>
      <c r="AF926">
        <v>7</v>
      </c>
      <c r="AG926">
        <v>10</v>
      </c>
      <c r="AH926">
        <v>4080</v>
      </c>
      <c r="AI926">
        <v>1574</v>
      </c>
      <c r="AJ926">
        <v>96</v>
      </c>
      <c r="AK926">
        <v>531</v>
      </c>
      <c r="AL926">
        <v>426</v>
      </c>
      <c r="AM926">
        <v>150</v>
      </c>
      <c r="AN926">
        <v>162</v>
      </c>
      <c r="AO926">
        <v>0.97499999999999998</v>
      </c>
      <c r="AP926" t="s">
        <v>225</v>
      </c>
      <c r="AQ926" t="s">
        <v>198</v>
      </c>
      <c r="AR926">
        <v>88113</v>
      </c>
      <c r="AS926">
        <v>106</v>
      </c>
      <c r="AT926">
        <v>108</v>
      </c>
      <c r="AU926" t="s">
        <v>224</v>
      </c>
      <c r="AV926" t="s">
        <v>223</v>
      </c>
      <c r="AW926" t="s">
        <v>223</v>
      </c>
    </row>
    <row r="927" spans="1:49" x14ac:dyDescent="0.25">
      <c r="A927">
        <v>1933</v>
      </c>
      <c r="B927" t="s">
        <v>15</v>
      </c>
      <c r="C927" t="s">
        <v>29</v>
      </c>
      <c r="D927" t="s">
        <v>30</v>
      </c>
      <c r="E927" t="s">
        <v>156</v>
      </c>
      <c r="F927">
        <v>5</v>
      </c>
      <c r="G927">
        <v>154</v>
      </c>
      <c r="H927">
        <v>77</v>
      </c>
      <c r="I927">
        <v>82</v>
      </c>
      <c r="J927">
        <v>71</v>
      </c>
      <c r="K927" s="4">
        <f t="shared" si="14"/>
        <v>0.53246753246753242</v>
      </c>
      <c r="L927" t="s">
        <v>156</v>
      </c>
      <c r="M927" t="s">
        <v>156</v>
      </c>
      <c r="N927" t="s">
        <v>12</v>
      </c>
      <c r="O927" t="s">
        <v>12</v>
      </c>
      <c r="P927">
        <v>687</v>
      </c>
      <c r="Q927">
        <v>5387</v>
      </c>
      <c r="R927">
        <v>1486</v>
      </c>
      <c r="S927">
        <v>256</v>
      </c>
      <c r="T927">
        <v>61</v>
      </c>
      <c r="U927">
        <v>57</v>
      </c>
      <c r="V927">
        <v>391</v>
      </c>
      <c r="W927">
        <v>528</v>
      </c>
      <c r="X927">
        <v>99</v>
      </c>
      <c r="Y927" t="s">
        <v>156</v>
      </c>
      <c r="Z927" t="s">
        <v>156</v>
      </c>
      <c r="AA927" t="s">
        <v>156</v>
      </c>
      <c r="AB927">
        <v>609</v>
      </c>
      <c r="AC927">
        <v>517</v>
      </c>
      <c r="AD927">
        <v>3.37</v>
      </c>
      <c r="AE927">
        <v>73</v>
      </c>
      <c r="AF927">
        <v>11</v>
      </c>
      <c r="AG927">
        <v>16</v>
      </c>
      <c r="AH927">
        <v>4146</v>
      </c>
      <c r="AI927">
        <v>1391</v>
      </c>
      <c r="AJ927">
        <v>55</v>
      </c>
      <c r="AK927">
        <v>452</v>
      </c>
      <c r="AL927">
        <v>635</v>
      </c>
      <c r="AM927">
        <v>160</v>
      </c>
      <c r="AN927">
        <v>119</v>
      </c>
      <c r="AO927">
        <v>0.97299999999999998</v>
      </c>
      <c r="AP927" t="s">
        <v>32</v>
      </c>
      <c r="AQ927" t="s">
        <v>198</v>
      </c>
      <c r="AR927">
        <v>256171</v>
      </c>
      <c r="AS927">
        <v>106</v>
      </c>
      <c r="AT927">
        <v>105</v>
      </c>
      <c r="AU927" t="s">
        <v>30</v>
      </c>
      <c r="AV927" t="s">
        <v>29</v>
      </c>
      <c r="AW927" t="s">
        <v>29</v>
      </c>
    </row>
    <row r="928" spans="1:49" x14ac:dyDescent="0.25">
      <c r="A928">
        <v>1933</v>
      </c>
      <c r="B928" t="s">
        <v>19</v>
      </c>
      <c r="C928" t="s">
        <v>209</v>
      </c>
      <c r="D928" t="s">
        <v>62</v>
      </c>
      <c r="E928" t="s">
        <v>156</v>
      </c>
      <c r="F928">
        <v>1</v>
      </c>
      <c r="G928">
        <v>153</v>
      </c>
      <c r="H928">
        <v>76</v>
      </c>
      <c r="I928">
        <v>99</v>
      </c>
      <c r="J928">
        <v>53</v>
      </c>
      <c r="K928" s="4">
        <f t="shared" si="14"/>
        <v>0.6470588235294118</v>
      </c>
      <c r="L928" t="s">
        <v>156</v>
      </c>
      <c r="M928" t="s">
        <v>156</v>
      </c>
      <c r="N928" t="s">
        <v>13</v>
      </c>
      <c r="O928" t="s">
        <v>12</v>
      </c>
      <c r="P928">
        <v>850</v>
      </c>
      <c r="Q928">
        <v>5524</v>
      </c>
      <c r="R928">
        <v>1586</v>
      </c>
      <c r="S928">
        <v>281</v>
      </c>
      <c r="T928">
        <v>86</v>
      </c>
      <c r="U928">
        <v>60</v>
      </c>
      <c r="V928">
        <v>539</v>
      </c>
      <c r="W928">
        <v>395</v>
      </c>
      <c r="X928">
        <v>65</v>
      </c>
      <c r="Y928">
        <v>50</v>
      </c>
      <c r="Z928" t="s">
        <v>156</v>
      </c>
      <c r="AA928" t="s">
        <v>156</v>
      </c>
      <c r="AB928">
        <v>665</v>
      </c>
      <c r="AC928">
        <v>590</v>
      </c>
      <c r="AD928">
        <v>3.82</v>
      </c>
      <c r="AE928">
        <v>68</v>
      </c>
      <c r="AF928">
        <v>5</v>
      </c>
      <c r="AG928">
        <v>26</v>
      </c>
      <c r="AH928">
        <v>4167</v>
      </c>
      <c r="AI928">
        <v>1415</v>
      </c>
      <c r="AJ928">
        <v>64</v>
      </c>
      <c r="AK928">
        <v>452</v>
      </c>
      <c r="AL928">
        <v>447</v>
      </c>
      <c r="AM928">
        <v>133</v>
      </c>
      <c r="AN928">
        <v>149</v>
      </c>
      <c r="AO928">
        <v>0.97799999999999998</v>
      </c>
      <c r="AP928" t="s">
        <v>184</v>
      </c>
      <c r="AQ928" t="s">
        <v>220</v>
      </c>
      <c r="AR928">
        <v>437533</v>
      </c>
      <c r="AS928">
        <v>99</v>
      </c>
      <c r="AT928">
        <v>98</v>
      </c>
      <c r="AU928" t="s">
        <v>210</v>
      </c>
      <c r="AV928" t="s">
        <v>209</v>
      </c>
      <c r="AW928" t="s">
        <v>209</v>
      </c>
    </row>
    <row r="929" spans="1:49" x14ac:dyDescent="0.25">
      <c r="A929">
        <v>1934</v>
      </c>
      <c r="B929" t="s">
        <v>19</v>
      </c>
      <c r="C929" t="s">
        <v>109</v>
      </c>
      <c r="D929" t="s">
        <v>109</v>
      </c>
      <c r="E929" t="s">
        <v>156</v>
      </c>
      <c r="F929">
        <v>4</v>
      </c>
      <c r="G929">
        <v>153</v>
      </c>
      <c r="H929">
        <v>77</v>
      </c>
      <c r="I929">
        <v>76</v>
      </c>
      <c r="J929">
        <v>76</v>
      </c>
      <c r="K929" s="4">
        <f t="shared" si="14"/>
        <v>0.49673202614379086</v>
      </c>
      <c r="L929" t="s">
        <v>156</v>
      </c>
      <c r="M929" t="s">
        <v>156</v>
      </c>
      <c r="N929" t="s">
        <v>12</v>
      </c>
      <c r="O929" t="s">
        <v>12</v>
      </c>
      <c r="P929">
        <v>820</v>
      </c>
      <c r="Q929">
        <v>5339</v>
      </c>
      <c r="R929">
        <v>1465</v>
      </c>
      <c r="S929">
        <v>287</v>
      </c>
      <c r="T929">
        <v>70</v>
      </c>
      <c r="U929">
        <v>51</v>
      </c>
      <c r="V929">
        <v>610</v>
      </c>
      <c r="W929">
        <v>535</v>
      </c>
      <c r="X929">
        <v>116</v>
      </c>
      <c r="Y929">
        <v>47</v>
      </c>
      <c r="Z929" t="s">
        <v>156</v>
      </c>
      <c r="AA929" t="s">
        <v>156</v>
      </c>
      <c r="AB929">
        <v>775</v>
      </c>
      <c r="AC929">
        <v>653</v>
      </c>
      <c r="AD929">
        <v>4.32</v>
      </c>
      <c r="AE929">
        <v>68</v>
      </c>
      <c r="AF929">
        <v>9</v>
      </c>
      <c r="AG929">
        <v>9</v>
      </c>
      <c r="AH929">
        <v>4083</v>
      </c>
      <c r="AI929">
        <v>1527</v>
      </c>
      <c r="AJ929">
        <v>70</v>
      </c>
      <c r="AK929">
        <v>543</v>
      </c>
      <c r="AL929">
        <v>538</v>
      </c>
      <c r="AM929">
        <v>189</v>
      </c>
      <c r="AN929">
        <v>141</v>
      </c>
      <c r="AO929">
        <v>0.96899999999999997</v>
      </c>
      <c r="AP929" t="s">
        <v>111</v>
      </c>
      <c r="AQ929" t="s">
        <v>110</v>
      </c>
      <c r="AR929">
        <v>610640</v>
      </c>
      <c r="AS929">
        <v>105</v>
      </c>
      <c r="AT929">
        <v>105</v>
      </c>
      <c r="AU929" t="s">
        <v>109</v>
      </c>
      <c r="AV929" t="s">
        <v>109</v>
      </c>
      <c r="AW929" t="s">
        <v>109</v>
      </c>
    </row>
    <row r="930" spans="1:49" x14ac:dyDescent="0.25">
      <c r="A930">
        <v>1934</v>
      </c>
      <c r="B930" t="s">
        <v>15</v>
      </c>
      <c r="C930" t="s">
        <v>217</v>
      </c>
      <c r="D930" t="s">
        <v>75</v>
      </c>
      <c r="E930" t="s">
        <v>156</v>
      </c>
      <c r="F930">
        <v>6</v>
      </c>
      <c r="G930">
        <v>153</v>
      </c>
      <c r="H930">
        <v>77</v>
      </c>
      <c r="I930">
        <v>71</v>
      </c>
      <c r="J930">
        <v>81</v>
      </c>
      <c r="K930" s="4">
        <f t="shared" si="14"/>
        <v>0.46405228758169936</v>
      </c>
      <c r="L930" t="s">
        <v>156</v>
      </c>
      <c r="M930" t="s">
        <v>156</v>
      </c>
      <c r="N930" t="s">
        <v>12</v>
      </c>
      <c r="O930" t="s">
        <v>12</v>
      </c>
      <c r="P930">
        <v>748</v>
      </c>
      <c r="Q930">
        <v>5427</v>
      </c>
      <c r="R930">
        <v>1526</v>
      </c>
      <c r="S930">
        <v>284</v>
      </c>
      <c r="T930">
        <v>52</v>
      </c>
      <c r="U930">
        <v>79</v>
      </c>
      <c r="V930">
        <v>548</v>
      </c>
      <c r="W930">
        <v>555</v>
      </c>
      <c r="X930">
        <v>55</v>
      </c>
      <c r="Y930" t="s">
        <v>156</v>
      </c>
      <c r="Z930" t="s">
        <v>156</v>
      </c>
      <c r="AA930" t="s">
        <v>156</v>
      </c>
      <c r="AB930">
        <v>795</v>
      </c>
      <c r="AC930">
        <v>674</v>
      </c>
      <c r="AD930">
        <v>4.4800000000000004</v>
      </c>
      <c r="AE930">
        <v>66</v>
      </c>
      <c r="AF930">
        <v>6</v>
      </c>
      <c r="AG930">
        <v>12</v>
      </c>
      <c r="AH930">
        <v>4062</v>
      </c>
      <c r="AI930">
        <v>1540</v>
      </c>
      <c r="AJ930">
        <v>81</v>
      </c>
      <c r="AK930">
        <v>475</v>
      </c>
      <c r="AL930">
        <v>520</v>
      </c>
      <c r="AM930">
        <v>180</v>
      </c>
      <c r="AN930">
        <v>141</v>
      </c>
      <c r="AO930">
        <v>0.97</v>
      </c>
      <c r="AP930" t="s">
        <v>219</v>
      </c>
      <c r="AQ930" t="s">
        <v>218</v>
      </c>
      <c r="AR930">
        <v>434188</v>
      </c>
      <c r="AS930">
        <v>95</v>
      </c>
      <c r="AT930">
        <v>96</v>
      </c>
      <c r="AU930" t="s">
        <v>217</v>
      </c>
      <c r="AV930" t="s">
        <v>217</v>
      </c>
      <c r="AW930" t="s">
        <v>217</v>
      </c>
    </row>
    <row r="931" spans="1:49" x14ac:dyDescent="0.25">
      <c r="A931">
        <v>1934</v>
      </c>
      <c r="B931" t="s">
        <v>15</v>
      </c>
      <c r="C931" t="s">
        <v>227</v>
      </c>
      <c r="D931" t="s">
        <v>115</v>
      </c>
      <c r="E931" t="s">
        <v>156</v>
      </c>
      <c r="F931">
        <v>4</v>
      </c>
      <c r="G931">
        <v>152</v>
      </c>
      <c r="H931">
        <v>75</v>
      </c>
      <c r="I931">
        <v>78</v>
      </c>
      <c r="J931">
        <v>73</v>
      </c>
      <c r="K931" s="4">
        <f t="shared" si="14"/>
        <v>0.51315789473684215</v>
      </c>
      <c r="L931" t="s">
        <v>156</v>
      </c>
      <c r="M931" t="s">
        <v>156</v>
      </c>
      <c r="N931" t="s">
        <v>12</v>
      </c>
      <c r="O931" t="s">
        <v>12</v>
      </c>
      <c r="P931">
        <v>683</v>
      </c>
      <c r="Q931">
        <v>5370</v>
      </c>
      <c r="R931">
        <v>1460</v>
      </c>
      <c r="S931">
        <v>233</v>
      </c>
      <c r="T931">
        <v>44</v>
      </c>
      <c r="U931">
        <v>83</v>
      </c>
      <c r="V931">
        <v>375</v>
      </c>
      <c r="W931">
        <v>440</v>
      </c>
      <c r="X931">
        <v>30</v>
      </c>
      <c r="Y931" t="s">
        <v>156</v>
      </c>
      <c r="Z931" t="s">
        <v>156</v>
      </c>
      <c r="AA931" t="s">
        <v>156</v>
      </c>
      <c r="AB931">
        <v>714</v>
      </c>
      <c r="AC931">
        <v>621</v>
      </c>
      <c r="AD931">
        <v>4.1100000000000003</v>
      </c>
      <c r="AE931">
        <v>62</v>
      </c>
      <c r="AF931">
        <v>12</v>
      </c>
      <c r="AG931">
        <v>20</v>
      </c>
      <c r="AH931">
        <v>4077</v>
      </c>
      <c r="AI931">
        <v>1512</v>
      </c>
      <c r="AJ931">
        <v>78</v>
      </c>
      <c r="AK931">
        <v>405</v>
      </c>
      <c r="AL931">
        <v>462</v>
      </c>
      <c r="AM931">
        <v>169</v>
      </c>
      <c r="AN931">
        <v>120</v>
      </c>
      <c r="AO931">
        <v>0.97199999999999998</v>
      </c>
      <c r="AP931" t="s">
        <v>229</v>
      </c>
      <c r="AQ931" t="s">
        <v>228</v>
      </c>
      <c r="AR931">
        <v>303205</v>
      </c>
      <c r="AS931">
        <v>92</v>
      </c>
      <c r="AT931">
        <v>94</v>
      </c>
      <c r="AU931" t="s">
        <v>227</v>
      </c>
      <c r="AV931" t="s">
        <v>227</v>
      </c>
      <c r="AW931" t="s">
        <v>227</v>
      </c>
    </row>
    <row r="932" spans="1:49" x14ac:dyDescent="0.25">
      <c r="A932">
        <v>1934</v>
      </c>
      <c r="B932" t="s">
        <v>19</v>
      </c>
      <c r="C932" t="s">
        <v>105</v>
      </c>
      <c r="D932" t="s">
        <v>106</v>
      </c>
      <c r="E932" t="s">
        <v>156</v>
      </c>
      <c r="F932">
        <v>8</v>
      </c>
      <c r="G932">
        <v>153</v>
      </c>
      <c r="H932">
        <v>75</v>
      </c>
      <c r="I932">
        <v>53</v>
      </c>
      <c r="J932">
        <v>99</v>
      </c>
      <c r="K932" s="4">
        <f t="shared" si="14"/>
        <v>0.34640522875816993</v>
      </c>
      <c r="L932" t="s">
        <v>156</v>
      </c>
      <c r="M932" t="s">
        <v>156</v>
      </c>
      <c r="N932" t="s">
        <v>12</v>
      </c>
      <c r="O932" t="s">
        <v>12</v>
      </c>
      <c r="P932">
        <v>704</v>
      </c>
      <c r="Q932">
        <v>5301</v>
      </c>
      <c r="R932">
        <v>1395</v>
      </c>
      <c r="S932">
        <v>237</v>
      </c>
      <c r="T932">
        <v>40</v>
      </c>
      <c r="U932">
        <v>71</v>
      </c>
      <c r="V932">
        <v>565</v>
      </c>
      <c r="W932">
        <v>524</v>
      </c>
      <c r="X932">
        <v>36</v>
      </c>
      <c r="Y932">
        <v>27</v>
      </c>
      <c r="Z932" t="s">
        <v>156</v>
      </c>
      <c r="AA932" t="s">
        <v>156</v>
      </c>
      <c r="AB932">
        <v>946</v>
      </c>
      <c r="AC932">
        <v>815</v>
      </c>
      <c r="AD932">
        <v>5.41</v>
      </c>
      <c r="AE932">
        <v>72</v>
      </c>
      <c r="AF932">
        <v>5</v>
      </c>
      <c r="AG932">
        <v>8</v>
      </c>
      <c r="AH932">
        <v>4065</v>
      </c>
      <c r="AI932">
        <v>1599</v>
      </c>
      <c r="AJ932">
        <v>139</v>
      </c>
      <c r="AK932">
        <v>628</v>
      </c>
      <c r="AL932">
        <v>506</v>
      </c>
      <c r="AM932">
        <v>207</v>
      </c>
      <c r="AN932">
        <v>126</v>
      </c>
      <c r="AO932">
        <v>0.96599999999999997</v>
      </c>
      <c r="AP932" t="s">
        <v>108</v>
      </c>
      <c r="AQ932" t="s">
        <v>175</v>
      </c>
      <c r="AR932">
        <v>236559</v>
      </c>
      <c r="AS932">
        <v>103</v>
      </c>
      <c r="AT932">
        <v>105</v>
      </c>
      <c r="AU932" t="s">
        <v>106</v>
      </c>
      <c r="AV932" t="s">
        <v>105</v>
      </c>
      <c r="AW932" t="s">
        <v>105</v>
      </c>
    </row>
    <row r="933" spans="1:49" x14ac:dyDescent="0.25">
      <c r="A933">
        <v>1934</v>
      </c>
      <c r="B933" t="s">
        <v>15</v>
      </c>
      <c r="C933" t="s">
        <v>101</v>
      </c>
      <c r="D933" t="s">
        <v>102</v>
      </c>
      <c r="E933" t="s">
        <v>156</v>
      </c>
      <c r="F933">
        <v>3</v>
      </c>
      <c r="G933">
        <v>152</v>
      </c>
      <c r="H933">
        <v>77</v>
      </c>
      <c r="I933">
        <v>86</v>
      </c>
      <c r="J933">
        <v>65</v>
      </c>
      <c r="K933" s="4">
        <f t="shared" si="14"/>
        <v>0.56578947368421051</v>
      </c>
      <c r="L933" t="s">
        <v>156</v>
      </c>
      <c r="M933" t="s">
        <v>156</v>
      </c>
      <c r="N933" t="s">
        <v>12</v>
      </c>
      <c r="O933" t="s">
        <v>12</v>
      </c>
      <c r="P933">
        <v>705</v>
      </c>
      <c r="Q933">
        <v>5347</v>
      </c>
      <c r="R933">
        <v>1494</v>
      </c>
      <c r="S933">
        <v>263</v>
      </c>
      <c r="T933">
        <v>44</v>
      </c>
      <c r="U933">
        <v>101</v>
      </c>
      <c r="V933">
        <v>375</v>
      </c>
      <c r="W933">
        <v>630</v>
      </c>
      <c r="X933">
        <v>59</v>
      </c>
      <c r="Y933" t="s">
        <v>156</v>
      </c>
      <c r="Z933" t="s">
        <v>156</v>
      </c>
      <c r="AA933" t="s">
        <v>156</v>
      </c>
      <c r="AB933">
        <v>639</v>
      </c>
      <c r="AC933">
        <v>569</v>
      </c>
      <c r="AD933">
        <v>3.76</v>
      </c>
      <c r="AE933">
        <v>73</v>
      </c>
      <c r="AF933">
        <v>11</v>
      </c>
      <c r="AG933">
        <v>9</v>
      </c>
      <c r="AH933">
        <v>4083</v>
      </c>
      <c r="AI933">
        <v>1432</v>
      </c>
      <c r="AJ933">
        <v>80</v>
      </c>
      <c r="AK933">
        <v>417</v>
      </c>
      <c r="AL933">
        <v>633</v>
      </c>
      <c r="AM933">
        <v>137</v>
      </c>
      <c r="AN933">
        <v>135</v>
      </c>
      <c r="AO933">
        <v>0.97699999999999998</v>
      </c>
      <c r="AP933" t="s">
        <v>104</v>
      </c>
      <c r="AQ933" t="s">
        <v>103</v>
      </c>
      <c r="AR933">
        <v>707525</v>
      </c>
      <c r="AS933">
        <v>99</v>
      </c>
      <c r="AT933">
        <v>96</v>
      </c>
      <c r="AU933" t="s">
        <v>102</v>
      </c>
      <c r="AV933" t="s">
        <v>101</v>
      </c>
      <c r="AW933" t="s">
        <v>101</v>
      </c>
    </row>
    <row r="934" spans="1:49" x14ac:dyDescent="0.25">
      <c r="A934">
        <v>1934</v>
      </c>
      <c r="B934" t="s">
        <v>15</v>
      </c>
      <c r="C934" t="s">
        <v>98</v>
      </c>
      <c r="D934" t="s">
        <v>98</v>
      </c>
      <c r="E934" t="s">
        <v>156</v>
      </c>
      <c r="F934">
        <v>8</v>
      </c>
      <c r="G934">
        <v>152</v>
      </c>
      <c r="H934">
        <v>78</v>
      </c>
      <c r="I934">
        <v>52</v>
      </c>
      <c r="J934">
        <v>99</v>
      </c>
      <c r="K934" s="4">
        <f t="shared" si="14"/>
        <v>0.34210526315789475</v>
      </c>
      <c r="L934" t="s">
        <v>156</v>
      </c>
      <c r="M934" t="s">
        <v>156</v>
      </c>
      <c r="N934" t="s">
        <v>12</v>
      </c>
      <c r="O934" t="s">
        <v>12</v>
      </c>
      <c r="P934">
        <v>590</v>
      </c>
      <c r="Q934">
        <v>5361</v>
      </c>
      <c r="R934">
        <v>1428</v>
      </c>
      <c r="S934">
        <v>227</v>
      </c>
      <c r="T934">
        <v>65</v>
      </c>
      <c r="U934">
        <v>55</v>
      </c>
      <c r="V934">
        <v>313</v>
      </c>
      <c r="W934">
        <v>532</v>
      </c>
      <c r="X934">
        <v>34</v>
      </c>
      <c r="Y934" t="s">
        <v>156</v>
      </c>
      <c r="Z934" t="s">
        <v>156</v>
      </c>
      <c r="AA934" t="s">
        <v>156</v>
      </c>
      <c r="AB934">
        <v>801</v>
      </c>
      <c r="AC934">
        <v>654</v>
      </c>
      <c r="AD934">
        <v>4.37</v>
      </c>
      <c r="AE934">
        <v>51</v>
      </c>
      <c r="AF934">
        <v>3</v>
      </c>
      <c r="AG934">
        <v>19</v>
      </c>
      <c r="AH934">
        <v>4041</v>
      </c>
      <c r="AI934">
        <v>1645</v>
      </c>
      <c r="AJ934">
        <v>61</v>
      </c>
      <c r="AK934">
        <v>389</v>
      </c>
      <c r="AL934">
        <v>438</v>
      </c>
      <c r="AM934">
        <v>181</v>
      </c>
      <c r="AN934">
        <v>136</v>
      </c>
      <c r="AO934">
        <v>0.97</v>
      </c>
      <c r="AP934" t="s">
        <v>100</v>
      </c>
      <c r="AQ934" t="s">
        <v>193</v>
      </c>
      <c r="AR934">
        <v>206773</v>
      </c>
      <c r="AS934">
        <v>96</v>
      </c>
      <c r="AT934">
        <v>100</v>
      </c>
      <c r="AU934" t="s">
        <v>98</v>
      </c>
      <c r="AV934" t="s">
        <v>98</v>
      </c>
      <c r="AW934" t="s">
        <v>98</v>
      </c>
    </row>
    <row r="935" spans="1:49" x14ac:dyDescent="0.25">
      <c r="A935">
        <v>1934</v>
      </c>
      <c r="B935" t="s">
        <v>19</v>
      </c>
      <c r="C935" t="s">
        <v>95</v>
      </c>
      <c r="D935" t="s">
        <v>95</v>
      </c>
      <c r="E935" t="s">
        <v>156</v>
      </c>
      <c r="F935">
        <v>3</v>
      </c>
      <c r="G935">
        <v>154</v>
      </c>
      <c r="H935">
        <v>78</v>
      </c>
      <c r="I935">
        <v>85</v>
      </c>
      <c r="J935">
        <v>69</v>
      </c>
      <c r="K935" s="4">
        <f t="shared" si="14"/>
        <v>0.55194805194805197</v>
      </c>
      <c r="L935" t="s">
        <v>156</v>
      </c>
      <c r="M935" t="s">
        <v>156</v>
      </c>
      <c r="N935" t="s">
        <v>12</v>
      </c>
      <c r="O935" t="s">
        <v>12</v>
      </c>
      <c r="P935">
        <v>814</v>
      </c>
      <c r="Q935">
        <v>5396</v>
      </c>
      <c r="R935">
        <v>1550</v>
      </c>
      <c r="S935">
        <v>340</v>
      </c>
      <c r="T935">
        <v>46</v>
      </c>
      <c r="U935">
        <v>100</v>
      </c>
      <c r="V935">
        <v>526</v>
      </c>
      <c r="W935">
        <v>433</v>
      </c>
      <c r="X935">
        <v>52</v>
      </c>
      <c r="Y935">
        <v>32</v>
      </c>
      <c r="Z935" t="s">
        <v>156</v>
      </c>
      <c r="AA935" t="s">
        <v>156</v>
      </c>
      <c r="AB935">
        <v>763</v>
      </c>
      <c r="AC935">
        <v>650</v>
      </c>
      <c r="AD935">
        <v>4.28</v>
      </c>
      <c r="AE935">
        <v>72</v>
      </c>
      <c r="AF935">
        <v>8</v>
      </c>
      <c r="AG935">
        <v>19</v>
      </c>
      <c r="AH935">
        <v>4101</v>
      </c>
      <c r="AI935">
        <v>1476</v>
      </c>
      <c r="AJ935">
        <v>70</v>
      </c>
      <c r="AK935">
        <v>582</v>
      </c>
      <c r="AL935">
        <v>554</v>
      </c>
      <c r="AM935">
        <v>170</v>
      </c>
      <c r="AN935">
        <v>164</v>
      </c>
      <c r="AO935">
        <v>0.97199999999999998</v>
      </c>
      <c r="AP935" t="s">
        <v>97</v>
      </c>
      <c r="AQ935" t="s">
        <v>230</v>
      </c>
      <c r="AR935">
        <v>391338</v>
      </c>
      <c r="AS935">
        <v>101</v>
      </c>
      <c r="AT935">
        <v>100</v>
      </c>
      <c r="AU935" t="s">
        <v>95</v>
      </c>
      <c r="AV935" t="s">
        <v>95</v>
      </c>
      <c r="AW935" t="s">
        <v>95</v>
      </c>
    </row>
    <row r="936" spans="1:49" x14ac:dyDescent="0.25">
      <c r="A936">
        <v>1934</v>
      </c>
      <c r="B936" t="s">
        <v>19</v>
      </c>
      <c r="C936" t="s">
        <v>89</v>
      </c>
      <c r="D936" t="s">
        <v>89</v>
      </c>
      <c r="E936" t="s">
        <v>156</v>
      </c>
      <c r="F936">
        <v>1</v>
      </c>
      <c r="G936">
        <v>154</v>
      </c>
      <c r="H936">
        <v>80</v>
      </c>
      <c r="I936">
        <v>101</v>
      </c>
      <c r="J936">
        <v>53</v>
      </c>
      <c r="K936" s="4">
        <f t="shared" si="14"/>
        <v>0.6558441558441559</v>
      </c>
      <c r="L936" t="s">
        <v>156</v>
      </c>
      <c r="M936" t="s">
        <v>156</v>
      </c>
      <c r="N936" t="s">
        <v>13</v>
      </c>
      <c r="O936" t="s">
        <v>12</v>
      </c>
      <c r="P936">
        <v>958</v>
      </c>
      <c r="Q936">
        <v>5475</v>
      </c>
      <c r="R936">
        <v>1644</v>
      </c>
      <c r="S936">
        <v>349</v>
      </c>
      <c r="T936">
        <v>53</v>
      </c>
      <c r="U936">
        <v>74</v>
      </c>
      <c r="V936">
        <v>639</v>
      </c>
      <c r="W936">
        <v>528</v>
      </c>
      <c r="X936">
        <v>125</v>
      </c>
      <c r="Y936">
        <v>55</v>
      </c>
      <c r="Z936" t="s">
        <v>156</v>
      </c>
      <c r="AA936" t="s">
        <v>156</v>
      </c>
      <c r="AB936">
        <v>708</v>
      </c>
      <c r="AC936">
        <v>618</v>
      </c>
      <c r="AD936">
        <v>4.0599999999999996</v>
      </c>
      <c r="AE936">
        <v>74</v>
      </c>
      <c r="AF936">
        <v>13</v>
      </c>
      <c r="AG936">
        <v>14</v>
      </c>
      <c r="AH936">
        <v>4110</v>
      </c>
      <c r="AI936">
        <v>1467</v>
      </c>
      <c r="AJ936">
        <v>86</v>
      </c>
      <c r="AK936">
        <v>488</v>
      </c>
      <c r="AL936">
        <v>640</v>
      </c>
      <c r="AM936">
        <v>156</v>
      </c>
      <c r="AN936">
        <v>150</v>
      </c>
      <c r="AO936">
        <v>0.97399999999999998</v>
      </c>
      <c r="AP936" t="s">
        <v>91</v>
      </c>
      <c r="AQ936" t="s">
        <v>235</v>
      </c>
      <c r="AR936">
        <v>919161</v>
      </c>
      <c r="AS936">
        <v>100</v>
      </c>
      <c r="AT936">
        <v>98</v>
      </c>
      <c r="AU936" t="s">
        <v>89</v>
      </c>
      <c r="AV936" t="s">
        <v>89</v>
      </c>
      <c r="AW936" t="s">
        <v>89</v>
      </c>
    </row>
    <row r="937" spans="1:49" x14ac:dyDescent="0.25">
      <c r="A937">
        <v>1934</v>
      </c>
      <c r="B937" t="s">
        <v>15</v>
      </c>
      <c r="C937" t="s">
        <v>214</v>
      </c>
      <c r="D937" t="s">
        <v>35</v>
      </c>
      <c r="E937" t="s">
        <v>156</v>
      </c>
      <c r="F937">
        <v>2</v>
      </c>
      <c r="G937">
        <v>153</v>
      </c>
      <c r="H937">
        <v>75</v>
      </c>
      <c r="I937">
        <v>93</v>
      </c>
      <c r="J937">
        <v>60</v>
      </c>
      <c r="K937" s="4">
        <f t="shared" si="14"/>
        <v>0.60784313725490191</v>
      </c>
      <c r="L937" t="s">
        <v>156</v>
      </c>
      <c r="M937" t="s">
        <v>156</v>
      </c>
      <c r="N937" t="s">
        <v>12</v>
      </c>
      <c r="O937" t="s">
        <v>12</v>
      </c>
      <c r="P937">
        <v>760</v>
      </c>
      <c r="Q937">
        <v>5396</v>
      </c>
      <c r="R937">
        <v>1485</v>
      </c>
      <c r="S937">
        <v>240</v>
      </c>
      <c r="T937">
        <v>41</v>
      </c>
      <c r="U937">
        <v>126</v>
      </c>
      <c r="V937">
        <v>406</v>
      </c>
      <c r="W937">
        <v>526</v>
      </c>
      <c r="X937">
        <v>19</v>
      </c>
      <c r="Y937" t="s">
        <v>156</v>
      </c>
      <c r="Z937" t="s">
        <v>156</v>
      </c>
      <c r="AA937" t="s">
        <v>156</v>
      </c>
      <c r="AB937">
        <v>583</v>
      </c>
      <c r="AC937">
        <v>486</v>
      </c>
      <c r="AD937">
        <v>3.19</v>
      </c>
      <c r="AE937">
        <v>68</v>
      </c>
      <c r="AF937">
        <v>13</v>
      </c>
      <c r="AG937">
        <v>30</v>
      </c>
      <c r="AH937">
        <v>4110</v>
      </c>
      <c r="AI937">
        <v>1384</v>
      </c>
      <c r="AJ937">
        <v>75</v>
      </c>
      <c r="AK937">
        <v>351</v>
      </c>
      <c r="AL937">
        <v>499</v>
      </c>
      <c r="AM937">
        <v>179</v>
      </c>
      <c r="AN937">
        <v>141</v>
      </c>
      <c r="AO937">
        <v>0.97199999999999998</v>
      </c>
      <c r="AP937" t="s">
        <v>216</v>
      </c>
      <c r="AQ937" t="s">
        <v>205</v>
      </c>
      <c r="AR937">
        <v>730851</v>
      </c>
      <c r="AS937">
        <v>98</v>
      </c>
      <c r="AT937">
        <v>96</v>
      </c>
      <c r="AU937" t="s">
        <v>215</v>
      </c>
      <c r="AV937" t="s">
        <v>214</v>
      </c>
      <c r="AW937" t="s">
        <v>214</v>
      </c>
    </row>
    <row r="938" spans="1:49" x14ac:dyDescent="0.25">
      <c r="A938">
        <v>1934</v>
      </c>
      <c r="B938" t="s">
        <v>19</v>
      </c>
      <c r="C938" t="s">
        <v>58</v>
      </c>
      <c r="D938" t="s">
        <v>59</v>
      </c>
      <c r="E938" t="s">
        <v>156</v>
      </c>
      <c r="F938">
        <v>2</v>
      </c>
      <c r="G938">
        <v>154</v>
      </c>
      <c r="H938">
        <v>77</v>
      </c>
      <c r="I938">
        <v>94</v>
      </c>
      <c r="J938">
        <v>60</v>
      </c>
      <c r="K938" s="4">
        <f t="shared" si="14"/>
        <v>0.61038961038961037</v>
      </c>
      <c r="L938" t="s">
        <v>156</v>
      </c>
      <c r="M938" t="s">
        <v>156</v>
      </c>
      <c r="N938" t="s">
        <v>12</v>
      </c>
      <c r="O938" t="s">
        <v>12</v>
      </c>
      <c r="P938">
        <v>842</v>
      </c>
      <c r="Q938">
        <v>5368</v>
      </c>
      <c r="R938">
        <v>1494</v>
      </c>
      <c r="S938">
        <v>226</v>
      </c>
      <c r="T938">
        <v>61</v>
      </c>
      <c r="U938">
        <v>135</v>
      </c>
      <c r="V938">
        <v>700</v>
      </c>
      <c r="W938">
        <v>597</v>
      </c>
      <c r="X938">
        <v>71</v>
      </c>
      <c r="Y938">
        <v>46</v>
      </c>
      <c r="Z938" t="s">
        <v>156</v>
      </c>
      <c r="AA938" t="s">
        <v>156</v>
      </c>
      <c r="AB938">
        <v>669</v>
      </c>
      <c r="AC938">
        <v>577</v>
      </c>
      <c r="AD938">
        <v>3.76</v>
      </c>
      <c r="AE938">
        <v>83</v>
      </c>
      <c r="AF938">
        <v>13</v>
      </c>
      <c r="AG938">
        <v>10</v>
      </c>
      <c r="AH938">
        <v>4146</v>
      </c>
      <c r="AI938">
        <v>1349</v>
      </c>
      <c r="AJ938">
        <v>71</v>
      </c>
      <c r="AK938">
        <v>542</v>
      </c>
      <c r="AL938">
        <v>656</v>
      </c>
      <c r="AM938">
        <v>160</v>
      </c>
      <c r="AN938">
        <v>151</v>
      </c>
      <c r="AO938">
        <v>0.97299999999999998</v>
      </c>
      <c r="AP938" t="s">
        <v>61</v>
      </c>
      <c r="AQ938" t="s">
        <v>180</v>
      </c>
      <c r="AR938">
        <v>854682</v>
      </c>
      <c r="AS938">
        <v>94</v>
      </c>
      <c r="AT938">
        <v>91</v>
      </c>
      <c r="AU938" t="s">
        <v>59</v>
      </c>
      <c r="AV938" t="s">
        <v>58</v>
      </c>
      <c r="AW938" t="s">
        <v>58</v>
      </c>
    </row>
    <row r="939" spans="1:49" x14ac:dyDescent="0.25">
      <c r="A939">
        <v>1934</v>
      </c>
      <c r="B939" t="s">
        <v>19</v>
      </c>
      <c r="C939" t="s">
        <v>221</v>
      </c>
      <c r="D939" t="s">
        <v>51</v>
      </c>
      <c r="E939" t="s">
        <v>156</v>
      </c>
      <c r="F939">
        <v>5</v>
      </c>
      <c r="G939">
        <v>153</v>
      </c>
      <c r="H939">
        <v>76</v>
      </c>
      <c r="I939">
        <v>68</v>
      </c>
      <c r="J939">
        <v>82</v>
      </c>
      <c r="K939" s="4">
        <f t="shared" si="14"/>
        <v>0.44444444444444442</v>
      </c>
      <c r="L939" t="s">
        <v>156</v>
      </c>
      <c r="M939" t="s">
        <v>156</v>
      </c>
      <c r="N939" t="s">
        <v>12</v>
      </c>
      <c r="O939" t="s">
        <v>12</v>
      </c>
      <c r="P939">
        <v>764</v>
      </c>
      <c r="Q939">
        <v>5317</v>
      </c>
      <c r="R939">
        <v>1491</v>
      </c>
      <c r="S939">
        <v>236</v>
      </c>
      <c r="T939">
        <v>50</v>
      </c>
      <c r="U939">
        <v>144</v>
      </c>
      <c r="V939">
        <v>491</v>
      </c>
      <c r="W939">
        <v>584</v>
      </c>
      <c r="X939">
        <v>57</v>
      </c>
      <c r="Y939">
        <v>35</v>
      </c>
      <c r="Z939" t="s">
        <v>156</v>
      </c>
      <c r="AA939" t="s">
        <v>156</v>
      </c>
      <c r="AB939">
        <v>838</v>
      </c>
      <c r="AC939">
        <v>744</v>
      </c>
      <c r="AD939">
        <v>5.01</v>
      </c>
      <c r="AE939">
        <v>68</v>
      </c>
      <c r="AF939">
        <v>8</v>
      </c>
      <c r="AG939">
        <v>8</v>
      </c>
      <c r="AH939">
        <v>4011</v>
      </c>
      <c r="AI939">
        <v>1429</v>
      </c>
      <c r="AJ939">
        <v>84</v>
      </c>
      <c r="AK939">
        <v>693</v>
      </c>
      <c r="AL939">
        <v>480</v>
      </c>
      <c r="AM939">
        <v>196</v>
      </c>
      <c r="AN939">
        <v>166</v>
      </c>
      <c r="AO939">
        <v>0.96699999999999997</v>
      </c>
      <c r="AP939" t="s">
        <v>222</v>
      </c>
      <c r="AQ939" t="s">
        <v>226</v>
      </c>
      <c r="AR939">
        <v>305847</v>
      </c>
      <c r="AS939">
        <v>96</v>
      </c>
      <c r="AT939">
        <v>98</v>
      </c>
      <c r="AU939" t="s">
        <v>221</v>
      </c>
      <c r="AV939" t="s">
        <v>221</v>
      </c>
      <c r="AW939" t="s">
        <v>221</v>
      </c>
    </row>
    <row r="940" spans="1:49" x14ac:dyDescent="0.25">
      <c r="A940">
        <v>1934</v>
      </c>
      <c r="B940" t="s">
        <v>15</v>
      </c>
      <c r="C940" t="s">
        <v>48</v>
      </c>
      <c r="D940" t="s">
        <v>48</v>
      </c>
      <c r="E940" t="s">
        <v>156</v>
      </c>
      <c r="F940">
        <v>7</v>
      </c>
      <c r="G940">
        <v>149</v>
      </c>
      <c r="H940">
        <v>71</v>
      </c>
      <c r="I940">
        <v>56</v>
      </c>
      <c r="J940">
        <v>93</v>
      </c>
      <c r="K940" s="4">
        <f t="shared" si="14"/>
        <v>0.37583892617449666</v>
      </c>
      <c r="L940" t="s">
        <v>156</v>
      </c>
      <c r="M940" t="s">
        <v>156</v>
      </c>
      <c r="N940" t="s">
        <v>12</v>
      </c>
      <c r="O940" t="s">
        <v>12</v>
      </c>
      <c r="P940">
        <v>675</v>
      </c>
      <c r="Q940">
        <v>5218</v>
      </c>
      <c r="R940">
        <v>1480</v>
      </c>
      <c r="S940">
        <v>286</v>
      </c>
      <c r="T940">
        <v>35</v>
      </c>
      <c r="U940">
        <v>56</v>
      </c>
      <c r="V940">
        <v>398</v>
      </c>
      <c r="W940">
        <v>534</v>
      </c>
      <c r="X940">
        <v>52</v>
      </c>
      <c r="Y940" t="s">
        <v>156</v>
      </c>
      <c r="Z940" t="s">
        <v>156</v>
      </c>
      <c r="AA940" t="s">
        <v>156</v>
      </c>
      <c r="AB940">
        <v>794</v>
      </c>
      <c r="AC940">
        <v>686</v>
      </c>
      <c r="AD940">
        <v>4.76</v>
      </c>
      <c r="AE940">
        <v>52</v>
      </c>
      <c r="AF940">
        <v>8</v>
      </c>
      <c r="AG940">
        <v>15</v>
      </c>
      <c r="AH940">
        <v>3891</v>
      </c>
      <c r="AI940">
        <v>1501</v>
      </c>
      <c r="AJ940">
        <v>126</v>
      </c>
      <c r="AK940">
        <v>437</v>
      </c>
      <c r="AL940">
        <v>416</v>
      </c>
      <c r="AM940">
        <v>197</v>
      </c>
      <c r="AN940">
        <v>140</v>
      </c>
      <c r="AO940">
        <v>0.96599999999999997</v>
      </c>
      <c r="AP940" t="s">
        <v>50</v>
      </c>
      <c r="AQ940" t="s">
        <v>234</v>
      </c>
      <c r="AR940">
        <v>169885</v>
      </c>
      <c r="AS940">
        <v>113</v>
      </c>
      <c r="AT940">
        <v>116</v>
      </c>
      <c r="AU940" t="s">
        <v>48</v>
      </c>
      <c r="AV940" t="s">
        <v>48</v>
      </c>
      <c r="AW940" t="s">
        <v>48</v>
      </c>
    </row>
    <row r="941" spans="1:49" x14ac:dyDescent="0.25">
      <c r="A941">
        <v>1934</v>
      </c>
      <c r="B941" t="s">
        <v>15</v>
      </c>
      <c r="C941" t="s">
        <v>45</v>
      </c>
      <c r="D941" t="s">
        <v>45</v>
      </c>
      <c r="E941" t="s">
        <v>156</v>
      </c>
      <c r="F941">
        <v>5</v>
      </c>
      <c r="G941">
        <v>151</v>
      </c>
      <c r="H941">
        <v>78</v>
      </c>
      <c r="I941">
        <v>74</v>
      </c>
      <c r="J941">
        <v>76</v>
      </c>
      <c r="K941" s="4">
        <f t="shared" si="14"/>
        <v>0.49006622516556292</v>
      </c>
      <c r="L941" t="s">
        <v>156</v>
      </c>
      <c r="M941" t="s">
        <v>156</v>
      </c>
      <c r="N941" t="s">
        <v>12</v>
      </c>
      <c r="O941" t="s">
        <v>12</v>
      </c>
      <c r="P941">
        <v>735</v>
      </c>
      <c r="Q941">
        <v>5361</v>
      </c>
      <c r="R941">
        <v>1541</v>
      </c>
      <c r="S941">
        <v>281</v>
      </c>
      <c r="T941">
        <v>77</v>
      </c>
      <c r="U941">
        <v>52</v>
      </c>
      <c r="V941">
        <v>440</v>
      </c>
      <c r="W941">
        <v>398</v>
      </c>
      <c r="X941">
        <v>44</v>
      </c>
      <c r="Y941" t="s">
        <v>156</v>
      </c>
      <c r="Z941" t="s">
        <v>156</v>
      </c>
      <c r="AA941" t="s">
        <v>156</v>
      </c>
      <c r="AB941">
        <v>713</v>
      </c>
      <c r="AC941">
        <v>620</v>
      </c>
      <c r="AD941">
        <v>4.2</v>
      </c>
      <c r="AE941">
        <v>63</v>
      </c>
      <c r="AF941">
        <v>8</v>
      </c>
      <c r="AG941">
        <v>8</v>
      </c>
      <c r="AH941">
        <v>3987</v>
      </c>
      <c r="AI941">
        <v>1523</v>
      </c>
      <c r="AJ941">
        <v>78</v>
      </c>
      <c r="AK941">
        <v>354</v>
      </c>
      <c r="AL941">
        <v>487</v>
      </c>
      <c r="AM941">
        <v>145</v>
      </c>
      <c r="AN941">
        <v>118</v>
      </c>
      <c r="AO941">
        <v>0.97499999999999998</v>
      </c>
      <c r="AP941" t="s">
        <v>47</v>
      </c>
      <c r="AQ941" t="s">
        <v>192</v>
      </c>
      <c r="AR941">
        <v>322622</v>
      </c>
      <c r="AS941">
        <v>103</v>
      </c>
      <c r="AT941">
        <v>102</v>
      </c>
      <c r="AU941" t="s">
        <v>45</v>
      </c>
      <c r="AV941" t="s">
        <v>45</v>
      </c>
      <c r="AW941" t="s">
        <v>45</v>
      </c>
    </row>
    <row r="942" spans="1:49" x14ac:dyDescent="0.25">
      <c r="A942">
        <v>1934</v>
      </c>
      <c r="B942" t="s">
        <v>19</v>
      </c>
      <c r="C942" t="s">
        <v>223</v>
      </c>
      <c r="D942" t="s">
        <v>112</v>
      </c>
      <c r="E942" t="s">
        <v>156</v>
      </c>
      <c r="F942">
        <v>6</v>
      </c>
      <c r="G942">
        <v>154</v>
      </c>
      <c r="H942">
        <v>76</v>
      </c>
      <c r="I942">
        <v>67</v>
      </c>
      <c r="J942">
        <v>85</v>
      </c>
      <c r="K942" s="4">
        <f t="shared" si="14"/>
        <v>0.43506493506493504</v>
      </c>
      <c r="L942" t="s">
        <v>156</v>
      </c>
      <c r="M942" t="s">
        <v>156</v>
      </c>
      <c r="N942" t="s">
        <v>12</v>
      </c>
      <c r="O942" t="s">
        <v>12</v>
      </c>
      <c r="P942">
        <v>674</v>
      </c>
      <c r="Q942">
        <v>5288</v>
      </c>
      <c r="R942">
        <v>1417</v>
      </c>
      <c r="S942">
        <v>252</v>
      </c>
      <c r="T942">
        <v>59</v>
      </c>
      <c r="U942">
        <v>62</v>
      </c>
      <c r="V942">
        <v>514</v>
      </c>
      <c r="W942">
        <v>631</v>
      </c>
      <c r="X942">
        <v>43</v>
      </c>
      <c r="Y942">
        <v>31</v>
      </c>
      <c r="Z942" t="s">
        <v>156</v>
      </c>
      <c r="AA942" t="s">
        <v>156</v>
      </c>
      <c r="AB942">
        <v>800</v>
      </c>
      <c r="AC942">
        <v>674</v>
      </c>
      <c r="AD942">
        <v>4.49</v>
      </c>
      <c r="AE942">
        <v>50</v>
      </c>
      <c r="AF942">
        <v>6</v>
      </c>
      <c r="AG942">
        <v>20</v>
      </c>
      <c r="AH942">
        <v>4050</v>
      </c>
      <c r="AI942">
        <v>1499</v>
      </c>
      <c r="AJ942">
        <v>94</v>
      </c>
      <c r="AK942">
        <v>632</v>
      </c>
      <c r="AL942">
        <v>499</v>
      </c>
      <c r="AM942">
        <v>187</v>
      </c>
      <c r="AN942">
        <v>160</v>
      </c>
      <c r="AO942">
        <v>0.96899999999999997</v>
      </c>
      <c r="AP942" t="s">
        <v>225</v>
      </c>
      <c r="AQ942" t="s">
        <v>198</v>
      </c>
      <c r="AR942">
        <v>115305</v>
      </c>
      <c r="AS942">
        <v>107</v>
      </c>
      <c r="AT942">
        <v>110</v>
      </c>
      <c r="AU942" t="s">
        <v>224</v>
      </c>
      <c r="AV942" t="s">
        <v>223</v>
      </c>
      <c r="AW942" t="s">
        <v>223</v>
      </c>
    </row>
    <row r="943" spans="1:49" x14ac:dyDescent="0.25">
      <c r="A943">
        <v>1934</v>
      </c>
      <c r="B943" t="s">
        <v>15</v>
      </c>
      <c r="C943" t="s">
        <v>29</v>
      </c>
      <c r="D943" t="s">
        <v>30</v>
      </c>
      <c r="E943" t="s">
        <v>156</v>
      </c>
      <c r="F943">
        <v>1</v>
      </c>
      <c r="G943">
        <v>154</v>
      </c>
      <c r="H943">
        <v>77</v>
      </c>
      <c r="I943">
        <v>95</v>
      </c>
      <c r="J943">
        <v>58</v>
      </c>
      <c r="K943" s="4">
        <f t="shared" si="14"/>
        <v>0.61688311688311692</v>
      </c>
      <c r="L943" t="s">
        <v>156</v>
      </c>
      <c r="M943" t="s">
        <v>156</v>
      </c>
      <c r="N943" t="s">
        <v>13</v>
      </c>
      <c r="O943" t="s">
        <v>13</v>
      </c>
      <c r="P943">
        <v>799</v>
      </c>
      <c r="Q943">
        <v>5502</v>
      </c>
      <c r="R943">
        <v>1582</v>
      </c>
      <c r="S943">
        <v>294</v>
      </c>
      <c r="T943">
        <v>75</v>
      </c>
      <c r="U943">
        <v>104</v>
      </c>
      <c r="V943">
        <v>392</v>
      </c>
      <c r="W943">
        <v>535</v>
      </c>
      <c r="X943">
        <v>69</v>
      </c>
      <c r="Y943" t="s">
        <v>156</v>
      </c>
      <c r="Z943" t="s">
        <v>156</v>
      </c>
      <c r="AA943" t="s">
        <v>156</v>
      </c>
      <c r="AB943">
        <v>656</v>
      </c>
      <c r="AC943">
        <v>568</v>
      </c>
      <c r="AD943">
        <v>3.69</v>
      </c>
      <c r="AE943">
        <v>78</v>
      </c>
      <c r="AF943">
        <v>15</v>
      </c>
      <c r="AG943">
        <v>16</v>
      </c>
      <c r="AH943">
        <v>4158</v>
      </c>
      <c r="AI943">
        <v>1463</v>
      </c>
      <c r="AJ943">
        <v>77</v>
      </c>
      <c r="AK943">
        <v>411</v>
      </c>
      <c r="AL943">
        <v>689</v>
      </c>
      <c r="AM943">
        <v>166</v>
      </c>
      <c r="AN943">
        <v>141</v>
      </c>
      <c r="AO943">
        <v>0.97199999999999998</v>
      </c>
      <c r="AP943" t="s">
        <v>32</v>
      </c>
      <c r="AQ943" t="s">
        <v>198</v>
      </c>
      <c r="AR943">
        <v>325056</v>
      </c>
      <c r="AS943">
        <v>107</v>
      </c>
      <c r="AT943">
        <v>104</v>
      </c>
      <c r="AU943" t="s">
        <v>30</v>
      </c>
      <c r="AV943" t="s">
        <v>29</v>
      </c>
      <c r="AW943" t="s">
        <v>29</v>
      </c>
    </row>
    <row r="944" spans="1:49" x14ac:dyDescent="0.25">
      <c r="A944">
        <v>1934</v>
      </c>
      <c r="B944" t="s">
        <v>19</v>
      </c>
      <c r="C944" t="s">
        <v>209</v>
      </c>
      <c r="D944" t="s">
        <v>62</v>
      </c>
      <c r="E944" t="s">
        <v>156</v>
      </c>
      <c r="F944">
        <v>7</v>
      </c>
      <c r="G944">
        <v>155</v>
      </c>
      <c r="H944">
        <v>76</v>
      </c>
      <c r="I944">
        <v>66</v>
      </c>
      <c r="J944">
        <v>86</v>
      </c>
      <c r="K944" s="4">
        <f t="shared" si="14"/>
        <v>0.4258064516129032</v>
      </c>
      <c r="L944" t="s">
        <v>156</v>
      </c>
      <c r="M944" t="s">
        <v>156</v>
      </c>
      <c r="N944" t="s">
        <v>12</v>
      </c>
      <c r="O944" t="s">
        <v>12</v>
      </c>
      <c r="P944">
        <v>729</v>
      </c>
      <c r="Q944">
        <v>5448</v>
      </c>
      <c r="R944">
        <v>1512</v>
      </c>
      <c r="S944">
        <v>278</v>
      </c>
      <c r="T944">
        <v>70</v>
      </c>
      <c r="U944">
        <v>51</v>
      </c>
      <c r="V944">
        <v>570</v>
      </c>
      <c r="W944">
        <v>447</v>
      </c>
      <c r="X944">
        <v>47</v>
      </c>
      <c r="Y944">
        <v>42</v>
      </c>
      <c r="Z944" t="s">
        <v>156</v>
      </c>
      <c r="AA944" t="s">
        <v>156</v>
      </c>
      <c r="AB944">
        <v>806</v>
      </c>
      <c r="AC944">
        <v>718</v>
      </c>
      <c r="AD944">
        <v>4.68</v>
      </c>
      <c r="AE944">
        <v>61</v>
      </c>
      <c r="AF944">
        <v>4</v>
      </c>
      <c r="AG944">
        <v>12</v>
      </c>
      <c r="AH944">
        <v>4143</v>
      </c>
      <c r="AI944">
        <v>1622</v>
      </c>
      <c r="AJ944">
        <v>74</v>
      </c>
      <c r="AK944">
        <v>503</v>
      </c>
      <c r="AL944">
        <v>412</v>
      </c>
      <c r="AM944">
        <v>161</v>
      </c>
      <c r="AN944">
        <v>167</v>
      </c>
      <c r="AO944">
        <v>0.97399999999999998</v>
      </c>
      <c r="AP944" t="s">
        <v>184</v>
      </c>
      <c r="AQ944" t="s">
        <v>220</v>
      </c>
      <c r="AR944">
        <v>330074</v>
      </c>
      <c r="AS944">
        <v>96</v>
      </c>
      <c r="AT944">
        <v>96</v>
      </c>
      <c r="AU944" t="s">
        <v>210</v>
      </c>
      <c r="AV944" t="s">
        <v>209</v>
      </c>
      <c r="AW944" t="s">
        <v>209</v>
      </c>
    </row>
    <row r="945" spans="1:49" x14ac:dyDescent="0.25">
      <c r="A945">
        <v>1935</v>
      </c>
      <c r="B945" t="s">
        <v>19</v>
      </c>
      <c r="C945" t="s">
        <v>109</v>
      </c>
      <c r="D945" t="s">
        <v>109</v>
      </c>
      <c r="E945" t="s">
        <v>156</v>
      </c>
      <c r="F945">
        <v>4</v>
      </c>
      <c r="G945">
        <v>154</v>
      </c>
      <c r="H945">
        <v>79</v>
      </c>
      <c r="I945">
        <v>78</v>
      </c>
      <c r="J945">
        <v>75</v>
      </c>
      <c r="K945" s="4">
        <f t="shared" si="14"/>
        <v>0.50649350649350644</v>
      </c>
      <c r="L945" t="s">
        <v>156</v>
      </c>
      <c r="M945" t="s">
        <v>156</v>
      </c>
      <c r="N945" t="s">
        <v>12</v>
      </c>
      <c r="O945" t="s">
        <v>12</v>
      </c>
      <c r="P945">
        <v>718</v>
      </c>
      <c r="Q945">
        <v>5288</v>
      </c>
      <c r="R945">
        <v>1458</v>
      </c>
      <c r="S945">
        <v>281</v>
      </c>
      <c r="T945">
        <v>63</v>
      </c>
      <c r="U945">
        <v>69</v>
      </c>
      <c r="V945">
        <v>609</v>
      </c>
      <c r="W945">
        <v>470</v>
      </c>
      <c r="X945">
        <v>91</v>
      </c>
      <c r="Y945">
        <v>59</v>
      </c>
      <c r="Z945" t="s">
        <v>156</v>
      </c>
      <c r="AA945" t="s">
        <v>156</v>
      </c>
      <c r="AB945">
        <v>732</v>
      </c>
      <c r="AC945">
        <v>619</v>
      </c>
      <c r="AD945">
        <v>4.05</v>
      </c>
      <c r="AE945">
        <v>82</v>
      </c>
      <c r="AF945">
        <v>6</v>
      </c>
      <c r="AG945">
        <v>11</v>
      </c>
      <c r="AH945">
        <v>4128</v>
      </c>
      <c r="AI945">
        <v>1520</v>
      </c>
      <c r="AJ945">
        <v>67</v>
      </c>
      <c r="AK945">
        <v>520</v>
      </c>
      <c r="AL945">
        <v>470</v>
      </c>
      <c r="AM945">
        <v>190</v>
      </c>
      <c r="AN945">
        <v>136</v>
      </c>
      <c r="AO945">
        <v>0.96899999999999997</v>
      </c>
      <c r="AP945" t="s">
        <v>111</v>
      </c>
      <c r="AQ945" t="s">
        <v>110</v>
      </c>
      <c r="AR945">
        <v>558568</v>
      </c>
      <c r="AS945">
        <v>107</v>
      </c>
      <c r="AT945">
        <v>106</v>
      </c>
      <c r="AU945" t="s">
        <v>109</v>
      </c>
      <c r="AV945" t="s">
        <v>109</v>
      </c>
      <c r="AW945" t="s">
        <v>109</v>
      </c>
    </row>
    <row r="946" spans="1:49" x14ac:dyDescent="0.25">
      <c r="A946">
        <v>1935</v>
      </c>
      <c r="B946" t="s">
        <v>15</v>
      </c>
      <c r="C946" t="s">
        <v>217</v>
      </c>
      <c r="D946" t="s">
        <v>75</v>
      </c>
      <c r="E946" t="s">
        <v>156</v>
      </c>
      <c r="F946">
        <v>5</v>
      </c>
      <c r="G946">
        <v>154</v>
      </c>
      <c r="H946">
        <v>77</v>
      </c>
      <c r="I946">
        <v>70</v>
      </c>
      <c r="J946">
        <v>83</v>
      </c>
      <c r="K946" s="4">
        <f t="shared" si="14"/>
        <v>0.45454545454545453</v>
      </c>
      <c r="L946" t="s">
        <v>156</v>
      </c>
      <c r="M946" t="s">
        <v>156</v>
      </c>
      <c r="N946" t="s">
        <v>12</v>
      </c>
      <c r="O946" t="s">
        <v>12</v>
      </c>
      <c r="P946">
        <v>711</v>
      </c>
      <c r="Q946">
        <v>5410</v>
      </c>
      <c r="R946">
        <v>1496</v>
      </c>
      <c r="S946">
        <v>235</v>
      </c>
      <c r="T946">
        <v>62</v>
      </c>
      <c r="U946">
        <v>59</v>
      </c>
      <c r="V946">
        <v>430</v>
      </c>
      <c r="W946">
        <v>520</v>
      </c>
      <c r="X946">
        <v>60</v>
      </c>
      <c r="Y946" t="s">
        <v>156</v>
      </c>
      <c r="Z946" t="s">
        <v>156</v>
      </c>
      <c r="AA946" t="s">
        <v>156</v>
      </c>
      <c r="AB946">
        <v>767</v>
      </c>
      <c r="AC946">
        <v>637</v>
      </c>
      <c r="AD946">
        <v>4.22</v>
      </c>
      <c r="AE946">
        <v>62</v>
      </c>
      <c r="AF946">
        <v>11</v>
      </c>
      <c r="AG946">
        <v>20</v>
      </c>
      <c r="AH946">
        <v>4074</v>
      </c>
      <c r="AI946">
        <v>1519</v>
      </c>
      <c r="AJ946">
        <v>88</v>
      </c>
      <c r="AK946">
        <v>436</v>
      </c>
      <c r="AL946">
        <v>480</v>
      </c>
      <c r="AM946">
        <v>188</v>
      </c>
      <c r="AN946">
        <v>146</v>
      </c>
      <c r="AO946">
        <v>0.96899999999999997</v>
      </c>
      <c r="AP946" t="s">
        <v>219</v>
      </c>
      <c r="AQ946" t="s">
        <v>218</v>
      </c>
      <c r="AR946">
        <v>470517</v>
      </c>
      <c r="AS946">
        <v>98</v>
      </c>
      <c r="AT946">
        <v>99</v>
      </c>
      <c r="AU946" t="s">
        <v>217</v>
      </c>
      <c r="AV946" t="s">
        <v>217</v>
      </c>
      <c r="AW946" t="s">
        <v>217</v>
      </c>
    </row>
    <row r="947" spans="1:49" x14ac:dyDescent="0.25">
      <c r="A947">
        <v>1935</v>
      </c>
      <c r="B947" t="s">
        <v>15</v>
      </c>
      <c r="C947" t="s">
        <v>227</v>
      </c>
      <c r="D947" t="s">
        <v>115</v>
      </c>
      <c r="E947" t="s">
        <v>156</v>
      </c>
      <c r="F947">
        <v>8</v>
      </c>
      <c r="G947">
        <v>153</v>
      </c>
      <c r="H947">
        <v>75</v>
      </c>
      <c r="I947">
        <v>38</v>
      </c>
      <c r="J947">
        <v>115</v>
      </c>
      <c r="K947" s="4">
        <f t="shared" si="14"/>
        <v>0.24836601307189543</v>
      </c>
      <c r="L947" t="s">
        <v>156</v>
      </c>
      <c r="M947" t="s">
        <v>156</v>
      </c>
      <c r="N947" t="s">
        <v>12</v>
      </c>
      <c r="O947" t="s">
        <v>12</v>
      </c>
      <c r="P947">
        <v>575</v>
      </c>
      <c r="Q947">
        <v>5309</v>
      </c>
      <c r="R947">
        <v>1396</v>
      </c>
      <c r="S947">
        <v>233</v>
      </c>
      <c r="T947">
        <v>33</v>
      </c>
      <c r="U947">
        <v>75</v>
      </c>
      <c r="V947">
        <v>353</v>
      </c>
      <c r="W947">
        <v>436</v>
      </c>
      <c r="X947">
        <v>20</v>
      </c>
      <c r="Y947" t="s">
        <v>156</v>
      </c>
      <c r="Z947" t="s">
        <v>156</v>
      </c>
      <c r="AA947" t="s">
        <v>156</v>
      </c>
      <c r="AB947">
        <v>852</v>
      </c>
      <c r="AC947">
        <v>729</v>
      </c>
      <c r="AD947">
        <v>4.93</v>
      </c>
      <c r="AE947">
        <v>54</v>
      </c>
      <c r="AF947">
        <v>6</v>
      </c>
      <c r="AG947">
        <v>5</v>
      </c>
      <c r="AH947">
        <v>3990</v>
      </c>
      <c r="AI947">
        <v>1645</v>
      </c>
      <c r="AJ947">
        <v>81</v>
      </c>
      <c r="AK947">
        <v>404</v>
      </c>
      <c r="AL947">
        <v>355</v>
      </c>
      <c r="AM947">
        <v>197</v>
      </c>
      <c r="AN947">
        <v>101</v>
      </c>
      <c r="AO947">
        <v>0.96699999999999997</v>
      </c>
      <c r="AP947" t="s">
        <v>229</v>
      </c>
      <c r="AQ947" t="s">
        <v>228</v>
      </c>
      <c r="AR947">
        <v>232754</v>
      </c>
      <c r="AS947">
        <v>92</v>
      </c>
      <c r="AT947">
        <v>94</v>
      </c>
      <c r="AU947" t="s">
        <v>227</v>
      </c>
      <c r="AV947" t="s">
        <v>227</v>
      </c>
      <c r="AW947" t="s">
        <v>227</v>
      </c>
    </row>
    <row r="948" spans="1:49" x14ac:dyDescent="0.25">
      <c r="A948">
        <v>1935</v>
      </c>
      <c r="B948" t="s">
        <v>19</v>
      </c>
      <c r="C948" t="s">
        <v>105</v>
      </c>
      <c r="D948" t="s">
        <v>106</v>
      </c>
      <c r="E948" t="s">
        <v>156</v>
      </c>
      <c r="F948">
        <v>5</v>
      </c>
      <c r="G948">
        <v>153</v>
      </c>
      <c r="H948">
        <v>77</v>
      </c>
      <c r="I948">
        <v>74</v>
      </c>
      <c r="J948">
        <v>78</v>
      </c>
      <c r="K948" s="4">
        <f t="shared" si="14"/>
        <v>0.48366013071895425</v>
      </c>
      <c r="L948" t="s">
        <v>156</v>
      </c>
      <c r="M948" t="s">
        <v>156</v>
      </c>
      <c r="N948" t="s">
        <v>12</v>
      </c>
      <c r="O948" t="s">
        <v>12</v>
      </c>
      <c r="P948">
        <v>738</v>
      </c>
      <c r="Q948">
        <v>5314</v>
      </c>
      <c r="R948">
        <v>1460</v>
      </c>
      <c r="S948">
        <v>262</v>
      </c>
      <c r="T948">
        <v>42</v>
      </c>
      <c r="U948">
        <v>74</v>
      </c>
      <c r="V948">
        <v>580</v>
      </c>
      <c r="W948">
        <v>405</v>
      </c>
      <c r="X948">
        <v>46</v>
      </c>
      <c r="Y948">
        <v>28</v>
      </c>
      <c r="Z948" t="s">
        <v>156</v>
      </c>
      <c r="AA948" t="s">
        <v>156</v>
      </c>
      <c r="AB948">
        <v>750</v>
      </c>
      <c r="AC948">
        <v>662</v>
      </c>
      <c r="AD948">
        <v>4.38</v>
      </c>
      <c r="AE948">
        <v>80</v>
      </c>
      <c r="AF948">
        <v>8</v>
      </c>
      <c r="AG948">
        <v>8</v>
      </c>
      <c r="AH948">
        <v>4080</v>
      </c>
      <c r="AI948">
        <v>1443</v>
      </c>
      <c r="AJ948">
        <v>105</v>
      </c>
      <c r="AK948">
        <v>574</v>
      </c>
      <c r="AL948">
        <v>436</v>
      </c>
      <c r="AM948">
        <v>145</v>
      </c>
      <c r="AN948">
        <v>133</v>
      </c>
      <c r="AO948">
        <v>0.97599999999999998</v>
      </c>
      <c r="AP948" t="s">
        <v>108</v>
      </c>
      <c r="AQ948" t="s">
        <v>175</v>
      </c>
      <c r="AR948">
        <v>470281</v>
      </c>
      <c r="AS948">
        <v>102</v>
      </c>
      <c r="AT948">
        <v>103</v>
      </c>
      <c r="AU948" t="s">
        <v>106</v>
      </c>
      <c r="AV948" t="s">
        <v>105</v>
      </c>
      <c r="AW948" t="s">
        <v>105</v>
      </c>
    </row>
    <row r="949" spans="1:49" x14ac:dyDescent="0.25">
      <c r="A949">
        <v>1935</v>
      </c>
      <c r="B949" t="s">
        <v>15</v>
      </c>
      <c r="C949" t="s">
        <v>101</v>
      </c>
      <c r="D949" t="s">
        <v>102</v>
      </c>
      <c r="E949" t="s">
        <v>156</v>
      </c>
      <c r="F949">
        <v>1</v>
      </c>
      <c r="G949">
        <v>154</v>
      </c>
      <c r="H949">
        <v>77</v>
      </c>
      <c r="I949">
        <v>100</v>
      </c>
      <c r="J949">
        <v>54</v>
      </c>
      <c r="K949" s="4">
        <f t="shared" si="14"/>
        <v>0.64935064935064934</v>
      </c>
      <c r="L949" t="s">
        <v>156</v>
      </c>
      <c r="M949" t="s">
        <v>156</v>
      </c>
      <c r="N949" t="s">
        <v>13</v>
      </c>
      <c r="O949" t="s">
        <v>12</v>
      </c>
      <c r="P949">
        <v>847</v>
      </c>
      <c r="Q949">
        <v>5486</v>
      </c>
      <c r="R949">
        <v>1581</v>
      </c>
      <c r="S949">
        <v>303</v>
      </c>
      <c r="T949">
        <v>62</v>
      </c>
      <c r="U949">
        <v>88</v>
      </c>
      <c r="V949">
        <v>464</v>
      </c>
      <c r="W949">
        <v>471</v>
      </c>
      <c r="X949">
        <v>66</v>
      </c>
      <c r="Y949" t="s">
        <v>156</v>
      </c>
      <c r="Z949" t="s">
        <v>156</v>
      </c>
      <c r="AA949" t="s">
        <v>156</v>
      </c>
      <c r="AB949">
        <v>597</v>
      </c>
      <c r="AC949">
        <v>505</v>
      </c>
      <c r="AD949">
        <v>3.26</v>
      </c>
      <c r="AE949">
        <v>81</v>
      </c>
      <c r="AF949">
        <v>12</v>
      </c>
      <c r="AG949">
        <v>14</v>
      </c>
      <c r="AH949">
        <v>4182</v>
      </c>
      <c r="AI949">
        <v>1417</v>
      </c>
      <c r="AJ949">
        <v>85</v>
      </c>
      <c r="AK949">
        <v>400</v>
      </c>
      <c r="AL949">
        <v>589</v>
      </c>
      <c r="AM949">
        <v>186</v>
      </c>
      <c r="AN949">
        <v>163</v>
      </c>
      <c r="AO949">
        <v>0.97</v>
      </c>
      <c r="AP949" t="s">
        <v>104</v>
      </c>
      <c r="AQ949" t="s">
        <v>103</v>
      </c>
      <c r="AR949">
        <v>692604</v>
      </c>
      <c r="AS949">
        <v>101</v>
      </c>
      <c r="AT949">
        <v>98</v>
      </c>
      <c r="AU949" t="s">
        <v>102</v>
      </c>
      <c r="AV949" t="s">
        <v>101</v>
      </c>
      <c r="AW949" t="s">
        <v>101</v>
      </c>
    </row>
    <row r="950" spans="1:49" x14ac:dyDescent="0.25">
      <c r="A950">
        <v>1935</v>
      </c>
      <c r="B950" t="s">
        <v>15</v>
      </c>
      <c r="C950" t="s">
        <v>98</v>
      </c>
      <c r="D950" t="s">
        <v>98</v>
      </c>
      <c r="E950" t="s">
        <v>156</v>
      </c>
      <c r="F950">
        <v>6</v>
      </c>
      <c r="G950">
        <v>154</v>
      </c>
      <c r="H950">
        <v>76</v>
      </c>
      <c r="I950">
        <v>68</v>
      </c>
      <c r="J950">
        <v>85</v>
      </c>
      <c r="K950" s="4">
        <f t="shared" si="14"/>
        <v>0.44155844155844154</v>
      </c>
      <c r="L950" t="s">
        <v>156</v>
      </c>
      <c r="M950" t="s">
        <v>156</v>
      </c>
      <c r="N950" t="s">
        <v>12</v>
      </c>
      <c r="O950" t="s">
        <v>12</v>
      </c>
      <c r="P950">
        <v>646</v>
      </c>
      <c r="Q950">
        <v>5296</v>
      </c>
      <c r="R950">
        <v>1403</v>
      </c>
      <c r="S950">
        <v>244</v>
      </c>
      <c r="T950">
        <v>68</v>
      </c>
      <c r="U950">
        <v>73</v>
      </c>
      <c r="V950">
        <v>392</v>
      </c>
      <c r="W950">
        <v>547</v>
      </c>
      <c r="X950">
        <v>72</v>
      </c>
      <c r="Y950" t="s">
        <v>156</v>
      </c>
      <c r="Z950" t="s">
        <v>156</v>
      </c>
      <c r="AA950" t="s">
        <v>156</v>
      </c>
      <c r="AB950">
        <v>772</v>
      </c>
      <c r="AC950">
        <v>648</v>
      </c>
      <c r="AD950">
        <v>4.3</v>
      </c>
      <c r="AE950">
        <v>59</v>
      </c>
      <c r="AF950">
        <v>9</v>
      </c>
      <c r="AG950">
        <v>13</v>
      </c>
      <c r="AH950">
        <v>4068</v>
      </c>
      <c r="AI950">
        <v>1490</v>
      </c>
      <c r="AJ950">
        <v>65</v>
      </c>
      <c r="AK950">
        <v>438</v>
      </c>
      <c r="AL950">
        <v>500</v>
      </c>
      <c r="AM950">
        <v>204</v>
      </c>
      <c r="AN950">
        <v>139</v>
      </c>
      <c r="AO950">
        <v>0.96599999999999997</v>
      </c>
      <c r="AP950" t="s">
        <v>100</v>
      </c>
      <c r="AQ950" t="s">
        <v>193</v>
      </c>
      <c r="AR950">
        <v>448247</v>
      </c>
      <c r="AS950">
        <v>96</v>
      </c>
      <c r="AT950">
        <v>98</v>
      </c>
      <c r="AU950" t="s">
        <v>98</v>
      </c>
      <c r="AV950" t="s">
        <v>98</v>
      </c>
      <c r="AW950" t="s">
        <v>98</v>
      </c>
    </row>
    <row r="951" spans="1:49" x14ac:dyDescent="0.25">
      <c r="A951">
        <v>1935</v>
      </c>
      <c r="B951" t="s">
        <v>19</v>
      </c>
      <c r="C951" t="s">
        <v>95</v>
      </c>
      <c r="D951" t="s">
        <v>95</v>
      </c>
      <c r="E951" t="s">
        <v>156</v>
      </c>
      <c r="F951">
        <v>3</v>
      </c>
      <c r="G951">
        <v>156</v>
      </c>
      <c r="H951">
        <v>77</v>
      </c>
      <c r="I951">
        <v>82</v>
      </c>
      <c r="J951">
        <v>71</v>
      </c>
      <c r="K951" s="4">
        <f t="shared" si="14"/>
        <v>0.52564102564102566</v>
      </c>
      <c r="L951" t="s">
        <v>156</v>
      </c>
      <c r="M951" t="s">
        <v>156</v>
      </c>
      <c r="N951" t="s">
        <v>12</v>
      </c>
      <c r="O951" t="s">
        <v>12</v>
      </c>
      <c r="P951">
        <v>776</v>
      </c>
      <c r="Q951">
        <v>5534</v>
      </c>
      <c r="R951">
        <v>1573</v>
      </c>
      <c r="S951">
        <v>324</v>
      </c>
      <c r="T951">
        <v>77</v>
      </c>
      <c r="U951">
        <v>93</v>
      </c>
      <c r="V951">
        <v>460</v>
      </c>
      <c r="W951">
        <v>567</v>
      </c>
      <c r="X951">
        <v>63</v>
      </c>
      <c r="Y951">
        <v>54</v>
      </c>
      <c r="Z951" t="s">
        <v>156</v>
      </c>
      <c r="AA951" t="s">
        <v>156</v>
      </c>
      <c r="AB951">
        <v>739</v>
      </c>
      <c r="AC951">
        <v>644</v>
      </c>
      <c r="AD951">
        <v>4.1500000000000004</v>
      </c>
      <c r="AE951">
        <v>67</v>
      </c>
      <c r="AF951">
        <v>12</v>
      </c>
      <c r="AG951">
        <v>21</v>
      </c>
      <c r="AH951">
        <v>4188</v>
      </c>
      <c r="AI951">
        <v>1527</v>
      </c>
      <c r="AJ951">
        <v>68</v>
      </c>
      <c r="AK951">
        <v>457</v>
      </c>
      <c r="AL951">
        <v>498</v>
      </c>
      <c r="AM951">
        <v>174</v>
      </c>
      <c r="AN951">
        <v>147</v>
      </c>
      <c r="AO951">
        <v>0.97199999999999998</v>
      </c>
      <c r="AP951" t="s">
        <v>97</v>
      </c>
      <c r="AQ951" t="s">
        <v>230</v>
      </c>
      <c r="AR951">
        <v>397615</v>
      </c>
      <c r="AS951">
        <v>102</v>
      </c>
      <c r="AT951">
        <v>102</v>
      </c>
      <c r="AU951" t="s">
        <v>95</v>
      </c>
      <c r="AV951" t="s">
        <v>95</v>
      </c>
      <c r="AW951" t="s">
        <v>95</v>
      </c>
    </row>
    <row r="952" spans="1:49" x14ac:dyDescent="0.25">
      <c r="A952">
        <v>1935</v>
      </c>
      <c r="B952" t="s">
        <v>19</v>
      </c>
      <c r="C952" t="s">
        <v>89</v>
      </c>
      <c r="D952" t="s">
        <v>89</v>
      </c>
      <c r="E952" t="s">
        <v>156</v>
      </c>
      <c r="F952">
        <v>1</v>
      </c>
      <c r="G952">
        <v>152</v>
      </c>
      <c r="H952">
        <v>79</v>
      </c>
      <c r="I952">
        <v>93</v>
      </c>
      <c r="J952">
        <v>58</v>
      </c>
      <c r="K952" s="4">
        <f t="shared" si="14"/>
        <v>0.61184210526315785</v>
      </c>
      <c r="L952" t="s">
        <v>156</v>
      </c>
      <c r="M952" t="s">
        <v>156</v>
      </c>
      <c r="N952" t="s">
        <v>13</v>
      </c>
      <c r="O952" t="s">
        <v>13</v>
      </c>
      <c r="P952">
        <v>919</v>
      </c>
      <c r="Q952">
        <v>5423</v>
      </c>
      <c r="R952">
        <v>1573</v>
      </c>
      <c r="S952">
        <v>301</v>
      </c>
      <c r="T952">
        <v>83</v>
      </c>
      <c r="U952">
        <v>106</v>
      </c>
      <c r="V952">
        <v>627</v>
      </c>
      <c r="W952">
        <v>456</v>
      </c>
      <c r="X952">
        <v>70</v>
      </c>
      <c r="Y952">
        <v>45</v>
      </c>
      <c r="Z952" t="s">
        <v>156</v>
      </c>
      <c r="AA952" t="s">
        <v>156</v>
      </c>
      <c r="AB952">
        <v>665</v>
      </c>
      <c r="AC952">
        <v>579</v>
      </c>
      <c r="AD952">
        <v>3.82</v>
      </c>
      <c r="AE952">
        <v>87</v>
      </c>
      <c r="AF952">
        <v>16</v>
      </c>
      <c r="AG952">
        <v>11</v>
      </c>
      <c r="AH952">
        <v>4092</v>
      </c>
      <c r="AI952">
        <v>1440</v>
      </c>
      <c r="AJ952">
        <v>78</v>
      </c>
      <c r="AK952">
        <v>522</v>
      </c>
      <c r="AL952">
        <v>584</v>
      </c>
      <c r="AM952">
        <v>126</v>
      </c>
      <c r="AN952">
        <v>154</v>
      </c>
      <c r="AO952">
        <v>0.97899999999999998</v>
      </c>
      <c r="AP952" t="s">
        <v>91</v>
      </c>
      <c r="AQ952" t="s">
        <v>235</v>
      </c>
      <c r="AR952">
        <v>1034929</v>
      </c>
      <c r="AS952">
        <v>96</v>
      </c>
      <c r="AT952">
        <v>93</v>
      </c>
      <c r="AU952" t="s">
        <v>89</v>
      </c>
      <c r="AV952" t="s">
        <v>89</v>
      </c>
      <c r="AW952" t="s">
        <v>89</v>
      </c>
    </row>
    <row r="953" spans="1:49" x14ac:dyDescent="0.25">
      <c r="A953">
        <v>1935</v>
      </c>
      <c r="B953" t="s">
        <v>15</v>
      </c>
      <c r="C953" t="s">
        <v>214</v>
      </c>
      <c r="D953" t="s">
        <v>35</v>
      </c>
      <c r="E953" t="s">
        <v>156</v>
      </c>
      <c r="F953">
        <v>3</v>
      </c>
      <c r="G953">
        <v>156</v>
      </c>
      <c r="H953">
        <v>79</v>
      </c>
      <c r="I953">
        <v>91</v>
      </c>
      <c r="J953">
        <v>62</v>
      </c>
      <c r="K953" s="4">
        <f t="shared" si="14"/>
        <v>0.58333333333333337</v>
      </c>
      <c r="L953" t="s">
        <v>156</v>
      </c>
      <c r="M953" t="s">
        <v>156</v>
      </c>
      <c r="N953" t="s">
        <v>12</v>
      </c>
      <c r="O953" t="s">
        <v>12</v>
      </c>
      <c r="P953">
        <v>770</v>
      </c>
      <c r="Q953">
        <v>5623</v>
      </c>
      <c r="R953">
        <v>1608</v>
      </c>
      <c r="S953">
        <v>248</v>
      </c>
      <c r="T953">
        <v>56</v>
      </c>
      <c r="U953">
        <v>123</v>
      </c>
      <c r="V953">
        <v>392</v>
      </c>
      <c r="W953">
        <v>479</v>
      </c>
      <c r="X953">
        <v>32</v>
      </c>
      <c r="Y953" t="s">
        <v>156</v>
      </c>
      <c r="Z953" t="s">
        <v>156</v>
      </c>
      <c r="AA953" t="s">
        <v>156</v>
      </c>
      <c r="AB953">
        <v>675</v>
      </c>
      <c r="AC953">
        <v>589</v>
      </c>
      <c r="AD953">
        <v>3.78</v>
      </c>
      <c r="AE953">
        <v>76</v>
      </c>
      <c r="AF953">
        <v>10</v>
      </c>
      <c r="AG953">
        <v>11</v>
      </c>
      <c r="AH953">
        <v>4209</v>
      </c>
      <c r="AI953">
        <v>1433</v>
      </c>
      <c r="AJ953">
        <v>106</v>
      </c>
      <c r="AK953">
        <v>411</v>
      </c>
      <c r="AL953">
        <v>524</v>
      </c>
      <c r="AM953">
        <v>174</v>
      </c>
      <c r="AN953">
        <v>129</v>
      </c>
      <c r="AO953">
        <v>0.97199999999999998</v>
      </c>
      <c r="AP953" t="s">
        <v>216</v>
      </c>
      <c r="AQ953" t="s">
        <v>205</v>
      </c>
      <c r="AR953">
        <v>748748</v>
      </c>
      <c r="AS953">
        <v>99</v>
      </c>
      <c r="AT953">
        <v>96</v>
      </c>
      <c r="AU953" t="s">
        <v>215</v>
      </c>
      <c r="AV953" t="s">
        <v>214</v>
      </c>
      <c r="AW953" t="s">
        <v>214</v>
      </c>
    </row>
    <row r="954" spans="1:49" x14ac:dyDescent="0.25">
      <c r="A954">
        <v>1935</v>
      </c>
      <c r="B954" t="s">
        <v>19</v>
      </c>
      <c r="C954" t="s">
        <v>58</v>
      </c>
      <c r="D954" t="s">
        <v>59</v>
      </c>
      <c r="E954" t="s">
        <v>156</v>
      </c>
      <c r="F954">
        <v>2</v>
      </c>
      <c r="G954">
        <v>149</v>
      </c>
      <c r="H954">
        <v>74</v>
      </c>
      <c r="I954">
        <v>89</v>
      </c>
      <c r="J954">
        <v>60</v>
      </c>
      <c r="K954" s="4">
        <f t="shared" si="14"/>
        <v>0.59731543624161076</v>
      </c>
      <c r="L954" t="s">
        <v>156</v>
      </c>
      <c r="M954" t="s">
        <v>156</v>
      </c>
      <c r="N954" t="s">
        <v>12</v>
      </c>
      <c r="O954" t="s">
        <v>12</v>
      </c>
      <c r="P954">
        <v>818</v>
      </c>
      <c r="Q954">
        <v>5214</v>
      </c>
      <c r="R954">
        <v>1462</v>
      </c>
      <c r="S954">
        <v>255</v>
      </c>
      <c r="T954">
        <v>70</v>
      </c>
      <c r="U954">
        <v>104</v>
      </c>
      <c r="V954">
        <v>604</v>
      </c>
      <c r="W954">
        <v>469</v>
      </c>
      <c r="X954">
        <v>68</v>
      </c>
      <c r="Y954">
        <v>46</v>
      </c>
      <c r="Z954" t="s">
        <v>156</v>
      </c>
      <c r="AA954" t="s">
        <v>156</v>
      </c>
      <c r="AB954">
        <v>632</v>
      </c>
      <c r="AC954">
        <v>532</v>
      </c>
      <c r="AD954">
        <v>3.6</v>
      </c>
      <c r="AE954">
        <v>76</v>
      </c>
      <c r="AF954">
        <v>12</v>
      </c>
      <c r="AG954">
        <v>13</v>
      </c>
      <c r="AH954">
        <v>3993</v>
      </c>
      <c r="AI954">
        <v>1276</v>
      </c>
      <c r="AJ954">
        <v>91</v>
      </c>
      <c r="AK954">
        <v>516</v>
      </c>
      <c r="AL954">
        <v>594</v>
      </c>
      <c r="AM954">
        <v>151</v>
      </c>
      <c r="AN954">
        <v>114</v>
      </c>
      <c r="AO954">
        <v>0.97299999999999998</v>
      </c>
      <c r="AP954" t="s">
        <v>61</v>
      </c>
      <c r="AQ954" t="s">
        <v>180</v>
      </c>
      <c r="AR954">
        <v>657508</v>
      </c>
      <c r="AS954">
        <v>95</v>
      </c>
      <c r="AT954">
        <v>91</v>
      </c>
      <c r="AU954" t="s">
        <v>59</v>
      </c>
      <c r="AV954" t="s">
        <v>58</v>
      </c>
      <c r="AW954" t="s">
        <v>58</v>
      </c>
    </row>
    <row r="955" spans="1:49" x14ac:dyDescent="0.25">
      <c r="A955">
        <v>1935</v>
      </c>
      <c r="B955" t="s">
        <v>19</v>
      </c>
      <c r="C955" t="s">
        <v>221</v>
      </c>
      <c r="D955" t="s">
        <v>51</v>
      </c>
      <c r="E955" t="s">
        <v>156</v>
      </c>
      <c r="F955">
        <v>8</v>
      </c>
      <c r="G955">
        <v>149</v>
      </c>
      <c r="H955">
        <v>72</v>
      </c>
      <c r="I955">
        <v>58</v>
      </c>
      <c r="J955">
        <v>91</v>
      </c>
      <c r="K955" s="4">
        <f t="shared" si="14"/>
        <v>0.38926174496644295</v>
      </c>
      <c r="L955" t="s">
        <v>156</v>
      </c>
      <c r="M955" t="s">
        <v>156</v>
      </c>
      <c r="N955" t="s">
        <v>12</v>
      </c>
      <c r="O955" t="s">
        <v>12</v>
      </c>
      <c r="P955">
        <v>710</v>
      </c>
      <c r="Q955">
        <v>5269</v>
      </c>
      <c r="R955">
        <v>1470</v>
      </c>
      <c r="S955">
        <v>243</v>
      </c>
      <c r="T955">
        <v>44</v>
      </c>
      <c r="U955">
        <v>112</v>
      </c>
      <c r="V955">
        <v>475</v>
      </c>
      <c r="W955">
        <v>602</v>
      </c>
      <c r="X955">
        <v>43</v>
      </c>
      <c r="Y955">
        <v>35</v>
      </c>
      <c r="Z955" t="s">
        <v>156</v>
      </c>
      <c r="AA955" t="s">
        <v>156</v>
      </c>
      <c r="AB955">
        <v>869</v>
      </c>
      <c r="AC955">
        <v>754</v>
      </c>
      <c r="AD955">
        <v>5.12</v>
      </c>
      <c r="AE955">
        <v>58</v>
      </c>
      <c r="AF955">
        <v>7</v>
      </c>
      <c r="AG955">
        <v>10</v>
      </c>
      <c r="AH955">
        <v>3978</v>
      </c>
      <c r="AI955">
        <v>1486</v>
      </c>
      <c r="AJ955">
        <v>73</v>
      </c>
      <c r="AK955">
        <v>704</v>
      </c>
      <c r="AL955">
        <v>469</v>
      </c>
      <c r="AM955">
        <v>189</v>
      </c>
      <c r="AN955">
        <v>150</v>
      </c>
      <c r="AO955">
        <v>0.96799999999999997</v>
      </c>
      <c r="AP955" t="s">
        <v>222</v>
      </c>
      <c r="AQ955" t="s">
        <v>226</v>
      </c>
      <c r="AR955">
        <v>233173</v>
      </c>
      <c r="AS955">
        <v>99</v>
      </c>
      <c r="AT955">
        <v>102</v>
      </c>
      <c r="AU955" t="s">
        <v>221</v>
      </c>
      <c r="AV955" t="s">
        <v>221</v>
      </c>
      <c r="AW955" t="s">
        <v>221</v>
      </c>
    </row>
    <row r="956" spans="1:49" x14ac:dyDescent="0.25">
      <c r="A956">
        <v>1935</v>
      </c>
      <c r="B956" t="s">
        <v>15</v>
      </c>
      <c r="C956" t="s">
        <v>48</v>
      </c>
      <c r="D956" t="s">
        <v>48</v>
      </c>
      <c r="E956" t="s">
        <v>156</v>
      </c>
      <c r="F956">
        <v>7</v>
      </c>
      <c r="G956">
        <v>156</v>
      </c>
      <c r="H956">
        <v>79</v>
      </c>
      <c r="I956">
        <v>64</v>
      </c>
      <c r="J956">
        <v>89</v>
      </c>
      <c r="K956" s="4">
        <f t="shared" si="14"/>
        <v>0.41025641025641024</v>
      </c>
      <c r="L956" t="s">
        <v>156</v>
      </c>
      <c r="M956" t="s">
        <v>156</v>
      </c>
      <c r="N956" t="s">
        <v>12</v>
      </c>
      <c r="O956" t="s">
        <v>12</v>
      </c>
      <c r="P956">
        <v>685</v>
      </c>
      <c r="Q956">
        <v>5442</v>
      </c>
      <c r="R956">
        <v>1466</v>
      </c>
      <c r="S956">
        <v>249</v>
      </c>
      <c r="T956">
        <v>32</v>
      </c>
      <c r="U956">
        <v>92</v>
      </c>
      <c r="V956">
        <v>392</v>
      </c>
      <c r="W956">
        <v>661</v>
      </c>
      <c r="X956">
        <v>52</v>
      </c>
      <c r="Y956" t="s">
        <v>156</v>
      </c>
      <c r="Z956" t="s">
        <v>156</v>
      </c>
      <c r="AA956" t="s">
        <v>156</v>
      </c>
      <c r="AB956">
        <v>871</v>
      </c>
      <c r="AC956">
        <v>727</v>
      </c>
      <c r="AD956">
        <v>4.76</v>
      </c>
      <c r="AE956">
        <v>53</v>
      </c>
      <c r="AF956">
        <v>8</v>
      </c>
      <c r="AG956">
        <v>15</v>
      </c>
      <c r="AH956">
        <v>4122</v>
      </c>
      <c r="AI956">
        <v>1652</v>
      </c>
      <c r="AJ956">
        <v>106</v>
      </c>
      <c r="AK956">
        <v>505</v>
      </c>
      <c r="AL956">
        <v>475</v>
      </c>
      <c r="AM956">
        <v>228</v>
      </c>
      <c r="AN956">
        <v>145</v>
      </c>
      <c r="AO956">
        <v>0.96299999999999997</v>
      </c>
      <c r="AP956" t="s">
        <v>50</v>
      </c>
      <c r="AQ956" t="s">
        <v>234</v>
      </c>
      <c r="AR956">
        <v>205470</v>
      </c>
      <c r="AS956">
        <v>110</v>
      </c>
      <c r="AT956">
        <v>113</v>
      </c>
      <c r="AU956" t="s">
        <v>48</v>
      </c>
      <c r="AV956" t="s">
        <v>48</v>
      </c>
      <c r="AW956" t="s">
        <v>48</v>
      </c>
    </row>
    <row r="957" spans="1:49" x14ac:dyDescent="0.25">
      <c r="A957">
        <v>1935</v>
      </c>
      <c r="B957" t="s">
        <v>15</v>
      </c>
      <c r="C957" t="s">
        <v>45</v>
      </c>
      <c r="D957" t="s">
        <v>45</v>
      </c>
      <c r="E957" t="s">
        <v>156</v>
      </c>
      <c r="F957">
        <v>4</v>
      </c>
      <c r="G957">
        <v>153</v>
      </c>
      <c r="H957">
        <v>77</v>
      </c>
      <c r="I957">
        <v>86</v>
      </c>
      <c r="J957">
        <v>67</v>
      </c>
      <c r="K957" s="4">
        <f t="shared" si="14"/>
        <v>0.56209150326797386</v>
      </c>
      <c r="L957" t="s">
        <v>156</v>
      </c>
      <c r="M957" t="s">
        <v>156</v>
      </c>
      <c r="N957" t="s">
        <v>12</v>
      </c>
      <c r="O957" t="s">
        <v>12</v>
      </c>
      <c r="P957">
        <v>743</v>
      </c>
      <c r="Q957">
        <v>5415</v>
      </c>
      <c r="R957">
        <v>1543</v>
      </c>
      <c r="S957">
        <v>255</v>
      </c>
      <c r="T957">
        <v>90</v>
      </c>
      <c r="U957">
        <v>66</v>
      </c>
      <c r="V957">
        <v>457</v>
      </c>
      <c r="W957">
        <v>437</v>
      </c>
      <c r="X957">
        <v>30</v>
      </c>
      <c r="Y957" t="s">
        <v>156</v>
      </c>
      <c r="Z957" t="s">
        <v>156</v>
      </c>
      <c r="AA957" t="s">
        <v>156</v>
      </c>
      <c r="AB957">
        <v>647</v>
      </c>
      <c r="AC957">
        <v>519</v>
      </c>
      <c r="AD957">
        <v>3.42</v>
      </c>
      <c r="AE957">
        <v>76</v>
      </c>
      <c r="AF957">
        <v>15</v>
      </c>
      <c r="AG957">
        <v>11</v>
      </c>
      <c r="AH957">
        <v>4095</v>
      </c>
      <c r="AI957">
        <v>1428</v>
      </c>
      <c r="AJ957">
        <v>63</v>
      </c>
      <c r="AK957">
        <v>312</v>
      </c>
      <c r="AL957">
        <v>549</v>
      </c>
      <c r="AM957">
        <v>190</v>
      </c>
      <c r="AN957">
        <v>94</v>
      </c>
      <c r="AO957">
        <v>0.96799999999999997</v>
      </c>
      <c r="AP957" t="s">
        <v>47</v>
      </c>
      <c r="AQ957" t="s">
        <v>192</v>
      </c>
      <c r="AR957">
        <v>352885</v>
      </c>
      <c r="AS957">
        <v>103</v>
      </c>
      <c r="AT957">
        <v>102</v>
      </c>
      <c r="AU957" t="s">
        <v>45</v>
      </c>
      <c r="AV957" t="s">
        <v>45</v>
      </c>
      <c r="AW957" t="s">
        <v>45</v>
      </c>
    </row>
    <row r="958" spans="1:49" x14ac:dyDescent="0.25">
      <c r="A958">
        <v>1935</v>
      </c>
      <c r="B958" t="s">
        <v>19</v>
      </c>
      <c r="C958" t="s">
        <v>223</v>
      </c>
      <c r="D958" t="s">
        <v>112</v>
      </c>
      <c r="E958" t="s">
        <v>156</v>
      </c>
      <c r="F958">
        <v>7</v>
      </c>
      <c r="G958">
        <v>155</v>
      </c>
      <c r="H958">
        <v>76</v>
      </c>
      <c r="I958">
        <v>65</v>
      </c>
      <c r="J958">
        <v>87</v>
      </c>
      <c r="K958" s="4">
        <f t="shared" si="14"/>
        <v>0.41935483870967744</v>
      </c>
      <c r="L958" t="s">
        <v>156</v>
      </c>
      <c r="M958" t="s">
        <v>156</v>
      </c>
      <c r="N958" t="s">
        <v>12</v>
      </c>
      <c r="O958" t="s">
        <v>12</v>
      </c>
      <c r="P958">
        <v>718</v>
      </c>
      <c r="Q958">
        <v>5365</v>
      </c>
      <c r="R958">
        <v>1446</v>
      </c>
      <c r="S958">
        <v>291</v>
      </c>
      <c r="T958">
        <v>51</v>
      </c>
      <c r="U958">
        <v>73</v>
      </c>
      <c r="V958">
        <v>593</v>
      </c>
      <c r="W958">
        <v>561</v>
      </c>
      <c r="X958">
        <v>45</v>
      </c>
      <c r="Y958">
        <v>25</v>
      </c>
      <c r="Z958" t="s">
        <v>156</v>
      </c>
      <c r="AA958" t="s">
        <v>156</v>
      </c>
      <c r="AB958">
        <v>930</v>
      </c>
      <c r="AC958">
        <v>807</v>
      </c>
      <c r="AD958">
        <v>5.26</v>
      </c>
      <c r="AE958">
        <v>42</v>
      </c>
      <c r="AF958">
        <v>4</v>
      </c>
      <c r="AG958">
        <v>15</v>
      </c>
      <c r="AH958">
        <v>4140</v>
      </c>
      <c r="AI958">
        <v>1667</v>
      </c>
      <c r="AJ958">
        <v>92</v>
      </c>
      <c r="AK958">
        <v>641</v>
      </c>
      <c r="AL958">
        <v>435</v>
      </c>
      <c r="AM958">
        <v>186</v>
      </c>
      <c r="AN958">
        <v>138</v>
      </c>
      <c r="AO958">
        <v>0.97</v>
      </c>
      <c r="AP958" t="s">
        <v>225</v>
      </c>
      <c r="AQ958" t="s">
        <v>198</v>
      </c>
      <c r="AR958">
        <v>80922</v>
      </c>
      <c r="AS958">
        <v>104</v>
      </c>
      <c r="AT958">
        <v>107</v>
      </c>
      <c r="AU958" t="s">
        <v>224</v>
      </c>
      <c r="AV958" t="s">
        <v>223</v>
      </c>
      <c r="AW958" t="s">
        <v>223</v>
      </c>
    </row>
    <row r="959" spans="1:49" x14ac:dyDescent="0.25">
      <c r="A959">
        <v>1935</v>
      </c>
      <c r="B959" t="s">
        <v>15</v>
      </c>
      <c r="C959" t="s">
        <v>29</v>
      </c>
      <c r="D959" t="s">
        <v>30</v>
      </c>
      <c r="E959" t="s">
        <v>156</v>
      </c>
      <c r="F959">
        <v>2</v>
      </c>
      <c r="G959">
        <v>154</v>
      </c>
      <c r="H959">
        <v>77</v>
      </c>
      <c r="I959">
        <v>96</v>
      </c>
      <c r="J959">
        <v>58</v>
      </c>
      <c r="K959" s="4">
        <f t="shared" si="14"/>
        <v>0.62337662337662336</v>
      </c>
      <c r="L959" t="s">
        <v>156</v>
      </c>
      <c r="M959" t="s">
        <v>156</v>
      </c>
      <c r="N959" t="s">
        <v>12</v>
      </c>
      <c r="O959" t="s">
        <v>12</v>
      </c>
      <c r="P959">
        <v>829</v>
      </c>
      <c r="Q959">
        <v>5457</v>
      </c>
      <c r="R959">
        <v>1548</v>
      </c>
      <c r="S959">
        <v>286</v>
      </c>
      <c r="T959">
        <v>59</v>
      </c>
      <c r="U959">
        <v>86</v>
      </c>
      <c r="V959">
        <v>404</v>
      </c>
      <c r="W959">
        <v>521</v>
      </c>
      <c r="X959">
        <v>71</v>
      </c>
      <c r="Y959" t="s">
        <v>156</v>
      </c>
      <c r="Z959" t="s">
        <v>156</v>
      </c>
      <c r="AA959" t="s">
        <v>156</v>
      </c>
      <c r="AB959">
        <v>625</v>
      </c>
      <c r="AC959">
        <v>541</v>
      </c>
      <c r="AD959">
        <v>3.52</v>
      </c>
      <c r="AE959">
        <v>73</v>
      </c>
      <c r="AF959">
        <v>10</v>
      </c>
      <c r="AG959">
        <v>18</v>
      </c>
      <c r="AH959">
        <v>4152</v>
      </c>
      <c r="AI959">
        <v>1445</v>
      </c>
      <c r="AJ959">
        <v>68</v>
      </c>
      <c r="AK959">
        <v>377</v>
      </c>
      <c r="AL959">
        <v>602</v>
      </c>
      <c r="AM959">
        <v>163</v>
      </c>
      <c r="AN959">
        <v>133</v>
      </c>
      <c r="AO959">
        <v>0.97199999999999998</v>
      </c>
      <c r="AP959" t="s">
        <v>32</v>
      </c>
      <c r="AQ959" t="s">
        <v>198</v>
      </c>
      <c r="AR959">
        <v>506084</v>
      </c>
      <c r="AS959">
        <v>104</v>
      </c>
      <c r="AT959">
        <v>102</v>
      </c>
      <c r="AU959" t="s">
        <v>30</v>
      </c>
      <c r="AV959" t="s">
        <v>29</v>
      </c>
      <c r="AW959" t="s">
        <v>29</v>
      </c>
    </row>
    <row r="960" spans="1:49" x14ac:dyDescent="0.25">
      <c r="A960">
        <v>1935</v>
      </c>
      <c r="B960" t="s">
        <v>19</v>
      </c>
      <c r="C960" t="s">
        <v>209</v>
      </c>
      <c r="D960" t="s">
        <v>62</v>
      </c>
      <c r="E960" t="s">
        <v>156</v>
      </c>
      <c r="F960">
        <v>6</v>
      </c>
      <c r="G960">
        <v>154</v>
      </c>
      <c r="H960">
        <v>77</v>
      </c>
      <c r="I960">
        <v>67</v>
      </c>
      <c r="J960">
        <v>86</v>
      </c>
      <c r="K960" s="4">
        <f t="shared" si="14"/>
        <v>0.43506493506493504</v>
      </c>
      <c r="L960" t="s">
        <v>156</v>
      </c>
      <c r="M960" t="s">
        <v>156</v>
      </c>
      <c r="N960" t="s">
        <v>12</v>
      </c>
      <c r="O960" t="s">
        <v>12</v>
      </c>
      <c r="P960">
        <v>823</v>
      </c>
      <c r="Q960">
        <v>5592</v>
      </c>
      <c r="R960">
        <v>1591</v>
      </c>
      <c r="S960">
        <v>255</v>
      </c>
      <c r="T960">
        <v>95</v>
      </c>
      <c r="U960">
        <v>32</v>
      </c>
      <c r="V960">
        <v>596</v>
      </c>
      <c r="W960">
        <v>406</v>
      </c>
      <c r="X960">
        <v>54</v>
      </c>
      <c r="Y960">
        <v>37</v>
      </c>
      <c r="Z960" t="s">
        <v>156</v>
      </c>
      <c r="AA960" t="s">
        <v>156</v>
      </c>
      <c r="AB960">
        <v>903</v>
      </c>
      <c r="AC960">
        <v>804</v>
      </c>
      <c r="AD960">
        <v>5.25</v>
      </c>
      <c r="AE960">
        <v>67</v>
      </c>
      <c r="AF960">
        <v>5</v>
      </c>
      <c r="AG960">
        <v>12</v>
      </c>
      <c r="AH960">
        <v>4134</v>
      </c>
      <c r="AI960">
        <v>1672</v>
      </c>
      <c r="AJ960">
        <v>89</v>
      </c>
      <c r="AK960">
        <v>613</v>
      </c>
      <c r="AL960">
        <v>456</v>
      </c>
      <c r="AM960">
        <v>171</v>
      </c>
      <c r="AN960">
        <v>186</v>
      </c>
      <c r="AO960">
        <v>0.97199999999999998</v>
      </c>
      <c r="AP960" t="s">
        <v>184</v>
      </c>
      <c r="AQ960" t="s">
        <v>220</v>
      </c>
      <c r="AR960">
        <v>255011</v>
      </c>
      <c r="AS960">
        <v>97</v>
      </c>
      <c r="AT960">
        <v>98</v>
      </c>
      <c r="AU960" t="s">
        <v>210</v>
      </c>
      <c r="AV960" t="s">
        <v>209</v>
      </c>
      <c r="AW960" t="s">
        <v>209</v>
      </c>
    </row>
    <row r="961" spans="1:49" x14ac:dyDescent="0.25">
      <c r="A961">
        <v>1936</v>
      </c>
      <c r="B961" t="s">
        <v>19</v>
      </c>
      <c r="C961" t="s">
        <v>109</v>
      </c>
      <c r="D961" t="s">
        <v>109</v>
      </c>
      <c r="E961" t="s">
        <v>156</v>
      </c>
      <c r="F961">
        <v>6</v>
      </c>
      <c r="G961">
        <v>155</v>
      </c>
      <c r="H961">
        <v>77</v>
      </c>
      <c r="I961">
        <v>74</v>
      </c>
      <c r="J961">
        <v>80</v>
      </c>
      <c r="K961" s="4">
        <f t="shared" si="14"/>
        <v>0.47741935483870968</v>
      </c>
      <c r="L961" t="s">
        <v>156</v>
      </c>
      <c r="M961" t="s">
        <v>156</v>
      </c>
      <c r="N961" t="s">
        <v>12</v>
      </c>
      <c r="O961" t="s">
        <v>12</v>
      </c>
      <c r="P961">
        <v>775</v>
      </c>
      <c r="Q961">
        <v>5383</v>
      </c>
      <c r="R961">
        <v>1485</v>
      </c>
      <c r="S961">
        <v>288</v>
      </c>
      <c r="T961">
        <v>62</v>
      </c>
      <c r="U961">
        <v>86</v>
      </c>
      <c r="V961">
        <v>584</v>
      </c>
      <c r="W961">
        <v>465</v>
      </c>
      <c r="X961">
        <v>55</v>
      </c>
      <c r="Y961">
        <v>44</v>
      </c>
      <c r="Z961" t="s">
        <v>156</v>
      </c>
      <c r="AA961" t="s">
        <v>156</v>
      </c>
      <c r="AB961">
        <v>764</v>
      </c>
      <c r="AC961">
        <v>669</v>
      </c>
      <c r="AD961">
        <v>4.3899999999999997</v>
      </c>
      <c r="AE961">
        <v>78</v>
      </c>
      <c r="AF961">
        <v>11</v>
      </c>
      <c r="AG961">
        <v>9</v>
      </c>
      <c r="AH961">
        <v>4116</v>
      </c>
      <c r="AI961">
        <v>1501</v>
      </c>
      <c r="AJ961">
        <v>78</v>
      </c>
      <c r="AK961">
        <v>552</v>
      </c>
      <c r="AL961">
        <v>584</v>
      </c>
      <c r="AM961">
        <v>162</v>
      </c>
      <c r="AN961">
        <v>139</v>
      </c>
      <c r="AO961">
        <v>0.97299999999999998</v>
      </c>
      <c r="AP961" t="s">
        <v>111</v>
      </c>
      <c r="AQ961" t="s">
        <v>110</v>
      </c>
      <c r="AR961">
        <v>626895</v>
      </c>
      <c r="AS961">
        <v>106</v>
      </c>
      <c r="AT961">
        <v>106</v>
      </c>
      <c r="AU961" t="s">
        <v>109</v>
      </c>
      <c r="AV961" t="s">
        <v>109</v>
      </c>
      <c r="AW961" t="s">
        <v>109</v>
      </c>
    </row>
    <row r="962" spans="1:49" x14ac:dyDescent="0.25">
      <c r="A962">
        <v>1936</v>
      </c>
      <c r="B962" t="s">
        <v>15</v>
      </c>
      <c r="C962" t="s">
        <v>217</v>
      </c>
      <c r="D962" t="s">
        <v>75</v>
      </c>
      <c r="E962" t="s">
        <v>156</v>
      </c>
      <c r="F962">
        <v>7</v>
      </c>
      <c r="G962">
        <v>156</v>
      </c>
      <c r="H962">
        <v>79</v>
      </c>
      <c r="I962">
        <v>67</v>
      </c>
      <c r="J962">
        <v>87</v>
      </c>
      <c r="K962" s="4">
        <f t="shared" ref="K962:K1025" si="15">I962/G962</f>
        <v>0.42948717948717946</v>
      </c>
      <c r="L962" t="s">
        <v>156</v>
      </c>
      <c r="M962" t="s">
        <v>156</v>
      </c>
      <c r="N962" t="s">
        <v>12</v>
      </c>
      <c r="O962" t="s">
        <v>12</v>
      </c>
      <c r="P962">
        <v>662</v>
      </c>
      <c r="Q962">
        <v>5574</v>
      </c>
      <c r="R962">
        <v>1518</v>
      </c>
      <c r="S962">
        <v>263</v>
      </c>
      <c r="T962">
        <v>43</v>
      </c>
      <c r="U962">
        <v>33</v>
      </c>
      <c r="V962">
        <v>390</v>
      </c>
      <c r="W962">
        <v>458</v>
      </c>
      <c r="X962">
        <v>55</v>
      </c>
      <c r="Y962" t="s">
        <v>156</v>
      </c>
      <c r="Z962" t="s">
        <v>156</v>
      </c>
      <c r="AA962" t="s">
        <v>156</v>
      </c>
      <c r="AB962">
        <v>752</v>
      </c>
      <c r="AC962">
        <v>620</v>
      </c>
      <c r="AD962">
        <v>3.98</v>
      </c>
      <c r="AE962">
        <v>59</v>
      </c>
      <c r="AF962">
        <v>7</v>
      </c>
      <c r="AG962">
        <v>18</v>
      </c>
      <c r="AH962">
        <v>4209</v>
      </c>
      <c r="AI962">
        <v>1466</v>
      </c>
      <c r="AJ962">
        <v>84</v>
      </c>
      <c r="AK962">
        <v>528</v>
      </c>
      <c r="AL962">
        <v>651</v>
      </c>
      <c r="AM962">
        <v>202</v>
      </c>
      <c r="AN962">
        <v>107</v>
      </c>
      <c r="AO962">
        <v>0.96699999999999997</v>
      </c>
      <c r="AP962" t="s">
        <v>219</v>
      </c>
      <c r="AQ962" t="s">
        <v>218</v>
      </c>
      <c r="AR962">
        <v>489618</v>
      </c>
      <c r="AS962">
        <v>101</v>
      </c>
      <c r="AT962">
        <v>103</v>
      </c>
      <c r="AU962" t="s">
        <v>217</v>
      </c>
      <c r="AV962" t="s">
        <v>217</v>
      </c>
      <c r="AW962" t="s">
        <v>217</v>
      </c>
    </row>
    <row r="963" spans="1:49" x14ac:dyDescent="0.25">
      <c r="A963">
        <v>1936</v>
      </c>
      <c r="B963" t="s">
        <v>15</v>
      </c>
      <c r="C963" t="s">
        <v>227</v>
      </c>
      <c r="D963" t="s">
        <v>115</v>
      </c>
      <c r="E963" t="s">
        <v>156</v>
      </c>
      <c r="F963">
        <v>6</v>
      </c>
      <c r="G963">
        <v>157</v>
      </c>
      <c r="H963">
        <v>79</v>
      </c>
      <c r="I963">
        <v>71</v>
      </c>
      <c r="J963">
        <v>83</v>
      </c>
      <c r="K963" s="4">
        <f t="shared" si="15"/>
        <v>0.45222929936305734</v>
      </c>
      <c r="L963" t="s">
        <v>156</v>
      </c>
      <c r="M963" t="s">
        <v>156</v>
      </c>
      <c r="N963" t="s">
        <v>12</v>
      </c>
      <c r="O963" t="s">
        <v>12</v>
      </c>
      <c r="P963">
        <v>631</v>
      </c>
      <c r="Q963">
        <v>5478</v>
      </c>
      <c r="R963">
        <v>1450</v>
      </c>
      <c r="S963">
        <v>207</v>
      </c>
      <c r="T963">
        <v>45</v>
      </c>
      <c r="U963">
        <v>67</v>
      </c>
      <c r="V963">
        <v>433</v>
      </c>
      <c r="W963">
        <v>582</v>
      </c>
      <c r="X963">
        <v>23</v>
      </c>
      <c r="Y963" t="s">
        <v>156</v>
      </c>
      <c r="Z963" t="s">
        <v>156</v>
      </c>
      <c r="AA963" t="s">
        <v>156</v>
      </c>
      <c r="AB963">
        <v>715</v>
      </c>
      <c r="AC963">
        <v>619</v>
      </c>
      <c r="AD963">
        <v>3.94</v>
      </c>
      <c r="AE963">
        <v>61</v>
      </c>
      <c r="AF963">
        <v>7</v>
      </c>
      <c r="AG963">
        <v>13</v>
      </c>
      <c r="AH963">
        <v>4239</v>
      </c>
      <c r="AI963">
        <v>1566</v>
      </c>
      <c r="AJ963">
        <v>69</v>
      </c>
      <c r="AK963">
        <v>451</v>
      </c>
      <c r="AL963">
        <v>421</v>
      </c>
      <c r="AM963">
        <v>189</v>
      </c>
      <c r="AN963">
        <v>175</v>
      </c>
      <c r="AO963">
        <v>0.97099999999999997</v>
      </c>
      <c r="AP963" t="s">
        <v>232</v>
      </c>
      <c r="AQ963" t="s">
        <v>228</v>
      </c>
      <c r="AR963">
        <v>340585</v>
      </c>
      <c r="AS963">
        <v>93</v>
      </c>
      <c r="AT963">
        <v>95</v>
      </c>
      <c r="AU963" t="s">
        <v>227</v>
      </c>
      <c r="AV963" t="s">
        <v>227</v>
      </c>
      <c r="AW963" t="s">
        <v>227</v>
      </c>
    </row>
    <row r="964" spans="1:49" x14ac:dyDescent="0.25">
      <c r="A964">
        <v>1936</v>
      </c>
      <c r="B964" t="s">
        <v>19</v>
      </c>
      <c r="C964" t="s">
        <v>105</v>
      </c>
      <c r="D964" t="s">
        <v>106</v>
      </c>
      <c r="E964" t="s">
        <v>156</v>
      </c>
      <c r="F964">
        <v>4</v>
      </c>
      <c r="G964">
        <v>153</v>
      </c>
      <c r="H964">
        <v>75</v>
      </c>
      <c r="I964">
        <v>81</v>
      </c>
      <c r="J964">
        <v>70</v>
      </c>
      <c r="K964" s="4">
        <f t="shared" si="15"/>
        <v>0.52941176470588236</v>
      </c>
      <c r="L964" t="s">
        <v>156</v>
      </c>
      <c r="M964" t="s">
        <v>156</v>
      </c>
      <c r="N964" t="s">
        <v>12</v>
      </c>
      <c r="O964" t="s">
        <v>12</v>
      </c>
      <c r="P964">
        <v>920</v>
      </c>
      <c r="Q964">
        <v>5466</v>
      </c>
      <c r="R964">
        <v>1597</v>
      </c>
      <c r="S964">
        <v>282</v>
      </c>
      <c r="T964">
        <v>56</v>
      </c>
      <c r="U964">
        <v>60</v>
      </c>
      <c r="V964">
        <v>684</v>
      </c>
      <c r="W964">
        <v>417</v>
      </c>
      <c r="X964">
        <v>66</v>
      </c>
      <c r="Y964">
        <v>29</v>
      </c>
      <c r="Z964" t="s">
        <v>156</v>
      </c>
      <c r="AA964" t="s">
        <v>156</v>
      </c>
      <c r="AB964">
        <v>873</v>
      </c>
      <c r="AC964">
        <v>767</v>
      </c>
      <c r="AD964">
        <v>5.0599999999999996</v>
      </c>
      <c r="AE964">
        <v>80</v>
      </c>
      <c r="AF964">
        <v>5</v>
      </c>
      <c r="AG964">
        <v>8</v>
      </c>
      <c r="AH964">
        <v>4095</v>
      </c>
      <c r="AI964">
        <v>1603</v>
      </c>
      <c r="AJ964">
        <v>104</v>
      </c>
      <c r="AK964">
        <v>578</v>
      </c>
      <c r="AL964">
        <v>414</v>
      </c>
      <c r="AM964">
        <v>168</v>
      </c>
      <c r="AN964">
        <v>174</v>
      </c>
      <c r="AO964">
        <v>0.97299999999999998</v>
      </c>
      <c r="AP964" t="s">
        <v>108</v>
      </c>
      <c r="AQ964" t="s">
        <v>175</v>
      </c>
      <c r="AR964">
        <v>440810</v>
      </c>
      <c r="AS964">
        <v>104</v>
      </c>
      <c r="AT964">
        <v>103</v>
      </c>
      <c r="AU964" t="s">
        <v>106</v>
      </c>
      <c r="AV964" t="s">
        <v>105</v>
      </c>
      <c r="AW964" t="s">
        <v>105</v>
      </c>
    </row>
    <row r="965" spans="1:49" x14ac:dyDescent="0.25">
      <c r="A965">
        <v>1936</v>
      </c>
      <c r="B965" t="s">
        <v>15</v>
      </c>
      <c r="C965" t="s">
        <v>101</v>
      </c>
      <c r="D965" t="s">
        <v>102</v>
      </c>
      <c r="E965" t="s">
        <v>156</v>
      </c>
      <c r="F965">
        <v>2</v>
      </c>
      <c r="G965">
        <v>154</v>
      </c>
      <c r="H965">
        <v>77</v>
      </c>
      <c r="I965">
        <v>87</v>
      </c>
      <c r="J965">
        <v>67</v>
      </c>
      <c r="K965" s="4">
        <f t="shared" si="15"/>
        <v>0.56493506493506496</v>
      </c>
      <c r="L965" t="s">
        <v>156</v>
      </c>
      <c r="M965" t="s">
        <v>156</v>
      </c>
      <c r="N965" t="s">
        <v>12</v>
      </c>
      <c r="O965" t="s">
        <v>12</v>
      </c>
      <c r="P965">
        <v>755</v>
      </c>
      <c r="Q965">
        <v>5409</v>
      </c>
      <c r="R965">
        <v>1545</v>
      </c>
      <c r="S965">
        <v>275</v>
      </c>
      <c r="T965">
        <v>36</v>
      </c>
      <c r="U965">
        <v>76</v>
      </c>
      <c r="V965">
        <v>491</v>
      </c>
      <c r="W965">
        <v>462</v>
      </c>
      <c r="X965">
        <v>68</v>
      </c>
      <c r="Y965" t="s">
        <v>156</v>
      </c>
      <c r="Z965" t="s">
        <v>156</v>
      </c>
      <c r="AA965" t="s">
        <v>156</v>
      </c>
      <c r="AB965">
        <v>603</v>
      </c>
      <c r="AC965">
        <v>544</v>
      </c>
      <c r="AD965">
        <v>3.54</v>
      </c>
      <c r="AE965">
        <v>77</v>
      </c>
      <c r="AF965">
        <v>18</v>
      </c>
      <c r="AG965">
        <v>10</v>
      </c>
      <c r="AH965">
        <v>4146</v>
      </c>
      <c r="AI965">
        <v>1413</v>
      </c>
      <c r="AJ965">
        <v>77</v>
      </c>
      <c r="AK965">
        <v>434</v>
      </c>
      <c r="AL965">
        <v>597</v>
      </c>
      <c r="AM965">
        <v>146</v>
      </c>
      <c r="AN965">
        <v>156</v>
      </c>
      <c r="AO965">
        <v>0.97599999999999998</v>
      </c>
      <c r="AP965" t="s">
        <v>104</v>
      </c>
      <c r="AQ965" t="s">
        <v>103</v>
      </c>
      <c r="AR965">
        <v>699370</v>
      </c>
      <c r="AS965">
        <v>103</v>
      </c>
      <c r="AT965">
        <v>99</v>
      </c>
      <c r="AU965" t="s">
        <v>102</v>
      </c>
      <c r="AV965" t="s">
        <v>101</v>
      </c>
      <c r="AW965" t="s">
        <v>101</v>
      </c>
    </row>
    <row r="966" spans="1:49" x14ac:dyDescent="0.25">
      <c r="A966">
        <v>1936</v>
      </c>
      <c r="B966" t="s">
        <v>15</v>
      </c>
      <c r="C966" t="s">
        <v>98</v>
      </c>
      <c r="D966" t="s">
        <v>98</v>
      </c>
      <c r="E966" t="s">
        <v>156</v>
      </c>
      <c r="F966">
        <v>5</v>
      </c>
      <c r="G966">
        <v>154</v>
      </c>
      <c r="H966">
        <v>76</v>
      </c>
      <c r="I966">
        <v>74</v>
      </c>
      <c r="J966">
        <v>80</v>
      </c>
      <c r="K966" s="4">
        <f t="shared" si="15"/>
        <v>0.48051948051948051</v>
      </c>
      <c r="L966" t="s">
        <v>156</v>
      </c>
      <c r="M966" t="s">
        <v>156</v>
      </c>
      <c r="N966" t="s">
        <v>12</v>
      </c>
      <c r="O966" t="s">
        <v>12</v>
      </c>
      <c r="P966">
        <v>722</v>
      </c>
      <c r="Q966">
        <v>5393</v>
      </c>
      <c r="R966">
        <v>1476</v>
      </c>
      <c r="S966">
        <v>224</v>
      </c>
      <c r="T966">
        <v>73</v>
      </c>
      <c r="U966">
        <v>82</v>
      </c>
      <c r="V966">
        <v>410</v>
      </c>
      <c r="W966">
        <v>584</v>
      </c>
      <c r="X966">
        <v>68</v>
      </c>
      <c r="Y966" t="s">
        <v>156</v>
      </c>
      <c r="Z966" t="s">
        <v>156</v>
      </c>
      <c r="AA966" t="s">
        <v>156</v>
      </c>
      <c r="AB966">
        <v>760</v>
      </c>
      <c r="AC966">
        <v>641</v>
      </c>
      <c r="AD966">
        <v>4.22</v>
      </c>
      <c r="AE966">
        <v>50</v>
      </c>
      <c r="AF966">
        <v>6</v>
      </c>
      <c r="AG966">
        <v>23</v>
      </c>
      <c r="AH966">
        <v>4101</v>
      </c>
      <c r="AI966">
        <v>1576</v>
      </c>
      <c r="AJ966">
        <v>51</v>
      </c>
      <c r="AK966">
        <v>418</v>
      </c>
      <c r="AL966">
        <v>459</v>
      </c>
      <c r="AM966">
        <v>191</v>
      </c>
      <c r="AN966">
        <v>150</v>
      </c>
      <c r="AO966">
        <v>0.96899999999999997</v>
      </c>
      <c r="AP966" t="s">
        <v>100</v>
      </c>
      <c r="AQ966" t="s">
        <v>193</v>
      </c>
      <c r="AR966">
        <v>466345</v>
      </c>
      <c r="AS966">
        <v>93</v>
      </c>
      <c r="AT966">
        <v>95</v>
      </c>
      <c r="AU966" t="s">
        <v>98</v>
      </c>
      <c r="AV966" t="s">
        <v>98</v>
      </c>
      <c r="AW966" t="s">
        <v>98</v>
      </c>
    </row>
    <row r="967" spans="1:49" x14ac:dyDescent="0.25">
      <c r="A967">
        <v>1936</v>
      </c>
      <c r="B967" t="s">
        <v>19</v>
      </c>
      <c r="C967" t="s">
        <v>95</v>
      </c>
      <c r="D967" t="s">
        <v>95</v>
      </c>
      <c r="E967" t="s">
        <v>156</v>
      </c>
      <c r="F967">
        <v>5</v>
      </c>
      <c r="G967">
        <v>157</v>
      </c>
      <c r="H967">
        <v>81</v>
      </c>
      <c r="I967">
        <v>80</v>
      </c>
      <c r="J967">
        <v>74</v>
      </c>
      <c r="K967" s="4">
        <f t="shared" si="15"/>
        <v>0.50955414012738853</v>
      </c>
      <c r="L967" t="s">
        <v>156</v>
      </c>
      <c r="M967" t="s">
        <v>156</v>
      </c>
      <c r="N967" t="s">
        <v>12</v>
      </c>
      <c r="O967" t="s">
        <v>12</v>
      </c>
      <c r="P967">
        <v>921</v>
      </c>
      <c r="Q967">
        <v>5646</v>
      </c>
      <c r="R967">
        <v>1715</v>
      </c>
      <c r="S967">
        <v>357</v>
      </c>
      <c r="T967">
        <v>82</v>
      </c>
      <c r="U967">
        <v>123</v>
      </c>
      <c r="V967">
        <v>514</v>
      </c>
      <c r="W967">
        <v>470</v>
      </c>
      <c r="X967">
        <v>66</v>
      </c>
      <c r="Y967">
        <v>53</v>
      </c>
      <c r="Z967" t="s">
        <v>156</v>
      </c>
      <c r="AA967" t="s">
        <v>156</v>
      </c>
      <c r="AB967">
        <v>862</v>
      </c>
      <c r="AC967">
        <v>745</v>
      </c>
      <c r="AD967">
        <v>4.83</v>
      </c>
      <c r="AE967">
        <v>74</v>
      </c>
      <c r="AF967">
        <v>6</v>
      </c>
      <c r="AG967">
        <v>12</v>
      </c>
      <c r="AH967">
        <v>4167</v>
      </c>
      <c r="AI967">
        <v>1604</v>
      </c>
      <c r="AJ967">
        <v>73</v>
      </c>
      <c r="AK967">
        <v>607</v>
      </c>
      <c r="AL967">
        <v>619</v>
      </c>
      <c r="AM967">
        <v>182</v>
      </c>
      <c r="AN967">
        <v>154</v>
      </c>
      <c r="AO967">
        <v>0.97</v>
      </c>
      <c r="AP967" t="s">
        <v>97</v>
      </c>
      <c r="AQ967" t="s">
        <v>230</v>
      </c>
      <c r="AR967">
        <v>500391</v>
      </c>
      <c r="AS967">
        <v>103</v>
      </c>
      <c r="AT967">
        <v>102</v>
      </c>
      <c r="AU967" t="s">
        <v>95</v>
      </c>
      <c r="AV967" t="s">
        <v>95</v>
      </c>
      <c r="AW967" t="s">
        <v>95</v>
      </c>
    </row>
    <row r="968" spans="1:49" x14ac:dyDescent="0.25">
      <c r="A968">
        <v>1936</v>
      </c>
      <c r="B968" t="s">
        <v>19</v>
      </c>
      <c r="C968" t="s">
        <v>89</v>
      </c>
      <c r="D968" t="s">
        <v>89</v>
      </c>
      <c r="E968" t="s">
        <v>156</v>
      </c>
      <c r="F968">
        <v>2</v>
      </c>
      <c r="G968">
        <v>154</v>
      </c>
      <c r="H968">
        <v>77</v>
      </c>
      <c r="I968">
        <v>83</v>
      </c>
      <c r="J968">
        <v>71</v>
      </c>
      <c r="K968" s="4">
        <f t="shared" si="15"/>
        <v>0.53896103896103897</v>
      </c>
      <c r="L968" t="s">
        <v>156</v>
      </c>
      <c r="M968" t="s">
        <v>156</v>
      </c>
      <c r="N968" t="s">
        <v>12</v>
      </c>
      <c r="O968" t="s">
        <v>12</v>
      </c>
      <c r="P968">
        <v>921</v>
      </c>
      <c r="Q968">
        <v>5464</v>
      </c>
      <c r="R968">
        <v>1638</v>
      </c>
      <c r="S968">
        <v>326</v>
      </c>
      <c r="T968">
        <v>55</v>
      </c>
      <c r="U968">
        <v>94</v>
      </c>
      <c r="V968">
        <v>640</v>
      </c>
      <c r="W968">
        <v>462</v>
      </c>
      <c r="X968">
        <v>73</v>
      </c>
      <c r="Y968">
        <v>49</v>
      </c>
      <c r="Z968" t="s">
        <v>156</v>
      </c>
      <c r="AA968" t="s">
        <v>156</v>
      </c>
      <c r="AB968">
        <v>871</v>
      </c>
      <c r="AC968">
        <v>756</v>
      </c>
      <c r="AD968">
        <v>5</v>
      </c>
      <c r="AE968">
        <v>76</v>
      </c>
      <c r="AF968">
        <v>13</v>
      </c>
      <c r="AG968">
        <v>13</v>
      </c>
      <c r="AH968">
        <v>4080</v>
      </c>
      <c r="AI968">
        <v>1568</v>
      </c>
      <c r="AJ968">
        <v>100</v>
      </c>
      <c r="AK968">
        <v>562</v>
      </c>
      <c r="AL968">
        <v>526</v>
      </c>
      <c r="AM968">
        <v>154</v>
      </c>
      <c r="AN968">
        <v>159</v>
      </c>
      <c r="AO968">
        <v>0.97399999999999998</v>
      </c>
      <c r="AP968" t="s">
        <v>91</v>
      </c>
      <c r="AQ968" t="s">
        <v>235</v>
      </c>
      <c r="AR968">
        <v>875948</v>
      </c>
      <c r="AS968">
        <v>100</v>
      </c>
      <c r="AT968">
        <v>98</v>
      </c>
      <c r="AU968" t="s">
        <v>89</v>
      </c>
      <c r="AV968" t="s">
        <v>89</v>
      </c>
      <c r="AW968" t="s">
        <v>89</v>
      </c>
    </row>
    <row r="969" spans="1:49" x14ac:dyDescent="0.25">
      <c r="A969">
        <v>1936</v>
      </c>
      <c r="B969" t="s">
        <v>15</v>
      </c>
      <c r="C969" t="s">
        <v>214</v>
      </c>
      <c r="D969" t="s">
        <v>35</v>
      </c>
      <c r="E969" t="s">
        <v>156</v>
      </c>
      <c r="F969">
        <v>1</v>
      </c>
      <c r="G969">
        <v>154</v>
      </c>
      <c r="H969">
        <v>78</v>
      </c>
      <c r="I969">
        <v>92</v>
      </c>
      <c r="J969">
        <v>62</v>
      </c>
      <c r="K969" s="4">
        <f t="shared" si="15"/>
        <v>0.59740259740259738</v>
      </c>
      <c r="L969" t="s">
        <v>156</v>
      </c>
      <c r="M969" t="s">
        <v>156</v>
      </c>
      <c r="N969" t="s">
        <v>13</v>
      </c>
      <c r="O969" t="s">
        <v>12</v>
      </c>
      <c r="P969">
        <v>742</v>
      </c>
      <c r="Q969">
        <v>5449</v>
      </c>
      <c r="R969">
        <v>1529</v>
      </c>
      <c r="S969">
        <v>237</v>
      </c>
      <c r="T969">
        <v>48</v>
      </c>
      <c r="U969">
        <v>97</v>
      </c>
      <c r="V969">
        <v>431</v>
      </c>
      <c r="W969">
        <v>452</v>
      </c>
      <c r="X969">
        <v>31</v>
      </c>
      <c r="Y969" t="s">
        <v>156</v>
      </c>
      <c r="Z969" t="s">
        <v>156</v>
      </c>
      <c r="AA969" t="s">
        <v>156</v>
      </c>
      <c r="AB969">
        <v>621</v>
      </c>
      <c r="AC969">
        <v>532</v>
      </c>
      <c r="AD969">
        <v>3.46</v>
      </c>
      <c r="AE969">
        <v>60</v>
      </c>
      <c r="AF969">
        <v>12</v>
      </c>
      <c r="AG969">
        <v>22</v>
      </c>
      <c r="AH969">
        <v>4155</v>
      </c>
      <c r="AI969">
        <v>1458</v>
      </c>
      <c r="AJ969">
        <v>75</v>
      </c>
      <c r="AK969">
        <v>401</v>
      </c>
      <c r="AL969">
        <v>500</v>
      </c>
      <c r="AM969">
        <v>168</v>
      </c>
      <c r="AN969">
        <v>164</v>
      </c>
      <c r="AO969">
        <v>0.97399999999999998</v>
      </c>
      <c r="AP969" t="s">
        <v>216</v>
      </c>
      <c r="AQ969" t="s">
        <v>205</v>
      </c>
      <c r="AR969">
        <v>837952</v>
      </c>
      <c r="AS969">
        <v>100</v>
      </c>
      <c r="AT969">
        <v>97</v>
      </c>
      <c r="AU969" t="s">
        <v>215</v>
      </c>
      <c r="AV969" t="s">
        <v>214</v>
      </c>
      <c r="AW969" t="s">
        <v>214</v>
      </c>
    </row>
    <row r="970" spans="1:49" x14ac:dyDescent="0.25">
      <c r="A970">
        <v>1936</v>
      </c>
      <c r="B970" t="s">
        <v>19</v>
      </c>
      <c r="C970" t="s">
        <v>58</v>
      </c>
      <c r="D970" t="s">
        <v>59</v>
      </c>
      <c r="E970" t="s">
        <v>156</v>
      </c>
      <c r="F970">
        <v>1</v>
      </c>
      <c r="G970">
        <v>155</v>
      </c>
      <c r="H970">
        <v>77</v>
      </c>
      <c r="I970">
        <v>102</v>
      </c>
      <c r="J970">
        <v>51</v>
      </c>
      <c r="K970" s="4">
        <f t="shared" si="15"/>
        <v>0.65806451612903227</v>
      </c>
      <c r="L970" t="s">
        <v>156</v>
      </c>
      <c r="M970" t="s">
        <v>156</v>
      </c>
      <c r="N970" t="s">
        <v>13</v>
      </c>
      <c r="O970" t="s">
        <v>13</v>
      </c>
      <c r="P970">
        <v>1065</v>
      </c>
      <c r="Q970">
        <v>5591</v>
      </c>
      <c r="R970">
        <v>1676</v>
      </c>
      <c r="S970">
        <v>315</v>
      </c>
      <c r="T970">
        <v>83</v>
      </c>
      <c r="U970">
        <v>182</v>
      </c>
      <c r="V970">
        <v>700</v>
      </c>
      <c r="W970">
        <v>594</v>
      </c>
      <c r="X970">
        <v>77</v>
      </c>
      <c r="Y970">
        <v>40</v>
      </c>
      <c r="Z970" t="s">
        <v>156</v>
      </c>
      <c r="AA970" t="s">
        <v>156</v>
      </c>
      <c r="AB970">
        <v>731</v>
      </c>
      <c r="AC970">
        <v>649</v>
      </c>
      <c r="AD970">
        <v>4.17</v>
      </c>
      <c r="AE970">
        <v>77</v>
      </c>
      <c r="AF970">
        <v>6</v>
      </c>
      <c r="AG970">
        <v>21</v>
      </c>
      <c r="AH970">
        <v>4200</v>
      </c>
      <c r="AI970">
        <v>1474</v>
      </c>
      <c r="AJ970">
        <v>84</v>
      </c>
      <c r="AK970">
        <v>663</v>
      </c>
      <c r="AL970">
        <v>624</v>
      </c>
      <c r="AM970">
        <v>163</v>
      </c>
      <c r="AN970">
        <v>148</v>
      </c>
      <c r="AO970">
        <v>0.97299999999999998</v>
      </c>
      <c r="AP970" t="s">
        <v>61</v>
      </c>
      <c r="AQ970" t="s">
        <v>180</v>
      </c>
      <c r="AR970">
        <v>976913</v>
      </c>
      <c r="AS970">
        <v>97</v>
      </c>
      <c r="AT970">
        <v>93</v>
      </c>
      <c r="AU970" t="s">
        <v>59</v>
      </c>
      <c r="AV970" t="s">
        <v>58</v>
      </c>
      <c r="AW970" t="s">
        <v>58</v>
      </c>
    </row>
    <row r="971" spans="1:49" x14ac:dyDescent="0.25">
      <c r="A971">
        <v>1936</v>
      </c>
      <c r="B971" t="s">
        <v>19</v>
      </c>
      <c r="C971" t="s">
        <v>221</v>
      </c>
      <c r="D971" t="s">
        <v>51</v>
      </c>
      <c r="E971" t="s">
        <v>156</v>
      </c>
      <c r="F971">
        <v>8</v>
      </c>
      <c r="G971">
        <v>154</v>
      </c>
      <c r="H971">
        <v>77</v>
      </c>
      <c r="I971">
        <v>53</v>
      </c>
      <c r="J971">
        <v>100</v>
      </c>
      <c r="K971" s="4">
        <f t="shared" si="15"/>
        <v>0.34415584415584416</v>
      </c>
      <c r="L971" t="s">
        <v>156</v>
      </c>
      <c r="M971" t="s">
        <v>156</v>
      </c>
      <c r="N971" t="s">
        <v>12</v>
      </c>
      <c r="O971" t="s">
        <v>12</v>
      </c>
      <c r="P971">
        <v>714</v>
      </c>
      <c r="Q971">
        <v>5373</v>
      </c>
      <c r="R971">
        <v>1443</v>
      </c>
      <c r="S971">
        <v>240</v>
      </c>
      <c r="T971">
        <v>60</v>
      </c>
      <c r="U971">
        <v>72</v>
      </c>
      <c r="V971">
        <v>524</v>
      </c>
      <c r="W971">
        <v>590</v>
      </c>
      <c r="X971">
        <v>59</v>
      </c>
      <c r="Y971">
        <v>43</v>
      </c>
      <c r="Z971" t="s">
        <v>156</v>
      </c>
      <c r="AA971" t="s">
        <v>156</v>
      </c>
      <c r="AB971">
        <v>1045</v>
      </c>
      <c r="AC971">
        <v>913</v>
      </c>
      <c r="AD971">
        <v>6.08</v>
      </c>
      <c r="AE971">
        <v>68</v>
      </c>
      <c r="AF971">
        <v>3</v>
      </c>
      <c r="AG971">
        <v>12</v>
      </c>
      <c r="AH971">
        <v>4056</v>
      </c>
      <c r="AI971">
        <v>1645</v>
      </c>
      <c r="AJ971">
        <v>131</v>
      </c>
      <c r="AK971">
        <v>696</v>
      </c>
      <c r="AL971">
        <v>405</v>
      </c>
      <c r="AM971">
        <v>208</v>
      </c>
      <c r="AN971">
        <v>152</v>
      </c>
      <c r="AO971">
        <v>0.96599999999999997</v>
      </c>
      <c r="AP971" t="s">
        <v>222</v>
      </c>
      <c r="AQ971" t="s">
        <v>226</v>
      </c>
      <c r="AR971">
        <v>285173</v>
      </c>
      <c r="AS971">
        <v>97</v>
      </c>
      <c r="AT971">
        <v>101</v>
      </c>
      <c r="AU971" t="s">
        <v>221</v>
      </c>
      <c r="AV971" t="s">
        <v>221</v>
      </c>
      <c r="AW971" t="s">
        <v>221</v>
      </c>
    </row>
    <row r="972" spans="1:49" x14ac:dyDescent="0.25">
      <c r="A972">
        <v>1936</v>
      </c>
      <c r="B972" t="s">
        <v>15</v>
      </c>
      <c r="C972" t="s">
        <v>48</v>
      </c>
      <c r="D972" t="s">
        <v>48</v>
      </c>
      <c r="E972" t="s">
        <v>156</v>
      </c>
      <c r="F972">
        <v>8</v>
      </c>
      <c r="G972">
        <v>154</v>
      </c>
      <c r="H972">
        <v>78</v>
      </c>
      <c r="I972">
        <v>54</v>
      </c>
      <c r="J972">
        <v>100</v>
      </c>
      <c r="K972" s="4">
        <f t="shared" si="15"/>
        <v>0.35064935064935066</v>
      </c>
      <c r="L972" t="s">
        <v>156</v>
      </c>
      <c r="M972" t="s">
        <v>156</v>
      </c>
      <c r="N972" t="s">
        <v>12</v>
      </c>
      <c r="O972" t="s">
        <v>12</v>
      </c>
      <c r="P972">
        <v>726</v>
      </c>
      <c r="Q972">
        <v>5465</v>
      </c>
      <c r="R972">
        <v>1538</v>
      </c>
      <c r="S972">
        <v>250</v>
      </c>
      <c r="T972">
        <v>46</v>
      </c>
      <c r="U972">
        <v>103</v>
      </c>
      <c r="V972">
        <v>451</v>
      </c>
      <c r="W972">
        <v>586</v>
      </c>
      <c r="X972">
        <v>50</v>
      </c>
      <c r="Y972" t="s">
        <v>156</v>
      </c>
      <c r="Z972" t="s">
        <v>156</v>
      </c>
      <c r="AA972" t="s">
        <v>156</v>
      </c>
      <c r="AB972">
        <v>874</v>
      </c>
      <c r="AC972">
        <v>704</v>
      </c>
      <c r="AD972">
        <v>4.6399999999999997</v>
      </c>
      <c r="AE972">
        <v>51</v>
      </c>
      <c r="AF972">
        <v>7</v>
      </c>
      <c r="AG972">
        <v>14</v>
      </c>
      <c r="AH972">
        <v>4095</v>
      </c>
      <c r="AI972">
        <v>1630</v>
      </c>
      <c r="AJ972">
        <v>87</v>
      </c>
      <c r="AK972">
        <v>515</v>
      </c>
      <c r="AL972">
        <v>454</v>
      </c>
      <c r="AM972">
        <v>237</v>
      </c>
      <c r="AN972">
        <v>144</v>
      </c>
      <c r="AO972">
        <v>0.95899999999999996</v>
      </c>
      <c r="AP972" t="s">
        <v>50</v>
      </c>
      <c r="AQ972" t="s">
        <v>234</v>
      </c>
      <c r="AR972">
        <v>249219</v>
      </c>
      <c r="AS972">
        <v>111</v>
      </c>
      <c r="AT972">
        <v>114</v>
      </c>
      <c r="AU972" t="s">
        <v>48</v>
      </c>
      <c r="AV972" t="s">
        <v>48</v>
      </c>
      <c r="AW972" t="s">
        <v>48</v>
      </c>
    </row>
    <row r="973" spans="1:49" x14ac:dyDescent="0.25">
      <c r="A973">
        <v>1936</v>
      </c>
      <c r="B973" t="s">
        <v>15</v>
      </c>
      <c r="C973" t="s">
        <v>45</v>
      </c>
      <c r="D973" t="s">
        <v>45</v>
      </c>
      <c r="E973" t="s">
        <v>156</v>
      </c>
      <c r="F973">
        <v>4</v>
      </c>
      <c r="G973">
        <v>156</v>
      </c>
      <c r="H973">
        <v>76</v>
      </c>
      <c r="I973">
        <v>84</v>
      </c>
      <c r="J973">
        <v>70</v>
      </c>
      <c r="K973" s="4">
        <f t="shared" si="15"/>
        <v>0.53846153846153844</v>
      </c>
      <c r="L973" t="s">
        <v>156</v>
      </c>
      <c r="M973" t="s">
        <v>156</v>
      </c>
      <c r="N973" t="s">
        <v>12</v>
      </c>
      <c r="O973" t="s">
        <v>12</v>
      </c>
      <c r="P973">
        <v>804</v>
      </c>
      <c r="Q973">
        <v>5586</v>
      </c>
      <c r="R973">
        <v>1596</v>
      </c>
      <c r="S973">
        <v>283</v>
      </c>
      <c r="T973">
        <v>80</v>
      </c>
      <c r="U973">
        <v>60</v>
      </c>
      <c r="V973">
        <v>517</v>
      </c>
      <c r="W973">
        <v>502</v>
      </c>
      <c r="X973">
        <v>37</v>
      </c>
      <c r="Y973" t="s">
        <v>156</v>
      </c>
      <c r="Z973" t="s">
        <v>156</v>
      </c>
      <c r="AA973" t="s">
        <v>156</v>
      </c>
      <c r="AB973">
        <v>718</v>
      </c>
      <c r="AC973">
        <v>603</v>
      </c>
      <c r="AD973">
        <v>3.89</v>
      </c>
      <c r="AE973">
        <v>67</v>
      </c>
      <c r="AF973">
        <v>5</v>
      </c>
      <c r="AG973">
        <v>12</v>
      </c>
      <c r="AH973">
        <v>4185</v>
      </c>
      <c r="AI973">
        <v>1475</v>
      </c>
      <c r="AJ973">
        <v>74</v>
      </c>
      <c r="AK973">
        <v>379</v>
      </c>
      <c r="AL973">
        <v>559</v>
      </c>
      <c r="AM973">
        <v>199</v>
      </c>
      <c r="AN973">
        <v>113</v>
      </c>
      <c r="AO973">
        <v>0.96699999999999997</v>
      </c>
      <c r="AP973" t="s">
        <v>47</v>
      </c>
      <c r="AQ973" t="s">
        <v>192</v>
      </c>
      <c r="AR973">
        <v>372524</v>
      </c>
      <c r="AS973">
        <v>102</v>
      </c>
      <c r="AT973">
        <v>101</v>
      </c>
      <c r="AU973" t="s">
        <v>45</v>
      </c>
      <c r="AV973" t="s">
        <v>45</v>
      </c>
      <c r="AW973" t="s">
        <v>45</v>
      </c>
    </row>
    <row r="974" spans="1:49" x14ac:dyDescent="0.25">
      <c r="A974">
        <v>1936</v>
      </c>
      <c r="B974" t="s">
        <v>19</v>
      </c>
      <c r="C974" t="s">
        <v>223</v>
      </c>
      <c r="D974" t="s">
        <v>112</v>
      </c>
      <c r="E974" t="s">
        <v>156</v>
      </c>
      <c r="F974">
        <v>7</v>
      </c>
      <c r="G974">
        <v>155</v>
      </c>
      <c r="H974">
        <v>77</v>
      </c>
      <c r="I974">
        <v>57</v>
      </c>
      <c r="J974">
        <v>95</v>
      </c>
      <c r="K974" s="4">
        <f t="shared" si="15"/>
        <v>0.36774193548387096</v>
      </c>
      <c r="L974" t="s">
        <v>156</v>
      </c>
      <c r="M974" t="s">
        <v>156</v>
      </c>
      <c r="N974" t="s">
        <v>12</v>
      </c>
      <c r="O974" t="s">
        <v>12</v>
      </c>
      <c r="P974">
        <v>804</v>
      </c>
      <c r="Q974">
        <v>5391</v>
      </c>
      <c r="R974">
        <v>1502</v>
      </c>
      <c r="S974">
        <v>299</v>
      </c>
      <c r="T974">
        <v>66</v>
      </c>
      <c r="U974">
        <v>79</v>
      </c>
      <c r="V974">
        <v>625</v>
      </c>
      <c r="W974">
        <v>627</v>
      </c>
      <c r="X974">
        <v>62</v>
      </c>
      <c r="Y974">
        <v>20</v>
      </c>
      <c r="Z974" t="s">
        <v>156</v>
      </c>
      <c r="AA974" t="s">
        <v>156</v>
      </c>
      <c r="AB974">
        <v>1064</v>
      </c>
      <c r="AC974">
        <v>935</v>
      </c>
      <c r="AD974">
        <v>6.24</v>
      </c>
      <c r="AE974">
        <v>54</v>
      </c>
      <c r="AF974">
        <v>3</v>
      </c>
      <c r="AG974">
        <v>13</v>
      </c>
      <c r="AH974">
        <v>4044</v>
      </c>
      <c r="AI974">
        <v>1776</v>
      </c>
      <c r="AJ974">
        <v>115</v>
      </c>
      <c r="AK974">
        <v>609</v>
      </c>
      <c r="AL974">
        <v>399</v>
      </c>
      <c r="AM974">
        <v>188</v>
      </c>
      <c r="AN974">
        <v>143</v>
      </c>
      <c r="AO974">
        <v>0.96899999999999997</v>
      </c>
      <c r="AP974" t="s">
        <v>225</v>
      </c>
      <c r="AQ974" t="s">
        <v>198</v>
      </c>
      <c r="AR974">
        <v>93267</v>
      </c>
      <c r="AS974">
        <v>102</v>
      </c>
      <c r="AT974">
        <v>106</v>
      </c>
      <c r="AU974" t="s">
        <v>224</v>
      </c>
      <c r="AV974" t="s">
        <v>223</v>
      </c>
      <c r="AW974" t="s">
        <v>223</v>
      </c>
    </row>
    <row r="975" spans="1:49" x14ac:dyDescent="0.25">
      <c r="A975">
        <v>1936</v>
      </c>
      <c r="B975" t="s">
        <v>15</v>
      </c>
      <c r="C975" t="s">
        <v>29</v>
      </c>
      <c r="D975" t="s">
        <v>30</v>
      </c>
      <c r="E975" t="s">
        <v>156</v>
      </c>
      <c r="F975">
        <v>2</v>
      </c>
      <c r="G975">
        <v>155</v>
      </c>
      <c r="H975">
        <v>77</v>
      </c>
      <c r="I975">
        <v>87</v>
      </c>
      <c r="J975">
        <v>67</v>
      </c>
      <c r="K975" s="4">
        <f t="shared" si="15"/>
        <v>0.56129032258064515</v>
      </c>
      <c r="L975" t="s">
        <v>156</v>
      </c>
      <c r="M975" t="s">
        <v>156</v>
      </c>
      <c r="N975" t="s">
        <v>12</v>
      </c>
      <c r="O975" t="s">
        <v>12</v>
      </c>
      <c r="P975">
        <v>795</v>
      </c>
      <c r="Q975">
        <v>5537</v>
      </c>
      <c r="R975">
        <v>1554</v>
      </c>
      <c r="S975">
        <v>332</v>
      </c>
      <c r="T975">
        <v>60</v>
      </c>
      <c r="U975">
        <v>88</v>
      </c>
      <c r="V975">
        <v>442</v>
      </c>
      <c r="W975">
        <v>577</v>
      </c>
      <c r="X975">
        <v>69</v>
      </c>
      <c r="Y975" t="s">
        <v>156</v>
      </c>
      <c r="Z975" t="s">
        <v>156</v>
      </c>
      <c r="AA975" t="s">
        <v>156</v>
      </c>
      <c r="AB975">
        <v>794</v>
      </c>
      <c r="AC975">
        <v>694</v>
      </c>
      <c r="AD975">
        <v>4.47</v>
      </c>
      <c r="AE975">
        <v>65</v>
      </c>
      <c r="AF975">
        <v>5</v>
      </c>
      <c r="AG975">
        <v>24</v>
      </c>
      <c r="AH975">
        <v>4194</v>
      </c>
      <c r="AI975">
        <v>1610</v>
      </c>
      <c r="AJ975">
        <v>89</v>
      </c>
      <c r="AK975">
        <v>434</v>
      </c>
      <c r="AL975">
        <v>559</v>
      </c>
      <c r="AM975">
        <v>154</v>
      </c>
      <c r="AN975">
        <v>134</v>
      </c>
      <c r="AO975">
        <v>0.97399999999999998</v>
      </c>
      <c r="AP975" t="s">
        <v>32</v>
      </c>
      <c r="AQ975" t="s">
        <v>198</v>
      </c>
      <c r="AR975">
        <v>448078</v>
      </c>
      <c r="AS975">
        <v>99</v>
      </c>
      <c r="AT975">
        <v>98</v>
      </c>
      <c r="AU975" t="s">
        <v>30</v>
      </c>
      <c r="AV975" t="s">
        <v>29</v>
      </c>
      <c r="AW975" t="s">
        <v>29</v>
      </c>
    </row>
    <row r="976" spans="1:49" x14ac:dyDescent="0.25">
      <c r="A976">
        <v>1936</v>
      </c>
      <c r="B976" t="s">
        <v>19</v>
      </c>
      <c r="C976" t="s">
        <v>209</v>
      </c>
      <c r="D976" t="s">
        <v>62</v>
      </c>
      <c r="E976" t="s">
        <v>156</v>
      </c>
      <c r="F976">
        <v>3</v>
      </c>
      <c r="G976">
        <v>153</v>
      </c>
      <c r="H976">
        <v>77</v>
      </c>
      <c r="I976">
        <v>82</v>
      </c>
      <c r="J976">
        <v>71</v>
      </c>
      <c r="K976" s="4">
        <f t="shared" si="15"/>
        <v>0.53594771241830064</v>
      </c>
      <c r="L976" t="s">
        <v>156</v>
      </c>
      <c r="M976" t="s">
        <v>156</v>
      </c>
      <c r="N976" t="s">
        <v>12</v>
      </c>
      <c r="O976" t="s">
        <v>12</v>
      </c>
      <c r="P976">
        <v>889</v>
      </c>
      <c r="Q976">
        <v>5433</v>
      </c>
      <c r="R976">
        <v>1601</v>
      </c>
      <c r="S976">
        <v>293</v>
      </c>
      <c r="T976">
        <v>84</v>
      </c>
      <c r="U976">
        <v>62</v>
      </c>
      <c r="V976">
        <v>576</v>
      </c>
      <c r="W976">
        <v>398</v>
      </c>
      <c r="X976">
        <v>104</v>
      </c>
      <c r="Y976">
        <v>42</v>
      </c>
      <c r="Z976" t="s">
        <v>156</v>
      </c>
      <c r="AA976" t="s">
        <v>156</v>
      </c>
      <c r="AB976">
        <v>799</v>
      </c>
      <c r="AC976">
        <v>684</v>
      </c>
      <c r="AD976">
        <v>4.58</v>
      </c>
      <c r="AE976">
        <v>78</v>
      </c>
      <c r="AF976">
        <v>8</v>
      </c>
      <c r="AG976">
        <v>14</v>
      </c>
      <c r="AH976">
        <v>4035</v>
      </c>
      <c r="AI976">
        <v>1484</v>
      </c>
      <c r="AJ976">
        <v>73</v>
      </c>
      <c r="AK976">
        <v>588</v>
      </c>
      <c r="AL976">
        <v>462</v>
      </c>
      <c r="AM976">
        <v>182</v>
      </c>
      <c r="AN976">
        <v>163</v>
      </c>
      <c r="AO976">
        <v>0.97</v>
      </c>
      <c r="AP976" t="s">
        <v>184</v>
      </c>
      <c r="AQ976" t="s">
        <v>220</v>
      </c>
      <c r="AR976">
        <v>379525</v>
      </c>
      <c r="AS976">
        <v>94</v>
      </c>
      <c r="AT976">
        <v>95</v>
      </c>
      <c r="AU976" t="s">
        <v>210</v>
      </c>
      <c r="AV976" t="s">
        <v>209</v>
      </c>
      <c r="AW976" t="s">
        <v>209</v>
      </c>
    </row>
    <row r="977" spans="1:49" x14ac:dyDescent="0.25">
      <c r="A977">
        <v>1937</v>
      </c>
      <c r="B977" t="s">
        <v>19</v>
      </c>
      <c r="C977" t="s">
        <v>109</v>
      </c>
      <c r="D977" t="s">
        <v>109</v>
      </c>
      <c r="E977" t="s">
        <v>156</v>
      </c>
      <c r="F977">
        <v>5</v>
      </c>
      <c r="G977">
        <v>154</v>
      </c>
      <c r="H977">
        <v>74</v>
      </c>
      <c r="I977">
        <v>80</v>
      </c>
      <c r="J977">
        <v>72</v>
      </c>
      <c r="K977" s="4">
        <f t="shared" si="15"/>
        <v>0.51948051948051943</v>
      </c>
      <c r="L977" t="s">
        <v>156</v>
      </c>
      <c r="M977" t="s">
        <v>156</v>
      </c>
      <c r="N977" t="s">
        <v>12</v>
      </c>
      <c r="O977" t="s">
        <v>12</v>
      </c>
      <c r="P977">
        <v>821</v>
      </c>
      <c r="Q977">
        <v>5354</v>
      </c>
      <c r="R977">
        <v>1506</v>
      </c>
      <c r="S977">
        <v>269</v>
      </c>
      <c r="T977">
        <v>64</v>
      </c>
      <c r="U977">
        <v>100</v>
      </c>
      <c r="V977">
        <v>601</v>
      </c>
      <c r="W977">
        <v>557</v>
      </c>
      <c r="X977">
        <v>79</v>
      </c>
      <c r="Y977">
        <v>61</v>
      </c>
      <c r="Z977" t="s">
        <v>156</v>
      </c>
      <c r="AA977" t="s">
        <v>156</v>
      </c>
      <c r="AB977">
        <v>775</v>
      </c>
      <c r="AC977">
        <v>680</v>
      </c>
      <c r="AD977">
        <v>4.4800000000000004</v>
      </c>
      <c r="AE977">
        <v>74</v>
      </c>
      <c r="AF977">
        <v>6</v>
      </c>
      <c r="AG977">
        <v>14</v>
      </c>
      <c r="AH977">
        <v>4098</v>
      </c>
      <c r="AI977">
        <v>1518</v>
      </c>
      <c r="AJ977">
        <v>92</v>
      </c>
      <c r="AK977">
        <v>597</v>
      </c>
      <c r="AL977">
        <v>682</v>
      </c>
      <c r="AM977">
        <v>175</v>
      </c>
      <c r="AN977">
        <v>139</v>
      </c>
      <c r="AO977">
        <v>0.97</v>
      </c>
      <c r="AP977" t="s">
        <v>111</v>
      </c>
      <c r="AQ977" t="s">
        <v>110</v>
      </c>
      <c r="AR977">
        <v>559659</v>
      </c>
      <c r="AS977">
        <v>104</v>
      </c>
      <c r="AT977">
        <v>103</v>
      </c>
      <c r="AU977" t="s">
        <v>109</v>
      </c>
      <c r="AV977" t="s">
        <v>109</v>
      </c>
      <c r="AW977" t="s">
        <v>109</v>
      </c>
    </row>
    <row r="978" spans="1:49" x14ac:dyDescent="0.25">
      <c r="A978">
        <v>1937</v>
      </c>
      <c r="B978" t="s">
        <v>15</v>
      </c>
      <c r="C978" t="s">
        <v>217</v>
      </c>
      <c r="D978" t="s">
        <v>75</v>
      </c>
      <c r="E978" t="s">
        <v>156</v>
      </c>
      <c r="F978">
        <v>6</v>
      </c>
      <c r="G978">
        <v>155</v>
      </c>
      <c r="H978">
        <v>76</v>
      </c>
      <c r="I978">
        <v>62</v>
      </c>
      <c r="J978">
        <v>91</v>
      </c>
      <c r="K978" s="4">
        <f t="shared" si="15"/>
        <v>0.4</v>
      </c>
      <c r="L978" t="s">
        <v>156</v>
      </c>
      <c r="M978" t="s">
        <v>156</v>
      </c>
      <c r="N978" t="s">
        <v>12</v>
      </c>
      <c r="O978" t="s">
        <v>12</v>
      </c>
      <c r="P978">
        <v>616</v>
      </c>
      <c r="Q978">
        <v>5295</v>
      </c>
      <c r="R978">
        <v>1401</v>
      </c>
      <c r="S978">
        <v>258</v>
      </c>
      <c r="T978">
        <v>53</v>
      </c>
      <c r="U978">
        <v>37</v>
      </c>
      <c r="V978">
        <v>469</v>
      </c>
      <c r="W978">
        <v>583</v>
      </c>
      <c r="X978">
        <v>69</v>
      </c>
      <c r="Y978" t="s">
        <v>156</v>
      </c>
      <c r="Z978" t="s">
        <v>156</v>
      </c>
      <c r="AA978" t="s">
        <v>156</v>
      </c>
      <c r="AB978">
        <v>772</v>
      </c>
      <c r="AC978">
        <v>625</v>
      </c>
      <c r="AD978">
        <v>4.13</v>
      </c>
      <c r="AE978">
        <v>63</v>
      </c>
      <c r="AF978">
        <v>5</v>
      </c>
      <c r="AG978">
        <v>8</v>
      </c>
      <c r="AH978">
        <v>4086</v>
      </c>
      <c r="AI978">
        <v>1470</v>
      </c>
      <c r="AJ978">
        <v>68</v>
      </c>
      <c r="AK978">
        <v>476</v>
      </c>
      <c r="AL978">
        <v>592</v>
      </c>
      <c r="AM978">
        <v>216</v>
      </c>
      <c r="AN978">
        <v>127</v>
      </c>
      <c r="AO978">
        <v>0.96399999999999997</v>
      </c>
      <c r="AP978" t="s">
        <v>219</v>
      </c>
      <c r="AQ978" t="s">
        <v>218</v>
      </c>
      <c r="AR978">
        <v>482481</v>
      </c>
      <c r="AS978">
        <v>102</v>
      </c>
      <c r="AT978">
        <v>104</v>
      </c>
      <c r="AU978" t="s">
        <v>217</v>
      </c>
      <c r="AV978" t="s">
        <v>217</v>
      </c>
      <c r="AW978" t="s">
        <v>217</v>
      </c>
    </row>
    <row r="979" spans="1:49" x14ac:dyDescent="0.25">
      <c r="A979">
        <v>1937</v>
      </c>
      <c r="B979" t="s">
        <v>15</v>
      </c>
      <c r="C979" t="s">
        <v>227</v>
      </c>
      <c r="D979" t="s">
        <v>115</v>
      </c>
      <c r="E979" t="s">
        <v>156</v>
      </c>
      <c r="F979">
        <v>5</v>
      </c>
      <c r="G979">
        <v>152</v>
      </c>
      <c r="H979">
        <v>76</v>
      </c>
      <c r="I979">
        <v>79</v>
      </c>
      <c r="J979">
        <v>73</v>
      </c>
      <c r="K979" s="4">
        <f t="shared" si="15"/>
        <v>0.51973684210526316</v>
      </c>
      <c r="L979" t="s">
        <v>156</v>
      </c>
      <c r="M979" t="s">
        <v>156</v>
      </c>
      <c r="N979" t="s">
        <v>12</v>
      </c>
      <c r="O979" t="s">
        <v>12</v>
      </c>
      <c r="P979">
        <v>579</v>
      </c>
      <c r="Q979">
        <v>5124</v>
      </c>
      <c r="R979">
        <v>1265</v>
      </c>
      <c r="S979">
        <v>200</v>
      </c>
      <c r="T979">
        <v>41</v>
      </c>
      <c r="U979">
        <v>63</v>
      </c>
      <c r="V979">
        <v>485</v>
      </c>
      <c r="W979">
        <v>707</v>
      </c>
      <c r="X979">
        <v>45</v>
      </c>
      <c r="Y979" t="s">
        <v>156</v>
      </c>
      <c r="Z979" t="s">
        <v>156</v>
      </c>
      <c r="AA979" t="s">
        <v>156</v>
      </c>
      <c r="AB979">
        <v>556</v>
      </c>
      <c r="AC979">
        <v>486</v>
      </c>
      <c r="AD979">
        <v>3.22</v>
      </c>
      <c r="AE979">
        <v>85</v>
      </c>
      <c r="AF979">
        <v>16</v>
      </c>
      <c r="AG979">
        <v>10</v>
      </c>
      <c r="AH979">
        <v>4077</v>
      </c>
      <c r="AI979">
        <v>1344</v>
      </c>
      <c r="AJ979">
        <v>60</v>
      </c>
      <c r="AK979">
        <v>372</v>
      </c>
      <c r="AL979">
        <v>387</v>
      </c>
      <c r="AM979">
        <v>157</v>
      </c>
      <c r="AN979">
        <v>128</v>
      </c>
      <c r="AO979">
        <v>0.97499999999999998</v>
      </c>
      <c r="AP979" t="s">
        <v>232</v>
      </c>
      <c r="AQ979" t="s">
        <v>228</v>
      </c>
      <c r="AR979">
        <v>385339</v>
      </c>
      <c r="AS979">
        <v>91</v>
      </c>
      <c r="AT979">
        <v>91</v>
      </c>
      <c r="AU979" t="s">
        <v>227</v>
      </c>
      <c r="AV979" t="s">
        <v>227</v>
      </c>
      <c r="AW979" t="s">
        <v>227</v>
      </c>
    </row>
    <row r="980" spans="1:49" x14ac:dyDescent="0.25">
      <c r="A980">
        <v>1937</v>
      </c>
      <c r="B980" t="s">
        <v>19</v>
      </c>
      <c r="C980" t="s">
        <v>105</v>
      </c>
      <c r="D980" t="s">
        <v>106</v>
      </c>
      <c r="E980" t="s">
        <v>156</v>
      </c>
      <c r="F980">
        <v>3</v>
      </c>
      <c r="G980">
        <v>154</v>
      </c>
      <c r="H980">
        <v>77</v>
      </c>
      <c r="I980">
        <v>86</v>
      </c>
      <c r="J980">
        <v>68</v>
      </c>
      <c r="K980" s="4">
        <f t="shared" si="15"/>
        <v>0.55844155844155841</v>
      </c>
      <c r="L980" t="s">
        <v>156</v>
      </c>
      <c r="M980" t="s">
        <v>156</v>
      </c>
      <c r="N980" t="s">
        <v>12</v>
      </c>
      <c r="O980" t="s">
        <v>12</v>
      </c>
      <c r="P980">
        <v>780</v>
      </c>
      <c r="Q980">
        <v>5277</v>
      </c>
      <c r="R980">
        <v>1478</v>
      </c>
      <c r="S980">
        <v>280</v>
      </c>
      <c r="T980">
        <v>76</v>
      </c>
      <c r="U980">
        <v>67</v>
      </c>
      <c r="V980">
        <v>549</v>
      </c>
      <c r="W980">
        <v>447</v>
      </c>
      <c r="X980">
        <v>70</v>
      </c>
      <c r="Y980">
        <v>34</v>
      </c>
      <c r="Z980" t="s">
        <v>156</v>
      </c>
      <c r="AA980" t="s">
        <v>156</v>
      </c>
      <c r="AB980">
        <v>730</v>
      </c>
      <c r="AC980">
        <v>626</v>
      </c>
      <c r="AD980">
        <v>4.17</v>
      </c>
      <c r="AE980">
        <v>70</v>
      </c>
      <c r="AF980">
        <v>15</v>
      </c>
      <c r="AG980">
        <v>21</v>
      </c>
      <c r="AH980">
        <v>4053</v>
      </c>
      <c r="AI980">
        <v>1435</v>
      </c>
      <c r="AJ980">
        <v>115</v>
      </c>
      <c r="AK980">
        <v>532</v>
      </c>
      <c r="AL980">
        <v>533</v>
      </c>
      <c r="AM980">
        <v>174</v>
      </c>
      <c r="AN980">
        <v>173</v>
      </c>
      <c r="AO980">
        <v>0.97099999999999997</v>
      </c>
      <c r="AP980" t="s">
        <v>108</v>
      </c>
      <c r="AQ980" t="s">
        <v>175</v>
      </c>
      <c r="AR980">
        <v>589245</v>
      </c>
      <c r="AS980">
        <v>100</v>
      </c>
      <c r="AT980">
        <v>100</v>
      </c>
      <c r="AU980" t="s">
        <v>106</v>
      </c>
      <c r="AV980" t="s">
        <v>105</v>
      </c>
      <c r="AW980" t="s">
        <v>105</v>
      </c>
    </row>
    <row r="981" spans="1:49" x14ac:dyDescent="0.25">
      <c r="A981">
        <v>1937</v>
      </c>
      <c r="B981" t="s">
        <v>15</v>
      </c>
      <c r="C981" t="s">
        <v>101</v>
      </c>
      <c r="D981" t="s">
        <v>102</v>
      </c>
      <c r="E981" t="s">
        <v>156</v>
      </c>
      <c r="F981">
        <v>2</v>
      </c>
      <c r="G981">
        <v>154</v>
      </c>
      <c r="H981">
        <v>78</v>
      </c>
      <c r="I981">
        <v>93</v>
      </c>
      <c r="J981">
        <v>61</v>
      </c>
      <c r="K981" s="4">
        <f t="shared" si="15"/>
        <v>0.60389610389610393</v>
      </c>
      <c r="L981" t="s">
        <v>156</v>
      </c>
      <c r="M981" t="s">
        <v>156</v>
      </c>
      <c r="N981" t="s">
        <v>12</v>
      </c>
      <c r="O981" t="s">
        <v>12</v>
      </c>
      <c r="P981">
        <v>811</v>
      </c>
      <c r="Q981">
        <v>5349</v>
      </c>
      <c r="R981">
        <v>1537</v>
      </c>
      <c r="S981">
        <v>253</v>
      </c>
      <c r="T981">
        <v>74</v>
      </c>
      <c r="U981">
        <v>96</v>
      </c>
      <c r="V981">
        <v>538</v>
      </c>
      <c r="W981">
        <v>496</v>
      </c>
      <c r="X981">
        <v>71</v>
      </c>
      <c r="Y981" t="s">
        <v>156</v>
      </c>
      <c r="Z981" t="s">
        <v>156</v>
      </c>
      <c r="AA981" t="s">
        <v>156</v>
      </c>
      <c r="AB981">
        <v>682</v>
      </c>
      <c r="AC981">
        <v>609</v>
      </c>
      <c r="AD981">
        <v>3.97</v>
      </c>
      <c r="AE981">
        <v>73</v>
      </c>
      <c r="AF981">
        <v>11</v>
      </c>
      <c r="AG981">
        <v>13</v>
      </c>
      <c r="AH981">
        <v>4143</v>
      </c>
      <c r="AI981">
        <v>1434</v>
      </c>
      <c r="AJ981">
        <v>91</v>
      </c>
      <c r="AK981">
        <v>502</v>
      </c>
      <c r="AL981">
        <v>596</v>
      </c>
      <c r="AM981">
        <v>151</v>
      </c>
      <c r="AN981">
        <v>141</v>
      </c>
      <c r="AO981">
        <v>0.97499999999999998</v>
      </c>
      <c r="AP981" t="s">
        <v>104</v>
      </c>
      <c r="AQ981" t="s">
        <v>103</v>
      </c>
      <c r="AR981">
        <v>895020</v>
      </c>
      <c r="AS981">
        <v>104</v>
      </c>
      <c r="AT981">
        <v>102</v>
      </c>
      <c r="AU981" t="s">
        <v>102</v>
      </c>
      <c r="AV981" t="s">
        <v>101</v>
      </c>
      <c r="AW981" t="s">
        <v>101</v>
      </c>
    </row>
    <row r="982" spans="1:49" x14ac:dyDescent="0.25">
      <c r="A982">
        <v>1937</v>
      </c>
      <c r="B982" t="s">
        <v>15</v>
      </c>
      <c r="C982" t="s">
        <v>98</v>
      </c>
      <c r="D982" t="s">
        <v>98</v>
      </c>
      <c r="E982" t="s">
        <v>156</v>
      </c>
      <c r="F982">
        <v>8</v>
      </c>
      <c r="G982">
        <v>155</v>
      </c>
      <c r="H982">
        <v>80</v>
      </c>
      <c r="I982">
        <v>56</v>
      </c>
      <c r="J982">
        <v>98</v>
      </c>
      <c r="K982" s="4">
        <f t="shared" si="15"/>
        <v>0.36129032258064514</v>
      </c>
      <c r="L982" t="s">
        <v>156</v>
      </c>
      <c r="M982" t="s">
        <v>156</v>
      </c>
      <c r="N982" t="s">
        <v>12</v>
      </c>
      <c r="O982" t="s">
        <v>12</v>
      </c>
      <c r="P982">
        <v>612</v>
      </c>
      <c r="Q982">
        <v>5230</v>
      </c>
      <c r="R982">
        <v>1329</v>
      </c>
      <c r="S982">
        <v>215</v>
      </c>
      <c r="T982">
        <v>59</v>
      </c>
      <c r="U982">
        <v>73</v>
      </c>
      <c r="V982">
        <v>437</v>
      </c>
      <c r="W982">
        <v>586</v>
      </c>
      <c r="X982">
        <v>53</v>
      </c>
      <c r="Y982" t="s">
        <v>156</v>
      </c>
      <c r="Z982" t="s">
        <v>156</v>
      </c>
      <c r="AA982" t="s">
        <v>156</v>
      </c>
      <c r="AB982">
        <v>707</v>
      </c>
      <c r="AC982">
        <v>595</v>
      </c>
      <c r="AD982">
        <v>3.94</v>
      </c>
      <c r="AE982">
        <v>64</v>
      </c>
      <c r="AF982">
        <v>10</v>
      </c>
      <c r="AG982">
        <v>18</v>
      </c>
      <c r="AH982">
        <v>4074</v>
      </c>
      <c r="AI982">
        <v>1428</v>
      </c>
      <c r="AJ982">
        <v>38</v>
      </c>
      <c r="AK982">
        <v>533</v>
      </c>
      <c r="AL982">
        <v>581</v>
      </c>
      <c r="AM982">
        <v>208</v>
      </c>
      <c r="AN982">
        <v>139</v>
      </c>
      <c r="AO982">
        <v>0.96599999999999997</v>
      </c>
      <c r="AP982" t="s">
        <v>100</v>
      </c>
      <c r="AQ982" t="s">
        <v>193</v>
      </c>
      <c r="AR982">
        <v>411221</v>
      </c>
      <c r="AS982">
        <v>95</v>
      </c>
      <c r="AT982">
        <v>95</v>
      </c>
      <c r="AU982" t="s">
        <v>98</v>
      </c>
      <c r="AV982" t="s">
        <v>98</v>
      </c>
      <c r="AW982" t="s">
        <v>98</v>
      </c>
    </row>
    <row r="983" spans="1:49" x14ac:dyDescent="0.25">
      <c r="A983">
        <v>1937</v>
      </c>
      <c r="B983" t="s">
        <v>19</v>
      </c>
      <c r="C983" t="s">
        <v>95</v>
      </c>
      <c r="D983" t="s">
        <v>95</v>
      </c>
      <c r="E983" t="s">
        <v>156</v>
      </c>
      <c r="F983">
        <v>4</v>
      </c>
      <c r="G983">
        <v>156</v>
      </c>
      <c r="H983">
        <v>78</v>
      </c>
      <c r="I983">
        <v>83</v>
      </c>
      <c r="J983">
        <v>71</v>
      </c>
      <c r="K983" s="4">
        <f t="shared" si="15"/>
        <v>0.53205128205128205</v>
      </c>
      <c r="L983" t="s">
        <v>156</v>
      </c>
      <c r="M983" t="s">
        <v>156</v>
      </c>
      <c r="N983" t="s">
        <v>12</v>
      </c>
      <c r="O983" t="s">
        <v>12</v>
      </c>
      <c r="P983">
        <v>817</v>
      </c>
      <c r="Q983">
        <v>5353</v>
      </c>
      <c r="R983">
        <v>1499</v>
      </c>
      <c r="S983">
        <v>304</v>
      </c>
      <c r="T983">
        <v>76</v>
      </c>
      <c r="U983">
        <v>103</v>
      </c>
      <c r="V983">
        <v>570</v>
      </c>
      <c r="W983">
        <v>551</v>
      </c>
      <c r="X983">
        <v>78</v>
      </c>
      <c r="Y983">
        <v>51</v>
      </c>
      <c r="Z983" t="s">
        <v>156</v>
      </c>
      <c r="AA983" t="s">
        <v>156</v>
      </c>
      <c r="AB983">
        <v>768</v>
      </c>
      <c r="AC983">
        <v>665</v>
      </c>
      <c r="AD983">
        <v>4.3899999999999997</v>
      </c>
      <c r="AE983">
        <v>64</v>
      </c>
      <c r="AF983">
        <v>4</v>
      </c>
      <c r="AG983">
        <v>15</v>
      </c>
      <c r="AH983">
        <v>4092</v>
      </c>
      <c r="AI983">
        <v>1529</v>
      </c>
      <c r="AJ983">
        <v>61</v>
      </c>
      <c r="AK983">
        <v>566</v>
      </c>
      <c r="AL983">
        <v>630</v>
      </c>
      <c r="AM983">
        <v>157</v>
      </c>
      <c r="AN983">
        <v>153</v>
      </c>
      <c r="AO983">
        <v>0.97399999999999998</v>
      </c>
      <c r="AP983" t="s">
        <v>97</v>
      </c>
      <c r="AQ983" t="s">
        <v>230</v>
      </c>
      <c r="AR983">
        <v>564849</v>
      </c>
      <c r="AS983">
        <v>98</v>
      </c>
      <c r="AT983">
        <v>97</v>
      </c>
      <c r="AU983" t="s">
        <v>95</v>
      </c>
      <c r="AV983" t="s">
        <v>95</v>
      </c>
      <c r="AW983" t="s">
        <v>95</v>
      </c>
    </row>
    <row r="984" spans="1:49" x14ac:dyDescent="0.25">
      <c r="A984">
        <v>1937</v>
      </c>
      <c r="B984" t="s">
        <v>19</v>
      </c>
      <c r="C984" t="s">
        <v>89</v>
      </c>
      <c r="D984" t="s">
        <v>89</v>
      </c>
      <c r="E984" t="s">
        <v>156</v>
      </c>
      <c r="F984">
        <v>2</v>
      </c>
      <c r="G984">
        <v>155</v>
      </c>
      <c r="H984">
        <v>77</v>
      </c>
      <c r="I984">
        <v>89</v>
      </c>
      <c r="J984">
        <v>65</v>
      </c>
      <c r="K984" s="4">
        <f t="shared" si="15"/>
        <v>0.5741935483870968</v>
      </c>
      <c r="L984" t="s">
        <v>156</v>
      </c>
      <c r="M984" t="s">
        <v>156</v>
      </c>
      <c r="N984" t="s">
        <v>12</v>
      </c>
      <c r="O984" t="s">
        <v>12</v>
      </c>
      <c r="P984">
        <v>935</v>
      </c>
      <c r="Q984">
        <v>5516</v>
      </c>
      <c r="R984">
        <v>1611</v>
      </c>
      <c r="S984">
        <v>309</v>
      </c>
      <c r="T984">
        <v>62</v>
      </c>
      <c r="U984">
        <v>150</v>
      </c>
      <c r="V984">
        <v>656</v>
      </c>
      <c r="W984">
        <v>711</v>
      </c>
      <c r="X984">
        <v>89</v>
      </c>
      <c r="Y984">
        <v>45</v>
      </c>
      <c r="Z984" t="s">
        <v>156</v>
      </c>
      <c r="AA984" t="s">
        <v>156</v>
      </c>
      <c r="AB984">
        <v>841</v>
      </c>
      <c r="AC984">
        <v>746</v>
      </c>
      <c r="AD984">
        <v>4.87</v>
      </c>
      <c r="AE984">
        <v>70</v>
      </c>
      <c r="AF984">
        <v>6</v>
      </c>
      <c r="AG984">
        <v>11</v>
      </c>
      <c r="AH984">
        <v>4134</v>
      </c>
      <c r="AI984">
        <v>1521</v>
      </c>
      <c r="AJ984">
        <v>102</v>
      </c>
      <c r="AK984">
        <v>635</v>
      </c>
      <c r="AL984">
        <v>485</v>
      </c>
      <c r="AM984">
        <v>147</v>
      </c>
      <c r="AN984">
        <v>149</v>
      </c>
      <c r="AO984">
        <v>0.97599999999999998</v>
      </c>
      <c r="AP984" t="s">
        <v>91</v>
      </c>
      <c r="AQ984" t="s">
        <v>235</v>
      </c>
      <c r="AR984">
        <v>1072276</v>
      </c>
      <c r="AS984">
        <v>102</v>
      </c>
      <c r="AT984">
        <v>101</v>
      </c>
      <c r="AU984" t="s">
        <v>89</v>
      </c>
      <c r="AV984" t="s">
        <v>89</v>
      </c>
      <c r="AW984" t="s">
        <v>89</v>
      </c>
    </row>
    <row r="985" spans="1:49" x14ac:dyDescent="0.25">
      <c r="A985">
        <v>1937</v>
      </c>
      <c r="B985" t="s">
        <v>15</v>
      </c>
      <c r="C985" t="s">
        <v>214</v>
      </c>
      <c r="D985" t="s">
        <v>35</v>
      </c>
      <c r="E985" t="s">
        <v>156</v>
      </c>
      <c r="F985">
        <v>1</v>
      </c>
      <c r="G985">
        <v>152</v>
      </c>
      <c r="H985">
        <v>75</v>
      </c>
      <c r="I985">
        <v>95</v>
      </c>
      <c r="J985">
        <v>57</v>
      </c>
      <c r="K985" s="4">
        <f t="shared" si="15"/>
        <v>0.625</v>
      </c>
      <c r="L985" t="s">
        <v>156</v>
      </c>
      <c r="M985" t="s">
        <v>156</v>
      </c>
      <c r="N985" t="s">
        <v>13</v>
      </c>
      <c r="O985" t="s">
        <v>12</v>
      </c>
      <c r="P985">
        <v>732</v>
      </c>
      <c r="Q985">
        <v>5329</v>
      </c>
      <c r="R985">
        <v>1484</v>
      </c>
      <c r="S985">
        <v>251</v>
      </c>
      <c r="T985">
        <v>41</v>
      </c>
      <c r="U985">
        <v>111</v>
      </c>
      <c r="V985">
        <v>412</v>
      </c>
      <c r="W985">
        <v>492</v>
      </c>
      <c r="X985">
        <v>45</v>
      </c>
      <c r="Y985" t="s">
        <v>156</v>
      </c>
      <c r="Z985" t="s">
        <v>156</v>
      </c>
      <c r="AA985" t="s">
        <v>156</v>
      </c>
      <c r="AB985">
        <v>602</v>
      </c>
      <c r="AC985">
        <v>519</v>
      </c>
      <c r="AD985">
        <v>3.43</v>
      </c>
      <c r="AE985">
        <v>67</v>
      </c>
      <c r="AF985">
        <v>11</v>
      </c>
      <c r="AG985">
        <v>17</v>
      </c>
      <c r="AH985">
        <v>4083</v>
      </c>
      <c r="AI985">
        <v>1341</v>
      </c>
      <c r="AJ985">
        <v>85</v>
      </c>
      <c r="AK985">
        <v>404</v>
      </c>
      <c r="AL985">
        <v>653</v>
      </c>
      <c r="AM985">
        <v>159</v>
      </c>
      <c r="AN985">
        <v>143</v>
      </c>
      <c r="AO985">
        <v>0.97399999999999998</v>
      </c>
      <c r="AP985" t="s">
        <v>216</v>
      </c>
      <c r="AQ985" t="s">
        <v>205</v>
      </c>
      <c r="AR985">
        <v>926887</v>
      </c>
      <c r="AS985">
        <v>102</v>
      </c>
      <c r="AT985">
        <v>100</v>
      </c>
      <c r="AU985" t="s">
        <v>215</v>
      </c>
      <c r="AV985" t="s">
        <v>214</v>
      </c>
      <c r="AW985" t="s">
        <v>214</v>
      </c>
    </row>
    <row r="986" spans="1:49" x14ac:dyDescent="0.25">
      <c r="A986">
        <v>1937</v>
      </c>
      <c r="B986" t="s">
        <v>19</v>
      </c>
      <c r="C986" t="s">
        <v>58</v>
      </c>
      <c r="D986" t="s">
        <v>59</v>
      </c>
      <c r="E986" t="s">
        <v>156</v>
      </c>
      <c r="F986">
        <v>1</v>
      </c>
      <c r="G986">
        <v>157</v>
      </c>
      <c r="H986">
        <v>79</v>
      </c>
      <c r="I986">
        <v>102</v>
      </c>
      <c r="J986">
        <v>52</v>
      </c>
      <c r="K986" s="4">
        <f t="shared" si="15"/>
        <v>0.64968152866242035</v>
      </c>
      <c r="L986" t="s">
        <v>156</v>
      </c>
      <c r="M986" t="s">
        <v>156</v>
      </c>
      <c r="N986" t="s">
        <v>13</v>
      </c>
      <c r="O986" t="s">
        <v>13</v>
      </c>
      <c r="P986">
        <v>979</v>
      </c>
      <c r="Q986">
        <v>5487</v>
      </c>
      <c r="R986">
        <v>1554</v>
      </c>
      <c r="S986">
        <v>282</v>
      </c>
      <c r="T986">
        <v>73</v>
      </c>
      <c r="U986">
        <v>174</v>
      </c>
      <c r="V986">
        <v>709</v>
      </c>
      <c r="W986">
        <v>607</v>
      </c>
      <c r="X986">
        <v>60</v>
      </c>
      <c r="Y986">
        <v>36</v>
      </c>
      <c r="Z986" t="s">
        <v>156</v>
      </c>
      <c r="AA986" t="s">
        <v>156</v>
      </c>
      <c r="AB986">
        <v>671</v>
      </c>
      <c r="AC986">
        <v>566</v>
      </c>
      <c r="AD986">
        <v>3.65</v>
      </c>
      <c r="AE986">
        <v>82</v>
      </c>
      <c r="AF986">
        <v>15</v>
      </c>
      <c r="AG986">
        <v>21</v>
      </c>
      <c r="AH986">
        <v>4188</v>
      </c>
      <c r="AI986">
        <v>1417</v>
      </c>
      <c r="AJ986">
        <v>92</v>
      </c>
      <c r="AK986">
        <v>506</v>
      </c>
      <c r="AL986">
        <v>652</v>
      </c>
      <c r="AM986">
        <v>169</v>
      </c>
      <c r="AN986">
        <v>134</v>
      </c>
      <c r="AO986">
        <v>0.97199999999999998</v>
      </c>
      <c r="AP986" t="s">
        <v>61</v>
      </c>
      <c r="AQ986" t="s">
        <v>180</v>
      </c>
      <c r="AR986">
        <v>998148</v>
      </c>
      <c r="AS986">
        <v>102</v>
      </c>
      <c r="AT986">
        <v>97</v>
      </c>
      <c r="AU986" t="s">
        <v>59</v>
      </c>
      <c r="AV986" t="s">
        <v>58</v>
      </c>
      <c r="AW986" t="s">
        <v>58</v>
      </c>
    </row>
    <row r="987" spans="1:49" x14ac:dyDescent="0.25">
      <c r="A987">
        <v>1937</v>
      </c>
      <c r="B987" t="s">
        <v>19</v>
      </c>
      <c r="C987" t="s">
        <v>221</v>
      </c>
      <c r="D987" t="s">
        <v>51</v>
      </c>
      <c r="E987" t="s">
        <v>156</v>
      </c>
      <c r="F987">
        <v>7</v>
      </c>
      <c r="G987">
        <v>154</v>
      </c>
      <c r="H987">
        <v>79</v>
      </c>
      <c r="I987">
        <v>54</v>
      </c>
      <c r="J987">
        <v>97</v>
      </c>
      <c r="K987" s="4">
        <f t="shared" si="15"/>
        <v>0.35064935064935066</v>
      </c>
      <c r="L987" t="s">
        <v>156</v>
      </c>
      <c r="M987" t="s">
        <v>156</v>
      </c>
      <c r="N987" t="s">
        <v>12</v>
      </c>
      <c r="O987" t="s">
        <v>12</v>
      </c>
      <c r="P987">
        <v>699</v>
      </c>
      <c r="Q987">
        <v>5228</v>
      </c>
      <c r="R987">
        <v>1398</v>
      </c>
      <c r="S987">
        <v>278</v>
      </c>
      <c r="T987">
        <v>60</v>
      </c>
      <c r="U987">
        <v>94</v>
      </c>
      <c r="V987">
        <v>583</v>
      </c>
      <c r="W987">
        <v>557</v>
      </c>
      <c r="X987">
        <v>95</v>
      </c>
      <c r="Y987">
        <v>48</v>
      </c>
      <c r="Z987" t="s">
        <v>156</v>
      </c>
      <c r="AA987" t="s">
        <v>156</v>
      </c>
      <c r="AB987">
        <v>854</v>
      </c>
      <c r="AC987">
        <v>719</v>
      </c>
      <c r="AD987">
        <v>4.8499999999999996</v>
      </c>
      <c r="AE987">
        <v>65</v>
      </c>
      <c r="AF987">
        <v>6</v>
      </c>
      <c r="AG987">
        <v>9</v>
      </c>
      <c r="AH987">
        <v>4005</v>
      </c>
      <c r="AI987">
        <v>1490</v>
      </c>
      <c r="AJ987">
        <v>105</v>
      </c>
      <c r="AK987">
        <v>613</v>
      </c>
      <c r="AL987">
        <v>469</v>
      </c>
      <c r="AM987">
        <v>198</v>
      </c>
      <c r="AN987">
        <v>150</v>
      </c>
      <c r="AO987">
        <v>0.96699999999999997</v>
      </c>
      <c r="AP987" t="s">
        <v>222</v>
      </c>
      <c r="AQ987" t="s">
        <v>226</v>
      </c>
      <c r="AR987">
        <v>430738</v>
      </c>
      <c r="AS987">
        <v>98</v>
      </c>
      <c r="AT987">
        <v>101</v>
      </c>
      <c r="AU987" t="s">
        <v>221</v>
      </c>
      <c r="AV987" t="s">
        <v>221</v>
      </c>
      <c r="AW987" t="s">
        <v>221</v>
      </c>
    </row>
    <row r="988" spans="1:49" x14ac:dyDescent="0.25">
      <c r="A988">
        <v>1937</v>
      </c>
      <c r="B988" t="s">
        <v>15</v>
      </c>
      <c r="C988" t="s">
        <v>48</v>
      </c>
      <c r="D988" t="s">
        <v>48</v>
      </c>
      <c r="E988" t="s">
        <v>156</v>
      </c>
      <c r="F988">
        <v>7</v>
      </c>
      <c r="G988">
        <v>155</v>
      </c>
      <c r="H988">
        <v>74</v>
      </c>
      <c r="I988">
        <v>61</v>
      </c>
      <c r="J988">
        <v>92</v>
      </c>
      <c r="K988" s="4">
        <f t="shared" si="15"/>
        <v>0.3935483870967742</v>
      </c>
      <c r="L988" t="s">
        <v>156</v>
      </c>
      <c r="M988" t="s">
        <v>156</v>
      </c>
      <c r="N988" t="s">
        <v>12</v>
      </c>
      <c r="O988" t="s">
        <v>12</v>
      </c>
      <c r="P988">
        <v>724</v>
      </c>
      <c r="Q988">
        <v>5424</v>
      </c>
      <c r="R988">
        <v>1482</v>
      </c>
      <c r="S988">
        <v>258</v>
      </c>
      <c r="T988">
        <v>37</v>
      </c>
      <c r="U988">
        <v>103</v>
      </c>
      <c r="V988">
        <v>478</v>
      </c>
      <c r="W988">
        <v>640</v>
      </c>
      <c r="X988">
        <v>66</v>
      </c>
      <c r="Y988" t="s">
        <v>156</v>
      </c>
      <c r="Z988" t="s">
        <v>156</v>
      </c>
      <c r="AA988" t="s">
        <v>156</v>
      </c>
      <c r="AB988">
        <v>869</v>
      </c>
      <c r="AC988">
        <v>770</v>
      </c>
      <c r="AD988">
        <v>5.05</v>
      </c>
      <c r="AE988">
        <v>59</v>
      </c>
      <c r="AF988">
        <v>6</v>
      </c>
      <c r="AG988">
        <v>15</v>
      </c>
      <c r="AH988">
        <v>4119</v>
      </c>
      <c r="AI988">
        <v>1629</v>
      </c>
      <c r="AJ988">
        <v>116</v>
      </c>
      <c r="AK988">
        <v>501</v>
      </c>
      <c r="AL988">
        <v>529</v>
      </c>
      <c r="AM988">
        <v>184</v>
      </c>
      <c r="AN988">
        <v>157</v>
      </c>
      <c r="AO988">
        <v>0.97</v>
      </c>
      <c r="AP988" t="s">
        <v>50</v>
      </c>
      <c r="AQ988" t="s">
        <v>234</v>
      </c>
      <c r="AR988">
        <v>212790</v>
      </c>
      <c r="AS988">
        <v>109</v>
      </c>
      <c r="AT988">
        <v>112</v>
      </c>
      <c r="AU988" t="s">
        <v>48</v>
      </c>
      <c r="AV988" t="s">
        <v>48</v>
      </c>
      <c r="AW988" t="s">
        <v>48</v>
      </c>
    </row>
    <row r="989" spans="1:49" x14ac:dyDescent="0.25">
      <c r="A989">
        <v>1937</v>
      </c>
      <c r="B989" t="s">
        <v>15</v>
      </c>
      <c r="C989" t="s">
        <v>45</v>
      </c>
      <c r="D989" t="s">
        <v>45</v>
      </c>
      <c r="E989" t="s">
        <v>156</v>
      </c>
      <c r="F989">
        <v>3</v>
      </c>
      <c r="G989">
        <v>154</v>
      </c>
      <c r="H989">
        <v>78</v>
      </c>
      <c r="I989">
        <v>86</v>
      </c>
      <c r="J989">
        <v>68</v>
      </c>
      <c r="K989" s="4">
        <f t="shared" si="15"/>
        <v>0.55844155844155841</v>
      </c>
      <c r="L989" t="s">
        <v>156</v>
      </c>
      <c r="M989" t="s">
        <v>156</v>
      </c>
      <c r="N989" t="s">
        <v>12</v>
      </c>
      <c r="O989" t="s">
        <v>12</v>
      </c>
      <c r="P989">
        <v>704</v>
      </c>
      <c r="Q989">
        <v>5433</v>
      </c>
      <c r="R989">
        <v>1550</v>
      </c>
      <c r="S989">
        <v>223</v>
      </c>
      <c r="T989">
        <v>86</v>
      </c>
      <c r="U989">
        <v>47</v>
      </c>
      <c r="V989">
        <v>463</v>
      </c>
      <c r="W989">
        <v>480</v>
      </c>
      <c r="X989">
        <v>32</v>
      </c>
      <c r="Y989" t="s">
        <v>156</v>
      </c>
      <c r="Z989" t="s">
        <v>156</v>
      </c>
      <c r="AA989" t="s">
        <v>156</v>
      </c>
      <c r="AB989">
        <v>646</v>
      </c>
      <c r="AC989">
        <v>540</v>
      </c>
      <c r="AD989">
        <v>3.56</v>
      </c>
      <c r="AE989">
        <v>67</v>
      </c>
      <c r="AF989">
        <v>12</v>
      </c>
      <c r="AG989">
        <v>17</v>
      </c>
      <c r="AH989">
        <v>4098</v>
      </c>
      <c r="AI989">
        <v>1398</v>
      </c>
      <c r="AJ989">
        <v>71</v>
      </c>
      <c r="AK989">
        <v>428</v>
      </c>
      <c r="AL989">
        <v>643</v>
      </c>
      <c r="AM989">
        <v>181</v>
      </c>
      <c r="AN989">
        <v>135</v>
      </c>
      <c r="AO989">
        <v>0.97</v>
      </c>
      <c r="AP989" t="s">
        <v>47</v>
      </c>
      <c r="AQ989" t="s">
        <v>192</v>
      </c>
      <c r="AR989">
        <v>459679</v>
      </c>
      <c r="AS989">
        <v>100</v>
      </c>
      <c r="AT989">
        <v>98</v>
      </c>
      <c r="AU989" t="s">
        <v>45</v>
      </c>
      <c r="AV989" t="s">
        <v>45</v>
      </c>
      <c r="AW989" t="s">
        <v>45</v>
      </c>
    </row>
    <row r="990" spans="1:49" x14ac:dyDescent="0.25">
      <c r="A990">
        <v>1937</v>
      </c>
      <c r="B990" t="s">
        <v>19</v>
      </c>
      <c r="C990" t="s">
        <v>223</v>
      </c>
      <c r="D990" t="s">
        <v>112</v>
      </c>
      <c r="E990" t="s">
        <v>156</v>
      </c>
      <c r="F990">
        <v>8</v>
      </c>
      <c r="G990">
        <v>156</v>
      </c>
      <c r="H990">
        <v>78</v>
      </c>
      <c r="I990">
        <v>46</v>
      </c>
      <c r="J990">
        <v>108</v>
      </c>
      <c r="K990" s="4">
        <f t="shared" si="15"/>
        <v>0.29487179487179488</v>
      </c>
      <c r="L990" t="s">
        <v>156</v>
      </c>
      <c r="M990" t="s">
        <v>156</v>
      </c>
      <c r="N990" t="s">
        <v>12</v>
      </c>
      <c r="O990" t="s">
        <v>12</v>
      </c>
      <c r="P990">
        <v>715</v>
      </c>
      <c r="Q990">
        <v>5510</v>
      </c>
      <c r="R990">
        <v>1573</v>
      </c>
      <c r="S990">
        <v>327</v>
      </c>
      <c r="T990">
        <v>44</v>
      </c>
      <c r="U990">
        <v>71</v>
      </c>
      <c r="V990">
        <v>514</v>
      </c>
      <c r="W990">
        <v>510</v>
      </c>
      <c r="X990">
        <v>30</v>
      </c>
      <c r="Y990">
        <v>27</v>
      </c>
      <c r="Z990" t="s">
        <v>156</v>
      </c>
      <c r="AA990" t="s">
        <v>156</v>
      </c>
      <c r="AB990">
        <v>1023</v>
      </c>
      <c r="AC990">
        <v>909</v>
      </c>
      <c r="AD990">
        <v>6</v>
      </c>
      <c r="AE990">
        <v>55</v>
      </c>
      <c r="AF990">
        <v>2</v>
      </c>
      <c r="AG990">
        <v>8</v>
      </c>
      <c r="AH990">
        <v>4089</v>
      </c>
      <c r="AI990">
        <v>1768</v>
      </c>
      <c r="AJ990">
        <v>143</v>
      </c>
      <c r="AK990">
        <v>653</v>
      </c>
      <c r="AL990">
        <v>468</v>
      </c>
      <c r="AM990">
        <v>174</v>
      </c>
      <c r="AN990">
        <v>166</v>
      </c>
      <c r="AO990">
        <v>0.97199999999999998</v>
      </c>
      <c r="AP990" t="s">
        <v>225</v>
      </c>
      <c r="AQ990" t="s">
        <v>198</v>
      </c>
      <c r="AR990">
        <v>123121</v>
      </c>
      <c r="AS990">
        <v>100</v>
      </c>
      <c r="AT990">
        <v>104</v>
      </c>
      <c r="AU990" t="s">
        <v>224</v>
      </c>
      <c r="AV990" t="s">
        <v>223</v>
      </c>
      <c r="AW990" t="s">
        <v>223</v>
      </c>
    </row>
    <row r="991" spans="1:49" x14ac:dyDescent="0.25">
      <c r="A991">
        <v>1937</v>
      </c>
      <c r="B991" t="s">
        <v>15</v>
      </c>
      <c r="C991" t="s">
        <v>29</v>
      </c>
      <c r="D991" t="s">
        <v>30</v>
      </c>
      <c r="E991" t="s">
        <v>156</v>
      </c>
      <c r="F991">
        <v>4</v>
      </c>
      <c r="G991">
        <v>157</v>
      </c>
      <c r="H991">
        <v>80</v>
      </c>
      <c r="I991">
        <v>81</v>
      </c>
      <c r="J991">
        <v>73</v>
      </c>
      <c r="K991" s="4">
        <f t="shared" si="15"/>
        <v>0.51592356687898089</v>
      </c>
      <c r="L991" t="s">
        <v>156</v>
      </c>
      <c r="M991" t="s">
        <v>156</v>
      </c>
      <c r="N991" t="s">
        <v>12</v>
      </c>
      <c r="O991" t="s">
        <v>12</v>
      </c>
      <c r="P991">
        <v>789</v>
      </c>
      <c r="Q991">
        <v>5476</v>
      </c>
      <c r="R991">
        <v>1543</v>
      </c>
      <c r="S991">
        <v>264</v>
      </c>
      <c r="T991">
        <v>67</v>
      </c>
      <c r="U991">
        <v>94</v>
      </c>
      <c r="V991">
        <v>385</v>
      </c>
      <c r="W991">
        <v>569</v>
      </c>
      <c r="X991">
        <v>78</v>
      </c>
      <c r="Y991" t="s">
        <v>156</v>
      </c>
      <c r="Z991" t="s">
        <v>156</v>
      </c>
      <c r="AA991" t="s">
        <v>156</v>
      </c>
      <c r="AB991">
        <v>733</v>
      </c>
      <c r="AC991">
        <v>616</v>
      </c>
      <c r="AD991">
        <v>3.98</v>
      </c>
      <c r="AE991">
        <v>81</v>
      </c>
      <c r="AF991">
        <v>10</v>
      </c>
      <c r="AG991">
        <v>4</v>
      </c>
      <c r="AH991">
        <v>4176</v>
      </c>
      <c r="AI991">
        <v>1546</v>
      </c>
      <c r="AJ991">
        <v>95</v>
      </c>
      <c r="AK991">
        <v>448</v>
      </c>
      <c r="AL991">
        <v>571</v>
      </c>
      <c r="AM991">
        <v>164</v>
      </c>
      <c r="AN991">
        <v>127</v>
      </c>
      <c r="AO991">
        <v>0.97299999999999998</v>
      </c>
      <c r="AP991" t="s">
        <v>32</v>
      </c>
      <c r="AQ991" t="s">
        <v>198</v>
      </c>
      <c r="AR991">
        <v>430811</v>
      </c>
      <c r="AS991">
        <v>102</v>
      </c>
      <c r="AT991">
        <v>101</v>
      </c>
      <c r="AU991" t="s">
        <v>30</v>
      </c>
      <c r="AV991" t="s">
        <v>29</v>
      </c>
      <c r="AW991" t="s">
        <v>29</v>
      </c>
    </row>
    <row r="992" spans="1:49" x14ac:dyDescent="0.25">
      <c r="A992">
        <v>1937</v>
      </c>
      <c r="B992" t="s">
        <v>19</v>
      </c>
      <c r="C992" t="s">
        <v>209</v>
      </c>
      <c r="D992" t="s">
        <v>62</v>
      </c>
      <c r="E992" t="s">
        <v>156</v>
      </c>
      <c r="F992">
        <v>6</v>
      </c>
      <c r="G992">
        <v>158</v>
      </c>
      <c r="H992">
        <v>80</v>
      </c>
      <c r="I992">
        <v>73</v>
      </c>
      <c r="J992">
        <v>80</v>
      </c>
      <c r="K992" s="4">
        <f t="shared" si="15"/>
        <v>0.46202531645569622</v>
      </c>
      <c r="L992" t="s">
        <v>156</v>
      </c>
      <c r="M992" t="s">
        <v>156</v>
      </c>
      <c r="N992" t="s">
        <v>12</v>
      </c>
      <c r="O992" t="s">
        <v>12</v>
      </c>
      <c r="P992">
        <v>757</v>
      </c>
      <c r="Q992">
        <v>5578</v>
      </c>
      <c r="R992">
        <v>1559</v>
      </c>
      <c r="S992">
        <v>245</v>
      </c>
      <c r="T992">
        <v>84</v>
      </c>
      <c r="U992">
        <v>47</v>
      </c>
      <c r="V992">
        <v>591</v>
      </c>
      <c r="W992">
        <v>503</v>
      </c>
      <c r="X992">
        <v>61</v>
      </c>
      <c r="Y992">
        <v>35</v>
      </c>
      <c r="Z992" t="s">
        <v>156</v>
      </c>
      <c r="AA992" t="s">
        <v>156</v>
      </c>
      <c r="AB992">
        <v>841</v>
      </c>
      <c r="AC992">
        <v>711</v>
      </c>
      <c r="AD992">
        <v>4.58</v>
      </c>
      <c r="AE992">
        <v>75</v>
      </c>
      <c r="AF992">
        <v>5</v>
      </c>
      <c r="AG992">
        <v>14</v>
      </c>
      <c r="AH992">
        <v>4194</v>
      </c>
      <c r="AI992">
        <v>1498</v>
      </c>
      <c r="AJ992">
        <v>96</v>
      </c>
      <c r="AK992">
        <v>671</v>
      </c>
      <c r="AL992">
        <v>524</v>
      </c>
      <c r="AM992">
        <v>170</v>
      </c>
      <c r="AN992">
        <v>181</v>
      </c>
      <c r="AO992">
        <v>0.97199999999999998</v>
      </c>
      <c r="AP992" t="s">
        <v>184</v>
      </c>
      <c r="AQ992" t="s">
        <v>220</v>
      </c>
      <c r="AR992">
        <v>397799</v>
      </c>
      <c r="AS992">
        <v>95</v>
      </c>
      <c r="AT992">
        <v>96</v>
      </c>
      <c r="AU992" t="s">
        <v>210</v>
      </c>
      <c r="AV992" t="s">
        <v>209</v>
      </c>
      <c r="AW992" t="s">
        <v>209</v>
      </c>
    </row>
    <row r="993" spans="1:49" x14ac:dyDescent="0.25">
      <c r="A993">
        <v>1938</v>
      </c>
      <c r="B993" t="s">
        <v>19</v>
      </c>
      <c r="C993" t="s">
        <v>109</v>
      </c>
      <c r="D993" t="s">
        <v>109</v>
      </c>
      <c r="E993" t="s">
        <v>156</v>
      </c>
      <c r="F993">
        <v>2</v>
      </c>
      <c r="G993">
        <v>150</v>
      </c>
      <c r="H993">
        <v>75</v>
      </c>
      <c r="I993">
        <v>88</v>
      </c>
      <c r="J993">
        <v>61</v>
      </c>
      <c r="K993" s="4">
        <f t="shared" si="15"/>
        <v>0.58666666666666667</v>
      </c>
      <c r="L993" t="s">
        <v>156</v>
      </c>
      <c r="M993" t="s">
        <v>156</v>
      </c>
      <c r="N993" t="s">
        <v>12</v>
      </c>
      <c r="O993" t="s">
        <v>12</v>
      </c>
      <c r="P993">
        <v>902</v>
      </c>
      <c r="Q993">
        <v>5229</v>
      </c>
      <c r="R993">
        <v>1566</v>
      </c>
      <c r="S993">
        <v>298</v>
      </c>
      <c r="T993">
        <v>56</v>
      </c>
      <c r="U993">
        <v>98</v>
      </c>
      <c r="V993">
        <v>650</v>
      </c>
      <c r="W993">
        <v>463</v>
      </c>
      <c r="X993">
        <v>55</v>
      </c>
      <c r="Y993">
        <v>51</v>
      </c>
      <c r="Z993" t="s">
        <v>156</v>
      </c>
      <c r="AA993" t="s">
        <v>156</v>
      </c>
      <c r="AB993">
        <v>751</v>
      </c>
      <c r="AC993">
        <v>652</v>
      </c>
      <c r="AD993">
        <v>4.46</v>
      </c>
      <c r="AE993">
        <v>67</v>
      </c>
      <c r="AF993">
        <v>10</v>
      </c>
      <c r="AG993">
        <v>15</v>
      </c>
      <c r="AH993">
        <v>3948</v>
      </c>
      <c r="AI993">
        <v>1472</v>
      </c>
      <c r="AJ993">
        <v>102</v>
      </c>
      <c r="AK993">
        <v>528</v>
      </c>
      <c r="AL993">
        <v>484</v>
      </c>
      <c r="AM993">
        <v>187</v>
      </c>
      <c r="AN993">
        <v>172</v>
      </c>
      <c r="AO993">
        <v>0.96799999999999997</v>
      </c>
      <c r="AP993" t="s">
        <v>111</v>
      </c>
      <c r="AQ993" t="s">
        <v>110</v>
      </c>
      <c r="AR993">
        <v>646459</v>
      </c>
      <c r="AS993">
        <v>105</v>
      </c>
      <c r="AT993">
        <v>103</v>
      </c>
      <c r="AU993" t="s">
        <v>109</v>
      </c>
      <c r="AV993" t="s">
        <v>109</v>
      </c>
      <c r="AW993" t="s">
        <v>109</v>
      </c>
    </row>
    <row r="994" spans="1:49" x14ac:dyDescent="0.25">
      <c r="A994">
        <v>1938</v>
      </c>
      <c r="B994" t="s">
        <v>15</v>
      </c>
      <c r="C994" t="s">
        <v>217</v>
      </c>
      <c r="D994" t="s">
        <v>75</v>
      </c>
      <c r="E994" t="s">
        <v>156</v>
      </c>
      <c r="F994">
        <v>7</v>
      </c>
      <c r="G994">
        <v>151</v>
      </c>
      <c r="H994">
        <v>74</v>
      </c>
      <c r="I994">
        <v>69</v>
      </c>
      <c r="J994">
        <v>80</v>
      </c>
      <c r="K994" s="4">
        <f t="shared" si="15"/>
        <v>0.45695364238410596</v>
      </c>
      <c r="L994" t="s">
        <v>156</v>
      </c>
      <c r="M994" t="s">
        <v>156</v>
      </c>
      <c r="N994" t="s">
        <v>12</v>
      </c>
      <c r="O994" t="s">
        <v>12</v>
      </c>
      <c r="P994">
        <v>704</v>
      </c>
      <c r="Q994">
        <v>5142</v>
      </c>
      <c r="R994">
        <v>1322</v>
      </c>
      <c r="S994">
        <v>225</v>
      </c>
      <c r="T994">
        <v>79</v>
      </c>
      <c r="U994">
        <v>61</v>
      </c>
      <c r="V994">
        <v>611</v>
      </c>
      <c r="W994">
        <v>615</v>
      </c>
      <c r="X994">
        <v>66</v>
      </c>
      <c r="Y994" t="s">
        <v>156</v>
      </c>
      <c r="Z994" t="s">
        <v>156</v>
      </c>
      <c r="AA994" t="s">
        <v>156</v>
      </c>
      <c r="AB994">
        <v>710</v>
      </c>
      <c r="AC994">
        <v>602</v>
      </c>
      <c r="AD994">
        <v>4.07</v>
      </c>
      <c r="AE994">
        <v>56</v>
      </c>
      <c r="AF994">
        <v>12</v>
      </c>
      <c r="AG994">
        <v>14</v>
      </c>
      <c r="AH994">
        <v>3996</v>
      </c>
      <c r="AI994">
        <v>1464</v>
      </c>
      <c r="AJ994">
        <v>88</v>
      </c>
      <c r="AK994">
        <v>446</v>
      </c>
      <c r="AL994">
        <v>469</v>
      </c>
      <c r="AM994">
        <v>157</v>
      </c>
      <c r="AN994">
        <v>148</v>
      </c>
      <c r="AO994">
        <v>0.97299999999999998</v>
      </c>
      <c r="AP994" t="s">
        <v>219</v>
      </c>
      <c r="AQ994" t="s">
        <v>218</v>
      </c>
      <c r="AR994">
        <v>663087</v>
      </c>
      <c r="AS994">
        <v>103</v>
      </c>
      <c r="AT994">
        <v>104</v>
      </c>
      <c r="AU994" t="s">
        <v>217</v>
      </c>
      <c r="AV994" t="s">
        <v>217</v>
      </c>
      <c r="AW994" t="s">
        <v>217</v>
      </c>
    </row>
    <row r="995" spans="1:49" x14ac:dyDescent="0.25">
      <c r="A995">
        <v>1938</v>
      </c>
      <c r="B995" t="s">
        <v>15</v>
      </c>
      <c r="C995" t="s">
        <v>227</v>
      </c>
      <c r="D995" t="s">
        <v>115</v>
      </c>
      <c r="E995" t="s">
        <v>156</v>
      </c>
      <c r="F995">
        <v>5</v>
      </c>
      <c r="G995">
        <v>153</v>
      </c>
      <c r="H995">
        <v>75</v>
      </c>
      <c r="I995">
        <v>77</v>
      </c>
      <c r="J995">
        <v>75</v>
      </c>
      <c r="K995" s="4">
        <f t="shared" si="15"/>
        <v>0.50326797385620914</v>
      </c>
      <c r="L995" t="s">
        <v>156</v>
      </c>
      <c r="M995" t="s">
        <v>156</v>
      </c>
      <c r="N995" t="s">
        <v>12</v>
      </c>
      <c r="O995" t="s">
        <v>12</v>
      </c>
      <c r="P995">
        <v>561</v>
      </c>
      <c r="Q995">
        <v>5250</v>
      </c>
      <c r="R995">
        <v>1311</v>
      </c>
      <c r="S995">
        <v>199</v>
      </c>
      <c r="T995">
        <v>39</v>
      </c>
      <c r="U995">
        <v>54</v>
      </c>
      <c r="V995">
        <v>424</v>
      </c>
      <c r="W995">
        <v>548</v>
      </c>
      <c r="X995">
        <v>49</v>
      </c>
      <c r="Y995" t="s">
        <v>156</v>
      </c>
      <c r="Z995" t="s">
        <v>156</v>
      </c>
      <c r="AA995" t="s">
        <v>156</v>
      </c>
      <c r="AB995">
        <v>618</v>
      </c>
      <c r="AC995">
        <v>521</v>
      </c>
      <c r="AD995">
        <v>3.4</v>
      </c>
      <c r="AE995">
        <v>83</v>
      </c>
      <c r="AF995">
        <v>15</v>
      </c>
      <c r="AG995">
        <v>12</v>
      </c>
      <c r="AH995">
        <v>4140</v>
      </c>
      <c r="AI995">
        <v>1375</v>
      </c>
      <c r="AJ995">
        <v>66</v>
      </c>
      <c r="AK995">
        <v>465</v>
      </c>
      <c r="AL995">
        <v>413</v>
      </c>
      <c r="AM995">
        <v>173</v>
      </c>
      <c r="AN995">
        <v>136</v>
      </c>
      <c r="AO995">
        <v>0.97199999999999998</v>
      </c>
      <c r="AP995" t="s">
        <v>232</v>
      </c>
      <c r="AQ995" t="s">
        <v>228</v>
      </c>
      <c r="AR995">
        <v>341149</v>
      </c>
      <c r="AS995">
        <v>89</v>
      </c>
      <c r="AT995">
        <v>90</v>
      </c>
      <c r="AU995" t="s">
        <v>227</v>
      </c>
      <c r="AV995" t="s">
        <v>227</v>
      </c>
      <c r="AW995" t="s">
        <v>227</v>
      </c>
    </row>
    <row r="996" spans="1:49" x14ac:dyDescent="0.25">
      <c r="A996">
        <v>1938</v>
      </c>
      <c r="B996" t="s">
        <v>19</v>
      </c>
      <c r="C996" t="s">
        <v>105</v>
      </c>
      <c r="D996" t="s">
        <v>106</v>
      </c>
      <c r="E996" t="s">
        <v>156</v>
      </c>
      <c r="F996">
        <v>6</v>
      </c>
      <c r="G996">
        <v>149</v>
      </c>
      <c r="H996">
        <v>73</v>
      </c>
      <c r="I996">
        <v>65</v>
      </c>
      <c r="J996">
        <v>83</v>
      </c>
      <c r="K996" s="4">
        <f t="shared" si="15"/>
        <v>0.43624161073825501</v>
      </c>
      <c r="L996" t="s">
        <v>156</v>
      </c>
      <c r="M996" t="s">
        <v>156</v>
      </c>
      <c r="N996" t="s">
        <v>12</v>
      </c>
      <c r="O996" t="s">
        <v>12</v>
      </c>
      <c r="P996">
        <v>709</v>
      </c>
      <c r="Q996">
        <v>5199</v>
      </c>
      <c r="R996">
        <v>1439</v>
      </c>
      <c r="S996">
        <v>239</v>
      </c>
      <c r="T996">
        <v>55</v>
      </c>
      <c r="U996">
        <v>67</v>
      </c>
      <c r="V996">
        <v>514</v>
      </c>
      <c r="W996">
        <v>489</v>
      </c>
      <c r="X996">
        <v>56</v>
      </c>
      <c r="Y996">
        <v>39</v>
      </c>
      <c r="Z996" t="s">
        <v>156</v>
      </c>
      <c r="AA996" t="s">
        <v>156</v>
      </c>
      <c r="AB996">
        <v>752</v>
      </c>
      <c r="AC996">
        <v>638</v>
      </c>
      <c r="AD996">
        <v>4.3600000000000003</v>
      </c>
      <c r="AE996">
        <v>83</v>
      </c>
      <c r="AF996">
        <v>5</v>
      </c>
      <c r="AG996">
        <v>9</v>
      </c>
      <c r="AH996">
        <v>3948</v>
      </c>
      <c r="AI996">
        <v>1449</v>
      </c>
      <c r="AJ996">
        <v>101</v>
      </c>
      <c r="AK996">
        <v>550</v>
      </c>
      <c r="AL996">
        <v>432</v>
      </c>
      <c r="AM996">
        <v>195</v>
      </c>
      <c r="AN996">
        <v>155</v>
      </c>
      <c r="AO996">
        <v>0.96699999999999997</v>
      </c>
      <c r="AP996" t="s">
        <v>108</v>
      </c>
      <c r="AQ996" t="s">
        <v>175</v>
      </c>
      <c r="AR996">
        <v>338278</v>
      </c>
      <c r="AS996">
        <v>103</v>
      </c>
      <c r="AT996">
        <v>103</v>
      </c>
      <c r="AU996" t="s">
        <v>106</v>
      </c>
      <c r="AV996" t="s">
        <v>105</v>
      </c>
      <c r="AW996" t="s">
        <v>105</v>
      </c>
    </row>
    <row r="997" spans="1:49" x14ac:dyDescent="0.25">
      <c r="A997">
        <v>1938</v>
      </c>
      <c r="B997" t="s">
        <v>15</v>
      </c>
      <c r="C997" t="s">
        <v>101</v>
      </c>
      <c r="D997" t="s">
        <v>102</v>
      </c>
      <c r="E997" t="s">
        <v>156</v>
      </c>
      <c r="F997">
        <v>1</v>
      </c>
      <c r="G997">
        <v>154</v>
      </c>
      <c r="H997">
        <v>77</v>
      </c>
      <c r="I997">
        <v>89</v>
      </c>
      <c r="J997">
        <v>63</v>
      </c>
      <c r="K997" s="4">
        <f t="shared" si="15"/>
        <v>0.57792207792207795</v>
      </c>
      <c r="L997" t="s">
        <v>156</v>
      </c>
      <c r="M997" t="s">
        <v>156</v>
      </c>
      <c r="N997" t="s">
        <v>13</v>
      </c>
      <c r="O997" t="s">
        <v>12</v>
      </c>
      <c r="P997">
        <v>713</v>
      </c>
      <c r="Q997">
        <v>5333</v>
      </c>
      <c r="R997">
        <v>1435</v>
      </c>
      <c r="S997">
        <v>242</v>
      </c>
      <c r="T997">
        <v>70</v>
      </c>
      <c r="U997">
        <v>65</v>
      </c>
      <c r="V997">
        <v>522</v>
      </c>
      <c r="W997">
        <v>476</v>
      </c>
      <c r="X997">
        <v>49</v>
      </c>
      <c r="Y997" t="s">
        <v>156</v>
      </c>
      <c r="Z997" t="s">
        <v>156</v>
      </c>
      <c r="AA997" t="s">
        <v>156</v>
      </c>
      <c r="AB997">
        <v>598</v>
      </c>
      <c r="AC997">
        <v>523</v>
      </c>
      <c r="AD997">
        <v>3.37</v>
      </c>
      <c r="AE997">
        <v>67</v>
      </c>
      <c r="AF997">
        <v>16</v>
      </c>
      <c r="AG997">
        <v>18</v>
      </c>
      <c r="AH997">
        <v>4188</v>
      </c>
      <c r="AI997">
        <v>1414</v>
      </c>
      <c r="AJ997">
        <v>71</v>
      </c>
      <c r="AK997">
        <v>454</v>
      </c>
      <c r="AL997">
        <v>583</v>
      </c>
      <c r="AM997">
        <v>135</v>
      </c>
      <c r="AN997">
        <v>151</v>
      </c>
      <c r="AO997">
        <v>0.97799999999999998</v>
      </c>
      <c r="AP997" t="s">
        <v>104</v>
      </c>
      <c r="AQ997" t="s">
        <v>103</v>
      </c>
      <c r="AR997">
        <v>951640</v>
      </c>
      <c r="AS997">
        <v>103</v>
      </c>
      <c r="AT997">
        <v>101</v>
      </c>
      <c r="AU997" t="s">
        <v>102</v>
      </c>
      <c r="AV997" t="s">
        <v>101</v>
      </c>
      <c r="AW997" t="s">
        <v>101</v>
      </c>
    </row>
    <row r="998" spans="1:49" x14ac:dyDescent="0.25">
      <c r="A998">
        <v>1938</v>
      </c>
      <c r="B998" t="s">
        <v>15</v>
      </c>
      <c r="C998" t="s">
        <v>98</v>
      </c>
      <c r="D998" t="s">
        <v>98</v>
      </c>
      <c r="E998" t="s">
        <v>156</v>
      </c>
      <c r="F998">
        <v>4</v>
      </c>
      <c r="G998">
        <v>151</v>
      </c>
      <c r="H998">
        <v>77</v>
      </c>
      <c r="I998">
        <v>82</v>
      </c>
      <c r="J998">
        <v>68</v>
      </c>
      <c r="K998" s="4">
        <f t="shared" si="15"/>
        <v>0.54304635761589404</v>
      </c>
      <c r="L998" t="s">
        <v>156</v>
      </c>
      <c r="M998" t="s">
        <v>156</v>
      </c>
      <c r="N998" t="s">
        <v>12</v>
      </c>
      <c r="O998" t="s">
        <v>12</v>
      </c>
      <c r="P998">
        <v>723</v>
      </c>
      <c r="Q998">
        <v>5391</v>
      </c>
      <c r="R998">
        <v>1495</v>
      </c>
      <c r="S998">
        <v>251</v>
      </c>
      <c r="T998">
        <v>57</v>
      </c>
      <c r="U998">
        <v>110</v>
      </c>
      <c r="V998">
        <v>366</v>
      </c>
      <c r="W998">
        <v>518</v>
      </c>
      <c r="X998">
        <v>19</v>
      </c>
      <c r="Y998" t="s">
        <v>156</v>
      </c>
      <c r="Z998" t="s">
        <v>156</v>
      </c>
      <c r="AA998" t="s">
        <v>156</v>
      </c>
      <c r="AB998">
        <v>634</v>
      </c>
      <c r="AC998">
        <v>548</v>
      </c>
      <c r="AD998">
        <v>3.62</v>
      </c>
      <c r="AE998">
        <v>72</v>
      </c>
      <c r="AF998">
        <v>11</v>
      </c>
      <c r="AG998">
        <v>16</v>
      </c>
      <c r="AH998">
        <v>4086</v>
      </c>
      <c r="AI998">
        <v>1329</v>
      </c>
      <c r="AJ998">
        <v>75</v>
      </c>
      <c r="AK998">
        <v>463</v>
      </c>
      <c r="AL998">
        <v>542</v>
      </c>
      <c r="AM998">
        <v>169</v>
      </c>
      <c r="AN998">
        <v>133</v>
      </c>
      <c r="AO998">
        <v>0.97199999999999998</v>
      </c>
      <c r="AP998" t="s">
        <v>100</v>
      </c>
      <c r="AQ998" t="s">
        <v>193</v>
      </c>
      <c r="AR998">
        <v>706756</v>
      </c>
      <c r="AS998">
        <v>98</v>
      </c>
      <c r="AT998">
        <v>97</v>
      </c>
      <c r="AU998" t="s">
        <v>98</v>
      </c>
      <c r="AV998" t="s">
        <v>98</v>
      </c>
      <c r="AW998" t="s">
        <v>98</v>
      </c>
    </row>
    <row r="999" spans="1:49" x14ac:dyDescent="0.25">
      <c r="A999">
        <v>1938</v>
      </c>
      <c r="B999" t="s">
        <v>19</v>
      </c>
      <c r="C999" t="s">
        <v>95</v>
      </c>
      <c r="D999" t="s">
        <v>95</v>
      </c>
      <c r="E999" t="s">
        <v>156</v>
      </c>
      <c r="F999">
        <v>3</v>
      </c>
      <c r="G999">
        <v>153</v>
      </c>
      <c r="H999">
        <v>76</v>
      </c>
      <c r="I999">
        <v>86</v>
      </c>
      <c r="J999">
        <v>66</v>
      </c>
      <c r="K999" s="4">
        <f t="shared" si="15"/>
        <v>0.56209150326797386</v>
      </c>
      <c r="L999" t="s">
        <v>156</v>
      </c>
      <c r="M999" t="s">
        <v>156</v>
      </c>
      <c r="N999" t="s">
        <v>12</v>
      </c>
      <c r="O999" t="s">
        <v>12</v>
      </c>
      <c r="P999">
        <v>847</v>
      </c>
      <c r="Q999">
        <v>5356</v>
      </c>
      <c r="R999">
        <v>1506</v>
      </c>
      <c r="S999">
        <v>300</v>
      </c>
      <c r="T999">
        <v>89</v>
      </c>
      <c r="U999">
        <v>113</v>
      </c>
      <c r="V999">
        <v>550</v>
      </c>
      <c r="W999">
        <v>605</v>
      </c>
      <c r="X999">
        <v>83</v>
      </c>
      <c r="Y999">
        <v>36</v>
      </c>
      <c r="Z999" t="s">
        <v>156</v>
      </c>
      <c r="AA999" t="s">
        <v>156</v>
      </c>
      <c r="AB999">
        <v>782</v>
      </c>
      <c r="AC999">
        <v>692</v>
      </c>
      <c r="AD999">
        <v>4.5999999999999996</v>
      </c>
      <c r="AE999">
        <v>68</v>
      </c>
      <c r="AF999">
        <v>5</v>
      </c>
      <c r="AG999">
        <v>17</v>
      </c>
      <c r="AH999">
        <v>4059</v>
      </c>
      <c r="AI999">
        <v>1416</v>
      </c>
      <c r="AJ999">
        <v>100</v>
      </c>
      <c r="AK999">
        <v>681</v>
      </c>
      <c r="AL999">
        <v>717</v>
      </c>
      <c r="AM999">
        <v>152</v>
      </c>
      <c r="AN999">
        <v>145</v>
      </c>
      <c r="AO999">
        <v>0.97399999999999998</v>
      </c>
      <c r="AP999" t="s">
        <v>97</v>
      </c>
      <c r="AQ999" t="s">
        <v>230</v>
      </c>
      <c r="AR999">
        <v>652006</v>
      </c>
      <c r="AS999">
        <v>98</v>
      </c>
      <c r="AT999">
        <v>97</v>
      </c>
      <c r="AU999" t="s">
        <v>95</v>
      </c>
      <c r="AV999" t="s">
        <v>95</v>
      </c>
      <c r="AW999" t="s">
        <v>95</v>
      </c>
    </row>
    <row r="1000" spans="1:49" x14ac:dyDescent="0.25">
      <c r="A1000">
        <v>1938</v>
      </c>
      <c r="B1000" t="s">
        <v>19</v>
      </c>
      <c r="C1000" t="s">
        <v>89</v>
      </c>
      <c r="D1000" t="s">
        <v>89</v>
      </c>
      <c r="E1000" t="s">
        <v>156</v>
      </c>
      <c r="F1000">
        <v>4</v>
      </c>
      <c r="G1000">
        <v>155</v>
      </c>
      <c r="H1000">
        <v>79</v>
      </c>
      <c r="I1000">
        <v>84</v>
      </c>
      <c r="J1000">
        <v>70</v>
      </c>
      <c r="K1000" s="4">
        <f t="shared" si="15"/>
        <v>0.54193548387096779</v>
      </c>
      <c r="L1000" t="s">
        <v>156</v>
      </c>
      <c r="M1000" t="s">
        <v>156</v>
      </c>
      <c r="N1000" t="s">
        <v>12</v>
      </c>
      <c r="O1000" t="s">
        <v>12</v>
      </c>
      <c r="P1000">
        <v>862</v>
      </c>
      <c r="Q1000">
        <v>5270</v>
      </c>
      <c r="R1000">
        <v>1434</v>
      </c>
      <c r="S1000">
        <v>219</v>
      </c>
      <c r="T1000">
        <v>52</v>
      </c>
      <c r="U1000">
        <v>137</v>
      </c>
      <c r="V1000">
        <v>693</v>
      </c>
      <c r="W1000">
        <v>581</v>
      </c>
      <c r="X1000">
        <v>76</v>
      </c>
      <c r="Y1000">
        <v>41</v>
      </c>
      <c r="Z1000" t="s">
        <v>156</v>
      </c>
      <c r="AA1000" t="s">
        <v>156</v>
      </c>
      <c r="AB1000">
        <v>795</v>
      </c>
      <c r="AC1000">
        <v>717</v>
      </c>
      <c r="AD1000">
        <v>4.79</v>
      </c>
      <c r="AE1000">
        <v>75</v>
      </c>
      <c r="AF1000">
        <v>3</v>
      </c>
      <c r="AG1000">
        <v>11</v>
      </c>
      <c r="AH1000">
        <v>4044</v>
      </c>
      <c r="AI1000">
        <v>1532</v>
      </c>
      <c r="AJ1000">
        <v>110</v>
      </c>
      <c r="AK1000">
        <v>608</v>
      </c>
      <c r="AL1000">
        <v>435</v>
      </c>
      <c r="AM1000">
        <v>147</v>
      </c>
      <c r="AN1000">
        <v>172</v>
      </c>
      <c r="AO1000">
        <v>0.97599999999999998</v>
      </c>
      <c r="AP1000" t="s">
        <v>91</v>
      </c>
      <c r="AQ1000" t="s">
        <v>211</v>
      </c>
      <c r="AR1000">
        <v>799557</v>
      </c>
      <c r="AS1000">
        <v>107</v>
      </c>
      <c r="AT1000">
        <v>106</v>
      </c>
      <c r="AU1000" t="s">
        <v>89</v>
      </c>
      <c r="AV1000" t="s">
        <v>89</v>
      </c>
      <c r="AW1000" t="s">
        <v>89</v>
      </c>
    </row>
    <row r="1001" spans="1:49" x14ac:dyDescent="0.25">
      <c r="A1001">
        <v>1938</v>
      </c>
      <c r="B1001" t="s">
        <v>15</v>
      </c>
      <c r="C1001" t="s">
        <v>214</v>
      </c>
      <c r="D1001" t="s">
        <v>35</v>
      </c>
      <c r="E1001" t="s">
        <v>156</v>
      </c>
      <c r="F1001">
        <v>3</v>
      </c>
      <c r="G1001">
        <v>152</v>
      </c>
      <c r="H1001">
        <v>73</v>
      </c>
      <c r="I1001">
        <v>83</v>
      </c>
      <c r="J1001">
        <v>67</v>
      </c>
      <c r="K1001" s="4">
        <f t="shared" si="15"/>
        <v>0.54605263157894735</v>
      </c>
      <c r="L1001" t="s">
        <v>156</v>
      </c>
      <c r="M1001" t="s">
        <v>156</v>
      </c>
      <c r="N1001" t="s">
        <v>12</v>
      </c>
      <c r="O1001" t="s">
        <v>12</v>
      </c>
      <c r="P1001">
        <v>705</v>
      </c>
      <c r="Q1001">
        <v>5255</v>
      </c>
      <c r="R1001">
        <v>1424</v>
      </c>
      <c r="S1001">
        <v>210</v>
      </c>
      <c r="T1001">
        <v>36</v>
      </c>
      <c r="U1001">
        <v>125</v>
      </c>
      <c r="V1001">
        <v>465</v>
      </c>
      <c r="W1001">
        <v>528</v>
      </c>
      <c r="X1001">
        <v>31</v>
      </c>
      <c r="Y1001" t="s">
        <v>156</v>
      </c>
      <c r="Z1001" t="s">
        <v>156</v>
      </c>
      <c r="AA1001" t="s">
        <v>156</v>
      </c>
      <c r="AB1001">
        <v>637</v>
      </c>
      <c r="AC1001">
        <v>543</v>
      </c>
      <c r="AD1001">
        <v>3.62</v>
      </c>
      <c r="AE1001">
        <v>59</v>
      </c>
      <c r="AF1001">
        <v>8</v>
      </c>
      <c r="AG1001">
        <v>18</v>
      </c>
      <c r="AH1001">
        <v>4047</v>
      </c>
      <c r="AI1001">
        <v>1370</v>
      </c>
      <c r="AJ1001">
        <v>87</v>
      </c>
      <c r="AK1001">
        <v>389</v>
      </c>
      <c r="AL1001">
        <v>497</v>
      </c>
      <c r="AM1001">
        <v>168</v>
      </c>
      <c r="AN1001">
        <v>147</v>
      </c>
      <c r="AO1001">
        <v>0.97299999999999998</v>
      </c>
      <c r="AP1001" t="s">
        <v>216</v>
      </c>
      <c r="AQ1001" t="s">
        <v>205</v>
      </c>
      <c r="AR1001">
        <v>799633</v>
      </c>
      <c r="AS1001">
        <v>101</v>
      </c>
      <c r="AT1001">
        <v>100</v>
      </c>
      <c r="AU1001" t="s">
        <v>215</v>
      </c>
      <c r="AV1001" t="s">
        <v>214</v>
      </c>
      <c r="AW1001" t="s">
        <v>214</v>
      </c>
    </row>
    <row r="1002" spans="1:49" x14ac:dyDescent="0.25">
      <c r="A1002">
        <v>1938</v>
      </c>
      <c r="B1002" t="s">
        <v>19</v>
      </c>
      <c r="C1002" t="s">
        <v>58</v>
      </c>
      <c r="D1002" t="s">
        <v>59</v>
      </c>
      <c r="E1002" t="s">
        <v>156</v>
      </c>
      <c r="F1002">
        <v>1</v>
      </c>
      <c r="G1002">
        <v>157</v>
      </c>
      <c r="H1002">
        <v>79</v>
      </c>
      <c r="I1002">
        <v>99</v>
      </c>
      <c r="J1002">
        <v>53</v>
      </c>
      <c r="K1002" s="4">
        <f t="shared" si="15"/>
        <v>0.63057324840764328</v>
      </c>
      <c r="L1002" t="s">
        <v>156</v>
      </c>
      <c r="M1002" t="s">
        <v>156</v>
      </c>
      <c r="N1002" t="s">
        <v>13</v>
      </c>
      <c r="O1002" t="s">
        <v>13</v>
      </c>
      <c r="P1002">
        <v>966</v>
      </c>
      <c r="Q1002">
        <v>5410</v>
      </c>
      <c r="R1002">
        <v>1480</v>
      </c>
      <c r="S1002">
        <v>283</v>
      </c>
      <c r="T1002">
        <v>63</v>
      </c>
      <c r="U1002">
        <v>174</v>
      </c>
      <c r="V1002">
        <v>749</v>
      </c>
      <c r="W1002">
        <v>616</v>
      </c>
      <c r="X1002">
        <v>91</v>
      </c>
      <c r="Y1002">
        <v>28</v>
      </c>
      <c r="Z1002" t="s">
        <v>156</v>
      </c>
      <c r="AA1002" t="s">
        <v>156</v>
      </c>
      <c r="AB1002">
        <v>710</v>
      </c>
      <c r="AC1002">
        <v>600</v>
      </c>
      <c r="AD1002">
        <v>3.91</v>
      </c>
      <c r="AE1002">
        <v>91</v>
      </c>
      <c r="AF1002">
        <v>11</v>
      </c>
      <c r="AG1002">
        <v>13</v>
      </c>
      <c r="AH1002">
        <v>4146</v>
      </c>
      <c r="AI1002">
        <v>1436</v>
      </c>
      <c r="AJ1002">
        <v>85</v>
      </c>
      <c r="AK1002">
        <v>566</v>
      </c>
      <c r="AL1002">
        <v>567</v>
      </c>
      <c r="AM1002">
        <v>169</v>
      </c>
      <c r="AN1002">
        <v>169</v>
      </c>
      <c r="AO1002">
        <v>0.97299999999999998</v>
      </c>
      <c r="AP1002" t="s">
        <v>61</v>
      </c>
      <c r="AQ1002" t="s">
        <v>180</v>
      </c>
      <c r="AR1002">
        <v>970916</v>
      </c>
      <c r="AS1002">
        <v>100</v>
      </c>
      <c r="AT1002">
        <v>95</v>
      </c>
      <c r="AU1002" t="s">
        <v>59</v>
      </c>
      <c r="AV1002" t="s">
        <v>58</v>
      </c>
      <c r="AW1002" t="s">
        <v>58</v>
      </c>
    </row>
    <row r="1003" spans="1:49" x14ac:dyDescent="0.25">
      <c r="A1003">
        <v>1938</v>
      </c>
      <c r="B1003" t="s">
        <v>19</v>
      </c>
      <c r="C1003" t="s">
        <v>221</v>
      </c>
      <c r="D1003" t="s">
        <v>51</v>
      </c>
      <c r="E1003" t="s">
        <v>156</v>
      </c>
      <c r="F1003">
        <v>8</v>
      </c>
      <c r="G1003">
        <v>154</v>
      </c>
      <c r="H1003">
        <v>76</v>
      </c>
      <c r="I1003">
        <v>53</v>
      </c>
      <c r="J1003">
        <v>99</v>
      </c>
      <c r="K1003" s="4">
        <f t="shared" si="15"/>
        <v>0.34415584415584416</v>
      </c>
      <c r="L1003" t="s">
        <v>156</v>
      </c>
      <c r="M1003" t="s">
        <v>156</v>
      </c>
      <c r="N1003" t="s">
        <v>12</v>
      </c>
      <c r="O1003" t="s">
        <v>12</v>
      </c>
      <c r="P1003">
        <v>726</v>
      </c>
      <c r="Q1003">
        <v>5229</v>
      </c>
      <c r="R1003">
        <v>1410</v>
      </c>
      <c r="S1003">
        <v>243</v>
      </c>
      <c r="T1003">
        <v>62</v>
      </c>
      <c r="U1003">
        <v>98</v>
      </c>
      <c r="V1003">
        <v>605</v>
      </c>
      <c r="W1003">
        <v>590</v>
      </c>
      <c r="X1003">
        <v>65</v>
      </c>
      <c r="Y1003">
        <v>53</v>
      </c>
      <c r="Z1003" t="s">
        <v>156</v>
      </c>
      <c r="AA1003" t="s">
        <v>156</v>
      </c>
      <c r="AB1003">
        <v>956</v>
      </c>
      <c r="AC1003">
        <v>806</v>
      </c>
      <c r="AD1003">
        <v>5.48</v>
      </c>
      <c r="AE1003">
        <v>56</v>
      </c>
      <c r="AF1003">
        <v>4</v>
      </c>
      <c r="AG1003">
        <v>12</v>
      </c>
      <c r="AH1003">
        <v>3972</v>
      </c>
      <c r="AI1003">
        <v>1573</v>
      </c>
      <c r="AJ1003">
        <v>142</v>
      </c>
      <c r="AK1003">
        <v>599</v>
      </c>
      <c r="AL1003">
        <v>473</v>
      </c>
      <c r="AM1003">
        <v>204</v>
      </c>
      <c r="AN1003">
        <v>119</v>
      </c>
      <c r="AO1003">
        <v>0.96499999999999997</v>
      </c>
      <c r="AP1003" t="s">
        <v>222</v>
      </c>
      <c r="AQ1003" t="s">
        <v>226</v>
      </c>
      <c r="AR1003">
        <v>385357</v>
      </c>
      <c r="AS1003">
        <v>96</v>
      </c>
      <c r="AT1003">
        <v>100</v>
      </c>
      <c r="AU1003" t="s">
        <v>221</v>
      </c>
      <c r="AV1003" t="s">
        <v>221</v>
      </c>
      <c r="AW1003" t="s">
        <v>221</v>
      </c>
    </row>
    <row r="1004" spans="1:49" x14ac:dyDescent="0.25">
      <c r="A1004">
        <v>1938</v>
      </c>
      <c r="B1004" t="s">
        <v>15</v>
      </c>
      <c r="C1004" t="s">
        <v>48</v>
      </c>
      <c r="D1004" t="s">
        <v>48</v>
      </c>
      <c r="E1004" t="s">
        <v>156</v>
      </c>
      <c r="F1004">
        <v>8</v>
      </c>
      <c r="G1004">
        <v>151</v>
      </c>
      <c r="H1004">
        <v>75</v>
      </c>
      <c r="I1004">
        <v>45</v>
      </c>
      <c r="J1004">
        <v>105</v>
      </c>
      <c r="K1004" s="4">
        <f t="shared" si="15"/>
        <v>0.29801324503311261</v>
      </c>
      <c r="L1004" t="s">
        <v>156</v>
      </c>
      <c r="M1004" t="s">
        <v>156</v>
      </c>
      <c r="N1004" t="s">
        <v>12</v>
      </c>
      <c r="O1004" t="s">
        <v>12</v>
      </c>
      <c r="P1004">
        <v>550</v>
      </c>
      <c r="Q1004">
        <v>5192</v>
      </c>
      <c r="R1004">
        <v>1318</v>
      </c>
      <c r="S1004">
        <v>233</v>
      </c>
      <c r="T1004">
        <v>29</v>
      </c>
      <c r="U1004">
        <v>40</v>
      </c>
      <c r="V1004">
        <v>423</v>
      </c>
      <c r="W1004">
        <v>507</v>
      </c>
      <c r="X1004">
        <v>38</v>
      </c>
      <c r="Y1004" t="s">
        <v>156</v>
      </c>
      <c r="Z1004" t="s">
        <v>156</v>
      </c>
      <c r="AA1004" t="s">
        <v>156</v>
      </c>
      <c r="AB1004">
        <v>840</v>
      </c>
      <c r="AC1004">
        <v>728</v>
      </c>
      <c r="AD1004">
        <v>4.93</v>
      </c>
      <c r="AE1004">
        <v>68</v>
      </c>
      <c r="AF1004">
        <v>3</v>
      </c>
      <c r="AG1004">
        <v>6</v>
      </c>
      <c r="AH1004">
        <v>3987</v>
      </c>
      <c r="AI1004">
        <v>1516</v>
      </c>
      <c r="AJ1004">
        <v>76</v>
      </c>
      <c r="AK1004">
        <v>582</v>
      </c>
      <c r="AL1004">
        <v>492</v>
      </c>
      <c r="AM1004">
        <v>201</v>
      </c>
      <c r="AN1004">
        <v>135</v>
      </c>
      <c r="AO1004">
        <v>0.96599999999999997</v>
      </c>
      <c r="AP1004" t="s">
        <v>50</v>
      </c>
      <c r="AQ1004" t="s">
        <v>233</v>
      </c>
      <c r="AR1004">
        <v>166111</v>
      </c>
      <c r="AS1004">
        <v>99</v>
      </c>
      <c r="AT1004">
        <v>105</v>
      </c>
      <c r="AU1004" t="s">
        <v>48</v>
      </c>
      <c r="AV1004" t="s">
        <v>48</v>
      </c>
      <c r="AW1004" t="s">
        <v>48</v>
      </c>
    </row>
    <row r="1005" spans="1:49" x14ac:dyDescent="0.25">
      <c r="A1005">
        <v>1938</v>
      </c>
      <c r="B1005" t="s">
        <v>15</v>
      </c>
      <c r="C1005" t="s">
        <v>45</v>
      </c>
      <c r="D1005" t="s">
        <v>45</v>
      </c>
      <c r="E1005" t="s">
        <v>156</v>
      </c>
      <c r="F1005">
        <v>2</v>
      </c>
      <c r="G1005">
        <v>152</v>
      </c>
      <c r="H1005">
        <v>78</v>
      </c>
      <c r="I1005">
        <v>86</v>
      </c>
      <c r="J1005">
        <v>64</v>
      </c>
      <c r="K1005" s="4">
        <f t="shared" si="15"/>
        <v>0.56578947368421051</v>
      </c>
      <c r="L1005" t="s">
        <v>156</v>
      </c>
      <c r="M1005" t="s">
        <v>156</v>
      </c>
      <c r="N1005" t="s">
        <v>12</v>
      </c>
      <c r="O1005" t="s">
        <v>12</v>
      </c>
      <c r="P1005">
        <v>707</v>
      </c>
      <c r="Q1005">
        <v>5422</v>
      </c>
      <c r="R1005">
        <v>1511</v>
      </c>
      <c r="S1005">
        <v>265</v>
      </c>
      <c r="T1005">
        <v>66</v>
      </c>
      <c r="U1005">
        <v>65</v>
      </c>
      <c r="V1005">
        <v>485</v>
      </c>
      <c r="W1005">
        <v>409</v>
      </c>
      <c r="X1005">
        <v>47</v>
      </c>
      <c r="Y1005" t="s">
        <v>156</v>
      </c>
      <c r="Z1005" t="s">
        <v>156</v>
      </c>
      <c r="AA1005" t="s">
        <v>156</v>
      </c>
      <c r="AB1005">
        <v>630</v>
      </c>
      <c r="AC1005">
        <v>530</v>
      </c>
      <c r="AD1005">
        <v>3.46</v>
      </c>
      <c r="AE1005">
        <v>57</v>
      </c>
      <c r="AF1005">
        <v>8</v>
      </c>
      <c r="AG1005">
        <v>15</v>
      </c>
      <c r="AH1005">
        <v>4137</v>
      </c>
      <c r="AI1005">
        <v>1406</v>
      </c>
      <c r="AJ1005">
        <v>71</v>
      </c>
      <c r="AK1005">
        <v>432</v>
      </c>
      <c r="AL1005">
        <v>557</v>
      </c>
      <c r="AM1005">
        <v>163</v>
      </c>
      <c r="AN1005">
        <v>168</v>
      </c>
      <c r="AO1005">
        <v>0.97399999999999998</v>
      </c>
      <c r="AP1005" t="s">
        <v>47</v>
      </c>
      <c r="AQ1005" t="s">
        <v>192</v>
      </c>
      <c r="AR1005">
        <v>641033</v>
      </c>
      <c r="AS1005">
        <v>100</v>
      </c>
      <c r="AT1005">
        <v>100</v>
      </c>
      <c r="AU1005" t="s">
        <v>45</v>
      </c>
      <c r="AV1005" t="s">
        <v>45</v>
      </c>
      <c r="AW1005" t="s">
        <v>45</v>
      </c>
    </row>
    <row r="1006" spans="1:49" x14ac:dyDescent="0.25">
      <c r="A1006">
        <v>1938</v>
      </c>
      <c r="B1006" t="s">
        <v>19</v>
      </c>
      <c r="C1006" t="s">
        <v>223</v>
      </c>
      <c r="D1006" t="s">
        <v>112</v>
      </c>
      <c r="E1006" t="s">
        <v>156</v>
      </c>
      <c r="F1006">
        <v>7</v>
      </c>
      <c r="G1006">
        <v>156</v>
      </c>
      <c r="H1006">
        <v>77</v>
      </c>
      <c r="I1006">
        <v>55</v>
      </c>
      <c r="J1006">
        <v>97</v>
      </c>
      <c r="K1006" s="4">
        <f t="shared" si="15"/>
        <v>0.35256410256410259</v>
      </c>
      <c r="L1006" t="s">
        <v>156</v>
      </c>
      <c r="M1006" t="s">
        <v>156</v>
      </c>
      <c r="N1006" t="s">
        <v>12</v>
      </c>
      <c r="O1006" t="s">
        <v>12</v>
      </c>
      <c r="P1006">
        <v>755</v>
      </c>
      <c r="Q1006">
        <v>5333</v>
      </c>
      <c r="R1006">
        <v>1498</v>
      </c>
      <c r="S1006">
        <v>273</v>
      </c>
      <c r="T1006">
        <v>36</v>
      </c>
      <c r="U1006">
        <v>92</v>
      </c>
      <c r="V1006">
        <v>590</v>
      </c>
      <c r="W1006">
        <v>528</v>
      </c>
      <c r="X1006">
        <v>51</v>
      </c>
      <c r="Y1006">
        <v>40</v>
      </c>
      <c r="Z1006" t="s">
        <v>156</v>
      </c>
      <c r="AA1006" t="s">
        <v>156</v>
      </c>
      <c r="AB1006">
        <v>962</v>
      </c>
      <c r="AC1006">
        <v>866</v>
      </c>
      <c r="AD1006">
        <v>5.8</v>
      </c>
      <c r="AE1006">
        <v>71</v>
      </c>
      <c r="AF1006">
        <v>3</v>
      </c>
      <c r="AG1006">
        <v>7</v>
      </c>
      <c r="AH1006">
        <v>4032</v>
      </c>
      <c r="AI1006">
        <v>1584</v>
      </c>
      <c r="AJ1006">
        <v>132</v>
      </c>
      <c r="AK1006">
        <v>737</v>
      </c>
      <c r="AL1006">
        <v>632</v>
      </c>
      <c r="AM1006">
        <v>145</v>
      </c>
      <c r="AN1006">
        <v>163</v>
      </c>
      <c r="AO1006">
        <v>0.97499999999999998</v>
      </c>
      <c r="AP1006" t="s">
        <v>225</v>
      </c>
      <c r="AQ1006" t="s">
        <v>198</v>
      </c>
      <c r="AR1006">
        <v>130417</v>
      </c>
      <c r="AS1006">
        <v>99</v>
      </c>
      <c r="AT1006">
        <v>104</v>
      </c>
      <c r="AU1006" t="s">
        <v>224</v>
      </c>
      <c r="AV1006" t="s">
        <v>223</v>
      </c>
      <c r="AW1006" t="s">
        <v>223</v>
      </c>
    </row>
    <row r="1007" spans="1:49" x14ac:dyDescent="0.25">
      <c r="A1007">
        <v>1938</v>
      </c>
      <c r="B1007" t="s">
        <v>15</v>
      </c>
      <c r="C1007" t="s">
        <v>29</v>
      </c>
      <c r="D1007" t="s">
        <v>30</v>
      </c>
      <c r="E1007" t="s">
        <v>156</v>
      </c>
      <c r="F1007">
        <v>6</v>
      </c>
      <c r="G1007">
        <v>156</v>
      </c>
      <c r="H1007">
        <v>81</v>
      </c>
      <c r="I1007">
        <v>71</v>
      </c>
      <c r="J1007">
        <v>80</v>
      </c>
      <c r="K1007" s="4">
        <f t="shared" si="15"/>
        <v>0.45512820512820512</v>
      </c>
      <c r="L1007" t="s">
        <v>156</v>
      </c>
      <c r="M1007" t="s">
        <v>156</v>
      </c>
      <c r="N1007" t="s">
        <v>12</v>
      </c>
      <c r="O1007" t="s">
        <v>12</v>
      </c>
      <c r="P1007">
        <v>725</v>
      </c>
      <c r="Q1007">
        <v>5528</v>
      </c>
      <c r="R1007">
        <v>1542</v>
      </c>
      <c r="S1007">
        <v>288</v>
      </c>
      <c r="T1007">
        <v>74</v>
      </c>
      <c r="U1007">
        <v>91</v>
      </c>
      <c r="V1007">
        <v>412</v>
      </c>
      <c r="W1007">
        <v>492</v>
      </c>
      <c r="X1007">
        <v>55</v>
      </c>
      <c r="Y1007" t="s">
        <v>156</v>
      </c>
      <c r="Z1007" t="s">
        <v>156</v>
      </c>
      <c r="AA1007" t="s">
        <v>156</v>
      </c>
      <c r="AB1007">
        <v>721</v>
      </c>
      <c r="AC1007">
        <v>591</v>
      </c>
      <c r="AD1007">
        <v>3.84</v>
      </c>
      <c r="AE1007">
        <v>58</v>
      </c>
      <c r="AF1007">
        <v>10</v>
      </c>
      <c r="AG1007">
        <v>16</v>
      </c>
      <c r="AH1007">
        <v>4152</v>
      </c>
      <c r="AI1007">
        <v>1482</v>
      </c>
      <c r="AJ1007">
        <v>77</v>
      </c>
      <c r="AK1007">
        <v>474</v>
      </c>
      <c r="AL1007">
        <v>534</v>
      </c>
      <c r="AM1007">
        <v>199</v>
      </c>
      <c r="AN1007">
        <v>145</v>
      </c>
      <c r="AO1007">
        <v>0.96699999999999997</v>
      </c>
      <c r="AP1007" t="s">
        <v>32</v>
      </c>
      <c r="AQ1007" t="s">
        <v>198</v>
      </c>
      <c r="AR1007">
        <v>291418</v>
      </c>
      <c r="AS1007">
        <v>105</v>
      </c>
      <c r="AT1007">
        <v>104</v>
      </c>
      <c r="AU1007" t="s">
        <v>30</v>
      </c>
      <c r="AV1007" t="s">
        <v>29</v>
      </c>
      <c r="AW1007" t="s">
        <v>29</v>
      </c>
    </row>
    <row r="1008" spans="1:49" x14ac:dyDescent="0.25">
      <c r="A1008">
        <v>1938</v>
      </c>
      <c r="B1008" t="s">
        <v>19</v>
      </c>
      <c r="C1008" t="s">
        <v>209</v>
      </c>
      <c r="D1008" t="s">
        <v>62</v>
      </c>
      <c r="E1008" t="s">
        <v>156</v>
      </c>
      <c r="F1008">
        <v>5</v>
      </c>
      <c r="G1008">
        <v>152</v>
      </c>
      <c r="H1008">
        <v>78</v>
      </c>
      <c r="I1008">
        <v>75</v>
      </c>
      <c r="J1008">
        <v>76</v>
      </c>
      <c r="K1008" s="4">
        <f t="shared" si="15"/>
        <v>0.49342105263157893</v>
      </c>
      <c r="L1008" t="s">
        <v>156</v>
      </c>
      <c r="M1008" t="s">
        <v>156</v>
      </c>
      <c r="N1008" t="s">
        <v>12</v>
      </c>
      <c r="O1008" t="s">
        <v>12</v>
      </c>
      <c r="P1008">
        <v>814</v>
      </c>
      <c r="Q1008">
        <v>5474</v>
      </c>
      <c r="R1008">
        <v>1602</v>
      </c>
      <c r="S1008">
        <v>278</v>
      </c>
      <c r="T1008">
        <v>72</v>
      </c>
      <c r="U1008">
        <v>85</v>
      </c>
      <c r="V1008">
        <v>573</v>
      </c>
      <c r="W1008">
        <v>379</v>
      </c>
      <c r="X1008">
        <v>65</v>
      </c>
      <c r="Y1008">
        <v>37</v>
      </c>
      <c r="Z1008" t="s">
        <v>156</v>
      </c>
      <c r="AA1008" t="s">
        <v>156</v>
      </c>
      <c r="AB1008">
        <v>873</v>
      </c>
      <c r="AC1008">
        <v>746</v>
      </c>
      <c r="AD1008">
        <v>4.9400000000000004</v>
      </c>
      <c r="AE1008">
        <v>59</v>
      </c>
      <c r="AF1008">
        <v>6</v>
      </c>
      <c r="AG1008">
        <v>11</v>
      </c>
      <c r="AH1008">
        <v>4080</v>
      </c>
      <c r="AI1008">
        <v>1472</v>
      </c>
      <c r="AJ1008">
        <v>92</v>
      </c>
      <c r="AK1008">
        <v>655</v>
      </c>
      <c r="AL1008">
        <v>515</v>
      </c>
      <c r="AM1008">
        <v>179</v>
      </c>
      <c r="AN1008">
        <v>179</v>
      </c>
      <c r="AO1008">
        <v>0.97</v>
      </c>
      <c r="AP1008" t="s">
        <v>184</v>
      </c>
      <c r="AQ1008" t="s">
        <v>220</v>
      </c>
      <c r="AR1008">
        <v>522694</v>
      </c>
      <c r="AS1008">
        <v>93</v>
      </c>
      <c r="AT1008">
        <v>94</v>
      </c>
      <c r="AU1008" t="s">
        <v>210</v>
      </c>
      <c r="AV1008" t="s">
        <v>209</v>
      </c>
      <c r="AW1008" t="s">
        <v>209</v>
      </c>
    </row>
    <row r="1009" spans="1:49" x14ac:dyDescent="0.25">
      <c r="A1009">
        <v>1939</v>
      </c>
      <c r="B1009" t="s">
        <v>19</v>
      </c>
      <c r="C1009" t="s">
        <v>109</v>
      </c>
      <c r="D1009" t="s">
        <v>109</v>
      </c>
      <c r="E1009" t="s">
        <v>156</v>
      </c>
      <c r="F1009">
        <v>2</v>
      </c>
      <c r="G1009">
        <v>152</v>
      </c>
      <c r="H1009">
        <v>75</v>
      </c>
      <c r="I1009">
        <v>89</v>
      </c>
      <c r="J1009">
        <v>62</v>
      </c>
      <c r="K1009" s="4">
        <f t="shared" si="15"/>
        <v>0.58552631578947367</v>
      </c>
      <c r="L1009" t="s">
        <v>156</v>
      </c>
      <c r="M1009" t="s">
        <v>156</v>
      </c>
      <c r="N1009" t="s">
        <v>12</v>
      </c>
      <c r="O1009" t="s">
        <v>12</v>
      </c>
      <c r="P1009">
        <v>890</v>
      </c>
      <c r="Q1009">
        <v>5308</v>
      </c>
      <c r="R1009">
        <v>1543</v>
      </c>
      <c r="S1009">
        <v>287</v>
      </c>
      <c r="T1009">
        <v>57</v>
      </c>
      <c r="U1009">
        <v>124</v>
      </c>
      <c r="V1009">
        <v>591</v>
      </c>
      <c r="W1009">
        <v>505</v>
      </c>
      <c r="X1009">
        <v>42</v>
      </c>
      <c r="Y1009">
        <v>44</v>
      </c>
      <c r="Z1009" t="s">
        <v>156</v>
      </c>
      <c r="AA1009" t="s">
        <v>156</v>
      </c>
      <c r="AB1009">
        <v>795</v>
      </c>
      <c r="AC1009">
        <v>684</v>
      </c>
      <c r="AD1009">
        <v>4.5599999999999996</v>
      </c>
      <c r="AE1009">
        <v>52</v>
      </c>
      <c r="AF1009">
        <v>4</v>
      </c>
      <c r="AG1009">
        <v>20</v>
      </c>
      <c r="AH1009">
        <v>4050</v>
      </c>
      <c r="AI1009">
        <v>1533</v>
      </c>
      <c r="AJ1009">
        <v>77</v>
      </c>
      <c r="AK1009">
        <v>543</v>
      </c>
      <c r="AL1009">
        <v>539</v>
      </c>
      <c r="AM1009">
        <v>179</v>
      </c>
      <c r="AN1009">
        <v>147</v>
      </c>
      <c r="AO1009">
        <v>0.97</v>
      </c>
      <c r="AP1009" t="s">
        <v>111</v>
      </c>
      <c r="AQ1009" t="s">
        <v>110</v>
      </c>
      <c r="AR1009">
        <v>573070</v>
      </c>
      <c r="AS1009">
        <v>104</v>
      </c>
      <c r="AT1009">
        <v>102</v>
      </c>
      <c r="AU1009" t="s">
        <v>109</v>
      </c>
      <c r="AV1009" t="s">
        <v>109</v>
      </c>
      <c r="AW1009" t="s">
        <v>109</v>
      </c>
    </row>
    <row r="1010" spans="1:49" x14ac:dyDescent="0.25">
      <c r="A1010">
        <v>1939</v>
      </c>
      <c r="B1010" t="s">
        <v>15</v>
      </c>
      <c r="C1010" t="s">
        <v>217</v>
      </c>
      <c r="D1010" t="s">
        <v>75</v>
      </c>
      <c r="E1010" t="s">
        <v>156</v>
      </c>
      <c r="F1010">
        <v>3</v>
      </c>
      <c r="G1010">
        <v>157</v>
      </c>
      <c r="H1010">
        <v>78</v>
      </c>
      <c r="I1010">
        <v>84</v>
      </c>
      <c r="J1010">
        <v>69</v>
      </c>
      <c r="K1010" s="4">
        <f t="shared" si="15"/>
        <v>0.53503184713375795</v>
      </c>
      <c r="L1010" t="s">
        <v>156</v>
      </c>
      <c r="M1010" t="s">
        <v>156</v>
      </c>
      <c r="N1010" t="s">
        <v>12</v>
      </c>
      <c r="O1010" t="s">
        <v>12</v>
      </c>
      <c r="P1010">
        <v>708</v>
      </c>
      <c r="Q1010">
        <v>5350</v>
      </c>
      <c r="R1010">
        <v>1420</v>
      </c>
      <c r="S1010">
        <v>265</v>
      </c>
      <c r="T1010">
        <v>57</v>
      </c>
      <c r="U1010">
        <v>78</v>
      </c>
      <c r="V1010">
        <v>564</v>
      </c>
      <c r="W1010">
        <v>639</v>
      </c>
      <c r="X1010">
        <v>59</v>
      </c>
      <c r="Y1010" t="s">
        <v>156</v>
      </c>
      <c r="Z1010" t="s">
        <v>156</v>
      </c>
      <c r="AA1010" t="s">
        <v>156</v>
      </c>
      <c r="AB1010">
        <v>645</v>
      </c>
      <c r="AC1010">
        <v>570</v>
      </c>
      <c r="AD1010">
        <v>3.64</v>
      </c>
      <c r="AE1010">
        <v>69</v>
      </c>
      <c r="AF1010">
        <v>9</v>
      </c>
      <c r="AG1010">
        <v>13</v>
      </c>
      <c r="AH1010">
        <v>4230</v>
      </c>
      <c r="AI1010">
        <v>1431</v>
      </c>
      <c r="AJ1010">
        <v>93</v>
      </c>
      <c r="AK1010">
        <v>399</v>
      </c>
      <c r="AL1010">
        <v>528</v>
      </c>
      <c r="AM1010">
        <v>176</v>
      </c>
      <c r="AN1010">
        <v>157</v>
      </c>
      <c r="AO1010">
        <v>0.97199999999999998</v>
      </c>
      <c r="AP1010" t="s">
        <v>219</v>
      </c>
      <c r="AQ1010" t="s">
        <v>218</v>
      </c>
      <c r="AR1010">
        <v>955668</v>
      </c>
      <c r="AS1010">
        <v>105</v>
      </c>
      <c r="AT1010">
        <v>104</v>
      </c>
      <c r="AU1010" t="s">
        <v>217</v>
      </c>
      <c r="AV1010" t="s">
        <v>217</v>
      </c>
      <c r="AW1010" t="s">
        <v>217</v>
      </c>
    </row>
    <row r="1011" spans="1:49" x14ac:dyDescent="0.25">
      <c r="A1011">
        <v>1939</v>
      </c>
      <c r="B1011" t="s">
        <v>15</v>
      </c>
      <c r="C1011" t="s">
        <v>227</v>
      </c>
      <c r="D1011" t="s">
        <v>115</v>
      </c>
      <c r="E1011" t="s">
        <v>156</v>
      </c>
      <c r="F1011">
        <v>7</v>
      </c>
      <c r="G1011">
        <v>152</v>
      </c>
      <c r="H1011">
        <v>73</v>
      </c>
      <c r="I1011">
        <v>63</v>
      </c>
      <c r="J1011">
        <v>88</v>
      </c>
      <c r="K1011" s="4">
        <f t="shared" si="15"/>
        <v>0.41447368421052633</v>
      </c>
      <c r="L1011" t="s">
        <v>156</v>
      </c>
      <c r="M1011" t="s">
        <v>156</v>
      </c>
      <c r="N1011" t="s">
        <v>12</v>
      </c>
      <c r="O1011" t="s">
        <v>12</v>
      </c>
      <c r="P1011">
        <v>572</v>
      </c>
      <c r="Q1011">
        <v>5286</v>
      </c>
      <c r="R1011">
        <v>1395</v>
      </c>
      <c r="S1011">
        <v>199</v>
      </c>
      <c r="T1011">
        <v>39</v>
      </c>
      <c r="U1011">
        <v>56</v>
      </c>
      <c r="V1011">
        <v>366</v>
      </c>
      <c r="W1011">
        <v>494</v>
      </c>
      <c r="X1011">
        <v>41</v>
      </c>
      <c r="Y1011" t="s">
        <v>156</v>
      </c>
      <c r="Z1011" t="s">
        <v>156</v>
      </c>
      <c r="AA1011" t="s">
        <v>156</v>
      </c>
      <c r="AB1011">
        <v>659</v>
      </c>
      <c r="AC1011">
        <v>560</v>
      </c>
      <c r="AD1011">
        <v>3.71</v>
      </c>
      <c r="AE1011">
        <v>68</v>
      </c>
      <c r="AF1011">
        <v>11</v>
      </c>
      <c r="AG1011">
        <v>15</v>
      </c>
      <c r="AH1011">
        <v>4074</v>
      </c>
      <c r="AI1011">
        <v>1400</v>
      </c>
      <c r="AJ1011">
        <v>63</v>
      </c>
      <c r="AK1011">
        <v>513</v>
      </c>
      <c r="AL1011">
        <v>430</v>
      </c>
      <c r="AM1011">
        <v>181</v>
      </c>
      <c r="AN1011">
        <v>178</v>
      </c>
      <c r="AO1011">
        <v>0.97099999999999997</v>
      </c>
      <c r="AP1011" t="s">
        <v>232</v>
      </c>
      <c r="AQ1011" t="s">
        <v>228</v>
      </c>
      <c r="AR1011">
        <v>285994</v>
      </c>
      <c r="AS1011">
        <v>92</v>
      </c>
      <c r="AT1011">
        <v>94</v>
      </c>
      <c r="AU1011" t="s">
        <v>227</v>
      </c>
      <c r="AV1011" t="s">
        <v>227</v>
      </c>
      <c r="AW1011" t="s">
        <v>227</v>
      </c>
    </row>
    <row r="1012" spans="1:49" x14ac:dyDescent="0.25">
      <c r="A1012">
        <v>1939</v>
      </c>
      <c r="B1012" t="s">
        <v>19</v>
      </c>
      <c r="C1012" t="s">
        <v>105</v>
      </c>
      <c r="D1012" t="s">
        <v>106</v>
      </c>
      <c r="E1012" t="s">
        <v>156</v>
      </c>
      <c r="F1012">
        <v>4</v>
      </c>
      <c r="G1012">
        <v>155</v>
      </c>
      <c r="H1012">
        <v>77</v>
      </c>
      <c r="I1012">
        <v>85</v>
      </c>
      <c r="J1012">
        <v>69</v>
      </c>
      <c r="K1012" s="4">
        <f t="shared" si="15"/>
        <v>0.54838709677419351</v>
      </c>
      <c r="L1012" t="s">
        <v>156</v>
      </c>
      <c r="M1012" t="s">
        <v>156</v>
      </c>
      <c r="N1012" t="s">
        <v>12</v>
      </c>
      <c r="O1012" t="s">
        <v>12</v>
      </c>
      <c r="P1012">
        <v>755</v>
      </c>
      <c r="Q1012">
        <v>5279</v>
      </c>
      <c r="R1012">
        <v>1451</v>
      </c>
      <c r="S1012">
        <v>220</v>
      </c>
      <c r="T1012">
        <v>56</v>
      </c>
      <c r="U1012">
        <v>64</v>
      </c>
      <c r="V1012">
        <v>579</v>
      </c>
      <c r="W1012">
        <v>502</v>
      </c>
      <c r="X1012">
        <v>113</v>
      </c>
      <c r="Y1012">
        <v>61</v>
      </c>
      <c r="Z1012" t="s">
        <v>156</v>
      </c>
      <c r="AA1012" t="s">
        <v>156</v>
      </c>
      <c r="AB1012">
        <v>737</v>
      </c>
      <c r="AC1012">
        <v>659</v>
      </c>
      <c r="AD1012">
        <v>4.3099999999999996</v>
      </c>
      <c r="AE1012">
        <v>62</v>
      </c>
      <c r="AF1012">
        <v>5</v>
      </c>
      <c r="AG1012">
        <v>21</v>
      </c>
      <c r="AH1012">
        <v>4131</v>
      </c>
      <c r="AI1012">
        <v>1470</v>
      </c>
      <c r="AJ1012">
        <v>99</v>
      </c>
      <c r="AK1012">
        <v>454</v>
      </c>
      <c r="AL1012">
        <v>535</v>
      </c>
      <c r="AM1012">
        <v>167</v>
      </c>
      <c r="AN1012">
        <v>140</v>
      </c>
      <c r="AO1012">
        <v>0.97199999999999998</v>
      </c>
      <c r="AP1012" t="s">
        <v>108</v>
      </c>
      <c r="AQ1012" t="s">
        <v>175</v>
      </c>
      <c r="AR1012">
        <v>594104</v>
      </c>
      <c r="AS1012">
        <v>103</v>
      </c>
      <c r="AT1012">
        <v>103</v>
      </c>
      <c r="AU1012" t="s">
        <v>106</v>
      </c>
      <c r="AV1012" t="s">
        <v>105</v>
      </c>
      <c r="AW1012" t="s">
        <v>105</v>
      </c>
    </row>
    <row r="1013" spans="1:49" x14ac:dyDescent="0.25">
      <c r="A1013">
        <v>1939</v>
      </c>
      <c r="B1013" t="s">
        <v>15</v>
      </c>
      <c r="C1013" t="s">
        <v>101</v>
      </c>
      <c r="D1013" t="s">
        <v>102</v>
      </c>
      <c r="E1013" t="s">
        <v>156</v>
      </c>
      <c r="F1013">
        <v>4</v>
      </c>
      <c r="G1013">
        <v>156</v>
      </c>
      <c r="H1013">
        <v>80</v>
      </c>
      <c r="I1013">
        <v>84</v>
      </c>
      <c r="J1013">
        <v>70</v>
      </c>
      <c r="K1013" s="4">
        <f t="shared" si="15"/>
        <v>0.53846153846153844</v>
      </c>
      <c r="L1013" t="s">
        <v>156</v>
      </c>
      <c r="M1013" t="s">
        <v>156</v>
      </c>
      <c r="N1013" t="s">
        <v>12</v>
      </c>
      <c r="O1013" t="s">
        <v>12</v>
      </c>
      <c r="P1013">
        <v>724</v>
      </c>
      <c r="Q1013">
        <v>5293</v>
      </c>
      <c r="R1013">
        <v>1407</v>
      </c>
      <c r="S1013">
        <v>263</v>
      </c>
      <c r="T1013">
        <v>62</v>
      </c>
      <c r="U1013">
        <v>91</v>
      </c>
      <c r="V1013">
        <v>523</v>
      </c>
      <c r="W1013">
        <v>553</v>
      </c>
      <c r="X1013">
        <v>61</v>
      </c>
      <c r="Y1013" t="s">
        <v>156</v>
      </c>
      <c r="Z1013" t="s">
        <v>156</v>
      </c>
      <c r="AA1013" t="s">
        <v>156</v>
      </c>
      <c r="AB1013">
        <v>678</v>
      </c>
      <c r="AC1013">
        <v>588</v>
      </c>
      <c r="AD1013">
        <v>3.8</v>
      </c>
      <c r="AE1013">
        <v>72</v>
      </c>
      <c r="AF1013">
        <v>8</v>
      </c>
      <c r="AG1013">
        <v>13</v>
      </c>
      <c r="AH1013">
        <v>4176</v>
      </c>
      <c r="AI1013">
        <v>1504</v>
      </c>
      <c r="AJ1013">
        <v>74</v>
      </c>
      <c r="AK1013">
        <v>430</v>
      </c>
      <c r="AL1013">
        <v>584</v>
      </c>
      <c r="AM1013">
        <v>186</v>
      </c>
      <c r="AN1013">
        <v>126</v>
      </c>
      <c r="AO1013">
        <v>0.97</v>
      </c>
      <c r="AP1013" t="s">
        <v>104</v>
      </c>
      <c r="AQ1013" t="s">
        <v>103</v>
      </c>
      <c r="AR1013">
        <v>726663</v>
      </c>
      <c r="AS1013">
        <v>102</v>
      </c>
      <c r="AT1013">
        <v>100</v>
      </c>
      <c r="AU1013" t="s">
        <v>102</v>
      </c>
      <c r="AV1013" t="s">
        <v>101</v>
      </c>
      <c r="AW1013" t="s">
        <v>101</v>
      </c>
    </row>
    <row r="1014" spans="1:49" x14ac:dyDescent="0.25">
      <c r="A1014">
        <v>1939</v>
      </c>
      <c r="B1014" t="s">
        <v>15</v>
      </c>
      <c r="C1014" t="s">
        <v>98</v>
      </c>
      <c r="D1014" t="s">
        <v>98</v>
      </c>
      <c r="E1014" t="s">
        <v>156</v>
      </c>
      <c r="F1014">
        <v>1</v>
      </c>
      <c r="G1014">
        <v>156</v>
      </c>
      <c r="H1014">
        <v>81</v>
      </c>
      <c r="I1014">
        <v>97</v>
      </c>
      <c r="J1014">
        <v>57</v>
      </c>
      <c r="K1014" s="4">
        <f t="shared" si="15"/>
        <v>0.62179487179487181</v>
      </c>
      <c r="L1014" t="s">
        <v>156</v>
      </c>
      <c r="M1014" t="s">
        <v>156</v>
      </c>
      <c r="N1014" t="s">
        <v>13</v>
      </c>
      <c r="O1014" t="s">
        <v>12</v>
      </c>
      <c r="P1014">
        <v>767</v>
      </c>
      <c r="Q1014">
        <v>5378</v>
      </c>
      <c r="R1014">
        <v>1493</v>
      </c>
      <c r="S1014">
        <v>269</v>
      </c>
      <c r="T1014">
        <v>60</v>
      </c>
      <c r="U1014">
        <v>98</v>
      </c>
      <c r="V1014">
        <v>500</v>
      </c>
      <c r="W1014">
        <v>538</v>
      </c>
      <c r="X1014">
        <v>46</v>
      </c>
      <c r="Y1014" t="s">
        <v>156</v>
      </c>
      <c r="Z1014" t="s">
        <v>156</v>
      </c>
      <c r="AA1014" t="s">
        <v>156</v>
      </c>
      <c r="AB1014">
        <v>595</v>
      </c>
      <c r="AC1014">
        <v>510</v>
      </c>
      <c r="AD1014">
        <v>3.27</v>
      </c>
      <c r="AE1014">
        <v>86</v>
      </c>
      <c r="AF1014">
        <v>13</v>
      </c>
      <c r="AG1014">
        <v>9</v>
      </c>
      <c r="AH1014">
        <v>4209</v>
      </c>
      <c r="AI1014">
        <v>1340</v>
      </c>
      <c r="AJ1014">
        <v>81</v>
      </c>
      <c r="AK1014">
        <v>499</v>
      </c>
      <c r="AL1014">
        <v>637</v>
      </c>
      <c r="AM1014">
        <v>159</v>
      </c>
      <c r="AN1014">
        <v>170</v>
      </c>
      <c r="AO1014">
        <v>0.97399999999999998</v>
      </c>
      <c r="AP1014" t="s">
        <v>100</v>
      </c>
      <c r="AQ1014" t="s">
        <v>193</v>
      </c>
      <c r="AR1014">
        <v>981443</v>
      </c>
      <c r="AS1014">
        <v>102</v>
      </c>
      <c r="AT1014">
        <v>99</v>
      </c>
      <c r="AU1014" t="s">
        <v>98</v>
      </c>
      <c r="AV1014" t="s">
        <v>98</v>
      </c>
      <c r="AW1014" t="s">
        <v>98</v>
      </c>
    </row>
    <row r="1015" spans="1:49" x14ac:dyDescent="0.25">
      <c r="A1015">
        <v>1939</v>
      </c>
      <c r="B1015" t="s">
        <v>19</v>
      </c>
      <c r="C1015" t="s">
        <v>95</v>
      </c>
      <c r="D1015" t="s">
        <v>95</v>
      </c>
      <c r="E1015" t="s">
        <v>156</v>
      </c>
      <c r="F1015">
        <v>3</v>
      </c>
      <c r="G1015">
        <v>154</v>
      </c>
      <c r="H1015">
        <v>77</v>
      </c>
      <c r="I1015">
        <v>87</v>
      </c>
      <c r="J1015">
        <v>67</v>
      </c>
      <c r="K1015" s="4">
        <f t="shared" si="15"/>
        <v>0.56493506493506496</v>
      </c>
      <c r="L1015" t="s">
        <v>156</v>
      </c>
      <c r="M1015" t="s">
        <v>156</v>
      </c>
      <c r="N1015" t="s">
        <v>12</v>
      </c>
      <c r="O1015" t="s">
        <v>12</v>
      </c>
      <c r="P1015">
        <v>797</v>
      </c>
      <c r="Q1015">
        <v>5316</v>
      </c>
      <c r="R1015">
        <v>1490</v>
      </c>
      <c r="S1015">
        <v>291</v>
      </c>
      <c r="T1015">
        <v>79</v>
      </c>
      <c r="U1015">
        <v>85</v>
      </c>
      <c r="V1015">
        <v>557</v>
      </c>
      <c r="W1015">
        <v>574</v>
      </c>
      <c r="X1015">
        <v>72</v>
      </c>
      <c r="Y1015">
        <v>46</v>
      </c>
      <c r="Z1015" t="s">
        <v>156</v>
      </c>
      <c r="AA1015" t="s">
        <v>156</v>
      </c>
      <c r="AB1015">
        <v>700</v>
      </c>
      <c r="AC1015">
        <v>618</v>
      </c>
      <c r="AD1015">
        <v>4.08</v>
      </c>
      <c r="AE1015">
        <v>69</v>
      </c>
      <c r="AF1015">
        <v>10</v>
      </c>
      <c r="AG1015">
        <v>13</v>
      </c>
      <c r="AH1015">
        <v>4092</v>
      </c>
      <c r="AI1015">
        <v>1394</v>
      </c>
      <c r="AJ1015">
        <v>75</v>
      </c>
      <c r="AK1015">
        <v>602</v>
      </c>
      <c r="AL1015">
        <v>614</v>
      </c>
      <c r="AM1015">
        <v>180</v>
      </c>
      <c r="AN1015">
        <v>148</v>
      </c>
      <c r="AO1015">
        <v>0.97</v>
      </c>
      <c r="AP1015" t="s">
        <v>97</v>
      </c>
      <c r="AQ1015" t="s">
        <v>230</v>
      </c>
      <c r="AR1015">
        <v>563926</v>
      </c>
      <c r="AS1015">
        <v>97</v>
      </c>
      <c r="AT1015">
        <v>96</v>
      </c>
      <c r="AU1015" t="s">
        <v>95</v>
      </c>
      <c r="AV1015" t="s">
        <v>95</v>
      </c>
      <c r="AW1015" t="s">
        <v>95</v>
      </c>
    </row>
    <row r="1016" spans="1:49" x14ac:dyDescent="0.25">
      <c r="A1016">
        <v>1939</v>
      </c>
      <c r="B1016" t="s">
        <v>19</v>
      </c>
      <c r="C1016" t="s">
        <v>89</v>
      </c>
      <c r="D1016" t="s">
        <v>89</v>
      </c>
      <c r="E1016" t="s">
        <v>156</v>
      </c>
      <c r="F1016">
        <v>5</v>
      </c>
      <c r="G1016">
        <v>155</v>
      </c>
      <c r="H1016">
        <v>78</v>
      </c>
      <c r="I1016">
        <v>81</v>
      </c>
      <c r="J1016">
        <v>73</v>
      </c>
      <c r="K1016" s="4">
        <f t="shared" si="15"/>
        <v>0.52258064516129032</v>
      </c>
      <c r="L1016" t="s">
        <v>156</v>
      </c>
      <c r="M1016" t="s">
        <v>156</v>
      </c>
      <c r="N1016" t="s">
        <v>12</v>
      </c>
      <c r="O1016" t="s">
        <v>12</v>
      </c>
      <c r="P1016">
        <v>849</v>
      </c>
      <c r="Q1016">
        <v>5326</v>
      </c>
      <c r="R1016">
        <v>1487</v>
      </c>
      <c r="S1016">
        <v>277</v>
      </c>
      <c r="T1016">
        <v>67</v>
      </c>
      <c r="U1016">
        <v>124</v>
      </c>
      <c r="V1016">
        <v>620</v>
      </c>
      <c r="W1016">
        <v>592</v>
      </c>
      <c r="X1016">
        <v>88</v>
      </c>
      <c r="Y1016">
        <v>38</v>
      </c>
      <c r="Z1016" t="s">
        <v>156</v>
      </c>
      <c r="AA1016" t="s">
        <v>156</v>
      </c>
      <c r="AB1016">
        <v>762</v>
      </c>
      <c r="AC1016">
        <v>652</v>
      </c>
      <c r="AD1016">
        <v>4.29</v>
      </c>
      <c r="AE1016">
        <v>64</v>
      </c>
      <c r="AF1016">
        <v>8</v>
      </c>
      <c r="AG1016">
        <v>16</v>
      </c>
      <c r="AH1016">
        <v>4101</v>
      </c>
      <c r="AI1016">
        <v>1430</v>
      </c>
      <c r="AJ1016">
        <v>104</v>
      </c>
      <c r="AK1016">
        <v>574</v>
      </c>
      <c r="AL1016">
        <v>633</v>
      </c>
      <c r="AM1016">
        <v>198</v>
      </c>
      <c r="AN1016">
        <v>147</v>
      </c>
      <c r="AO1016">
        <v>0.96699999999999997</v>
      </c>
      <c r="AP1016" t="s">
        <v>91</v>
      </c>
      <c r="AQ1016" t="s">
        <v>211</v>
      </c>
      <c r="AR1016">
        <v>836279</v>
      </c>
      <c r="AS1016">
        <v>107</v>
      </c>
      <c r="AT1016">
        <v>106</v>
      </c>
      <c r="AU1016" t="s">
        <v>89</v>
      </c>
      <c r="AV1016" t="s">
        <v>89</v>
      </c>
      <c r="AW1016" t="s">
        <v>89</v>
      </c>
    </row>
    <row r="1017" spans="1:49" x14ac:dyDescent="0.25">
      <c r="A1017">
        <v>1939</v>
      </c>
      <c r="B1017" t="s">
        <v>15</v>
      </c>
      <c r="C1017" t="s">
        <v>214</v>
      </c>
      <c r="D1017" t="s">
        <v>35</v>
      </c>
      <c r="E1017" t="s">
        <v>156</v>
      </c>
      <c r="F1017">
        <v>5</v>
      </c>
      <c r="G1017">
        <v>151</v>
      </c>
      <c r="H1017">
        <v>74</v>
      </c>
      <c r="I1017">
        <v>77</v>
      </c>
      <c r="J1017">
        <v>74</v>
      </c>
      <c r="K1017" s="4">
        <f t="shared" si="15"/>
        <v>0.50993377483443714</v>
      </c>
      <c r="L1017" t="s">
        <v>156</v>
      </c>
      <c r="M1017" t="s">
        <v>156</v>
      </c>
      <c r="N1017" t="s">
        <v>12</v>
      </c>
      <c r="O1017" t="s">
        <v>12</v>
      </c>
      <c r="P1017">
        <v>703</v>
      </c>
      <c r="Q1017">
        <v>5129</v>
      </c>
      <c r="R1017">
        <v>1395</v>
      </c>
      <c r="S1017">
        <v>211</v>
      </c>
      <c r="T1017">
        <v>38</v>
      </c>
      <c r="U1017">
        <v>116</v>
      </c>
      <c r="V1017">
        <v>498</v>
      </c>
      <c r="W1017">
        <v>499</v>
      </c>
      <c r="X1017">
        <v>26</v>
      </c>
      <c r="Y1017" t="s">
        <v>156</v>
      </c>
      <c r="Z1017" t="s">
        <v>156</v>
      </c>
      <c r="AA1017" t="s">
        <v>156</v>
      </c>
      <c r="AB1017">
        <v>685</v>
      </c>
      <c r="AC1017">
        <v>596</v>
      </c>
      <c r="AD1017">
        <v>4.07</v>
      </c>
      <c r="AE1017">
        <v>55</v>
      </c>
      <c r="AF1017">
        <v>6</v>
      </c>
      <c r="AG1017">
        <v>20</v>
      </c>
      <c r="AH1017">
        <v>3957</v>
      </c>
      <c r="AI1017">
        <v>1412</v>
      </c>
      <c r="AJ1017">
        <v>86</v>
      </c>
      <c r="AK1017">
        <v>477</v>
      </c>
      <c r="AL1017">
        <v>505</v>
      </c>
      <c r="AM1017">
        <v>153</v>
      </c>
      <c r="AN1017">
        <v>152</v>
      </c>
      <c r="AO1017">
        <v>0.97499999999999998</v>
      </c>
      <c r="AP1017" t="s">
        <v>216</v>
      </c>
      <c r="AQ1017" t="s">
        <v>205</v>
      </c>
      <c r="AR1017">
        <v>702457</v>
      </c>
      <c r="AS1017">
        <v>101</v>
      </c>
      <c r="AT1017">
        <v>101</v>
      </c>
      <c r="AU1017" t="s">
        <v>215</v>
      </c>
      <c r="AV1017" t="s">
        <v>214</v>
      </c>
      <c r="AW1017" t="s">
        <v>214</v>
      </c>
    </row>
    <row r="1018" spans="1:49" x14ac:dyDescent="0.25">
      <c r="A1018">
        <v>1939</v>
      </c>
      <c r="B1018" t="s">
        <v>19</v>
      </c>
      <c r="C1018" t="s">
        <v>58</v>
      </c>
      <c r="D1018" t="s">
        <v>59</v>
      </c>
      <c r="E1018" t="s">
        <v>156</v>
      </c>
      <c r="F1018">
        <v>1</v>
      </c>
      <c r="G1018">
        <v>152</v>
      </c>
      <c r="H1018">
        <v>77</v>
      </c>
      <c r="I1018">
        <v>106</v>
      </c>
      <c r="J1018">
        <v>45</v>
      </c>
      <c r="K1018" s="4">
        <f t="shared" si="15"/>
        <v>0.69736842105263153</v>
      </c>
      <c r="L1018" t="s">
        <v>156</v>
      </c>
      <c r="M1018" t="s">
        <v>156</v>
      </c>
      <c r="N1018" t="s">
        <v>13</v>
      </c>
      <c r="O1018" t="s">
        <v>13</v>
      </c>
      <c r="P1018">
        <v>967</v>
      </c>
      <c r="Q1018">
        <v>5300</v>
      </c>
      <c r="R1018">
        <v>1521</v>
      </c>
      <c r="S1018">
        <v>259</v>
      </c>
      <c r="T1018">
        <v>55</v>
      </c>
      <c r="U1018">
        <v>166</v>
      </c>
      <c r="V1018">
        <v>701</v>
      </c>
      <c r="W1018">
        <v>543</v>
      </c>
      <c r="X1018">
        <v>72</v>
      </c>
      <c r="Y1018">
        <v>37</v>
      </c>
      <c r="Z1018" t="s">
        <v>156</v>
      </c>
      <c r="AA1018" t="s">
        <v>156</v>
      </c>
      <c r="AB1018">
        <v>556</v>
      </c>
      <c r="AC1018">
        <v>496</v>
      </c>
      <c r="AD1018">
        <v>3.31</v>
      </c>
      <c r="AE1018">
        <v>87</v>
      </c>
      <c r="AF1018">
        <v>15</v>
      </c>
      <c r="AG1018">
        <v>26</v>
      </c>
      <c r="AH1018">
        <v>4044</v>
      </c>
      <c r="AI1018">
        <v>1208</v>
      </c>
      <c r="AJ1018">
        <v>85</v>
      </c>
      <c r="AK1018">
        <v>567</v>
      </c>
      <c r="AL1018">
        <v>565</v>
      </c>
      <c r="AM1018">
        <v>126</v>
      </c>
      <c r="AN1018">
        <v>159</v>
      </c>
      <c r="AO1018">
        <v>0.97799999999999998</v>
      </c>
      <c r="AP1018" t="s">
        <v>61</v>
      </c>
      <c r="AQ1018" t="s">
        <v>180</v>
      </c>
      <c r="AR1018">
        <v>859785</v>
      </c>
      <c r="AS1018">
        <v>99</v>
      </c>
      <c r="AT1018">
        <v>95</v>
      </c>
      <c r="AU1018" t="s">
        <v>59</v>
      </c>
      <c r="AV1018" t="s">
        <v>58</v>
      </c>
      <c r="AW1018" t="s">
        <v>58</v>
      </c>
    </row>
    <row r="1019" spans="1:49" x14ac:dyDescent="0.25">
      <c r="A1019">
        <v>1939</v>
      </c>
      <c r="B1019" t="s">
        <v>19</v>
      </c>
      <c r="C1019" t="s">
        <v>221</v>
      </c>
      <c r="D1019" t="s">
        <v>51</v>
      </c>
      <c r="E1019" t="s">
        <v>156</v>
      </c>
      <c r="F1019">
        <v>7</v>
      </c>
      <c r="G1019">
        <v>153</v>
      </c>
      <c r="H1019">
        <v>76</v>
      </c>
      <c r="I1019">
        <v>55</v>
      </c>
      <c r="J1019">
        <v>97</v>
      </c>
      <c r="K1019" s="4">
        <f t="shared" si="15"/>
        <v>0.35947712418300654</v>
      </c>
      <c r="L1019" t="s">
        <v>156</v>
      </c>
      <c r="M1019" t="s">
        <v>156</v>
      </c>
      <c r="N1019" t="s">
        <v>12</v>
      </c>
      <c r="O1019" t="s">
        <v>12</v>
      </c>
      <c r="P1019">
        <v>711</v>
      </c>
      <c r="Q1019">
        <v>5309</v>
      </c>
      <c r="R1019">
        <v>1438</v>
      </c>
      <c r="S1019">
        <v>282</v>
      </c>
      <c r="T1019">
        <v>55</v>
      </c>
      <c r="U1019">
        <v>98</v>
      </c>
      <c r="V1019">
        <v>503</v>
      </c>
      <c r="W1019">
        <v>532</v>
      </c>
      <c r="X1019">
        <v>60</v>
      </c>
      <c r="Y1019">
        <v>34</v>
      </c>
      <c r="Z1019" t="s">
        <v>156</v>
      </c>
      <c r="AA1019" t="s">
        <v>156</v>
      </c>
      <c r="AB1019">
        <v>1022</v>
      </c>
      <c r="AC1019">
        <v>863</v>
      </c>
      <c r="AD1019">
        <v>5.79</v>
      </c>
      <c r="AE1019">
        <v>50</v>
      </c>
      <c r="AF1019">
        <v>6</v>
      </c>
      <c r="AG1019">
        <v>12</v>
      </c>
      <c r="AH1019">
        <v>4026</v>
      </c>
      <c r="AI1019">
        <v>1687</v>
      </c>
      <c r="AJ1019">
        <v>148</v>
      </c>
      <c r="AK1019">
        <v>579</v>
      </c>
      <c r="AL1019">
        <v>397</v>
      </c>
      <c r="AM1019">
        <v>210</v>
      </c>
      <c r="AN1019">
        <v>131</v>
      </c>
      <c r="AO1019">
        <v>0.96399999999999997</v>
      </c>
      <c r="AP1019" t="s">
        <v>222</v>
      </c>
      <c r="AQ1019" t="s">
        <v>226</v>
      </c>
      <c r="AR1019">
        <v>395022</v>
      </c>
      <c r="AS1019">
        <v>97</v>
      </c>
      <c r="AT1019">
        <v>101</v>
      </c>
      <c r="AU1019" t="s">
        <v>221</v>
      </c>
      <c r="AV1019" t="s">
        <v>221</v>
      </c>
      <c r="AW1019" t="s">
        <v>221</v>
      </c>
    </row>
    <row r="1020" spans="1:49" x14ac:dyDescent="0.25">
      <c r="A1020">
        <v>1939</v>
      </c>
      <c r="B1020" t="s">
        <v>15</v>
      </c>
      <c r="C1020" t="s">
        <v>48</v>
      </c>
      <c r="D1020" t="s">
        <v>48</v>
      </c>
      <c r="E1020" t="s">
        <v>156</v>
      </c>
      <c r="F1020">
        <v>8</v>
      </c>
      <c r="G1020">
        <v>152</v>
      </c>
      <c r="H1020">
        <v>74</v>
      </c>
      <c r="I1020">
        <v>45</v>
      </c>
      <c r="J1020">
        <v>106</v>
      </c>
      <c r="K1020" s="4">
        <f t="shared" si="15"/>
        <v>0.29605263157894735</v>
      </c>
      <c r="L1020" t="s">
        <v>156</v>
      </c>
      <c r="M1020" t="s">
        <v>156</v>
      </c>
      <c r="N1020" t="s">
        <v>12</v>
      </c>
      <c r="O1020" t="s">
        <v>12</v>
      </c>
      <c r="P1020">
        <v>553</v>
      </c>
      <c r="Q1020">
        <v>5133</v>
      </c>
      <c r="R1020">
        <v>1341</v>
      </c>
      <c r="S1020">
        <v>232</v>
      </c>
      <c r="T1020">
        <v>40</v>
      </c>
      <c r="U1020">
        <v>49</v>
      </c>
      <c r="V1020">
        <v>421</v>
      </c>
      <c r="W1020">
        <v>486</v>
      </c>
      <c r="X1020">
        <v>47</v>
      </c>
      <c r="Y1020" t="s">
        <v>156</v>
      </c>
      <c r="Z1020" t="s">
        <v>156</v>
      </c>
      <c r="AA1020" t="s">
        <v>156</v>
      </c>
      <c r="AB1020">
        <v>856</v>
      </c>
      <c r="AC1020">
        <v>762</v>
      </c>
      <c r="AD1020">
        <v>5.17</v>
      </c>
      <c r="AE1020">
        <v>67</v>
      </c>
      <c r="AF1020">
        <v>3</v>
      </c>
      <c r="AG1020">
        <v>12</v>
      </c>
      <c r="AH1020">
        <v>3978</v>
      </c>
      <c r="AI1020">
        <v>1502</v>
      </c>
      <c r="AJ1020">
        <v>106</v>
      </c>
      <c r="AK1020">
        <v>579</v>
      </c>
      <c r="AL1020">
        <v>447</v>
      </c>
      <c r="AM1020">
        <v>171</v>
      </c>
      <c r="AN1020">
        <v>133</v>
      </c>
      <c r="AO1020">
        <v>0.97</v>
      </c>
      <c r="AP1020" t="s">
        <v>50</v>
      </c>
      <c r="AQ1020" t="s">
        <v>226</v>
      </c>
      <c r="AR1020">
        <v>277973</v>
      </c>
      <c r="AS1020">
        <v>94</v>
      </c>
      <c r="AT1020">
        <v>100</v>
      </c>
      <c r="AU1020" t="s">
        <v>48</v>
      </c>
      <c r="AV1020" t="s">
        <v>48</v>
      </c>
      <c r="AW1020" t="s">
        <v>48</v>
      </c>
    </row>
    <row r="1021" spans="1:49" x14ac:dyDescent="0.25">
      <c r="A1021">
        <v>1939</v>
      </c>
      <c r="B1021" t="s">
        <v>15</v>
      </c>
      <c r="C1021" t="s">
        <v>45</v>
      </c>
      <c r="D1021" t="s">
        <v>45</v>
      </c>
      <c r="E1021" t="s">
        <v>156</v>
      </c>
      <c r="F1021">
        <v>6</v>
      </c>
      <c r="G1021">
        <v>153</v>
      </c>
      <c r="H1021">
        <v>77</v>
      </c>
      <c r="I1021">
        <v>68</v>
      </c>
      <c r="J1021">
        <v>85</v>
      </c>
      <c r="K1021" s="4">
        <f t="shared" si="15"/>
        <v>0.44444444444444442</v>
      </c>
      <c r="L1021" t="s">
        <v>156</v>
      </c>
      <c r="M1021" t="s">
        <v>156</v>
      </c>
      <c r="N1021" t="s">
        <v>12</v>
      </c>
      <c r="O1021" t="s">
        <v>12</v>
      </c>
      <c r="P1021">
        <v>666</v>
      </c>
      <c r="Q1021">
        <v>5269</v>
      </c>
      <c r="R1021">
        <v>1453</v>
      </c>
      <c r="S1021">
        <v>261</v>
      </c>
      <c r="T1021">
        <v>60</v>
      </c>
      <c r="U1021">
        <v>63</v>
      </c>
      <c r="V1021">
        <v>477</v>
      </c>
      <c r="W1021">
        <v>420</v>
      </c>
      <c r="X1021">
        <v>44</v>
      </c>
      <c r="Y1021" t="s">
        <v>156</v>
      </c>
      <c r="Z1021" t="s">
        <v>156</v>
      </c>
      <c r="AA1021" t="s">
        <v>156</v>
      </c>
      <c r="AB1021">
        <v>721</v>
      </c>
      <c r="AC1021">
        <v>624</v>
      </c>
      <c r="AD1021">
        <v>4.1500000000000004</v>
      </c>
      <c r="AE1021">
        <v>53</v>
      </c>
      <c r="AF1021">
        <v>10</v>
      </c>
      <c r="AG1021">
        <v>15</v>
      </c>
      <c r="AH1021">
        <v>4062</v>
      </c>
      <c r="AI1021">
        <v>1537</v>
      </c>
      <c r="AJ1021">
        <v>70</v>
      </c>
      <c r="AK1021">
        <v>423</v>
      </c>
      <c r="AL1021">
        <v>464</v>
      </c>
      <c r="AM1021">
        <v>168</v>
      </c>
      <c r="AN1021">
        <v>153</v>
      </c>
      <c r="AO1021">
        <v>0.97199999999999998</v>
      </c>
      <c r="AP1021" t="s">
        <v>47</v>
      </c>
      <c r="AQ1021" t="s">
        <v>192</v>
      </c>
      <c r="AR1021">
        <v>376734</v>
      </c>
      <c r="AS1021">
        <v>98</v>
      </c>
      <c r="AT1021">
        <v>98</v>
      </c>
      <c r="AU1021" t="s">
        <v>45</v>
      </c>
      <c r="AV1021" t="s">
        <v>45</v>
      </c>
      <c r="AW1021" t="s">
        <v>45</v>
      </c>
    </row>
    <row r="1022" spans="1:49" x14ac:dyDescent="0.25">
      <c r="A1022">
        <v>1939</v>
      </c>
      <c r="B1022" t="s">
        <v>19</v>
      </c>
      <c r="C1022" t="s">
        <v>223</v>
      </c>
      <c r="D1022" t="s">
        <v>112</v>
      </c>
      <c r="E1022" t="s">
        <v>156</v>
      </c>
      <c r="F1022">
        <v>8</v>
      </c>
      <c r="G1022">
        <v>156</v>
      </c>
      <c r="H1022">
        <v>78</v>
      </c>
      <c r="I1022">
        <v>43</v>
      </c>
      <c r="J1022">
        <v>111</v>
      </c>
      <c r="K1022" s="4">
        <f t="shared" si="15"/>
        <v>0.27564102564102566</v>
      </c>
      <c r="L1022" t="s">
        <v>156</v>
      </c>
      <c r="M1022" t="s">
        <v>156</v>
      </c>
      <c r="N1022" t="s">
        <v>12</v>
      </c>
      <c r="O1022" t="s">
        <v>12</v>
      </c>
      <c r="P1022">
        <v>733</v>
      </c>
      <c r="Q1022">
        <v>5422</v>
      </c>
      <c r="R1022">
        <v>1453</v>
      </c>
      <c r="S1022">
        <v>242</v>
      </c>
      <c r="T1022">
        <v>50</v>
      </c>
      <c r="U1022">
        <v>91</v>
      </c>
      <c r="V1022">
        <v>559</v>
      </c>
      <c r="W1022">
        <v>606</v>
      </c>
      <c r="X1022">
        <v>48</v>
      </c>
      <c r="Y1022">
        <v>38</v>
      </c>
      <c r="Z1022" t="s">
        <v>156</v>
      </c>
      <c r="AA1022" t="s">
        <v>156</v>
      </c>
      <c r="AB1022">
        <v>1035</v>
      </c>
      <c r="AC1022">
        <v>916</v>
      </c>
      <c r="AD1022">
        <v>6.01</v>
      </c>
      <c r="AE1022">
        <v>56</v>
      </c>
      <c r="AF1022">
        <v>3</v>
      </c>
      <c r="AG1022">
        <v>3</v>
      </c>
      <c r="AH1022">
        <v>4113</v>
      </c>
      <c r="AI1022">
        <v>1724</v>
      </c>
      <c r="AJ1022">
        <v>133</v>
      </c>
      <c r="AK1022">
        <v>739</v>
      </c>
      <c r="AL1022">
        <v>516</v>
      </c>
      <c r="AM1022">
        <v>199</v>
      </c>
      <c r="AN1022">
        <v>144</v>
      </c>
      <c r="AO1022">
        <v>0.96799999999999997</v>
      </c>
      <c r="AP1022" t="s">
        <v>225</v>
      </c>
      <c r="AQ1022" t="s">
        <v>198</v>
      </c>
      <c r="AR1022">
        <v>109159</v>
      </c>
      <c r="AS1022">
        <v>102</v>
      </c>
      <c r="AT1022">
        <v>105</v>
      </c>
      <c r="AU1022" t="s">
        <v>224</v>
      </c>
      <c r="AV1022" t="s">
        <v>223</v>
      </c>
      <c r="AW1022" t="s">
        <v>223</v>
      </c>
    </row>
    <row r="1023" spans="1:49" x14ac:dyDescent="0.25">
      <c r="A1023">
        <v>1939</v>
      </c>
      <c r="B1023" t="s">
        <v>15</v>
      </c>
      <c r="C1023" t="s">
        <v>29</v>
      </c>
      <c r="D1023" t="s">
        <v>30</v>
      </c>
      <c r="E1023" t="s">
        <v>156</v>
      </c>
      <c r="F1023">
        <v>2</v>
      </c>
      <c r="G1023">
        <v>155</v>
      </c>
      <c r="H1023">
        <v>79</v>
      </c>
      <c r="I1023">
        <v>92</v>
      </c>
      <c r="J1023">
        <v>61</v>
      </c>
      <c r="K1023" s="4">
        <f t="shared" si="15"/>
        <v>0.59354838709677415</v>
      </c>
      <c r="L1023" t="s">
        <v>156</v>
      </c>
      <c r="M1023" t="s">
        <v>156</v>
      </c>
      <c r="N1023" t="s">
        <v>12</v>
      </c>
      <c r="O1023" t="s">
        <v>12</v>
      </c>
      <c r="P1023">
        <v>779</v>
      </c>
      <c r="Q1023">
        <v>5447</v>
      </c>
      <c r="R1023">
        <v>1601</v>
      </c>
      <c r="S1023">
        <v>332</v>
      </c>
      <c r="T1023">
        <v>62</v>
      </c>
      <c r="U1023">
        <v>98</v>
      </c>
      <c r="V1023">
        <v>475</v>
      </c>
      <c r="W1023">
        <v>566</v>
      </c>
      <c r="X1023">
        <v>44</v>
      </c>
      <c r="Y1023" t="s">
        <v>156</v>
      </c>
      <c r="Z1023" t="s">
        <v>156</v>
      </c>
      <c r="AA1023" t="s">
        <v>156</v>
      </c>
      <c r="AB1023">
        <v>633</v>
      </c>
      <c r="AC1023">
        <v>552</v>
      </c>
      <c r="AD1023">
        <v>3.59</v>
      </c>
      <c r="AE1023">
        <v>45</v>
      </c>
      <c r="AF1023">
        <v>18</v>
      </c>
      <c r="AG1023">
        <v>32</v>
      </c>
      <c r="AH1023">
        <v>4152</v>
      </c>
      <c r="AI1023">
        <v>1377</v>
      </c>
      <c r="AJ1023">
        <v>76</v>
      </c>
      <c r="AK1023">
        <v>498</v>
      </c>
      <c r="AL1023">
        <v>603</v>
      </c>
      <c r="AM1023">
        <v>177</v>
      </c>
      <c r="AN1023">
        <v>140</v>
      </c>
      <c r="AO1023">
        <v>0.97099999999999997</v>
      </c>
      <c r="AP1023" t="s">
        <v>32</v>
      </c>
      <c r="AQ1023" t="s">
        <v>198</v>
      </c>
      <c r="AR1023">
        <v>400245</v>
      </c>
      <c r="AS1023">
        <v>106</v>
      </c>
      <c r="AT1023">
        <v>105</v>
      </c>
      <c r="AU1023" t="s">
        <v>30</v>
      </c>
      <c r="AV1023" t="s">
        <v>29</v>
      </c>
      <c r="AW1023" t="s">
        <v>29</v>
      </c>
    </row>
    <row r="1024" spans="1:49" x14ac:dyDescent="0.25">
      <c r="A1024">
        <v>1939</v>
      </c>
      <c r="B1024" t="s">
        <v>19</v>
      </c>
      <c r="C1024" t="s">
        <v>209</v>
      </c>
      <c r="D1024" t="s">
        <v>62</v>
      </c>
      <c r="E1024" t="s">
        <v>156</v>
      </c>
      <c r="F1024">
        <v>6</v>
      </c>
      <c r="G1024">
        <v>153</v>
      </c>
      <c r="H1024">
        <v>77</v>
      </c>
      <c r="I1024">
        <v>65</v>
      </c>
      <c r="J1024">
        <v>87</v>
      </c>
      <c r="K1024" s="4">
        <f t="shared" si="15"/>
        <v>0.42483660130718953</v>
      </c>
      <c r="L1024" t="s">
        <v>156</v>
      </c>
      <c r="M1024" t="s">
        <v>156</v>
      </c>
      <c r="N1024" t="s">
        <v>12</v>
      </c>
      <c r="O1024" t="s">
        <v>12</v>
      </c>
      <c r="P1024">
        <v>702</v>
      </c>
      <c r="Q1024">
        <v>5334</v>
      </c>
      <c r="R1024">
        <v>1483</v>
      </c>
      <c r="S1024">
        <v>249</v>
      </c>
      <c r="T1024">
        <v>79</v>
      </c>
      <c r="U1024">
        <v>44</v>
      </c>
      <c r="V1024">
        <v>547</v>
      </c>
      <c r="W1024">
        <v>460</v>
      </c>
      <c r="X1024">
        <v>94</v>
      </c>
      <c r="Y1024">
        <v>47</v>
      </c>
      <c r="Z1024" t="s">
        <v>156</v>
      </c>
      <c r="AA1024" t="s">
        <v>156</v>
      </c>
      <c r="AB1024">
        <v>797</v>
      </c>
      <c r="AC1024">
        <v>692</v>
      </c>
      <c r="AD1024">
        <v>4.5999999999999996</v>
      </c>
      <c r="AE1024">
        <v>72</v>
      </c>
      <c r="AF1024">
        <v>4</v>
      </c>
      <c r="AG1024">
        <v>10</v>
      </c>
      <c r="AH1024">
        <v>4062</v>
      </c>
      <c r="AI1024">
        <v>1420</v>
      </c>
      <c r="AJ1024">
        <v>75</v>
      </c>
      <c r="AK1024">
        <v>602</v>
      </c>
      <c r="AL1024">
        <v>521</v>
      </c>
      <c r="AM1024">
        <v>205</v>
      </c>
      <c r="AN1024">
        <v>167</v>
      </c>
      <c r="AO1024">
        <v>0.96599999999999997</v>
      </c>
      <c r="AP1024" t="s">
        <v>184</v>
      </c>
      <c r="AQ1024" t="s">
        <v>220</v>
      </c>
      <c r="AR1024">
        <v>339257</v>
      </c>
      <c r="AS1024">
        <v>92</v>
      </c>
      <c r="AT1024">
        <v>94</v>
      </c>
      <c r="AU1024" t="s">
        <v>210</v>
      </c>
      <c r="AV1024" t="s">
        <v>209</v>
      </c>
      <c r="AW1024" t="s">
        <v>209</v>
      </c>
    </row>
    <row r="1025" spans="1:49" x14ac:dyDescent="0.25">
      <c r="A1025">
        <v>1940</v>
      </c>
      <c r="B1025" t="s">
        <v>19</v>
      </c>
      <c r="C1025" t="s">
        <v>109</v>
      </c>
      <c r="D1025" t="s">
        <v>109</v>
      </c>
      <c r="E1025" t="s">
        <v>156</v>
      </c>
      <c r="F1025">
        <v>4</v>
      </c>
      <c r="G1025">
        <v>154</v>
      </c>
      <c r="H1025">
        <v>79</v>
      </c>
      <c r="I1025">
        <v>82</v>
      </c>
      <c r="J1025">
        <v>72</v>
      </c>
      <c r="K1025" s="4">
        <f t="shared" si="15"/>
        <v>0.53246753246753242</v>
      </c>
      <c r="L1025" t="s">
        <v>156</v>
      </c>
      <c r="M1025" t="s">
        <v>156</v>
      </c>
      <c r="N1025" t="s">
        <v>12</v>
      </c>
      <c r="O1025" t="s">
        <v>12</v>
      </c>
      <c r="P1025">
        <v>872</v>
      </c>
      <c r="Q1025">
        <v>5481</v>
      </c>
      <c r="R1025">
        <v>1566</v>
      </c>
      <c r="S1025">
        <v>301</v>
      </c>
      <c r="T1025">
        <v>80</v>
      </c>
      <c r="U1025">
        <v>145</v>
      </c>
      <c r="V1025">
        <v>590</v>
      </c>
      <c r="W1025">
        <v>597</v>
      </c>
      <c r="X1025">
        <v>55</v>
      </c>
      <c r="Y1025">
        <v>49</v>
      </c>
      <c r="Z1025" t="s">
        <v>156</v>
      </c>
      <c r="AA1025" t="s">
        <v>156</v>
      </c>
      <c r="AB1025">
        <v>825</v>
      </c>
      <c r="AC1025">
        <v>749</v>
      </c>
      <c r="AD1025">
        <v>4.8899999999999997</v>
      </c>
      <c r="AE1025">
        <v>51</v>
      </c>
      <c r="AF1025">
        <v>4</v>
      </c>
      <c r="AG1025">
        <v>16</v>
      </c>
      <c r="AH1025">
        <v>4137</v>
      </c>
      <c r="AI1025">
        <v>1568</v>
      </c>
      <c r="AJ1025">
        <v>124</v>
      </c>
      <c r="AK1025">
        <v>625</v>
      </c>
      <c r="AL1025">
        <v>613</v>
      </c>
      <c r="AM1025">
        <v>173</v>
      </c>
      <c r="AN1025">
        <v>156</v>
      </c>
      <c r="AO1025">
        <v>0.97199999999999998</v>
      </c>
      <c r="AP1025" t="s">
        <v>111</v>
      </c>
      <c r="AQ1025" t="s">
        <v>110</v>
      </c>
      <c r="AR1025">
        <v>716234</v>
      </c>
      <c r="AS1025">
        <v>104</v>
      </c>
      <c r="AT1025">
        <v>102</v>
      </c>
      <c r="AU1025" t="s">
        <v>109</v>
      </c>
      <c r="AV1025" t="s">
        <v>109</v>
      </c>
      <c r="AW1025" t="s">
        <v>109</v>
      </c>
    </row>
    <row r="1026" spans="1:49" x14ac:dyDescent="0.25">
      <c r="A1026">
        <v>1940</v>
      </c>
      <c r="B1026" t="s">
        <v>15</v>
      </c>
      <c r="C1026" t="s">
        <v>217</v>
      </c>
      <c r="D1026" t="s">
        <v>75</v>
      </c>
      <c r="E1026" t="s">
        <v>156</v>
      </c>
      <c r="F1026">
        <v>2</v>
      </c>
      <c r="G1026">
        <v>156</v>
      </c>
      <c r="H1026">
        <v>81</v>
      </c>
      <c r="I1026">
        <v>88</v>
      </c>
      <c r="J1026">
        <v>65</v>
      </c>
      <c r="K1026" s="4">
        <f t="shared" ref="K1026:K1089" si="16">I1026/G1026</f>
        <v>0.5641025641025641</v>
      </c>
      <c r="L1026" t="s">
        <v>156</v>
      </c>
      <c r="M1026" t="s">
        <v>156</v>
      </c>
      <c r="N1026" t="s">
        <v>12</v>
      </c>
      <c r="O1026" t="s">
        <v>12</v>
      </c>
      <c r="P1026">
        <v>697</v>
      </c>
      <c r="Q1026">
        <v>5470</v>
      </c>
      <c r="R1026">
        <v>1421</v>
      </c>
      <c r="S1026">
        <v>256</v>
      </c>
      <c r="T1026">
        <v>70</v>
      </c>
      <c r="U1026">
        <v>93</v>
      </c>
      <c r="V1026">
        <v>522</v>
      </c>
      <c r="W1026">
        <v>570</v>
      </c>
      <c r="X1026">
        <v>56</v>
      </c>
      <c r="Y1026" t="s">
        <v>156</v>
      </c>
      <c r="Z1026" t="s">
        <v>156</v>
      </c>
      <c r="AA1026" t="s">
        <v>156</v>
      </c>
      <c r="AB1026">
        <v>621</v>
      </c>
      <c r="AC1026">
        <v>557</v>
      </c>
      <c r="AD1026">
        <v>3.5</v>
      </c>
      <c r="AE1026">
        <v>65</v>
      </c>
      <c r="AF1026">
        <v>17</v>
      </c>
      <c r="AG1026">
        <v>14</v>
      </c>
      <c r="AH1026">
        <v>4299</v>
      </c>
      <c r="AI1026">
        <v>1366</v>
      </c>
      <c r="AJ1026">
        <v>101</v>
      </c>
      <c r="AK1026">
        <v>393</v>
      </c>
      <c r="AL1026">
        <v>639</v>
      </c>
      <c r="AM1026">
        <v>183</v>
      </c>
      <c r="AN1026">
        <v>110</v>
      </c>
      <c r="AO1026">
        <v>0.97</v>
      </c>
      <c r="AP1026" t="s">
        <v>219</v>
      </c>
      <c r="AQ1026" t="s">
        <v>218</v>
      </c>
      <c r="AR1026">
        <v>975978</v>
      </c>
      <c r="AS1026">
        <v>108</v>
      </c>
      <c r="AT1026">
        <v>105</v>
      </c>
      <c r="AU1026" t="s">
        <v>217</v>
      </c>
      <c r="AV1026" t="s">
        <v>217</v>
      </c>
      <c r="AW1026" t="s">
        <v>217</v>
      </c>
    </row>
    <row r="1027" spans="1:49" x14ac:dyDescent="0.25">
      <c r="A1027">
        <v>1940</v>
      </c>
      <c r="B1027" t="s">
        <v>15</v>
      </c>
      <c r="C1027" t="s">
        <v>227</v>
      </c>
      <c r="D1027" t="s">
        <v>115</v>
      </c>
      <c r="E1027" t="s">
        <v>156</v>
      </c>
      <c r="F1027">
        <v>7</v>
      </c>
      <c r="G1027">
        <v>152</v>
      </c>
      <c r="H1027">
        <v>75</v>
      </c>
      <c r="I1027">
        <v>65</v>
      </c>
      <c r="J1027">
        <v>87</v>
      </c>
      <c r="K1027" s="4">
        <f t="shared" si="16"/>
        <v>0.42763157894736842</v>
      </c>
      <c r="L1027" t="s">
        <v>156</v>
      </c>
      <c r="M1027" t="s">
        <v>156</v>
      </c>
      <c r="N1027" t="s">
        <v>12</v>
      </c>
      <c r="O1027" t="s">
        <v>12</v>
      </c>
      <c r="P1027">
        <v>623</v>
      </c>
      <c r="Q1027">
        <v>5329</v>
      </c>
      <c r="R1027">
        <v>1366</v>
      </c>
      <c r="S1027">
        <v>219</v>
      </c>
      <c r="T1027">
        <v>50</v>
      </c>
      <c r="U1027">
        <v>59</v>
      </c>
      <c r="V1027">
        <v>402</v>
      </c>
      <c r="W1027">
        <v>581</v>
      </c>
      <c r="X1027">
        <v>48</v>
      </c>
      <c r="Y1027" t="s">
        <v>156</v>
      </c>
      <c r="Z1027" t="s">
        <v>156</v>
      </c>
      <c r="AA1027" t="s">
        <v>156</v>
      </c>
      <c r="AB1027">
        <v>745</v>
      </c>
      <c r="AC1027">
        <v>658</v>
      </c>
      <c r="AD1027">
        <v>4.3600000000000003</v>
      </c>
      <c r="AE1027">
        <v>76</v>
      </c>
      <c r="AF1027">
        <v>9</v>
      </c>
      <c r="AG1027">
        <v>12</v>
      </c>
      <c r="AH1027">
        <v>4077</v>
      </c>
      <c r="AI1027">
        <v>1444</v>
      </c>
      <c r="AJ1027">
        <v>83</v>
      </c>
      <c r="AK1027">
        <v>573</v>
      </c>
      <c r="AL1027">
        <v>435</v>
      </c>
      <c r="AM1027">
        <v>183</v>
      </c>
      <c r="AN1027">
        <v>169</v>
      </c>
      <c r="AO1027">
        <v>0.97</v>
      </c>
      <c r="AP1027" t="s">
        <v>232</v>
      </c>
      <c r="AQ1027" t="s">
        <v>228</v>
      </c>
      <c r="AR1027">
        <v>241616</v>
      </c>
      <c r="AS1027">
        <v>94</v>
      </c>
      <c r="AT1027">
        <v>96</v>
      </c>
      <c r="AU1027" t="s">
        <v>227</v>
      </c>
      <c r="AV1027" t="s">
        <v>227</v>
      </c>
      <c r="AW1027" t="s">
        <v>227</v>
      </c>
    </row>
    <row r="1028" spans="1:49" x14ac:dyDescent="0.25">
      <c r="A1028">
        <v>1940</v>
      </c>
      <c r="B1028" t="s">
        <v>19</v>
      </c>
      <c r="C1028" t="s">
        <v>105</v>
      </c>
      <c r="D1028" t="s">
        <v>106</v>
      </c>
      <c r="E1028" t="s">
        <v>156</v>
      </c>
      <c r="F1028">
        <v>4</v>
      </c>
      <c r="G1028">
        <v>155</v>
      </c>
      <c r="H1028">
        <v>78</v>
      </c>
      <c r="I1028">
        <v>82</v>
      </c>
      <c r="J1028">
        <v>72</v>
      </c>
      <c r="K1028" s="4">
        <f t="shared" si="16"/>
        <v>0.52903225806451615</v>
      </c>
      <c r="L1028" t="s">
        <v>156</v>
      </c>
      <c r="M1028" t="s">
        <v>156</v>
      </c>
      <c r="N1028" t="s">
        <v>12</v>
      </c>
      <c r="O1028" t="s">
        <v>12</v>
      </c>
      <c r="P1028">
        <v>735</v>
      </c>
      <c r="Q1028">
        <v>5386</v>
      </c>
      <c r="R1028">
        <v>1499</v>
      </c>
      <c r="S1028">
        <v>238</v>
      </c>
      <c r="T1028">
        <v>63</v>
      </c>
      <c r="U1028">
        <v>73</v>
      </c>
      <c r="V1028">
        <v>496</v>
      </c>
      <c r="W1028">
        <v>569</v>
      </c>
      <c r="X1028">
        <v>52</v>
      </c>
      <c r="Y1028">
        <v>60</v>
      </c>
      <c r="Z1028" t="s">
        <v>156</v>
      </c>
      <c r="AA1028" t="s">
        <v>156</v>
      </c>
      <c r="AB1028">
        <v>672</v>
      </c>
      <c r="AC1028">
        <v>576</v>
      </c>
      <c r="AD1028">
        <v>3.74</v>
      </c>
      <c r="AE1028">
        <v>83</v>
      </c>
      <c r="AF1028">
        <v>10</v>
      </c>
      <c r="AG1028">
        <v>18</v>
      </c>
      <c r="AH1028">
        <v>4158</v>
      </c>
      <c r="AI1028">
        <v>1335</v>
      </c>
      <c r="AJ1028">
        <v>111</v>
      </c>
      <c r="AK1028">
        <v>480</v>
      </c>
      <c r="AL1028">
        <v>574</v>
      </c>
      <c r="AM1028">
        <v>185</v>
      </c>
      <c r="AN1028">
        <v>125</v>
      </c>
      <c r="AO1028">
        <v>0.96899999999999997</v>
      </c>
      <c r="AP1028" t="s">
        <v>108</v>
      </c>
      <c r="AQ1028" t="s">
        <v>175</v>
      </c>
      <c r="AR1028">
        <v>660336</v>
      </c>
      <c r="AS1028">
        <v>102</v>
      </c>
      <c r="AT1028">
        <v>101</v>
      </c>
      <c r="AU1028" t="s">
        <v>106</v>
      </c>
      <c r="AV1028" t="s">
        <v>105</v>
      </c>
      <c r="AW1028" t="s">
        <v>105</v>
      </c>
    </row>
    <row r="1029" spans="1:49" x14ac:dyDescent="0.25">
      <c r="A1029">
        <v>1940</v>
      </c>
      <c r="B1029" t="s">
        <v>15</v>
      </c>
      <c r="C1029" t="s">
        <v>101</v>
      </c>
      <c r="D1029" t="s">
        <v>102</v>
      </c>
      <c r="E1029" t="s">
        <v>156</v>
      </c>
      <c r="F1029">
        <v>5</v>
      </c>
      <c r="G1029">
        <v>154</v>
      </c>
      <c r="H1029">
        <v>77</v>
      </c>
      <c r="I1029">
        <v>75</v>
      </c>
      <c r="J1029">
        <v>79</v>
      </c>
      <c r="K1029" s="4">
        <f t="shared" si="16"/>
        <v>0.48701298701298701</v>
      </c>
      <c r="L1029" t="s">
        <v>156</v>
      </c>
      <c r="M1029" t="s">
        <v>156</v>
      </c>
      <c r="N1029" t="s">
        <v>12</v>
      </c>
      <c r="O1029" t="s">
        <v>12</v>
      </c>
      <c r="P1029">
        <v>681</v>
      </c>
      <c r="Q1029">
        <v>5389</v>
      </c>
      <c r="R1029">
        <v>1441</v>
      </c>
      <c r="S1029">
        <v>272</v>
      </c>
      <c r="T1029">
        <v>48</v>
      </c>
      <c r="U1029">
        <v>86</v>
      </c>
      <c r="V1029">
        <v>482</v>
      </c>
      <c r="W1029">
        <v>566</v>
      </c>
      <c r="X1029">
        <v>63</v>
      </c>
      <c r="Y1029" t="s">
        <v>156</v>
      </c>
      <c r="Z1029" t="s">
        <v>156</v>
      </c>
      <c r="AA1029" t="s">
        <v>156</v>
      </c>
      <c r="AB1029">
        <v>636</v>
      </c>
      <c r="AC1029">
        <v>548</v>
      </c>
      <c r="AD1029">
        <v>3.54</v>
      </c>
      <c r="AE1029">
        <v>69</v>
      </c>
      <c r="AF1029">
        <v>12</v>
      </c>
      <c r="AG1029">
        <v>14</v>
      </c>
      <c r="AH1029">
        <v>4176</v>
      </c>
      <c r="AI1029">
        <v>1418</v>
      </c>
      <c r="AJ1029">
        <v>74</v>
      </c>
      <c r="AK1029">
        <v>430</v>
      </c>
      <c r="AL1029">
        <v>564</v>
      </c>
      <c r="AM1029">
        <v>199</v>
      </c>
      <c r="AN1029">
        <v>143</v>
      </c>
      <c r="AO1029">
        <v>0.96799999999999997</v>
      </c>
      <c r="AP1029" t="s">
        <v>104</v>
      </c>
      <c r="AQ1029" t="s">
        <v>103</v>
      </c>
      <c r="AR1029">
        <v>534878</v>
      </c>
      <c r="AS1029">
        <v>98</v>
      </c>
      <c r="AT1029">
        <v>97</v>
      </c>
      <c r="AU1029" t="s">
        <v>102</v>
      </c>
      <c r="AV1029" t="s">
        <v>101</v>
      </c>
      <c r="AW1029" t="s">
        <v>101</v>
      </c>
    </row>
    <row r="1030" spans="1:49" x14ac:dyDescent="0.25">
      <c r="A1030">
        <v>1940</v>
      </c>
      <c r="B1030" t="s">
        <v>15</v>
      </c>
      <c r="C1030" t="s">
        <v>98</v>
      </c>
      <c r="D1030" t="s">
        <v>98</v>
      </c>
      <c r="E1030" t="s">
        <v>156</v>
      </c>
      <c r="F1030">
        <v>1</v>
      </c>
      <c r="G1030">
        <v>155</v>
      </c>
      <c r="H1030">
        <v>77</v>
      </c>
      <c r="I1030">
        <v>100</v>
      </c>
      <c r="J1030">
        <v>53</v>
      </c>
      <c r="K1030" s="4">
        <f t="shared" si="16"/>
        <v>0.64516129032258063</v>
      </c>
      <c r="L1030" t="s">
        <v>156</v>
      </c>
      <c r="M1030" t="s">
        <v>156</v>
      </c>
      <c r="N1030" t="s">
        <v>13</v>
      </c>
      <c r="O1030" t="s">
        <v>13</v>
      </c>
      <c r="P1030">
        <v>707</v>
      </c>
      <c r="Q1030">
        <v>5372</v>
      </c>
      <c r="R1030">
        <v>1427</v>
      </c>
      <c r="S1030">
        <v>264</v>
      </c>
      <c r="T1030">
        <v>38</v>
      </c>
      <c r="U1030">
        <v>89</v>
      </c>
      <c r="V1030">
        <v>453</v>
      </c>
      <c r="W1030">
        <v>503</v>
      </c>
      <c r="X1030">
        <v>72</v>
      </c>
      <c r="Y1030" t="s">
        <v>156</v>
      </c>
      <c r="Z1030" t="s">
        <v>156</v>
      </c>
      <c r="AA1030" t="s">
        <v>156</v>
      </c>
      <c r="AB1030">
        <v>528</v>
      </c>
      <c r="AC1030">
        <v>477</v>
      </c>
      <c r="AD1030">
        <v>3.05</v>
      </c>
      <c r="AE1030">
        <v>91</v>
      </c>
      <c r="AF1030">
        <v>10</v>
      </c>
      <c r="AG1030">
        <v>11</v>
      </c>
      <c r="AH1030">
        <v>4221</v>
      </c>
      <c r="AI1030">
        <v>1263</v>
      </c>
      <c r="AJ1030">
        <v>73</v>
      </c>
      <c r="AK1030">
        <v>445</v>
      </c>
      <c r="AL1030">
        <v>557</v>
      </c>
      <c r="AM1030">
        <v>117</v>
      </c>
      <c r="AN1030">
        <v>158</v>
      </c>
      <c r="AO1030">
        <v>0.98099999999999998</v>
      </c>
      <c r="AP1030" t="s">
        <v>100</v>
      </c>
      <c r="AQ1030" t="s">
        <v>193</v>
      </c>
      <c r="AR1030">
        <v>850180</v>
      </c>
      <c r="AS1030">
        <v>102</v>
      </c>
      <c r="AT1030">
        <v>99</v>
      </c>
      <c r="AU1030" t="s">
        <v>98</v>
      </c>
      <c r="AV1030" t="s">
        <v>98</v>
      </c>
      <c r="AW1030" t="s">
        <v>98</v>
      </c>
    </row>
    <row r="1031" spans="1:49" x14ac:dyDescent="0.25">
      <c r="A1031">
        <v>1940</v>
      </c>
      <c r="B1031" t="s">
        <v>19</v>
      </c>
      <c r="C1031" t="s">
        <v>95</v>
      </c>
      <c r="D1031" t="s">
        <v>95</v>
      </c>
      <c r="E1031" t="s">
        <v>156</v>
      </c>
      <c r="F1031">
        <v>2</v>
      </c>
      <c r="G1031">
        <v>155</v>
      </c>
      <c r="H1031">
        <v>82</v>
      </c>
      <c r="I1031">
        <v>89</v>
      </c>
      <c r="J1031">
        <v>65</v>
      </c>
      <c r="K1031" s="4">
        <f t="shared" si="16"/>
        <v>0.5741935483870968</v>
      </c>
      <c r="L1031" t="s">
        <v>156</v>
      </c>
      <c r="M1031" t="s">
        <v>156</v>
      </c>
      <c r="N1031" t="s">
        <v>12</v>
      </c>
      <c r="O1031" t="s">
        <v>12</v>
      </c>
      <c r="P1031">
        <v>710</v>
      </c>
      <c r="Q1031">
        <v>5361</v>
      </c>
      <c r="R1031">
        <v>1422</v>
      </c>
      <c r="S1031">
        <v>287</v>
      </c>
      <c r="T1031">
        <v>61</v>
      </c>
      <c r="U1031">
        <v>101</v>
      </c>
      <c r="V1031">
        <v>519</v>
      </c>
      <c r="W1031">
        <v>597</v>
      </c>
      <c r="X1031">
        <v>53</v>
      </c>
      <c r="Y1031">
        <v>36</v>
      </c>
      <c r="Z1031" t="s">
        <v>156</v>
      </c>
      <c r="AA1031" t="s">
        <v>156</v>
      </c>
      <c r="AB1031">
        <v>637</v>
      </c>
      <c r="AC1031">
        <v>555</v>
      </c>
      <c r="AD1031">
        <v>3.63</v>
      </c>
      <c r="AE1031">
        <v>72</v>
      </c>
      <c r="AF1031">
        <v>13</v>
      </c>
      <c r="AG1031">
        <v>22</v>
      </c>
      <c r="AH1031">
        <v>4125</v>
      </c>
      <c r="AI1031">
        <v>1328</v>
      </c>
      <c r="AJ1031">
        <v>86</v>
      </c>
      <c r="AK1031">
        <v>512</v>
      </c>
      <c r="AL1031">
        <v>686</v>
      </c>
      <c r="AM1031">
        <v>148</v>
      </c>
      <c r="AN1031">
        <v>164</v>
      </c>
      <c r="AO1031">
        <v>0.97499999999999998</v>
      </c>
      <c r="AP1031" t="s">
        <v>97</v>
      </c>
      <c r="AQ1031" t="s">
        <v>230</v>
      </c>
      <c r="AR1031">
        <v>902576</v>
      </c>
      <c r="AS1031">
        <v>98</v>
      </c>
      <c r="AT1031">
        <v>97</v>
      </c>
      <c r="AU1031" t="s">
        <v>95</v>
      </c>
      <c r="AV1031" t="s">
        <v>95</v>
      </c>
      <c r="AW1031" t="s">
        <v>95</v>
      </c>
    </row>
    <row r="1032" spans="1:49" x14ac:dyDescent="0.25">
      <c r="A1032">
        <v>1940</v>
      </c>
      <c r="B1032" t="s">
        <v>19</v>
      </c>
      <c r="C1032" t="s">
        <v>89</v>
      </c>
      <c r="D1032" t="s">
        <v>89</v>
      </c>
      <c r="E1032" t="s">
        <v>156</v>
      </c>
      <c r="F1032">
        <v>1</v>
      </c>
      <c r="G1032">
        <v>155</v>
      </c>
      <c r="H1032">
        <v>79</v>
      </c>
      <c r="I1032">
        <v>90</v>
      </c>
      <c r="J1032">
        <v>64</v>
      </c>
      <c r="K1032" s="4">
        <f t="shared" si="16"/>
        <v>0.58064516129032262</v>
      </c>
      <c r="L1032" t="s">
        <v>156</v>
      </c>
      <c r="M1032" t="s">
        <v>156</v>
      </c>
      <c r="N1032" t="s">
        <v>13</v>
      </c>
      <c r="O1032" t="s">
        <v>12</v>
      </c>
      <c r="P1032">
        <v>888</v>
      </c>
      <c r="Q1032">
        <v>5418</v>
      </c>
      <c r="R1032">
        <v>1549</v>
      </c>
      <c r="S1032">
        <v>312</v>
      </c>
      <c r="T1032">
        <v>65</v>
      </c>
      <c r="U1032">
        <v>134</v>
      </c>
      <c r="V1032">
        <v>664</v>
      </c>
      <c r="W1032">
        <v>556</v>
      </c>
      <c r="X1032">
        <v>66</v>
      </c>
      <c r="Y1032">
        <v>39</v>
      </c>
      <c r="Z1032" t="s">
        <v>156</v>
      </c>
      <c r="AA1032" t="s">
        <v>156</v>
      </c>
      <c r="AB1032">
        <v>717</v>
      </c>
      <c r="AC1032">
        <v>613</v>
      </c>
      <c r="AD1032">
        <v>4.01</v>
      </c>
      <c r="AE1032">
        <v>59</v>
      </c>
      <c r="AF1032">
        <v>10</v>
      </c>
      <c r="AG1032">
        <v>23</v>
      </c>
      <c r="AH1032">
        <v>4125</v>
      </c>
      <c r="AI1032">
        <v>1425</v>
      </c>
      <c r="AJ1032">
        <v>102</v>
      </c>
      <c r="AK1032">
        <v>570</v>
      </c>
      <c r="AL1032">
        <v>752</v>
      </c>
      <c r="AM1032">
        <v>194</v>
      </c>
      <c r="AN1032">
        <v>116</v>
      </c>
      <c r="AO1032">
        <v>0.96799999999999997</v>
      </c>
      <c r="AP1032" t="s">
        <v>91</v>
      </c>
      <c r="AQ1032" t="s">
        <v>211</v>
      </c>
      <c r="AR1032">
        <v>1112693</v>
      </c>
      <c r="AS1032">
        <v>109</v>
      </c>
      <c r="AT1032">
        <v>108</v>
      </c>
      <c r="AU1032" t="s">
        <v>89</v>
      </c>
      <c r="AV1032" t="s">
        <v>89</v>
      </c>
      <c r="AW1032" t="s">
        <v>89</v>
      </c>
    </row>
    <row r="1033" spans="1:49" x14ac:dyDescent="0.25">
      <c r="A1033">
        <v>1940</v>
      </c>
      <c r="B1033" t="s">
        <v>15</v>
      </c>
      <c r="C1033" t="s">
        <v>214</v>
      </c>
      <c r="D1033" t="s">
        <v>35</v>
      </c>
      <c r="E1033" t="s">
        <v>156</v>
      </c>
      <c r="F1033">
        <v>6</v>
      </c>
      <c r="G1033">
        <v>152</v>
      </c>
      <c r="H1033">
        <v>76</v>
      </c>
      <c r="I1033">
        <v>72</v>
      </c>
      <c r="J1033">
        <v>80</v>
      </c>
      <c r="K1033" s="4">
        <f t="shared" si="16"/>
        <v>0.47368421052631576</v>
      </c>
      <c r="L1033" t="s">
        <v>156</v>
      </c>
      <c r="M1033" t="s">
        <v>156</v>
      </c>
      <c r="N1033" t="s">
        <v>12</v>
      </c>
      <c r="O1033" t="s">
        <v>12</v>
      </c>
      <c r="P1033">
        <v>663</v>
      </c>
      <c r="Q1033">
        <v>5324</v>
      </c>
      <c r="R1033">
        <v>1423</v>
      </c>
      <c r="S1033">
        <v>201</v>
      </c>
      <c r="T1033">
        <v>46</v>
      </c>
      <c r="U1033">
        <v>91</v>
      </c>
      <c r="V1033">
        <v>453</v>
      </c>
      <c r="W1033">
        <v>478</v>
      </c>
      <c r="X1033">
        <v>45</v>
      </c>
      <c r="Y1033" t="s">
        <v>156</v>
      </c>
      <c r="Z1033" t="s">
        <v>156</v>
      </c>
      <c r="AA1033" t="s">
        <v>156</v>
      </c>
      <c r="AB1033">
        <v>659</v>
      </c>
      <c r="AC1033">
        <v>573</v>
      </c>
      <c r="AD1033">
        <v>3.79</v>
      </c>
      <c r="AE1033">
        <v>57</v>
      </c>
      <c r="AF1033">
        <v>11</v>
      </c>
      <c r="AG1033">
        <v>18</v>
      </c>
      <c r="AH1033">
        <v>4080</v>
      </c>
      <c r="AI1033">
        <v>1383</v>
      </c>
      <c r="AJ1033">
        <v>110</v>
      </c>
      <c r="AK1033">
        <v>473</v>
      </c>
      <c r="AL1033">
        <v>606</v>
      </c>
      <c r="AM1033">
        <v>139</v>
      </c>
      <c r="AN1033">
        <v>132</v>
      </c>
      <c r="AO1033">
        <v>0.97699999999999998</v>
      </c>
      <c r="AP1033" t="s">
        <v>216</v>
      </c>
      <c r="AQ1033" t="s">
        <v>205</v>
      </c>
      <c r="AR1033">
        <v>747852</v>
      </c>
      <c r="AS1033">
        <v>101</v>
      </c>
      <c r="AT1033">
        <v>101</v>
      </c>
      <c r="AU1033" t="s">
        <v>215</v>
      </c>
      <c r="AV1033" t="s">
        <v>214</v>
      </c>
      <c r="AW1033" t="s">
        <v>214</v>
      </c>
    </row>
    <row r="1034" spans="1:49" x14ac:dyDescent="0.25">
      <c r="A1034">
        <v>1940</v>
      </c>
      <c r="B1034" t="s">
        <v>19</v>
      </c>
      <c r="C1034" t="s">
        <v>58</v>
      </c>
      <c r="D1034" t="s">
        <v>59</v>
      </c>
      <c r="E1034" t="s">
        <v>156</v>
      </c>
      <c r="F1034">
        <v>3</v>
      </c>
      <c r="G1034">
        <v>155</v>
      </c>
      <c r="H1034">
        <v>76</v>
      </c>
      <c r="I1034">
        <v>88</v>
      </c>
      <c r="J1034">
        <v>66</v>
      </c>
      <c r="K1034" s="4">
        <f t="shared" si="16"/>
        <v>0.56774193548387097</v>
      </c>
      <c r="L1034" t="s">
        <v>156</v>
      </c>
      <c r="M1034" t="s">
        <v>156</v>
      </c>
      <c r="N1034" t="s">
        <v>12</v>
      </c>
      <c r="O1034" t="s">
        <v>12</v>
      </c>
      <c r="P1034">
        <v>817</v>
      </c>
      <c r="Q1034">
        <v>5286</v>
      </c>
      <c r="R1034">
        <v>1371</v>
      </c>
      <c r="S1034">
        <v>243</v>
      </c>
      <c r="T1034">
        <v>66</v>
      </c>
      <c r="U1034">
        <v>155</v>
      </c>
      <c r="V1034">
        <v>648</v>
      </c>
      <c r="W1034">
        <v>606</v>
      </c>
      <c r="X1034">
        <v>59</v>
      </c>
      <c r="Y1034">
        <v>36</v>
      </c>
      <c r="Z1034" t="s">
        <v>156</v>
      </c>
      <c r="AA1034" t="s">
        <v>156</v>
      </c>
      <c r="AB1034">
        <v>671</v>
      </c>
      <c r="AC1034">
        <v>593</v>
      </c>
      <c r="AD1034">
        <v>3.89</v>
      </c>
      <c r="AE1034">
        <v>76</v>
      </c>
      <c r="AF1034">
        <v>10</v>
      </c>
      <c r="AG1034">
        <v>14</v>
      </c>
      <c r="AH1034">
        <v>4119</v>
      </c>
      <c r="AI1034">
        <v>1389</v>
      </c>
      <c r="AJ1034">
        <v>119</v>
      </c>
      <c r="AK1034">
        <v>511</v>
      </c>
      <c r="AL1034">
        <v>559</v>
      </c>
      <c r="AM1034">
        <v>152</v>
      </c>
      <c r="AN1034">
        <v>158</v>
      </c>
      <c r="AO1034">
        <v>0.97499999999999998</v>
      </c>
      <c r="AP1034" t="s">
        <v>61</v>
      </c>
      <c r="AQ1034" t="s">
        <v>180</v>
      </c>
      <c r="AR1034">
        <v>988975</v>
      </c>
      <c r="AS1034">
        <v>96</v>
      </c>
      <c r="AT1034">
        <v>92</v>
      </c>
      <c r="AU1034" t="s">
        <v>59</v>
      </c>
      <c r="AV1034" t="s">
        <v>58</v>
      </c>
      <c r="AW1034" t="s">
        <v>58</v>
      </c>
    </row>
    <row r="1035" spans="1:49" x14ac:dyDescent="0.25">
      <c r="A1035">
        <v>1940</v>
      </c>
      <c r="B1035" t="s">
        <v>19</v>
      </c>
      <c r="C1035" t="s">
        <v>221</v>
      </c>
      <c r="D1035" t="s">
        <v>51</v>
      </c>
      <c r="E1035" t="s">
        <v>156</v>
      </c>
      <c r="F1035">
        <v>8</v>
      </c>
      <c r="G1035">
        <v>154</v>
      </c>
      <c r="H1035">
        <v>71</v>
      </c>
      <c r="I1035">
        <v>54</v>
      </c>
      <c r="J1035">
        <v>100</v>
      </c>
      <c r="K1035" s="4">
        <f t="shared" si="16"/>
        <v>0.35064935064935066</v>
      </c>
      <c r="L1035" t="s">
        <v>156</v>
      </c>
      <c r="M1035" t="s">
        <v>156</v>
      </c>
      <c r="N1035" t="s">
        <v>12</v>
      </c>
      <c r="O1035" t="s">
        <v>12</v>
      </c>
      <c r="P1035">
        <v>703</v>
      </c>
      <c r="Q1035">
        <v>5304</v>
      </c>
      <c r="R1035">
        <v>1391</v>
      </c>
      <c r="S1035">
        <v>242</v>
      </c>
      <c r="T1035">
        <v>53</v>
      </c>
      <c r="U1035">
        <v>105</v>
      </c>
      <c r="V1035">
        <v>556</v>
      </c>
      <c r="W1035">
        <v>656</v>
      </c>
      <c r="X1035">
        <v>48</v>
      </c>
      <c r="Y1035">
        <v>33</v>
      </c>
      <c r="Z1035" t="s">
        <v>156</v>
      </c>
      <c r="AA1035" t="s">
        <v>156</v>
      </c>
      <c r="AB1035">
        <v>932</v>
      </c>
      <c r="AC1035">
        <v>780</v>
      </c>
      <c r="AD1035">
        <v>5.22</v>
      </c>
      <c r="AE1035">
        <v>72</v>
      </c>
      <c r="AF1035">
        <v>4</v>
      </c>
      <c r="AG1035">
        <v>12</v>
      </c>
      <c r="AH1035">
        <v>4035</v>
      </c>
      <c r="AI1035">
        <v>1543</v>
      </c>
      <c r="AJ1035">
        <v>135</v>
      </c>
      <c r="AK1035">
        <v>534</v>
      </c>
      <c r="AL1035">
        <v>488</v>
      </c>
      <c r="AM1035">
        <v>238</v>
      </c>
      <c r="AN1035">
        <v>131</v>
      </c>
      <c r="AO1035">
        <v>0.96</v>
      </c>
      <c r="AP1035" t="s">
        <v>222</v>
      </c>
      <c r="AQ1035" t="s">
        <v>226</v>
      </c>
      <c r="AR1035">
        <v>432145</v>
      </c>
      <c r="AS1035">
        <v>97</v>
      </c>
      <c r="AT1035">
        <v>101</v>
      </c>
      <c r="AU1035" t="s">
        <v>221</v>
      </c>
      <c r="AV1035" t="s">
        <v>221</v>
      </c>
      <c r="AW1035" t="s">
        <v>221</v>
      </c>
    </row>
    <row r="1036" spans="1:49" x14ac:dyDescent="0.25">
      <c r="A1036">
        <v>1940</v>
      </c>
      <c r="B1036" t="s">
        <v>15</v>
      </c>
      <c r="C1036" t="s">
        <v>48</v>
      </c>
      <c r="D1036" t="s">
        <v>48</v>
      </c>
      <c r="E1036" t="s">
        <v>156</v>
      </c>
      <c r="F1036">
        <v>8</v>
      </c>
      <c r="G1036">
        <v>153</v>
      </c>
      <c r="H1036">
        <v>79</v>
      </c>
      <c r="I1036">
        <v>50</v>
      </c>
      <c r="J1036">
        <v>103</v>
      </c>
      <c r="K1036" s="4">
        <f t="shared" si="16"/>
        <v>0.32679738562091504</v>
      </c>
      <c r="L1036" t="s">
        <v>156</v>
      </c>
      <c r="M1036" t="s">
        <v>156</v>
      </c>
      <c r="N1036" t="s">
        <v>12</v>
      </c>
      <c r="O1036" t="s">
        <v>12</v>
      </c>
      <c r="P1036">
        <v>494</v>
      </c>
      <c r="Q1036">
        <v>5137</v>
      </c>
      <c r="R1036">
        <v>1225</v>
      </c>
      <c r="S1036">
        <v>180</v>
      </c>
      <c r="T1036">
        <v>35</v>
      </c>
      <c r="U1036">
        <v>75</v>
      </c>
      <c r="V1036">
        <v>435</v>
      </c>
      <c r="W1036">
        <v>527</v>
      </c>
      <c r="X1036">
        <v>25</v>
      </c>
      <c r="Y1036" t="s">
        <v>156</v>
      </c>
      <c r="Z1036" t="s">
        <v>156</v>
      </c>
      <c r="AA1036" t="s">
        <v>156</v>
      </c>
      <c r="AB1036">
        <v>750</v>
      </c>
      <c r="AC1036">
        <v>663</v>
      </c>
      <c r="AD1036">
        <v>4.4000000000000004</v>
      </c>
      <c r="AE1036">
        <v>66</v>
      </c>
      <c r="AF1036">
        <v>5</v>
      </c>
      <c r="AG1036">
        <v>8</v>
      </c>
      <c r="AH1036">
        <v>4071</v>
      </c>
      <c r="AI1036">
        <v>1429</v>
      </c>
      <c r="AJ1036">
        <v>92</v>
      </c>
      <c r="AK1036">
        <v>475</v>
      </c>
      <c r="AL1036">
        <v>485</v>
      </c>
      <c r="AM1036">
        <v>181</v>
      </c>
      <c r="AN1036">
        <v>136</v>
      </c>
      <c r="AO1036">
        <v>0.97</v>
      </c>
      <c r="AP1036" t="s">
        <v>50</v>
      </c>
      <c r="AQ1036" t="s">
        <v>226</v>
      </c>
      <c r="AR1036">
        <v>207177</v>
      </c>
      <c r="AS1036">
        <v>95</v>
      </c>
      <c r="AT1036">
        <v>101</v>
      </c>
      <c r="AU1036" t="s">
        <v>48</v>
      </c>
      <c r="AV1036" t="s">
        <v>48</v>
      </c>
      <c r="AW1036" t="s">
        <v>48</v>
      </c>
    </row>
    <row r="1037" spans="1:49" x14ac:dyDescent="0.25">
      <c r="A1037">
        <v>1940</v>
      </c>
      <c r="B1037" t="s">
        <v>15</v>
      </c>
      <c r="C1037" t="s">
        <v>45</v>
      </c>
      <c r="D1037" t="s">
        <v>45</v>
      </c>
      <c r="E1037" t="s">
        <v>156</v>
      </c>
      <c r="F1037">
        <v>4</v>
      </c>
      <c r="G1037">
        <v>156</v>
      </c>
      <c r="H1037">
        <v>75</v>
      </c>
      <c r="I1037">
        <v>78</v>
      </c>
      <c r="J1037">
        <v>76</v>
      </c>
      <c r="K1037" s="4">
        <f t="shared" si="16"/>
        <v>0.5</v>
      </c>
      <c r="L1037" t="s">
        <v>156</v>
      </c>
      <c r="M1037" t="s">
        <v>156</v>
      </c>
      <c r="N1037" t="s">
        <v>12</v>
      </c>
      <c r="O1037" t="s">
        <v>12</v>
      </c>
      <c r="P1037">
        <v>809</v>
      </c>
      <c r="Q1037">
        <v>5466</v>
      </c>
      <c r="R1037">
        <v>1511</v>
      </c>
      <c r="S1037">
        <v>276</v>
      </c>
      <c r="T1037">
        <v>68</v>
      </c>
      <c r="U1037">
        <v>76</v>
      </c>
      <c r="V1037">
        <v>553</v>
      </c>
      <c r="W1037">
        <v>494</v>
      </c>
      <c r="X1037">
        <v>69</v>
      </c>
      <c r="Y1037" t="s">
        <v>156</v>
      </c>
      <c r="Z1037" t="s">
        <v>156</v>
      </c>
      <c r="AA1037" t="s">
        <v>156</v>
      </c>
      <c r="AB1037">
        <v>783</v>
      </c>
      <c r="AC1037">
        <v>672</v>
      </c>
      <c r="AD1037">
        <v>4.3600000000000003</v>
      </c>
      <c r="AE1037">
        <v>49</v>
      </c>
      <c r="AF1037">
        <v>8</v>
      </c>
      <c r="AG1037">
        <v>24</v>
      </c>
      <c r="AH1037">
        <v>4164</v>
      </c>
      <c r="AI1037">
        <v>1569</v>
      </c>
      <c r="AJ1037">
        <v>72</v>
      </c>
      <c r="AK1037">
        <v>492</v>
      </c>
      <c r="AL1037">
        <v>491</v>
      </c>
      <c r="AM1037">
        <v>217</v>
      </c>
      <c r="AN1037">
        <v>160</v>
      </c>
      <c r="AO1037">
        <v>0.96599999999999997</v>
      </c>
      <c r="AP1037" t="s">
        <v>47</v>
      </c>
      <c r="AQ1037" t="s">
        <v>192</v>
      </c>
      <c r="AR1037">
        <v>507934</v>
      </c>
      <c r="AS1037">
        <v>99</v>
      </c>
      <c r="AT1037">
        <v>99</v>
      </c>
      <c r="AU1037" t="s">
        <v>45</v>
      </c>
      <c r="AV1037" t="s">
        <v>45</v>
      </c>
      <c r="AW1037" t="s">
        <v>45</v>
      </c>
    </row>
    <row r="1038" spans="1:49" x14ac:dyDescent="0.25">
      <c r="A1038">
        <v>1940</v>
      </c>
      <c r="B1038" t="s">
        <v>19</v>
      </c>
      <c r="C1038" t="s">
        <v>223</v>
      </c>
      <c r="D1038" t="s">
        <v>112</v>
      </c>
      <c r="E1038" t="s">
        <v>156</v>
      </c>
      <c r="F1038">
        <v>6</v>
      </c>
      <c r="G1038">
        <v>156</v>
      </c>
      <c r="H1038">
        <v>77</v>
      </c>
      <c r="I1038">
        <v>67</v>
      </c>
      <c r="J1038">
        <v>87</v>
      </c>
      <c r="K1038" s="4">
        <f t="shared" si="16"/>
        <v>0.42948717948717946</v>
      </c>
      <c r="L1038" t="s">
        <v>156</v>
      </c>
      <c r="M1038" t="s">
        <v>156</v>
      </c>
      <c r="N1038" t="s">
        <v>12</v>
      </c>
      <c r="O1038" t="s">
        <v>12</v>
      </c>
      <c r="P1038">
        <v>757</v>
      </c>
      <c r="Q1038">
        <v>5416</v>
      </c>
      <c r="R1038">
        <v>1423</v>
      </c>
      <c r="S1038">
        <v>278</v>
      </c>
      <c r="T1038">
        <v>58</v>
      </c>
      <c r="U1038">
        <v>118</v>
      </c>
      <c r="V1038">
        <v>556</v>
      </c>
      <c r="W1038">
        <v>642</v>
      </c>
      <c r="X1038">
        <v>51</v>
      </c>
      <c r="Y1038">
        <v>40</v>
      </c>
      <c r="Z1038" t="s">
        <v>156</v>
      </c>
      <c r="AA1038" t="s">
        <v>156</v>
      </c>
      <c r="AB1038">
        <v>882</v>
      </c>
      <c r="AC1038">
        <v>781</v>
      </c>
      <c r="AD1038">
        <v>5.12</v>
      </c>
      <c r="AE1038">
        <v>64</v>
      </c>
      <c r="AF1038">
        <v>4</v>
      </c>
      <c r="AG1038">
        <v>9</v>
      </c>
      <c r="AH1038">
        <v>4119</v>
      </c>
      <c r="AI1038">
        <v>1592</v>
      </c>
      <c r="AJ1038">
        <v>113</v>
      </c>
      <c r="AK1038">
        <v>646</v>
      </c>
      <c r="AL1038">
        <v>439</v>
      </c>
      <c r="AM1038">
        <v>158</v>
      </c>
      <c r="AN1038">
        <v>179</v>
      </c>
      <c r="AO1038">
        <v>0.97399999999999998</v>
      </c>
      <c r="AP1038" t="s">
        <v>225</v>
      </c>
      <c r="AQ1038" t="s">
        <v>198</v>
      </c>
      <c r="AR1038">
        <v>239591</v>
      </c>
      <c r="AS1038">
        <v>102</v>
      </c>
      <c r="AT1038">
        <v>105</v>
      </c>
      <c r="AU1038" t="s">
        <v>224</v>
      </c>
      <c r="AV1038" t="s">
        <v>223</v>
      </c>
      <c r="AW1038" t="s">
        <v>223</v>
      </c>
    </row>
    <row r="1039" spans="1:49" x14ac:dyDescent="0.25">
      <c r="A1039">
        <v>1940</v>
      </c>
      <c r="B1039" t="s">
        <v>15</v>
      </c>
      <c r="C1039" t="s">
        <v>29</v>
      </c>
      <c r="D1039" t="s">
        <v>30</v>
      </c>
      <c r="E1039" t="s">
        <v>156</v>
      </c>
      <c r="F1039">
        <v>3</v>
      </c>
      <c r="G1039">
        <v>156</v>
      </c>
      <c r="H1039">
        <v>77</v>
      </c>
      <c r="I1039">
        <v>84</v>
      </c>
      <c r="J1039">
        <v>69</v>
      </c>
      <c r="K1039" s="4">
        <f t="shared" si="16"/>
        <v>0.53846153846153844</v>
      </c>
      <c r="L1039" t="s">
        <v>156</v>
      </c>
      <c r="M1039" t="s">
        <v>156</v>
      </c>
      <c r="N1039" t="s">
        <v>12</v>
      </c>
      <c r="O1039" t="s">
        <v>12</v>
      </c>
      <c r="P1039">
        <v>747</v>
      </c>
      <c r="Q1039">
        <v>5499</v>
      </c>
      <c r="R1039">
        <v>1514</v>
      </c>
      <c r="S1039">
        <v>266</v>
      </c>
      <c r="T1039">
        <v>61</v>
      </c>
      <c r="U1039">
        <v>119</v>
      </c>
      <c r="V1039">
        <v>479</v>
      </c>
      <c r="W1039">
        <v>610</v>
      </c>
      <c r="X1039">
        <v>97</v>
      </c>
      <c r="Y1039" t="s">
        <v>156</v>
      </c>
      <c r="Z1039" t="s">
        <v>156</v>
      </c>
      <c r="AA1039" t="s">
        <v>156</v>
      </c>
      <c r="AB1039">
        <v>699</v>
      </c>
      <c r="AC1039">
        <v>594</v>
      </c>
      <c r="AD1039">
        <v>3.83</v>
      </c>
      <c r="AE1039">
        <v>71</v>
      </c>
      <c r="AF1039">
        <v>10</v>
      </c>
      <c r="AG1039">
        <v>14</v>
      </c>
      <c r="AH1039">
        <v>4188</v>
      </c>
      <c r="AI1039">
        <v>1457</v>
      </c>
      <c r="AJ1039">
        <v>83</v>
      </c>
      <c r="AK1039">
        <v>488</v>
      </c>
      <c r="AL1039">
        <v>550</v>
      </c>
      <c r="AM1039">
        <v>174</v>
      </c>
      <c r="AN1039">
        <v>134</v>
      </c>
      <c r="AO1039">
        <v>0.97099999999999997</v>
      </c>
      <c r="AP1039" t="s">
        <v>32</v>
      </c>
      <c r="AQ1039" t="s">
        <v>198</v>
      </c>
      <c r="AR1039">
        <v>324078</v>
      </c>
      <c r="AS1039">
        <v>106</v>
      </c>
      <c r="AT1039">
        <v>103</v>
      </c>
      <c r="AU1039" t="s">
        <v>30</v>
      </c>
      <c r="AV1039" t="s">
        <v>29</v>
      </c>
      <c r="AW1039" t="s">
        <v>29</v>
      </c>
    </row>
    <row r="1040" spans="1:49" x14ac:dyDescent="0.25">
      <c r="A1040">
        <v>1940</v>
      </c>
      <c r="B1040" t="s">
        <v>19</v>
      </c>
      <c r="C1040" t="s">
        <v>209</v>
      </c>
      <c r="D1040" t="s">
        <v>62</v>
      </c>
      <c r="E1040" t="s">
        <v>156</v>
      </c>
      <c r="F1040">
        <v>7</v>
      </c>
      <c r="G1040">
        <v>154</v>
      </c>
      <c r="H1040">
        <v>77</v>
      </c>
      <c r="I1040">
        <v>64</v>
      </c>
      <c r="J1040">
        <v>90</v>
      </c>
      <c r="K1040" s="4">
        <f t="shared" si="16"/>
        <v>0.41558441558441561</v>
      </c>
      <c r="L1040" t="s">
        <v>156</v>
      </c>
      <c r="M1040" t="s">
        <v>156</v>
      </c>
      <c r="N1040" t="s">
        <v>12</v>
      </c>
      <c r="O1040" t="s">
        <v>12</v>
      </c>
      <c r="P1040">
        <v>665</v>
      </c>
      <c r="Q1040">
        <v>5365</v>
      </c>
      <c r="R1040">
        <v>1453</v>
      </c>
      <c r="S1040">
        <v>266</v>
      </c>
      <c r="T1040">
        <v>67</v>
      </c>
      <c r="U1040">
        <v>52</v>
      </c>
      <c r="V1040">
        <v>468</v>
      </c>
      <c r="W1040">
        <v>504</v>
      </c>
      <c r="X1040">
        <v>94</v>
      </c>
      <c r="Y1040">
        <v>40</v>
      </c>
      <c r="Z1040" t="s">
        <v>156</v>
      </c>
      <c r="AA1040" t="s">
        <v>156</v>
      </c>
      <c r="AB1040">
        <v>811</v>
      </c>
      <c r="AC1040">
        <v>688</v>
      </c>
      <c r="AD1040">
        <v>4.59</v>
      </c>
      <c r="AE1040">
        <v>74</v>
      </c>
      <c r="AF1040">
        <v>6</v>
      </c>
      <c r="AG1040">
        <v>7</v>
      </c>
      <c r="AH1040">
        <v>4050</v>
      </c>
      <c r="AI1040">
        <v>1494</v>
      </c>
      <c r="AJ1040">
        <v>93</v>
      </c>
      <c r="AK1040">
        <v>618</v>
      </c>
      <c r="AL1040">
        <v>618</v>
      </c>
      <c r="AM1040">
        <v>192</v>
      </c>
      <c r="AN1040">
        <v>166</v>
      </c>
      <c r="AO1040">
        <v>0.96799999999999997</v>
      </c>
      <c r="AP1040" t="s">
        <v>184</v>
      </c>
      <c r="AQ1040" t="s">
        <v>220</v>
      </c>
      <c r="AR1040">
        <v>381241</v>
      </c>
      <c r="AS1040">
        <v>93</v>
      </c>
      <c r="AT1040">
        <v>95</v>
      </c>
      <c r="AU1040" t="s">
        <v>210</v>
      </c>
      <c r="AV1040" t="s">
        <v>209</v>
      </c>
      <c r="AW1040" t="s">
        <v>209</v>
      </c>
    </row>
    <row r="1041" spans="1:49" x14ac:dyDescent="0.25">
      <c r="A1041">
        <v>1941</v>
      </c>
      <c r="B1041" t="s">
        <v>19</v>
      </c>
      <c r="C1041" t="s">
        <v>109</v>
      </c>
      <c r="D1041" t="s">
        <v>109</v>
      </c>
      <c r="E1041" t="s">
        <v>156</v>
      </c>
      <c r="F1041">
        <v>2</v>
      </c>
      <c r="G1041">
        <v>155</v>
      </c>
      <c r="H1041">
        <v>77</v>
      </c>
      <c r="I1041">
        <v>84</v>
      </c>
      <c r="J1041">
        <v>70</v>
      </c>
      <c r="K1041" s="4">
        <f t="shared" si="16"/>
        <v>0.54193548387096779</v>
      </c>
      <c r="L1041" t="s">
        <v>156</v>
      </c>
      <c r="M1041" t="s">
        <v>156</v>
      </c>
      <c r="N1041" t="s">
        <v>12</v>
      </c>
      <c r="O1041" t="s">
        <v>12</v>
      </c>
      <c r="P1041">
        <v>865</v>
      </c>
      <c r="Q1041">
        <v>5359</v>
      </c>
      <c r="R1041">
        <v>1517</v>
      </c>
      <c r="S1041">
        <v>304</v>
      </c>
      <c r="T1041">
        <v>55</v>
      </c>
      <c r="U1041">
        <v>124</v>
      </c>
      <c r="V1041">
        <v>683</v>
      </c>
      <c r="W1041">
        <v>567</v>
      </c>
      <c r="X1041">
        <v>67</v>
      </c>
      <c r="Y1041">
        <v>51</v>
      </c>
      <c r="Z1041" t="s">
        <v>156</v>
      </c>
      <c r="AA1041" t="s">
        <v>156</v>
      </c>
      <c r="AB1041">
        <v>750</v>
      </c>
      <c r="AC1041">
        <v>639</v>
      </c>
      <c r="AD1041">
        <v>4.1900000000000004</v>
      </c>
      <c r="AE1041">
        <v>70</v>
      </c>
      <c r="AF1041">
        <v>8</v>
      </c>
      <c r="AG1041">
        <v>11</v>
      </c>
      <c r="AH1041">
        <v>4116</v>
      </c>
      <c r="AI1041">
        <v>1453</v>
      </c>
      <c r="AJ1041">
        <v>88</v>
      </c>
      <c r="AK1041">
        <v>611</v>
      </c>
      <c r="AL1041">
        <v>574</v>
      </c>
      <c r="AM1041">
        <v>169</v>
      </c>
      <c r="AN1041">
        <v>139</v>
      </c>
      <c r="AO1041">
        <v>0.97199999999999998</v>
      </c>
      <c r="AP1041" t="s">
        <v>111</v>
      </c>
      <c r="AQ1041" t="s">
        <v>110</v>
      </c>
      <c r="AR1041">
        <v>718497</v>
      </c>
      <c r="AS1041">
        <v>103</v>
      </c>
      <c r="AT1041">
        <v>101</v>
      </c>
      <c r="AU1041" t="s">
        <v>109</v>
      </c>
      <c r="AV1041" t="s">
        <v>109</v>
      </c>
      <c r="AW1041" t="s">
        <v>109</v>
      </c>
    </row>
    <row r="1042" spans="1:49" x14ac:dyDescent="0.25">
      <c r="A1042">
        <v>1941</v>
      </c>
      <c r="B1042" t="s">
        <v>15</v>
      </c>
      <c r="C1042" t="s">
        <v>217</v>
      </c>
      <c r="D1042" t="s">
        <v>75</v>
      </c>
      <c r="E1042" t="s">
        <v>156</v>
      </c>
      <c r="F1042">
        <v>1</v>
      </c>
      <c r="G1042">
        <v>157</v>
      </c>
      <c r="H1042">
        <v>79</v>
      </c>
      <c r="I1042">
        <v>100</v>
      </c>
      <c r="J1042">
        <v>54</v>
      </c>
      <c r="K1042" s="4">
        <f t="shared" si="16"/>
        <v>0.63694267515923564</v>
      </c>
      <c r="L1042" t="s">
        <v>156</v>
      </c>
      <c r="M1042" t="s">
        <v>156</v>
      </c>
      <c r="N1042" t="s">
        <v>13</v>
      </c>
      <c r="O1042" t="s">
        <v>12</v>
      </c>
      <c r="P1042">
        <v>800</v>
      </c>
      <c r="Q1042">
        <v>5485</v>
      </c>
      <c r="R1042">
        <v>1494</v>
      </c>
      <c r="S1042">
        <v>286</v>
      </c>
      <c r="T1042">
        <v>69</v>
      </c>
      <c r="U1042">
        <v>101</v>
      </c>
      <c r="V1042">
        <v>600</v>
      </c>
      <c r="W1042">
        <v>535</v>
      </c>
      <c r="X1042">
        <v>36</v>
      </c>
      <c r="Y1042" t="s">
        <v>156</v>
      </c>
      <c r="Z1042" t="s">
        <v>156</v>
      </c>
      <c r="AA1042" t="s">
        <v>156</v>
      </c>
      <c r="AB1042">
        <v>581</v>
      </c>
      <c r="AC1042">
        <v>496</v>
      </c>
      <c r="AD1042">
        <v>3.14</v>
      </c>
      <c r="AE1042">
        <v>66</v>
      </c>
      <c r="AF1042">
        <v>17</v>
      </c>
      <c r="AG1042">
        <v>22</v>
      </c>
      <c r="AH1042">
        <v>4263</v>
      </c>
      <c r="AI1042">
        <v>1236</v>
      </c>
      <c r="AJ1042">
        <v>81</v>
      </c>
      <c r="AK1042">
        <v>495</v>
      </c>
      <c r="AL1042">
        <v>603</v>
      </c>
      <c r="AM1042">
        <v>162</v>
      </c>
      <c r="AN1042">
        <v>125</v>
      </c>
      <c r="AO1042">
        <v>0.97399999999999998</v>
      </c>
      <c r="AP1042" t="s">
        <v>219</v>
      </c>
      <c r="AQ1042" t="s">
        <v>218</v>
      </c>
      <c r="AR1042">
        <v>1214910</v>
      </c>
      <c r="AS1042">
        <v>106</v>
      </c>
      <c r="AT1042">
        <v>102</v>
      </c>
      <c r="AU1042" t="s">
        <v>217</v>
      </c>
      <c r="AV1042" t="s">
        <v>217</v>
      </c>
      <c r="AW1042" t="s">
        <v>217</v>
      </c>
    </row>
    <row r="1043" spans="1:49" x14ac:dyDescent="0.25">
      <c r="A1043">
        <v>1941</v>
      </c>
      <c r="B1043" t="s">
        <v>15</v>
      </c>
      <c r="C1043" t="s">
        <v>227</v>
      </c>
      <c r="D1043" t="s">
        <v>115</v>
      </c>
      <c r="E1043" t="s">
        <v>156</v>
      </c>
      <c r="F1043">
        <v>7</v>
      </c>
      <c r="G1043">
        <v>156</v>
      </c>
      <c r="H1043">
        <v>76</v>
      </c>
      <c r="I1043">
        <v>62</v>
      </c>
      <c r="J1043">
        <v>92</v>
      </c>
      <c r="K1043" s="4">
        <f t="shared" si="16"/>
        <v>0.39743589743589741</v>
      </c>
      <c r="L1043" t="s">
        <v>156</v>
      </c>
      <c r="M1043" t="s">
        <v>156</v>
      </c>
      <c r="N1043" t="s">
        <v>12</v>
      </c>
      <c r="O1043" t="s">
        <v>12</v>
      </c>
      <c r="P1043">
        <v>592</v>
      </c>
      <c r="Q1043">
        <v>5414</v>
      </c>
      <c r="R1043">
        <v>1357</v>
      </c>
      <c r="S1043">
        <v>231</v>
      </c>
      <c r="T1043">
        <v>38</v>
      </c>
      <c r="U1043">
        <v>48</v>
      </c>
      <c r="V1043">
        <v>471</v>
      </c>
      <c r="W1043">
        <v>608</v>
      </c>
      <c r="X1043">
        <v>61</v>
      </c>
      <c r="Y1043" t="s">
        <v>156</v>
      </c>
      <c r="Z1043" t="s">
        <v>156</v>
      </c>
      <c r="AA1043" t="s">
        <v>156</v>
      </c>
      <c r="AB1043">
        <v>720</v>
      </c>
      <c r="AC1043">
        <v>608</v>
      </c>
      <c r="AD1043">
        <v>3.95</v>
      </c>
      <c r="AE1043">
        <v>62</v>
      </c>
      <c r="AF1043">
        <v>10</v>
      </c>
      <c r="AG1043">
        <v>9</v>
      </c>
      <c r="AH1043">
        <v>4155</v>
      </c>
      <c r="AI1043">
        <v>1440</v>
      </c>
      <c r="AJ1043">
        <v>75</v>
      </c>
      <c r="AK1043">
        <v>554</v>
      </c>
      <c r="AL1043">
        <v>446</v>
      </c>
      <c r="AM1043">
        <v>190</v>
      </c>
      <c r="AN1043">
        <v>174</v>
      </c>
      <c r="AO1043">
        <v>0.97</v>
      </c>
      <c r="AP1043" t="s">
        <v>229</v>
      </c>
      <c r="AQ1043" t="s">
        <v>228</v>
      </c>
      <c r="AR1043">
        <v>263680</v>
      </c>
      <c r="AS1043">
        <v>94</v>
      </c>
      <c r="AT1043">
        <v>97</v>
      </c>
      <c r="AU1043" t="s">
        <v>227</v>
      </c>
      <c r="AV1043" t="s">
        <v>227</v>
      </c>
      <c r="AW1043" t="s">
        <v>227</v>
      </c>
    </row>
    <row r="1044" spans="1:49" x14ac:dyDescent="0.25">
      <c r="A1044">
        <v>1941</v>
      </c>
      <c r="B1044" t="s">
        <v>19</v>
      </c>
      <c r="C1044" t="s">
        <v>105</v>
      </c>
      <c r="D1044" t="s">
        <v>106</v>
      </c>
      <c r="E1044" t="s">
        <v>156</v>
      </c>
      <c r="F1044">
        <v>3</v>
      </c>
      <c r="G1044">
        <v>156</v>
      </c>
      <c r="H1044">
        <v>79</v>
      </c>
      <c r="I1044">
        <v>77</v>
      </c>
      <c r="J1044">
        <v>77</v>
      </c>
      <c r="K1044" s="4">
        <f t="shared" si="16"/>
        <v>0.49358974358974361</v>
      </c>
      <c r="L1044" t="s">
        <v>156</v>
      </c>
      <c r="M1044" t="s">
        <v>156</v>
      </c>
      <c r="N1044" t="s">
        <v>12</v>
      </c>
      <c r="O1044" t="s">
        <v>12</v>
      </c>
      <c r="P1044">
        <v>638</v>
      </c>
      <c r="Q1044">
        <v>5404</v>
      </c>
      <c r="R1044">
        <v>1376</v>
      </c>
      <c r="S1044">
        <v>245</v>
      </c>
      <c r="T1044">
        <v>47</v>
      </c>
      <c r="U1044">
        <v>47</v>
      </c>
      <c r="V1044">
        <v>510</v>
      </c>
      <c r="W1044">
        <v>476</v>
      </c>
      <c r="X1044">
        <v>91</v>
      </c>
      <c r="Y1044">
        <v>53</v>
      </c>
      <c r="Z1044" t="s">
        <v>156</v>
      </c>
      <c r="AA1044" t="s">
        <v>156</v>
      </c>
      <c r="AB1044">
        <v>649</v>
      </c>
      <c r="AC1044">
        <v>554</v>
      </c>
      <c r="AD1044">
        <v>3.52</v>
      </c>
      <c r="AE1044">
        <v>106</v>
      </c>
      <c r="AF1044">
        <v>14</v>
      </c>
      <c r="AG1044">
        <v>4</v>
      </c>
      <c r="AH1044">
        <v>4248</v>
      </c>
      <c r="AI1044">
        <v>1362</v>
      </c>
      <c r="AJ1044">
        <v>89</v>
      </c>
      <c r="AK1044">
        <v>521</v>
      </c>
      <c r="AL1044">
        <v>564</v>
      </c>
      <c r="AM1044">
        <v>180</v>
      </c>
      <c r="AN1044">
        <v>145</v>
      </c>
      <c r="AO1044">
        <v>0.97099999999999997</v>
      </c>
      <c r="AP1044" t="s">
        <v>108</v>
      </c>
      <c r="AQ1044" t="s">
        <v>175</v>
      </c>
      <c r="AR1044">
        <v>677077</v>
      </c>
      <c r="AS1044">
        <v>99</v>
      </c>
      <c r="AT1044">
        <v>99</v>
      </c>
      <c r="AU1044" t="s">
        <v>106</v>
      </c>
      <c r="AV1044" t="s">
        <v>105</v>
      </c>
      <c r="AW1044" t="s">
        <v>105</v>
      </c>
    </row>
    <row r="1045" spans="1:49" x14ac:dyDescent="0.25">
      <c r="A1045">
        <v>1941</v>
      </c>
      <c r="B1045" t="s">
        <v>15</v>
      </c>
      <c r="C1045" t="s">
        <v>101</v>
      </c>
      <c r="D1045" t="s">
        <v>102</v>
      </c>
      <c r="E1045" t="s">
        <v>156</v>
      </c>
      <c r="F1045">
        <v>6</v>
      </c>
      <c r="G1045">
        <v>155</v>
      </c>
      <c r="H1045">
        <v>77</v>
      </c>
      <c r="I1045">
        <v>70</v>
      </c>
      <c r="J1045">
        <v>84</v>
      </c>
      <c r="K1045" s="4">
        <f t="shared" si="16"/>
        <v>0.45161290322580644</v>
      </c>
      <c r="L1045" t="s">
        <v>156</v>
      </c>
      <c r="M1045" t="s">
        <v>156</v>
      </c>
      <c r="N1045" t="s">
        <v>12</v>
      </c>
      <c r="O1045" t="s">
        <v>12</v>
      </c>
      <c r="P1045">
        <v>666</v>
      </c>
      <c r="Q1045">
        <v>5230</v>
      </c>
      <c r="R1045">
        <v>1323</v>
      </c>
      <c r="S1045">
        <v>239</v>
      </c>
      <c r="T1045">
        <v>25</v>
      </c>
      <c r="U1045">
        <v>99</v>
      </c>
      <c r="V1045">
        <v>559</v>
      </c>
      <c r="W1045">
        <v>670</v>
      </c>
      <c r="X1045">
        <v>39</v>
      </c>
      <c r="Y1045" t="s">
        <v>156</v>
      </c>
      <c r="Z1045" t="s">
        <v>156</v>
      </c>
      <c r="AA1045" t="s">
        <v>156</v>
      </c>
      <c r="AB1045">
        <v>670</v>
      </c>
      <c r="AC1045">
        <v>564</v>
      </c>
      <c r="AD1045">
        <v>3.72</v>
      </c>
      <c r="AE1045">
        <v>74</v>
      </c>
      <c r="AF1045">
        <v>8</v>
      </c>
      <c r="AG1045">
        <v>9</v>
      </c>
      <c r="AH1045">
        <v>4092</v>
      </c>
      <c r="AI1045">
        <v>1431</v>
      </c>
      <c r="AJ1045">
        <v>60</v>
      </c>
      <c r="AK1045">
        <v>449</v>
      </c>
      <c r="AL1045">
        <v>548</v>
      </c>
      <c r="AM1045">
        <v>180</v>
      </c>
      <c r="AN1045">
        <v>139</v>
      </c>
      <c r="AO1045">
        <v>0.97</v>
      </c>
      <c r="AP1045" t="s">
        <v>104</v>
      </c>
      <c r="AQ1045" t="s">
        <v>103</v>
      </c>
      <c r="AR1045">
        <v>545159</v>
      </c>
      <c r="AS1045">
        <v>96</v>
      </c>
      <c r="AT1045">
        <v>96</v>
      </c>
      <c r="AU1045" t="s">
        <v>102</v>
      </c>
      <c r="AV1045" t="s">
        <v>101</v>
      </c>
      <c r="AW1045" t="s">
        <v>101</v>
      </c>
    </row>
    <row r="1046" spans="1:49" x14ac:dyDescent="0.25">
      <c r="A1046">
        <v>1941</v>
      </c>
      <c r="B1046" t="s">
        <v>15</v>
      </c>
      <c r="C1046" t="s">
        <v>98</v>
      </c>
      <c r="D1046" t="s">
        <v>98</v>
      </c>
      <c r="E1046" t="s">
        <v>156</v>
      </c>
      <c r="F1046">
        <v>3</v>
      </c>
      <c r="G1046">
        <v>154</v>
      </c>
      <c r="H1046">
        <v>79</v>
      </c>
      <c r="I1046">
        <v>88</v>
      </c>
      <c r="J1046">
        <v>66</v>
      </c>
      <c r="K1046" s="4">
        <f t="shared" si="16"/>
        <v>0.5714285714285714</v>
      </c>
      <c r="L1046" t="s">
        <v>156</v>
      </c>
      <c r="M1046" t="s">
        <v>156</v>
      </c>
      <c r="N1046" t="s">
        <v>12</v>
      </c>
      <c r="O1046" t="s">
        <v>12</v>
      </c>
      <c r="P1046">
        <v>616</v>
      </c>
      <c r="Q1046">
        <v>5218</v>
      </c>
      <c r="R1046">
        <v>1288</v>
      </c>
      <c r="S1046">
        <v>213</v>
      </c>
      <c r="T1046">
        <v>33</v>
      </c>
      <c r="U1046">
        <v>64</v>
      </c>
      <c r="V1046">
        <v>477</v>
      </c>
      <c r="W1046">
        <v>428</v>
      </c>
      <c r="X1046">
        <v>68</v>
      </c>
      <c r="Y1046" t="s">
        <v>156</v>
      </c>
      <c r="Z1046" t="s">
        <v>156</v>
      </c>
      <c r="AA1046" t="s">
        <v>156</v>
      </c>
      <c r="AB1046">
        <v>564</v>
      </c>
      <c r="AC1046">
        <v>488</v>
      </c>
      <c r="AD1046">
        <v>3.17</v>
      </c>
      <c r="AE1046">
        <v>89</v>
      </c>
      <c r="AF1046">
        <v>19</v>
      </c>
      <c r="AG1046">
        <v>10</v>
      </c>
      <c r="AH1046">
        <v>4158</v>
      </c>
      <c r="AI1046">
        <v>1300</v>
      </c>
      <c r="AJ1046">
        <v>61</v>
      </c>
      <c r="AK1046">
        <v>510</v>
      </c>
      <c r="AL1046">
        <v>627</v>
      </c>
      <c r="AM1046">
        <v>150</v>
      </c>
      <c r="AN1046">
        <v>147</v>
      </c>
      <c r="AO1046">
        <v>0.97499999999999998</v>
      </c>
      <c r="AP1046" t="s">
        <v>100</v>
      </c>
      <c r="AQ1046" t="s">
        <v>193</v>
      </c>
      <c r="AR1046">
        <v>643513</v>
      </c>
      <c r="AS1046">
        <v>101</v>
      </c>
      <c r="AT1046">
        <v>99</v>
      </c>
      <c r="AU1046" t="s">
        <v>98</v>
      </c>
      <c r="AV1046" t="s">
        <v>98</v>
      </c>
      <c r="AW1046" t="s">
        <v>98</v>
      </c>
    </row>
    <row r="1047" spans="1:49" x14ac:dyDescent="0.25">
      <c r="A1047">
        <v>1941</v>
      </c>
      <c r="B1047" t="s">
        <v>19</v>
      </c>
      <c r="C1047" t="s">
        <v>95</v>
      </c>
      <c r="D1047" t="s">
        <v>95</v>
      </c>
      <c r="E1047" t="s">
        <v>156</v>
      </c>
      <c r="F1047">
        <v>4</v>
      </c>
      <c r="G1047">
        <v>155</v>
      </c>
      <c r="H1047">
        <v>77</v>
      </c>
      <c r="I1047">
        <v>75</v>
      </c>
      <c r="J1047">
        <v>79</v>
      </c>
      <c r="K1047" s="4">
        <f t="shared" si="16"/>
        <v>0.4838709677419355</v>
      </c>
      <c r="L1047" t="s">
        <v>156</v>
      </c>
      <c r="M1047" t="s">
        <v>156</v>
      </c>
      <c r="N1047" t="s">
        <v>12</v>
      </c>
      <c r="O1047" t="s">
        <v>12</v>
      </c>
      <c r="P1047">
        <v>677</v>
      </c>
      <c r="Q1047">
        <v>5283</v>
      </c>
      <c r="R1047">
        <v>1350</v>
      </c>
      <c r="S1047">
        <v>249</v>
      </c>
      <c r="T1047">
        <v>84</v>
      </c>
      <c r="U1047">
        <v>103</v>
      </c>
      <c r="V1047">
        <v>512</v>
      </c>
      <c r="W1047">
        <v>605</v>
      </c>
      <c r="X1047">
        <v>63</v>
      </c>
      <c r="Y1047">
        <v>47</v>
      </c>
      <c r="Z1047" t="s">
        <v>156</v>
      </c>
      <c r="AA1047" t="s">
        <v>156</v>
      </c>
      <c r="AB1047">
        <v>668</v>
      </c>
      <c r="AC1047">
        <v>597</v>
      </c>
      <c r="AD1047">
        <v>3.9</v>
      </c>
      <c r="AE1047">
        <v>68</v>
      </c>
      <c r="AF1047">
        <v>10</v>
      </c>
      <c r="AG1047">
        <v>19</v>
      </c>
      <c r="AH1047">
        <v>4131</v>
      </c>
      <c r="AI1047">
        <v>1366</v>
      </c>
      <c r="AJ1047">
        <v>71</v>
      </c>
      <c r="AK1047">
        <v>660</v>
      </c>
      <c r="AL1047">
        <v>617</v>
      </c>
      <c r="AM1047">
        <v>142</v>
      </c>
      <c r="AN1047">
        <v>158</v>
      </c>
      <c r="AO1047">
        <v>0.97599999999999998</v>
      </c>
      <c r="AP1047" t="s">
        <v>97</v>
      </c>
      <c r="AQ1047" t="s">
        <v>230</v>
      </c>
      <c r="AR1047">
        <v>745948</v>
      </c>
      <c r="AS1047">
        <v>95</v>
      </c>
      <c r="AT1047">
        <v>95</v>
      </c>
      <c r="AU1047" t="s">
        <v>95</v>
      </c>
      <c r="AV1047" t="s">
        <v>95</v>
      </c>
      <c r="AW1047" t="s">
        <v>95</v>
      </c>
    </row>
    <row r="1048" spans="1:49" x14ac:dyDescent="0.25">
      <c r="A1048">
        <v>1941</v>
      </c>
      <c r="B1048" t="s">
        <v>19</v>
      </c>
      <c r="C1048" t="s">
        <v>89</v>
      </c>
      <c r="D1048" t="s">
        <v>89</v>
      </c>
      <c r="E1048" t="s">
        <v>156</v>
      </c>
      <c r="F1048">
        <v>4</v>
      </c>
      <c r="G1048">
        <v>155</v>
      </c>
      <c r="H1048">
        <v>77</v>
      </c>
      <c r="I1048">
        <v>75</v>
      </c>
      <c r="J1048">
        <v>79</v>
      </c>
      <c r="K1048" s="4">
        <f t="shared" si="16"/>
        <v>0.4838709677419355</v>
      </c>
      <c r="L1048" t="s">
        <v>156</v>
      </c>
      <c r="M1048" t="s">
        <v>156</v>
      </c>
      <c r="N1048" t="s">
        <v>12</v>
      </c>
      <c r="O1048" t="s">
        <v>12</v>
      </c>
      <c r="P1048">
        <v>686</v>
      </c>
      <c r="Q1048">
        <v>5370</v>
      </c>
      <c r="R1048">
        <v>1412</v>
      </c>
      <c r="S1048">
        <v>247</v>
      </c>
      <c r="T1048">
        <v>55</v>
      </c>
      <c r="U1048">
        <v>81</v>
      </c>
      <c r="V1048">
        <v>602</v>
      </c>
      <c r="W1048">
        <v>584</v>
      </c>
      <c r="X1048">
        <v>43</v>
      </c>
      <c r="Y1048">
        <v>28</v>
      </c>
      <c r="Z1048" t="s">
        <v>156</v>
      </c>
      <c r="AA1048" t="s">
        <v>156</v>
      </c>
      <c r="AB1048">
        <v>743</v>
      </c>
      <c r="AC1048">
        <v>641</v>
      </c>
      <c r="AD1048">
        <v>4.18</v>
      </c>
      <c r="AE1048">
        <v>52</v>
      </c>
      <c r="AF1048">
        <v>8</v>
      </c>
      <c r="AG1048">
        <v>16</v>
      </c>
      <c r="AH1048">
        <v>4143</v>
      </c>
      <c r="AI1048">
        <v>1399</v>
      </c>
      <c r="AJ1048">
        <v>80</v>
      </c>
      <c r="AK1048">
        <v>645</v>
      </c>
      <c r="AL1048">
        <v>697</v>
      </c>
      <c r="AM1048">
        <v>186</v>
      </c>
      <c r="AN1048">
        <v>129</v>
      </c>
      <c r="AO1048">
        <v>0.96899999999999997</v>
      </c>
      <c r="AP1048" t="s">
        <v>91</v>
      </c>
      <c r="AQ1048" t="s">
        <v>211</v>
      </c>
      <c r="AR1048">
        <v>684915</v>
      </c>
      <c r="AS1048">
        <v>110</v>
      </c>
      <c r="AT1048">
        <v>110</v>
      </c>
      <c r="AU1048" t="s">
        <v>89</v>
      </c>
      <c r="AV1048" t="s">
        <v>89</v>
      </c>
      <c r="AW1048" t="s">
        <v>89</v>
      </c>
    </row>
    <row r="1049" spans="1:49" x14ac:dyDescent="0.25">
      <c r="A1049">
        <v>1941</v>
      </c>
      <c r="B1049" t="s">
        <v>15</v>
      </c>
      <c r="C1049" t="s">
        <v>214</v>
      </c>
      <c r="D1049" t="s">
        <v>35</v>
      </c>
      <c r="E1049" t="s">
        <v>156</v>
      </c>
      <c r="F1049">
        <v>5</v>
      </c>
      <c r="G1049">
        <v>156</v>
      </c>
      <c r="H1049">
        <v>78</v>
      </c>
      <c r="I1049">
        <v>74</v>
      </c>
      <c r="J1049">
        <v>79</v>
      </c>
      <c r="K1049" s="4">
        <f t="shared" si="16"/>
        <v>0.47435897435897434</v>
      </c>
      <c r="L1049" t="s">
        <v>156</v>
      </c>
      <c r="M1049" t="s">
        <v>156</v>
      </c>
      <c r="N1049" t="s">
        <v>12</v>
      </c>
      <c r="O1049" t="s">
        <v>12</v>
      </c>
      <c r="P1049">
        <v>667</v>
      </c>
      <c r="Q1049">
        <v>5395</v>
      </c>
      <c r="R1049">
        <v>1401</v>
      </c>
      <c r="S1049">
        <v>248</v>
      </c>
      <c r="T1049">
        <v>35</v>
      </c>
      <c r="U1049">
        <v>95</v>
      </c>
      <c r="V1049">
        <v>504</v>
      </c>
      <c r="W1049">
        <v>518</v>
      </c>
      <c r="X1049">
        <v>36</v>
      </c>
      <c r="Y1049" t="s">
        <v>156</v>
      </c>
      <c r="Z1049" t="s">
        <v>156</v>
      </c>
      <c r="AA1049" t="s">
        <v>156</v>
      </c>
      <c r="AB1049">
        <v>706</v>
      </c>
      <c r="AC1049">
        <v>609</v>
      </c>
      <c r="AD1049">
        <v>3.94</v>
      </c>
      <c r="AE1049">
        <v>55</v>
      </c>
      <c r="AF1049">
        <v>12</v>
      </c>
      <c r="AG1049">
        <v>18</v>
      </c>
      <c r="AH1049">
        <v>4173</v>
      </c>
      <c r="AI1049">
        <v>1455</v>
      </c>
      <c r="AJ1049">
        <v>90</v>
      </c>
      <c r="AK1049">
        <v>539</v>
      </c>
      <c r="AL1049">
        <v>566</v>
      </c>
      <c r="AM1049">
        <v>160</v>
      </c>
      <c r="AN1049">
        <v>144</v>
      </c>
      <c r="AO1049">
        <v>0.97399999999999998</v>
      </c>
      <c r="AP1049" t="s">
        <v>216</v>
      </c>
      <c r="AQ1049" t="s">
        <v>205</v>
      </c>
      <c r="AR1049">
        <v>763098</v>
      </c>
      <c r="AS1049">
        <v>103</v>
      </c>
      <c r="AT1049">
        <v>102</v>
      </c>
      <c r="AU1049" t="s">
        <v>215</v>
      </c>
      <c r="AV1049" t="s">
        <v>214</v>
      </c>
      <c r="AW1049" t="s">
        <v>214</v>
      </c>
    </row>
    <row r="1050" spans="1:49" x14ac:dyDescent="0.25">
      <c r="A1050">
        <v>1941</v>
      </c>
      <c r="B1050" t="s">
        <v>19</v>
      </c>
      <c r="C1050" t="s">
        <v>58</v>
      </c>
      <c r="D1050" t="s">
        <v>59</v>
      </c>
      <c r="E1050" t="s">
        <v>156</v>
      </c>
      <c r="F1050">
        <v>1</v>
      </c>
      <c r="G1050">
        <v>156</v>
      </c>
      <c r="H1050">
        <v>78</v>
      </c>
      <c r="I1050">
        <v>101</v>
      </c>
      <c r="J1050">
        <v>53</v>
      </c>
      <c r="K1050" s="4">
        <f t="shared" si="16"/>
        <v>0.64743589743589747</v>
      </c>
      <c r="L1050" t="s">
        <v>156</v>
      </c>
      <c r="M1050" t="s">
        <v>156</v>
      </c>
      <c r="N1050" t="s">
        <v>13</v>
      </c>
      <c r="O1050" t="s">
        <v>13</v>
      </c>
      <c r="P1050">
        <v>830</v>
      </c>
      <c r="Q1050">
        <v>5444</v>
      </c>
      <c r="R1050">
        <v>1464</v>
      </c>
      <c r="S1050">
        <v>243</v>
      </c>
      <c r="T1050">
        <v>60</v>
      </c>
      <c r="U1050">
        <v>151</v>
      </c>
      <c r="V1050">
        <v>616</v>
      </c>
      <c r="W1050">
        <v>565</v>
      </c>
      <c r="X1050">
        <v>51</v>
      </c>
      <c r="Y1050">
        <v>33</v>
      </c>
      <c r="Z1050" t="s">
        <v>156</v>
      </c>
      <c r="AA1050" t="s">
        <v>156</v>
      </c>
      <c r="AB1050">
        <v>631</v>
      </c>
      <c r="AC1050">
        <v>548</v>
      </c>
      <c r="AD1050">
        <v>3.53</v>
      </c>
      <c r="AE1050">
        <v>75</v>
      </c>
      <c r="AF1050">
        <v>13</v>
      </c>
      <c r="AG1050">
        <v>26</v>
      </c>
      <c r="AH1050">
        <v>4188</v>
      </c>
      <c r="AI1050">
        <v>1309</v>
      </c>
      <c r="AJ1050">
        <v>81</v>
      </c>
      <c r="AK1050">
        <v>598</v>
      </c>
      <c r="AL1050">
        <v>589</v>
      </c>
      <c r="AM1050">
        <v>165</v>
      </c>
      <c r="AN1050">
        <v>196</v>
      </c>
      <c r="AO1050">
        <v>0.97299999999999998</v>
      </c>
      <c r="AP1050" t="s">
        <v>61</v>
      </c>
      <c r="AQ1050" t="s">
        <v>180</v>
      </c>
      <c r="AR1050">
        <v>964722</v>
      </c>
      <c r="AS1050">
        <v>99</v>
      </c>
      <c r="AT1050">
        <v>95</v>
      </c>
      <c r="AU1050" t="s">
        <v>59</v>
      </c>
      <c r="AV1050" t="s">
        <v>58</v>
      </c>
      <c r="AW1050" t="s">
        <v>58</v>
      </c>
    </row>
    <row r="1051" spans="1:49" x14ac:dyDescent="0.25">
      <c r="A1051">
        <v>1941</v>
      </c>
      <c r="B1051" t="s">
        <v>19</v>
      </c>
      <c r="C1051" t="s">
        <v>221</v>
      </c>
      <c r="D1051" t="s">
        <v>51</v>
      </c>
      <c r="E1051" t="s">
        <v>156</v>
      </c>
      <c r="F1051">
        <v>8</v>
      </c>
      <c r="G1051">
        <v>154</v>
      </c>
      <c r="H1051">
        <v>77</v>
      </c>
      <c r="I1051">
        <v>64</v>
      </c>
      <c r="J1051">
        <v>90</v>
      </c>
      <c r="K1051" s="4">
        <f t="shared" si="16"/>
        <v>0.41558441558441561</v>
      </c>
      <c r="L1051" t="s">
        <v>156</v>
      </c>
      <c r="M1051" t="s">
        <v>156</v>
      </c>
      <c r="N1051" t="s">
        <v>12</v>
      </c>
      <c r="O1051" t="s">
        <v>12</v>
      </c>
      <c r="P1051">
        <v>713</v>
      </c>
      <c r="Q1051">
        <v>5336</v>
      </c>
      <c r="R1051">
        <v>1431</v>
      </c>
      <c r="S1051">
        <v>240</v>
      </c>
      <c r="T1051">
        <v>69</v>
      </c>
      <c r="U1051">
        <v>85</v>
      </c>
      <c r="V1051">
        <v>574</v>
      </c>
      <c r="W1051">
        <v>588</v>
      </c>
      <c r="X1051">
        <v>27</v>
      </c>
      <c r="Y1051">
        <v>36</v>
      </c>
      <c r="Z1051" t="s">
        <v>156</v>
      </c>
      <c r="AA1051" t="s">
        <v>156</v>
      </c>
      <c r="AB1051">
        <v>840</v>
      </c>
      <c r="AC1051">
        <v>733</v>
      </c>
      <c r="AD1051">
        <v>4.83</v>
      </c>
      <c r="AE1051">
        <v>64</v>
      </c>
      <c r="AF1051">
        <v>3</v>
      </c>
      <c r="AG1051">
        <v>18</v>
      </c>
      <c r="AH1051">
        <v>4095</v>
      </c>
      <c r="AI1051">
        <v>1516</v>
      </c>
      <c r="AJ1051">
        <v>136</v>
      </c>
      <c r="AK1051">
        <v>557</v>
      </c>
      <c r="AL1051">
        <v>386</v>
      </c>
      <c r="AM1051">
        <v>200</v>
      </c>
      <c r="AN1051">
        <v>150</v>
      </c>
      <c r="AO1051">
        <v>0.96699999999999997</v>
      </c>
      <c r="AP1051" t="s">
        <v>222</v>
      </c>
      <c r="AQ1051" t="s">
        <v>226</v>
      </c>
      <c r="AR1051">
        <v>528894</v>
      </c>
      <c r="AS1051">
        <v>98</v>
      </c>
      <c r="AT1051">
        <v>101</v>
      </c>
      <c r="AU1051" t="s">
        <v>221</v>
      </c>
      <c r="AV1051" t="s">
        <v>221</v>
      </c>
      <c r="AW1051" t="s">
        <v>221</v>
      </c>
    </row>
    <row r="1052" spans="1:49" x14ac:dyDescent="0.25">
      <c r="A1052">
        <v>1941</v>
      </c>
      <c r="B1052" t="s">
        <v>15</v>
      </c>
      <c r="C1052" t="s">
        <v>48</v>
      </c>
      <c r="D1052" t="s">
        <v>48</v>
      </c>
      <c r="E1052" t="s">
        <v>156</v>
      </c>
      <c r="F1052">
        <v>8</v>
      </c>
      <c r="G1052">
        <v>155</v>
      </c>
      <c r="H1052">
        <v>76</v>
      </c>
      <c r="I1052">
        <v>43</v>
      </c>
      <c r="J1052">
        <v>111</v>
      </c>
      <c r="K1052" s="4">
        <f t="shared" si="16"/>
        <v>0.27741935483870966</v>
      </c>
      <c r="L1052" t="s">
        <v>156</v>
      </c>
      <c r="M1052" t="s">
        <v>156</v>
      </c>
      <c r="N1052" t="s">
        <v>12</v>
      </c>
      <c r="O1052" t="s">
        <v>12</v>
      </c>
      <c r="P1052">
        <v>501</v>
      </c>
      <c r="Q1052">
        <v>5233</v>
      </c>
      <c r="R1052">
        <v>1277</v>
      </c>
      <c r="S1052">
        <v>188</v>
      </c>
      <c r="T1052">
        <v>38</v>
      </c>
      <c r="U1052">
        <v>64</v>
      </c>
      <c r="V1052">
        <v>451</v>
      </c>
      <c r="W1052">
        <v>596</v>
      </c>
      <c r="X1052">
        <v>65</v>
      </c>
      <c r="Y1052" t="s">
        <v>156</v>
      </c>
      <c r="Z1052" t="s">
        <v>156</v>
      </c>
      <c r="AA1052" t="s">
        <v>156</v>
      </c>
      <c r="AB1052">
        <v>793</v>
      </c>
      <c r="AC1052">
        <v>686</v>
      </c>
      <c r="AD1052">
        <v>4.5</v>
      </c>
      <c r="AE1052">
        <v>35</v>
      </c>
      <c r="AF1052">
        <v>4</v>
      </c>
      <c r="AG1052">
        <v>9</v>
      </c>
      <c r="AH1052">
        <v>4116</v>
      </c>
      <c r="AI1052">
        <v>1499</v>
      </c>
      <c r="AJ1052">
        <v>79</v>
      </c>
      <c r="AK1052">
        <v>606</v>
      </c>
      <c r="AL1052">
        <v>552</v>
      </c>
      <c r="AM1052">
        <v>186</v>
      </c>
      <c r="AN1052">
        <v>147</v>
      </c>
      <c r="AO1052">
        <v>0.96899999999999997</v>
      </c>
      <c r="AP1052" t="s">
        <v>50</v>
      </c>
      <c r="AQ1052" t="s">
        <v>226</v>
      </c>
      <c r="AR1052">
        <v>231401</v>
      </c>
      <c r="AS1052">
        <v>95</v>
      </c>
      <c r="AT1052">
        <v>101</v>
      </c>
      <c r="AU1052" t="s">
        <v>48</v>
      </c>
      <c r="AV1052" t="s">
        <v>48</v>
      </c>
      <c r="AW1052" t="s">
        <v>48</v>
      </c>
    </row>
    <row r="1053" spans="1:49" x14ac:dyDescent="0.25">
      <c r="A1053">
        <v>1941</v>
      </c>
      <c r="B1053" t="s">
        <v>15</v>
      </c>
      <c r="C1053" t="s">
        <v>45</v>
      </c>
      <c r="D1053" t="s">
        <v>45</v>
      </c>
      <c r="E1053" t="s">
        <v>156</v>
      </c>
      <c r="F1053">
        <v>4</v>
      </c>
      <c r="G1053">
        <v>156</v>
      </c>
      <c r="H1053">
        <v>78</v>
      </c>
      <c r="I1053">
        <v>81</v>
      </c>
      <c r="J1053">
        <v>73</v>
      </c>
      <c r="K1053" s="4">
        <f t="shared" si="16"/>
        <v>0.51923076923076927</v>
      </c>
      <c r="L1053" t="s">
        <v>156</v>
      </c>
      <c r="M1053" t="s">
        <v>156</v>
      </c>
      <c r="N1053" t="s">
        <v>12</v>
      </c>
      <c r="O1053" t="s">
        <v>12</v>
      </c>
      <c r="P1053">
        <v>690</v>
      </c>
      <c r="Q1053">
        <v>5297</v>
      </c>
      <c r="R1053">
        <v>1417</v>
      </c>
      <c r="S1053">
        <v>233</v>
      </c>
      <c r="T1053">
        <v>65</v>
      </c>
      <c r="U1053">
        <v>56</v>
      </c>
      <c r="V1053">
        <v>547</v>
      </c>
      <c r="W1053">
        <v>516</v>
      </c>
      <c r="X1053">
        <v>59</v>
      </c>
      <c r="Y1053" t="s">
        <v>156</v>
      </c>
      <c r="Z1053" t="s">
        <v>156</v>
      </c>
      <c r="AA1053" t="s">
        <v>156</v>
      </c>
      <c r="AB1053">
        <v>643</v>
      </c>
      <c r="AC1053">
        <v>531</v>
      </c>
      <c r="AD1053">
        <v>3.48</v>
      </c>
      <c r="AE1053">
        <v>71</v>
      </c>
      <c r="AF1053">
        <v>8</v>
      </c>
      <c r="AG1053">
        <v>12</v>
      </c>
      <c r="AH1053">
        <v>4122</v>
      </c>
      <c r="AI1053">
        <v>1392</v>
      </c>
      <c r="AJ1053">
        <v>66</v>
      </c>
      <c r="AK1053">
        <v>492</v>
      </c>
      <c r="AL1053">
        <v>410</v>
      </c>
      <c r="AM1053">
        <v>194</v>
      </c>
      <c r="AN1053">
        <v>130</v>
      </c>
      <c r="AO1053">
        <v>0.96799999999999997</v>
      </c>
      <c r="AP1053" t="s">
        <v>47</v>
      </c>
      <c r="AQ1053" t="s">
        <v>192</v>
      </c>
      <c r="AR1053">
        <v>482241</v>
      </c>
      <c r="AS1053">
        <v>100</v>
      </c>
      <c r="AT1053">
        <v>100</v>
      </c>
      <c r="AU1053" t="s">
        <v>45</v>
      </c>
      <c r="AV1053" t="s">
        <v>45</v>
      </c>
      <c r="AW1053" t="s">
        <v>45</v>
      </c>
    </row>
    <row r="1054" spans="1:49" x14ac:dyDescent="0.25">
      <c r="A1054">
        <v>1941</v>
      </c>
      <c r="B1054" t="s">
        <v>19</v>
      </c>
      <c r="C1054" t="s">
        <v>223</v>
      </c>
      <c r="D1054" t="s">
        <v>112</v>
      </c>
      <c r="E1054" t="s">
        <v>156</v>
      </c>
      <c r="F1054">
        <v>6</v>
      </c>
      <c r="G1054">
        <v>157</v>
      </c>
      <c r="H1054">
        <v>79</v>
      </c>
      <c r="I1054">
        <v>70</v>
      </c>
      <c r="J1054">
        <v>84</v>
      </c>
      <c r="K1054" s="4">
        <f t="shared" si="16"/>
        <v>0.44585987261146498</v>
      </c>
      <c r="L1054" t="s">
        <v>156</v>
      </c>
      <c r="M1054" t="s">
        <v>156</v>
      </c>
      <c r="N1054" t="s">
        <v>12</v>
      </c>
      <c r="O1054" t="s">
        <v>12</v>
      </c>
      <c r="P1054">
        <v>765</v>
      </c>
      <c r="Q1054">
        <v>5408</v>
      </c>
      <c r="R1054">
        <v>1440</v>
      </c>
      <c r="S1054">
        <v>281</v>
      </c>
      <c r="T1054">
        <v>58</v>
      </c>
      <c r="U1054">
        <v>91</v>
      </c>
      <c r="V1054">
        <v>775</v>
      </c>
      <c r="W1054">
        <v>552</v>
      </c>
      <c r="X1054">
        <v>50</v>
      </c>
      <c r="Y1054">
        <v>39</v>
      </c>
      <c r="Z1054" t="s">
        <v>156</v>
      </c>
      <c r="AA1054" t="s">
        <v>156</v>
      </c>
      <c r="AB1054">
        <v>823</v>
      </c>
      <c r="AC1054">
        <v>728</v>
      </c>
      <c r="AD1054">
        <v>4.72</v>
      </c>
      <c r="AE1054">
        <v>65</v>
      </c>
      <c r="AF1054">
        <v>7</v>
      </c>
      <c r="AG1054">
        <v>10</v>
      </c>
      <c r="AH1054">
        <v>4167</v>
      </c>
      <c r="AI1054">
        <v>1563</v>
      </c>
      <c r="AJ1054">
        <v>120</v>
      </c>
      <c r="AK1054">
        <v>549</v>
      </c>
      <c r="AL1054">
        <v>454</v>
      </c>
      <c r="AM1054">
        <v>151</v>
      </c>
      <c r="AN1054">
        <v>156</v>
      </c>
      <c r="AO1054">
        <v>0.97499999999999998</v>
      </c>
      <c r="AP1054" t="s">
        <v>225</v>
      </c>
      <c r="AQ1054" t="s">
        <v>198</v>
      </c>
      <c r="AR1054">
        <v>176240</v>
      </c>
      <c r="AS1054">
        <v>104</v>
      </c>
      <c r="AT1054">
        <v>104</v>
      </c>
      <c r="AU1054" t="s">
        <v>224</v>
      </c>
      <c r="AV1054" t="s">
        <v>223</v>
      </c>
      <c r="AW1054" t="s">
        <v>223</v>
      </c>
    </row>
    <row r="1055" spans="1:49" x14ac:dyDescent="0.25">
      <c r="A1055">
        <v>1941</v>
      </c>
      <c r="B1055" t="s">
        <v>15</v>
      </c>
      <c r="C1055" t="s">
        <v>29</v>
      </c>
      <c r="D1055" t="s">
        <v>30</v>
      </c>
      <c r="E1055" t="s">
        <v>156</v>
      </c>
      <c r="F1055">
        <v>2</v>
      </c>
      <c r="G1055">
        <v>155</v>
      </c>
      <c r="H1055">
        <v>79</v>
      </c>
      <c r="I1055">
        <v>97</v>
      </c>
      <c r="J1055">
        <v>56</v>
      </c>
      <c r="K1055" s="4">
        <f t="shared" si="16"/>
        <v>0.62580645161290327</v>
      </c>
      <c r="L1055" t="s">
        <v>156</v>
      </c>
      <c r="M1055" t="s">
        <v>156</v>
      </c>
      <c r="N1055" t="s">
        <v>12</v>
      </c>
      <c r="O1055" t="s">
        <v>12</v>
      </c>
      <c r="P1055">
        <v>734</v>
      </c>
      <c r="Q1055">
        <v>5457</v>
      </c>
      <c r="R1055">
        <v>1482</v>
      </c>
      <c r="S1055">
        <v>254</v>
      </c>
      <c r="T1055">
        <v>56</v>
      </c>
      <c r="U1055">
        <v>70</v>
      </c>
      <c r="V1055">
        <v>540</v>
      </c>
      <c r="W1055">
        <v>543</v>
      </c>
      <c r="X1055">
        <v>47</v>
      </c>
      <c r="Y1055" t="s">
        <v>156</v>
      </c>
      <c r="Z1055" t="s">
        <v>156</v>
      </c>
      <c r="AA1055" t="s">
        <v>156</v>
      </c>
      <c r="AB1055">
        <v>589</v>
      </c>
      <c r="AC1055">
        <v>502</v>
      </c>
      <c r="AD1055">
        <v>3.19</v>
      </c>
      <c r="AE1055">
        <v>64</v>
      </c>
      <c r="AF1055">
        <v>15</v>
      </c>
      <c r="AG1055">
        <v>20</v>
      </c>
      <c r="AH1055">
        <v>4248</v>
      </c>
      <c r="AI1055">
        <v>1289</v>
      </c>
      <c r="AJ1055">
        <v>85</v>
      </c>
      <c r="AK1055">
        <v>502</v>
      </c>
      <c r="AL1055">
        <v>659</v>
      </c>
      <c r="AM1055">
        <v>171</v>
      </c>
      <c r="AN1055">
        <v>146</v>
      </c>
      <c r="AO1055">
        <v>0.97299999999999998</v>
      </c>
      <c r="AP1055" t="s">
        <v>32</v>
      </c>
      <c r="AQ1055" t="s">
        <v>198</v>
      </c>
      <c r="AR1055">
        <v>633645</v>
      </c>
      <c r="AS1055">
        <v>107</v>
      </c>
      <c r="AT1055">
        <v>104</v>
      </c>
      <c r="AU1055" t="s">
        <v>30</v>
      </c>
      <c r="AV1055" t="s">
        <v>29</v>
      </c>
      <c r="AW1055" t="s">
        <v>29</v>
      </c>
    </row>
    <row r="1056" spans="1:49" x14ac:dyDescent="0.25">
      <c r="A1056">
        <v>1941</v>
      </c>
      <c r="B1056" t="s">
        <v>19</v>
      </c>
      <c r="C1056" t="s">
        <v>209</v>
      </c>
      <c r="D1056" t="s">
        <v>62</v>
      </c>
      <c r="E1056" t="s">
        <v>156</v>
      </c>
      <c r="F1056">
        <v>6</v>
      </c>
      <c r="G1056">
        <v>156</v>
      </c>
      <c r="H1056">
        <v>78</v>
      </c>
      <c r="I1056">
        <v>70</v>
      </c>
      <c r="J1056">
        <v>84</v>
      </c>
      <c r="K1056" s="4">
        <f t="shared" si="16"/>
        <v>0.44871794871794873</v>
      </c>
      <c r="L1056" t="s">
        <v>156</v>
      </c>
      <c r="M1056" t="s">
        <v>156</v>
      </c>
      <c r="N1056" t="s">
        <v>12</v>
      </c>
      <c r="O1056" t="s">
        <v>12</v>
      </c>
      <c r="P1056">
        <v>728</v>
      </c>
      <c r="Q1056">
        <v>5521</v>
      </c>
      <c r="R1056">
        <v>1502</v>
      </c>
      <c r="S1056">
        <v>257</v>
      </c>
      <c r="T1056">
        <v>80</v>
      </c>
      <c r="U1056">
        <v>52</v>
      </c>
      <c r="V1056">
        <v>470</v>
      </c>
      <c r="W1056">
        <v>488</v>
      </c>
      <c r="X1056">
        <v>79</v>
      </c>
      <c r="Y1056">
        <v>36</v>
      </c>
      <c r="Z1056" t="s">
        <v>156</v>
      </c>
      <c r="AA1056" t="s">
        <v>156</v>
      </c>
      <c r="AB1056">
        <v>798</v>
      </c>
      <c r="AC1056">
        <v>671</v>
      </c>
      <c r="AD1056">
        <v>4.3499999999999996</v>
      </c>
      <c r="AE1056">
        <v>69</v>
      </c>
      <c r="AF1056">
        <v>8</v>
      </c>
      <c r="AG1056">
        <v>7</v>
      </c>
      <c r="AH1056">
        <v>4167</v>
      </c>
      <c r="AI1056">
        <v>1524</v>
      </c>
      <c r="AJ1056">
        <v>69</v>
      </c>
      <c r="AK1056">
        <v>603</v>
      </c>
      <c r="AL1056">
        <v>544</v>
      </c>
      <c r="AM1056">
        <v>188</v>
      </c>
      <c r="AN1056">
        <v>169</v>
      </c>
      <c r="AO1056">
        <v>0.96899999999999997</v>
      </c>
      <c r="AP1056" t="s">
        <v>184</v>
      </c>
      <c r="AQ1056" t="s">
        <v>220</v>
      </c>
      <c r="AR1056">
        <v>415663</v>
      </c>
      <c r="AS1056">
        <v>95</v>
      </c>
      <c r="AT1056">
        <v>97</v>
      </c>
      <c r="AU1056" t="s">
        <v>210</v>
      </c>
      <c r="AV1056" t="s">
        <v>209</v>
      </c>
      <c r="AW1056" t="s">
        <v>209</v>
      </c>
    </row>
    <row r="1057" spans="1:49" x14ac:dyDescent="0.25">
      <c r="A1057">
        <v>1942</v>
      </c>
      <c r="B1057" t="s">
        <v>19</v>
      </c>
      <c r="C1057" t="s">
        <v>109</v>
      </c>
      <c r="D1057" t="s">
        <v>109</v>
      </c>
      <c r="E1057" t="s">
        <v>156</v>
      </c>
      <c r="F1057">
        <v>2</v>
      </c>
      <c r="G1057">
        <v>152</v>
      </c>
      <c r="H1057">
        <v>77</v>
      </c>
      <c r="I1057">
        <v>93</v>
      </c>
      <c r="J1057">
        <v>59</v>
      </c>
      <c r="K1057" s="4">
        <f t="shared" si="16"/>
        <v>0.61184210526315785</v>
      </c>
      <c r="L1057" t="s">
        <v>156</v>
      </c>
      <c r="M1057" t="s">
        <v>156</v>
      </c>
      <c r="N1057" t="s">
        <v>12</v>
      </c>
      <c r="O1057" t="s">
        <v>12</v>
      </c>
      <c r="P1057">
        <v>761</v>
      </c>
      <c r="Q1057">
        <v>5248</v>
      </c>
      <c r="R1057">
        <v>1451</v>
      </c>
      <c r="S1057">
        <v>244</v>
      </c>
      <c r="T1057">
        <v>55</v>
      </c>
      <c r="U1057">
        <v>103</v>
      </c>
      <c r="V1057">
        <v>591</v>
      </c>
      <c r="W1057">
        <v>508</v>
      </c>
      <c r="X1057">
        <v>68</v>
      </c>
      <c r="Y1057">
        <v>61</v>
      </c>
      <c r="Z1057" t="s">
        <v>156</v>
      </c>
      <c r="AA1057" t="s">
        <v>156</v>
      </c>
      <c r="AB1057">
        <v>594</v>
      </c>
      <c r="AC1057">
        <v>519</v>
      </c>
      <c r="AD1057">
        <v>3.44</v>
      </c>
      <c r="AE1057">
        <v>84</v>
      </c>
      <c r="AF1057">
        <v>11</v>
      </c>
      <c r="AG1057">
        <v>17</v>
      </c>
      <c r="AH1057">
        <v>4074</v>
      </c>
      <c r="AI1057">
        <v>1260</v>
      </c>
      <c r="AJ1057">
        <v>65</v>
      </c>
      <c r="AK1057">
        <v>553</v>
      </c>
      <c r="AL1057">
        <v>500</v>
      </c>
      <c r="AM1057">
        <v>157</v>
      </c>
      <c r="AN1057">
        <v>156</v>
      </c>
      <c r="AO1057">
        <v>0.97399999999999998</v>
      </c>
      <c r="AP1057" t="s">
        <v>111</v>
      </c>
      <c r="AQ1057" t="s">
        <v>110</v>
      </c>
      <c r="AR1057">
        <v>730340</v>
      </c>
      <c r="AS1057">
        <v>104</v>
      </c>
      <c r="AT1057">
        <v>102</v>
      </c>
      <c r="AU1057" t="s">
        <v>109</v>
      </c>
      <c r="AV1057" t="s">
        <v>109</v>
      </c>
      <c r="AW1057" t="s">
        <v>109</v>
      </c>
    </row>
    <row r="1058" spans="1:49" x14ac:dyDescent="0.25">
      <c r="A1058">
        <v>1942</v>
      </c>
      <c r="B1058" t="s">
        <v>15</v>
      </c>
      <c r="C1058" t="s">
        <v>217</v>
      </c>
      <c r="D1058" t="s">
        <v>75</v>
      </c>
      <c r="E1058" t="s">
        <v>156</v>
      </c>
      <c r="F1058">
        <v>2</v>
      </c>
      <c r="G1058">
        <v>155</v>
      </c>
      <c r="H1058">
        <v>79</v>
      </c>
      <c r="I1058">
        <v>104</v>
      </c>
      <c r="J1058">
        <v>50</v>
      </c>
      <c r="K1058" s="4">
        <f t="shared" si="16"/>
        <v>0.67096774193548392</v>
      </c>
      <c r="L1058" t="s">
        <v>156</v>
      </c>
      <c r="M1058" t="s">
        <v>156</v>
      </c>
      <c r="N1058" t="s">
        <v>12</v>
      </c>
      <c r="O1058" t="s">
        <v>12</v>
      </c>
      <c r="P1058">
        <v>742</v>
      </c>
      <c r="Q1058">
        <v>5285</v>
      </c>
      <c r="R1058">
        <v>1398</v>
      </c>
      <c r="S1058">
        <v>263</v>
      </c>
      <c r="T1058">
        <v>34</v>
      </c>
      <c r="U1058">
        <v>62</v>
      </c>
      <c r="V1058">
        <v>572</v>
      </c>
      <c r="W1058">
        <v>484</v>
      </c>
      <c r="X1058">
        <v>81</v>
      </c>
      <c r="Y1058" t="s">
        <v>156</v>
      </c>
      <c r="Z1058" t="s">
        <v>156</v>
      </c>
      <c r="AA1058" t="s">
        <v>156</v>
      </c>
      <c r="AB1058">
        <v>510</v>
      </c>
      <c r="AC1058">
        <v>441</v>
      </c>
      <c r="AD1058">
        <v>2.84</v>
      </c>
      <c r="AE1058">
        <v>67</v>
      </c>
      <c r="AF1058">
        <v>16</v>
      </c>
      <c r="AG1058">
        <v>24</v>
      </c>
      <c r="AH1058">
        <v>4194</v>
      </c>
      <c r="AI1058">
        <v>1205</v>
      </c>
      <c r="AJ1058">
        <v>73</v>
      </c>
      <c r="AK1058">
        <v>493</v>
      </c>
      <c r="AL1058">
        <v>612</v>
      </c>
      <c r="AM1058">
        <v>138</v>
      </c>
      <c r="AN1058">
        <v>150</v>
      </c>
      <c r="AO1058">
        <v>0.97699999999999998</v>
      </c>
      <c r="AP1058" t="s">
        <v>219</v>
      </c>
      <c r="AQ1058" t="s">
        <v>218</v>
      </c>
      <c r="AR1058">
        <v>1037765</v>
      </c>
      <c r="AS1058">
        <v>103</v>
      </c>
      <c r="AT1058">
        <v>99</v>
      </c>
      <c r="AU1058" t="s">
        <v>217</v>
      </c>
      <c r="AV1058" t="s">
        <v>217</v>
      </c>
      <c r="AW1058" t="s">
        <v>217</v>
      </c>
    </row>
    <row r="1059" spans="1:49" x14ac:dyDescent="0.25">
      <c r="A1059">
        <v>1942</v>
      </c>
      <c r="B1059" t="s">
        <v>15</v>
      </c>
      <c r="C1059" t="s">
        <v>227</v>
      </c>
      <c r="D1059" t="s">
        <v>115</v>
      </c>
      <c r="E1059" t="s">
        <v>156</v>
      </c>
      <c r="F1059">
        <v>7</v>
      </c>
      <c r="G1059">
        <v>150</v>
      </c>
      <c r="H1059">
        <v>71</v>
      </c>
      <c r="I1059">
        <v>59</v>
      </c>
      <c r="J1059">
        <v>89</v>
      </c>
      <c r="K1059" s="4">
        <f t="shared" si="16"/>
        <v>0.39333333333333331</v>
      </c>
      <c r="L1059" t="s">
        <v>156</v>
      </c>
      <c r="M1059" t="s">
        <v>156</v>
      </c>
      <c r="N1059" t="s">
        <v>12</v>
      </c>
      <c r="O1059" t="s">
        <v>12</v>
      </c>
      <c r="P1059">
        <v>515</v>
      </c>
      <c r="Q1059">
        <v>5077</v>
      </c>
      <c r="R1059">
        <v>1216</v>
      </c>
      <c r="S1059">
        <v>210</v>
      </c>
      <c r="T1059">
        <v>19</v>
      </c>
      <c r="U1059">
        <v>68</v>
      </c>
      <c r="V1059">
        <v>474</v>
      </c>
      <c r="W1059">
        <v>507</v>
      </c>
      <c r="X1059">
        <v>49</v>
      </c>
      <c r="Y1059" t="s">
        <v>156</v>
      </c>
      <c r="Z1059" t="s">
        <v>156</v>
      </c>
      <c r="AA1059" t="s">
        <v>156</v>
      </c>
      <c r="AB1059">
        <v>645</v>
      </c>
      <c r="AC1059">
        <v>557</v>
      </c>
      <c r="AD1059">
        <v>3.76</v>
      </c>
      <c r="AE1059">
        <v>68</v>
      </c>
      <c r="AF1059">
        <v>9</v>
      </c>
      <c r="AG1059">
        <v>8</v>
      </c>
      <c r="AH1059">
        <v>4002</v>
      </c>
      <c r="AI1059">
        <v>1326</v>
      </c>
      <c r="AJ1059">
        <v>82</v>
      </c>
      <c r="AK1059">
        <v>518</v>
      </c>
      <c r="AL1059">
        <v>414</v>
      </c>
      <c r="AM1059">
        <v>139</v>
      </c>
      <c r="AN1059">
        <v>138</v>
      </c>
      <c r="AO1059">
        <v>0.97699999999999998</v>
      </c>
      <c r="AP1059" t="s">
        <v>229</v>
      </c>
      <c r="AQ1059" t="s">
        <v>228</v>
      </c>
      <c r="AR1059">
        <v>285332</v>
      </c>
      <c r="AS1059">
        <v>97</v>
      </c>
      <c r="AT1059">
        <v>100</v>
      </c>
      <c r="AU1059" t="s">
        <v>227</v>
      </c>
      <c r="AV1059" t="s">
        <v>227</v>
      </c>
      <c r="AW1059" t="s">
        <v>227</v>
      </c>
    </row>
    <row r="1060" spans="1:49" x14ac:dyDescent="0.25">
      <c r="A1060">
        <v>1942</v>
      </c>
      <c r="B1060" t="s">
        <v>19</v>
      </c>
      <c r="C1060" t="s">
        <v>105</v>
      </c>
      <c r="D1060" t="s">
        <v>106</v>
      </c>
      <c r="E1060" t="s">
        <v>156</v>
      </c>
      <c r="F1060">
        <v>6</v>
      </c>
      <c r="G1060">
        <v>148</v>
      </c>
      <c r="H1060">
        <v>70</v>
      </c>
      <c r="I1060">
        <v>66</v>
      </c>
      <c r="J1060">
        <v>82</v>
      </c>
      <c r="K1060" s="4">
        <f t="shared" si="16"/>
        <v>0.44594594594594594</v>
      </c>
      <c r="L1060" t="s">
        <v>156</v>
      </c>
      <c r="M1060" t="s">
        <v>156</v>
      </c>
      <c r="N1060" t="s">
        <v>12</v>
      </c>
      <c r="O1060" t="s">
        <v>12</v>
      </c>
      <c r="P1060">
        <v>538</v>
      </c>
      <c r="Q1060">
        <v>4949</v>
      </c>
      <c r="R1060">
        <v>1215</v>
      </c>
      <c r="S1060">
        <v>214</v>
      </c>
      <c r="T1060">
        <v>36</v>
      </c>
      <c r="U1060">
        <v>25</v>
      </c>
      <c r="V1060">
        <v>497</v>
      </c>
      <c r="W1060">
        <v>427</v>
      </c>
      <c r="X1060">
        <v>114</v>
      </c>
      <c r="Y1060">
        <v>70</v>
      </c>
      <c r="Z1060" t="s">
        <v>156</v>
      </c>
      <c r="AA1060" t="s">
        <v>156</v>
      </c>
      <c r="AB1060">
        <v>609</v>
      </c>
      <c r="AC1060">
        <v>523</v>
      </c>
      <c r="AD1060">
        <v>3.58</v>
      </c>
      <c r="AE1060">
        <v>86</v>
      </c>
      <c r="AF1060">
        <v>8</v>
      </c>
      <c r="AG1060">
        <v>8</v>
      </c>
      <c r="AH1060">
        <v>3942</v>
      </c>
      <c r="AI1060">
        <v>1304</v>
      </c>
      <c r="AJ1060">
        <v>74</v>
      </c>
      <c r="AK1060">
        <v>473</v>
      </c>
      <c r="AL1060">
        <v>432</v>
      </c>
      <c r="AM1060">
        <v>173</v>
      </c>
      <c r="AN1060">
        <v>144</v>
      </c>
      <c r="AO1060">
        <v>0.97</v>
      </c>
      <c r="AP1060" t="s">
        <v>108</v>
      </c>
      <c r="AQ1060" t="s">
        <v>175</v>
      </c>
      <c r="AR1060">
        <v>425734</v>
      </c>
      <c r="AS1060">
        <v>97</v>
      </c>
      <c r="AT1060">
        <v>98</v>
      </c>
      <c r="AU1060" t="s">
        <v>106</v>
      </c>
      <c r="AV1060" t="s">
        <v>105</v>
      </c>
      <c r="AW1060" t="s">
        <v>105</v>
      </c>
    </row>
    <row r="1061" spans="1:49" x14ac:dyDescent="0.25">
      <c r="A1061">
        <v>1942</v>
      </c>
      <c r="B1061" t="s">
        <v>15</v>
      </c>
      <c r="C1061" t="s">
        <v>101</v>
      </c>
      <c r="D1061" t="s">
        <v>102</v>
      </c>
      <c r="E1061" t="s">
        <v>156</v>
      </c>
      <c r="F1061">
        <v>6</v>
      </c>
      <c r="G1061">
        <v>155</v>
      </c>
      <c r="H1061">
        <v>78</v>
      </c>
      <c r="I1061">
        <v>68</v>
      </c>
      <c r="J1061">
        <v>86</v>
      </c>
      <c r="K1061" s="4">
        <f t="shared" si="16"/>
        <v>0.43870967741935485</v>
      </c>
      <c r="L1061" t="s">
        <v>156</v>
      </c>
      <c r="M1061" t="s">
        <v>156</v>
      </c>
      <c r="N1061" t="s">
        <v>12</v>
      </c>
      <c r="O1061" t="s">
        <v>12</v>
      </c>
      <c r="P1061">
        <v>591</v>
      </c>
      <c r="Q1061">
        <v>5352</v>
      </c>
      <c r="R1061">
        <v>1360</v>
      </c>
      <c r="S1061">
        <v>224</v>
      </c>
      <c r="T1061">
        <v>41</v>
      </c>
      <c r="U1061">
        <v>75</v>
      </c>
      <c r="V1061">
        <v>509</v>
      </c>
      <c r="W1061">
        <v>607</v>
      </c>
      <c r="X1061">
        <v>63</v>
      </c>
      <c r="Y1061" t="s">
        <v>156</v>
      </c>
      <c r="Z1061" t="s">
        <v>156</v>
      </c>
      <c r="AA1061" t="s">
        <v>156</v>
      </c>
      <c r="AB1061">
        <v>665</v>
      </c>
      <c r="AC1061">
        <v>560</v>
      </c>
      <c r="AD1061">
        <v>3.6</v>
      </c>
      <c r="AE1061">
        <v>71</v>
      </c>
      <c r="AF1061">
        <v>10</v>
      </c>
      <c r="AG1061">
        <v>14</v>
      </c>
      <c r="AH1061">
        <v>4200</v>
      </c>
      <c r="AI1061">
        <v>1447</v>
      </c>
      <c r="AJ1061">
        <v>70</v>
      </c>
      <c r="AK1061">
        <v>525</v>
      </c>
      <c r="AL1061">
        <v>507</v>
      </c>
      <c r="AM1061">
        <v>169</v>
      </c>
      <c r="AN1061">
        <v>169</v>
      </c>
      <c r="AO1061">
        <v>0.97299999999999998</v>
      </c>
      <c r="AP1061" t="s">
        <v>104</v>
      </c>
      <c r="AQ1061" t="s">
        <v>103</v>
      </c>
      <c r="AR1061">
        <v>590972</v>
      </c>
      <c r="AS1061">
        <v>96</v>
      </c>
      <c r="AT1061">
        <v>96</v>
      </c>
      <c r="AU1061" t="s">
        <v>102</v>
      </c>
      <c r="AV1061" t="s">
        <v>101</v>
      </c>
      <c r="AW1061" t="s">
        <v>101</v>
      </c>
    </row>
    <row r="1062" spans="1:49" x14ac:dyDescent="0.25">
      <c r="A1062">
        <v>1942</v>
      </c>
      <c r="B1062" t="s">
        <v>15</v>
      </c>
      <c r="C1062" t="s">
        <v>98</v>
      </c>
      <c r="D1062" t="s">
        <v>98</v>
      </c>
      <c r="E1062" t="s">
        <v>156</v>
      </c>
      <c r="F1062">
        <v>4</v>
      </c>
      <c r="G1062">
        <v>154</v>
      </c>
      <c r="H1062">
        <v>77</v>
      </c>
      <c r="I1062">
        <v>76</v>
      </c>
      <c r="J1062">
        <v>76</v>
      </c>
      <c r="K1062" s="4">
        <f t="shared" si="16"/>
        <v>0.4935064935064935</v>
      </c>
      <c r="L1062" t="s">
        <v>156</v>
      </c>
      <c r="M1062" t="s">
        <v>156</v>
      </c>
      <c r="N1062" t="s">
        <v>12</v>
      </c>
      <c r="O1062" t="s">
        <v>12</v>
      </c>
      <c r="P1062">
        <v>527</v>
      </c>
      <c r="Q1062">
        <v>5260</v>
      </c>
      <c r="R1062">
        <v>1216</v>
      </c>
      <c r="S1062">
        <v>198</v>
      </c>
      <c r="T1062">
        <v>39</v>
      </c>
      <c r="U1062">
        <v>66</v>
      </c>
      <c r="V1062">
        <v>483</v>
      </c>
      <c r="W1062">
        <v>549</v>
      </c>
      <c r="X1062">
        <v>42</v>
      </c>
      <c r="Y1062" t="s">
        <v>156</v>
      </c>
      <c r="Z1062" t="s">
        <v>156</v>
      </c>
      <c r="AA1062" t="s">
        <v>156</v>
      </c>
      <c r="AB1062">
        <v>545</v>
      </c>
      <c r="AC1062">
        <v>442</v>
      </c>
      <c r="AD1062">
        <v>2.82</v>
      </c>
      <c r="AE1062">
        <v>80</v>
      </c>
      <c r="AF1062">
        <v>12</v>
      </c>
      <c r="AG1062">
        <v>8</v>
      </c>
      <c r="AH1062">
        <v>4233</v>
      </c>
      <c r="AI1062">
        <v>1213</v>
      </c>
      <c r="AJ1062">
        <v>47</v>
      </c>
      <c r="AK1062">
        <v>526</v>
      </c>
      <c r="AL1062">
        <v>616</v>
      </c>
      <c r="AM1062">
        <v>175</v>
      </c>
      <c r="AN1062">
        <v>158</v>
      </c>
      <c r="AO1062">
        <v>0.97199999999999998</v>
      </c>
      <c r="AP1062" t="s">
        <v>100</v>
      </c>
      <c r="AQ1062" t="s">
        <v>193</v>
      </c>
      <c r="AR1062">
        <v>427031</v>
      </c>
      <c r="AS1062">
        <v>100</v>
      </c>
      <c r="AT1062">
        <v>99</v>
      </c>
      <c r="AU1062" t="s">
        <v>98</v>
      </c>
      <c r="AV1062" t="s">
        <v>98</v>
      </c>
      <c r="AW1062" t="s">
        <v>98</v>
      </c>
    </row>
    <row r="1063" spans="1:49" x14ac:dyDescent="0.25">
      <c r="A1063">
        <v>1942</v>
      </c>
      <c r="B1063" t="s">
        <v>19</v>
      </c>
      <c r="C1063" t="s">
        <v>95</v>
      </c>
      <c r="D1063" t="s">
        <v>95</v>
      </c>
      <c r="E1063" t="s">
        <v>156</v>
      </c>
      <c r="F1063">
        <v>4</v>
      </c>
      <c r="G1063">
        <v>156</v>
      </c>
      <c r="H1063">
        <v>80</v>
      </c>
      <c r="I1063">
        <v>75</v>
      </c>
      <c r="J1063">
        <v>79</v>
      </c>
      <c r="K1063" s="4">
        <f t="shared" si="16"/>
        <v>0.48076923076923078</v>
      </c>
      <c r="L1063" t="s">
        <v>156</v>
      </c>
      <c r="M1063" t="s">
        <v>156</v>
      </c>
      <c r="N1063" t="s">
        <v>12</v>
      </c>
      <c r="O1063" t="s">
        <v>12</v>
      </c>
      <c r="P1063">
        <v>590</v>
      </c>
      <c r="Q1063">
        <v>5317</v>
      </c>
      <c r="R1063">
        <v>1344</v>
      </c>
      <c r="S1063">
        <v>223</v>
      </c>
      <c r="T1063">
        <v>58</v>
      </c>
      <c r="U1063">
        <v>50</v>
      </c>
      <c r="V1063">
        <v>500</v>
      </c>
      <c r="W1063">
        <v>544</v>
      </c>
      <c r="X1063">
        <v>69</v>
      </c>
      <c r="Y1063">
        <v>74</v>
      </c>
      <c r="Z1063" t="s">
        <v>156</v>
      </c>
      <c r="AA1063" t="s">
        <v>156</v>
      </c>
      <c r="AB1063">
        <v>659</v>
      </c>
      <c r="AC1063">
        <v>559</v>
      </c>
      <c r="AD1063">
        <v>3.59</v>
      </c>
      <c r="AE1063">
        <v>61</v>
      </c>
      <c r="AF1063">
        <v>12</v>
      </c>
      <c r="AG1063">
        <v>11</v>
      </c>
      <c r="AH1063">
        <v>4206</v>
      </c>
      <c r="AI1063">
        <v>1353</v>
      </c>
      <c r="AJ1063">
        <v>61</v>
      </c>
      <c r="AK1063">
        <v>560</v>
      </c>
      <c r="AL1063">
        <v>448</v>
      </c>
      <c r="AM1063">
        <v>163</v>
      </c>
      <c r="AN1063">
        <v>175</v>
      </c>
      <c r="AO1063">
        <v>0.97399999999999998</v>
      </c>
      <c r="AP1063" t="s">
        <v>97</v>
      </c>
      <c r="AQ1063" t="s">
        <v>230</v>
      </c>
      <c r="AR1063">
        <v>459447</v>
      </c>
      <c r="AS1063">
        <v>94</v>
      </c>
      <c r="AT1063">
        <v>94</v>
      </c>
      <c r="AU1063" t="s">
        <v>95</v>
      </c>
      <c r="AV1063" t="s">
        <v>95</v>
      </c>
      <c r="AW1063" t="s">
        <v>95</v>
      </c>
    </row>
    <row r="1064" spans="1:49" x14ac:dyDescent="0.25">
      <c r="A1064">
        <v>1942</v>
      </c>
      <c r="B1064" t="s">
        <v>19</v>
      </c>
      <c r="C1064" t="s">
        <v>89</v>
      </c>
      <c r="D1064" t="s">
        <v>89</v>
      </c>
      <c r="E1064" t="s">
        <v>156</v>
      </c>
      <c r="F1064">
        <v>5</v>
      </c>
      <c r="G1064">
        <v>156</v>
      </c>
      <c r="H1064">
        <v>77</v>
      </c>
      <c r="I1064">
        <v>73</v>
      </c>
      <c r="J1064">
        <v>81</v>
      </c>
      <c r="K1064" s="4">
        <f t="shared" si="16"/>
        <v>0.46794871794871795</v>
      </c>
      <c r="L1064" t="s">
        <v>156</v>
      </c>
      <c r="M1064" t="s">
        <v>156</v>
      </c>
      <c r="N1064" t="s">
        <v>12</v>
      </c>
      <c r="O1064" t="s">
        <v>12</v>
      </c>
      <c r="P1064">
        <v>589</v>
      </c>
      <c r="Q1064">
        <v>5327</v>
      </c>
      <c r="R1064">
        <v>1313</v>
      </c>
      <c r="S1064">
        <v>217</v>
      </c>
      <c r="T1064">
        <v>37</v>
      </c>
      <c r="U1064">
        <v>76</v>
      </c>
      <c r="V1064">
        <v>509</v>
      </c>
      <c r="W1064">
        <v>476</v>
      </c>
      <c r="X1064">
        <v>39</v>
      </c>
      <c r="Y1064">
        <v>40</v>
      </c>
      <c r="Z1064" t="s">
        <v>156</v>
      </c>
      <c r="AA1064" t="s">
        <v>156</v>
      </c>
      <c r="AB1064">
        <v>587</v>
      </c>
      <c r="AC1064">
        <v>487</v>
      </c>
      <c r="AD1064">
        <v>3.13</v>
      </c>
      <c r="AE1064">
        <v>65</v>
      </c>
      <c r="AF1064">
        <v>12</v>
      </c>
      <c r="AG1064">
        <v>14</v>
      </c>
      <c r="AH1064">
        <v>4197</v>
      </c>
      <c r="AI1064">
        <v>1321</v>
      </c>
      <c r="AJ1064">
        <v>60</v>
      </c>
      <c r="AK1064">
        <v>598</v>
      </c>
      <c r="AL1064">
        <v>671</v>
      </c>
      <c r="AM1064">
        <v>193</v>
      </c>
      <c r="AN1064">
        <v>142</v>
      </c>
      <c r="AO1064">
        <v>0.96899999999999997</v>
      </c>
      <c r="AP1064" t="s">
        <v>91</v>
      </c>
      <c r="AQ1064" t="s">
        <v>211</v>
      </c>
      <c r="AR1064">
        <v>580087</v>
      </c>
      <c r="AS1064">
        <v>108</v>
      </c>
      <c r="AT1064">
        <v>108</v>
      </c>
      <c r="AU1064" t="s">
        <v>89</v>
      </c>
      <c r="AV1064" t="s">
        <v>89</v>
      </c>
      <c r="AW1064" t="s">
        <v>89</v>
      </c>
    </row>
    <row r="1065" spans="1:49" x14ac:dyDescent="0.25">
      <c r="A1065">
        <v>1942</v>
      </c>
      <c r="B1065" t="s">
        <v>15</v>
      </c>
      <c r="C1065" t="s">
        <v>214</v>
      </c>
      <c r="D1065" t="s">
        <v>35</v>
      </c>
      <c r="E1065" t="s">
        <v>156</v>
      </c>
      <c r="F1065">
        <v>3</v>
      </c>
      <c r="G1065">
        <v>154</v>
      </c>
      <c r="H1065">
        <v>79</v>
      </c>
      <c r="I1065">
        <v>85</v>
      </c>
      <c r="J1065">
        <v>67</v>
      </c>
      <c r="K1065" s="4">
        <f t="shared" si="16"/>
        <v>0.55194805194805197</v>
      </c>
      <c r="L1065" t="s">
        <v>156</v>
      </c>
      <c r="M1065" t="s">
        <v>156</v>
      </c>
      <c r="N1065" t="s">
        <v>12</v>
      </c>
      <c r="O1065" t="s">
        <v>12</v>
      </c>
      <c r="P1065">
        <v>675</v>
      </c>
      <c r="Q1065">
        <v>5210</v>
      </c>
      <c r="R1065">
        <v>1323</v>
      </c>
      <c r="S1065">
        <v>162</v>
      </c>
      <c r="T1065">
        <v>35</v>
      </c>
      <c r="U1065">
        <v>109</v>
      </c>
      <c r="V1065">
        <v>558</v>
      </c>
      <c r="W1065">
        <v>511</v>
      </c>
      <c r="X1065">
        <v>39</v>
      </c>
      <c r="Y1065" t="s">
        <v>156</v>
      </c>
      <c r="Z1065" t="s">
        <v>156</v>
      </c>
      <c r="AA1065" t="s">
        <v>156</v>
      </c>
      <c r="AB1065">
        <v>600</v>
      </c>
      <c r="AC1065">
        <v>504</v>
      </c>
      <c r="AD1065">
        <v>3.31</v>
      </c>
      <c r="AE1065">
        <v>70</v>
      </c>
      <c r="AF1065">
        <v>12</v>
      </c>
      <c r="AG1065">
        <v>13</v>
      </c>
      <c r="AH1065">
        <v>4110</v>
      </c>
      <c r="AI1065">
        <v>1299</v>
      </c>
      <c r="AJ1065">
        <v>94</v>
      </c>
      <c r="AK1065">
        <v>493</v>
      </c>
      <c r="AL1065">
        <v>497</v>
      </c>
      <c r="AM1065">
        <v>137</v>
      </c>
      <c r="AN1065">
        <v>128</v>
      </c>
      <c r="AO1065">
        <v>0.97699999999999998</v>
      </c>
      <c r="AP1065" t="s">
        <v>216</v>
      </c>
      <c r="AQ1065" t="s">
        <v>205</v>
      </c>
      <c r="AR1065">
        <v>779621</v>
      </c>
      <c r="AS1065">
        <v>101</v>
      </c>
      <c r="AT1065">
        <v>102</v>
      </c>
      <c r="AU1065" t="s">
        <v>215</v>
      </c>
      <c r="AV1065" t="s">
        <v>214</v>
      </c>
      <c r="AW1065" t="s">
        <v>214</v>
      </c>
    </row>
    <row r="1066" spans="1:49" x14ac:dyDescent="0.25">
      <c r="A1066">
        <v>1942</v>
      </c>
      <c r="B1066" t="s">
        <v>19</v>
      </c>
      <c r="C1066" t="s">
        <v>58</v>
      </c>
      <c r="D1066" t="s">
        <v>59</v>
      </c>
      <c r="E1066" t="s">
        <v>156</v>
      </c>
      <c r="F1066">
        <v>1</v>
      </c>
      <c r="G1066">
        <v>154</v>
      </c>
      <c r="H1066">
        <v>77</v>
      </c>
      <c r="I1066">
        <v>103</v>
      </c>
      <c r="J1066">
        <v>51</v>
      </c>
      <c r="K1066" s="4">
        <f t="shared" si="16"/>
        <v>0.66883116883116878</v>
      </c>
      <c r="L1066" t="s">
        <v>156</v>
      </c>
      <c r="M1066" t="s">
        <v>156</v>
      </c>
      <c r="N1066" t="s">
        <v>13</v>
      </c>
      <c r="O1066" t="s">
        <v>12</v>
      </c>
      <c r="P1066">
        <v>801</v>
      </c>
      <c r="Q1066">
        <v>5305</v>
      </c>
      <c r="R1066">
        <v>1429</v>
      </c>
      <c r="S1066">
        <v>223</v>
      </c>
      <c r="T1066">
        <v>57</v>
      </c>
      <c r="U1066">
        <v>108</v>
      </c>
      <c r="V1066">
        <v>591</v>
      </c>
      <c r="W1066">
        <v>556</v>
      </c>
      <c r="X1066">
        <v>69</v>
      </c>
      <c r="Y1066">
        <v>33</v>
      </c>
      <c r="Z1066" t="s">
        <v>156</v>
      </c>
      <c r="AA1066" t="s">
        <v>156</v>
      </c>
      <c r="AB1066">
        <v>507</v>
      </c>
      <c r="AC1066">
        <v>445</v>
      </c>
      <c r="AD1066">
        <v>2.91</v>
      </c>
      <c r="AE1066">
        <v>88</v>
      </c>
      <c r="AF1066">
        <v>18</v>
      </c>
      <c r="AG1066">
        <v>17</v>
      </c>
      <c r="AH1066">
        <v>4125</v>
      </c>
      <c r="AI1066">
        <v>1259</v>
      </c>
      <c r="AJ1066">
        <v>71</v>
      </c>
      <c r="AK1066">
        <v>431</v>
      </c>
      <c r="AL1066">
        <v>558</v>
      </c>
      <c r="AM1066">
        <v>142</v>
      </c>
      <c r="AN1066">
        <v>190</v>
      </c>
      <c r="AO1066">
        <v>0.97599999999999998</v>
      </c>
      <c r="AP1066" t="s">
        <v>61</v>
      </c>
      <c r="AQ1066" t="s">
        <v>180</v>
      </c>
      <c r="AR1066">
        <v>922011</v>
      </c>
      <c r="AS1066">
        <v>98</v>
      </c>
      <c r="AT1066">
        <v>94</v>
      </c>
      <c r="AU1066" t="s">
        <v>59</v>
      </c>
      <c r="AV1066" t="s">
        <v>58</v>
      </c>
      <c r="AW1066" t="s">
        <v>58</v>
      </c>
    </row>
    <row r="1067" spans="1:49" x14ac:dyDescent="0.25">
      <c r="A1067">
        <v>1942</v>
      </c>
      <c r="B1067" t="s">
        <v>19</v>
      </c>
      <c r="C1067" t="s">
        <v>221</v>
      </c>
      <c r="D1067" t="s">
        <v>51</v>
      </c>
      <c r="E1067" t="s">
        <v>156</v>
      </c>
      <c r="F1067">
        <v>8</v>
      </c>
      <c r="G1067">
        <v>154</v>
      </c>
      <c r="H1067">
        <v>76</v>
      </c>
      <c r="I1067">
        <v>55</v>
      </c>
      <c r="J1067">
        <v>99</v>
      </c>
      <c r="K1067" s="4">
        <f t="shared" si="16"/>
        <v>0.35714285714285715</v>
      </c>
      <c r="L1067" t="s">
        <v>156</v>
      </c>
      <c r="M1067" t="s">
        <v>156</v>
      </c>
      <c r="N1067" t="s">
        <v>12</v>
      </c>
      <c r="O1067" t="s">
        <v>12</v>
      </c>
      <c r="P1067">
        <v>549</v>
      </c>
      <c r="Q1067">
        <v>5285</v>
      </c>
      <c r="R1067">
        <v>1315</v>
      </c>
      <c r="S1067">
        <v>213</v>
      </c>
      <c r="T1067">
        <v>46</v>
      </c>
      <c r="U1067">
        <v>33</v>
      </c>
      <c r="V1067">
        <v>440</v>
      </c>
      <c r="W1067">
        <v>490</v>
      </c>
      <c r="X1067">
        <v>44</v>
      </c>
      <c r="Y1067">
        <v>45</v>
      </c>
      <c r="Z1067" t="s">
        <v>156</v>
      </c>
      <c r="AA1067" t="s">
        <v>156</v>
      </c>
      <c r="AB1067">
        <v>801</v>
      </c>
      <c r="AC1067">
        <v>679</v>
      </c>
      <c r="AD1067">
        <v>4.45</v>
      </c>
      <c r="AE1067">
        <v>67</v>
      </c>
      <c r="AF1067">
        <v>5</v>
      </c>
      <c r="AG1067">
        <v>9</v>
      </c>
      <c r="AH1067">
        <v>4122</v>
      </c>
      <c r="AI1067">
        <v>1404</v>
      </c>
      <c r="AJ1067">
        <v>89</v>
      </c>
      <c r="AK1067">
        <v>639</v>
      </c>
      <c r="AL1067">
        <v>546</v>
      </c>
      <c r="AM1067">
        <v>188</v>
      </c>
      <c r="AN1067">
        <v>124</v>
      </c>
      <c r="AO1067">
        <v>0.96899999999999997</v>
      </c>
      <c r="AP1067" t="s">
        <v>222</v>
      </c>
      <c r="AQ1067" t="s">
        <v>226</v>
      </c>
      <c r="AR1067">
        <v>423487</v>
      </c>
      <c r="AS1067">
        <v>100</v>
      </c>
      <c r="AT1067">
        <v>104</v>
      </c>
      <c r="AU1067" t="s">
        <v>221</v>
      </c>
      <c r="AV1067" t="s">
        <v>221</v>
      </c>
      <c r="AW1067" t="s">
        <v>221</v>
      </c>
    </row>
    <row r="1068" spans="1:49" x14ac:dyDescent="0.25">
      <c r="A1068">
        <v>1942</v>
      </c>
      <c r="B1068" t="s">
        <v>15</v>
      </c>
      <c r="C1068" t="s">
        <v>48</v>
      </c>
      <c r="D1068" t="s">
        <v>48</v>
      </c>
      <c r="E1068" t="s">
        <v>156</v>
      </c>
      <c r="F1068">
        <v>8</v>
      </c>
      <c r="G1068">
        <v>151</v>
      </c>
      <c r="H1068">
        <v>74</v>
      </c>
      <c r="I1068">
        <v>42</v>
      </c>
      <c r="J1068">
        <v>109</v>
      </c>
      <c r="K1068" s="4">
        <f t="shared" si="16"/>
        <v>0.27814569536423839</v>
      </c>
      <c r="L1068" t="s">
        <v>156</v>
      </c>
      <c r="M1068" t="s">
        <v>156</v>
      </c>
      <c r="N1068" t="s">
        <v>12</v>
      </c>
      <c r="O1068" t="s">
        <v>12</v>
      </c>
      <c r="P1068">
        <v>394</v>
      </c>
      <c r="Q1068">
        <v>5060</v>
      </c>
      <c r="R1068">
        <v>1174</v>
      </c>
      <c r="S1068">
        <v>168</v>
      </c>
      <c r="T1068">
        <v>37</v>
      </c>
      <c r="U1068">
        <v>44</v>
      </c>
      <c r="V1068">
        <v>392</v>
      </c>
      <c r="W1068">
        <v>488</v>
      </c>
      <c r="X1068">
        <v>37</v>
      </c>
      <c r="Y1068" t="s">
        <v>156</v>
      </c>
      <c r="Z1068" t="s">
        <v>156</v>
      </c>
      <c r="AA1068" t="s">
        <v>156</v>
      </c>
      <c r="AB1068">
        <v>706</v>
      </c>
      <c r="AC1068">
        <v>614</v>
      </c>
      <c r="AD1068">
        <v>4.12</v>
      </c>
      <c r="AE1068">
        <v>51</v>
      </c>
      <c r="AF1068">
        <v>2</v>
      </c>
      <c r="AG1068">
        <v>6</v>
      </c>
      <c r="AH1068">
        <v>4023</v>
      </c>
      <c r="AI1068">
        <v>1328</v>
      </c>
      <c r="AJ1068">
        <v>61</v>
      </c>
      <c r="AK1068">
        <v>605</v>
      </c>
      <c r="AL1068">
        <v>472</v>
      </c>
      <c r="AM1068">
        <v>193</v>
      </c>
      <c r="AN1068">
        <v>147</v>
      </c>
      <c r="AO1068">
        <v>0.96799999999999997</v>
      </c>
      <c r="AP1068" t="s">
        <v>50</v>
      </c>
      <c r="AQ1068" t="s">
        <v>226</v>
      </c>
      <c r="AR1068">
        <v>230183</v>
      </c>
      <c r="AS1068">
        <v>94</v>
      </c>
      <c r="AT1068">
        <v>99</v>
      </c>
      <c r="AU1068" t="s">
        <v>48</v>
      </c>
      <c r="AV1068" t="s">
        <v>48</v>
      </c>
      <c r="AW1068" t="s">
        <v>48</v>
      </c>
    </row>
    <row r="1069" spans="1:49" x14ac:dyDescent="0.25">
      <c r="A1069">
        <v>1942</v>
      </c>
      <c r="B1069" t="s">
        <v>15</v>
      </c>
      <c r="C1069" t="s">
        <v>45</v>
      </c>
      <c r="D1069" t="s">
        <v>45</v>
      </c>
      <c r="E1069" t="s">
        <v>156</v>
      </c>
      <c r="F1069">
        <v>5</v>
      </c>
      <c r="G1069">
        <v>151</v>
      </c>
      <c r="H1069">
        <v>77</v>
      </c>
      <c r="I1069">
        <v>66</v>
      </c>
      <c r="J1069">
        <v>81</v>
      </c>
      <c r="K1069" s="4">
        <f t="shared" si="16"/>
        <v>0.4370860927152318</v>
      </c>
      <c r="L1069" t="s">
        <v>156</v>
      </c>
      <c r="M1069" t="s">
        <v>156</v>
      </c>
      <c r="N1069" t="s">
        <v>12</v>
      </c>
      <c r="O1069" t="s">
        <v>12</v>
      </c>
      <c r="P1069">
        <v>585</v>
      </c>
      <c r="Q1069">
        <v>5104</v>
      </c>
      <c r="R1069">
        <v>1250</v>
      </c>
      <c r="S1069">
        <v>173</v>
      </c>
      <c r="T1069">
        <v>49</v>
      </c>
      <c r="U1069">
        <v>54</v>
      </c>
      <c r="V1069">
        <v>537</v>
      </c>
      <c r="W1069">
        <v>536</v>
      </c>
      <c r="X1069">
        <v>41</v>
      </c>
      <c r="Y1069" t="s">
        <v>156</v>
      </c>
      <c r="Z1069" t="s">
        <v>156</v>
      </c>
      <c r="AA1069" t="s">
        <v>156</v>
      </c>
      <c r="AB1069">
        <v>631</v>
      </c>
      <c r="AC1069">
        <v>537</v>
      </c>
      <c r="AD1069">
        <v>3.58</v>
      </c>
      <c r="AE1069">
        <v>64</v>
      </c>
      <c r="AF1069">
        <v>13</v>
      </c>
      <c r="AG1069">
        <v>11</v>
      </c>
      <c r="AH1069">
        <v>4053</v>
      </c>
      <c r="AI1069">
        <v>1376</v>
      </c>
      <c r="AJ1069">
        <v>62</v>
      </c>
      <c r="AK1069">
        <v>435</v>
      </c>
      <c r="AL1069">
        <v>426</v>
      </c>
      <c r="AM1069">
        <v>182</v>
      </c>
      <c r="AN1069">
        <v>129</v>
      </c>
      <c r="AO1069">
        <v>0.96899999999999997</v>
      </c>
      <c r="AP1069" t="s">
        <v>47</v>
      </c>
      <c r="AQ1069" t="s">
        <v>192</v>
      </c>
      <c r="AR1069">
        <v>448897</v>
      </c>
      <c r="AS1069">
        <v>103</v>
      </c>
      <c r="AT1069">
        <v>102</v>
      </c>
      <c r="AU1069" t="s">
        <v>45</v>
      </c>
      <c r="AV1069" t="s">
        <v>45</v>
      </c>
      <c r="AW1069" t="s">
        <v>45</v>
      </c>
    </row>
    <row r="1070" spans="1:49" x14ac:dyDescent="0.25">
      <c r="A1070">
        <v>1942</v>
      </c>
      <c r="B1070" t="s">
        <v>19</v>
      </c>
      <c r="C1070" t="s">
        <v>223</v>
      </c>
      <c r="D1070" t="s">
        <v>112</v>
      </c>
      <c r="E1070" t="s">
        <v>156</v>
      </c>
      <c r="F1070">
        <v>3</v>
      </c>
      <c r="G1070">
        <v>151</v>
      </c>
      <c r="H1070">
        <v>77</v>
      </c>
      <c r="I1070">
        <v>82</v>
      </c>
      <c r="J1070">
        <v>69</v>
      </c>
      <c r="K1070" s="4">
        <f t="shared" si="16"/>
        <v>0.54304635761589404</v>
      </c>
      <c r="L1070" t="s">
        <v>156</v>
      </c>
      <c r="M1070" t="s">
        <v>156</v>
      </c>
      <c r="N1070" t="s">
        <v>12</v>
      </c>
      <c r="O1070" t="s">
        <v>12</v>
      </c>
      <c r="P1070">
        <v>730</v>
      </c>
      <c r="Q1070">
        <v>5229</v>
      </c>
      <c r="R1070">
        <v>1354</v>
      </c>
      <c r="S1070">
        <v>239</v>
      </c>
      <c r="T1070">
        <v>62</v>
      </c>
      <c r="U1070">
        <v>98</v>
      </c>
      <c r="V1070">
        <v>609</v>
      </c>
      <c r="W1070">
        <v>607</v>
      </c>
      <c r="X1070">
        <v>37</v>
      </c>
      <c r="Y1070">
        <v>38</v>
      </c>
      <c r="Z1070" t="s">
        <v>156</v>
      </c>
      <c r="AA1070" t="s">
        <v>156</v>
      </c>
      <c r="AB1070">
        <v>637</v>
      </c>
      <c r="AC1070">
        <v>544</v>
      </c>
      <c r="AD1070">
        <v>3.59</v>
      </c>
      <c r="AE1070">
        <v>68</v>
      </c>
      <c r="AF1070">
        <v>12</v>
      </c>
      <c r="AG1070">
        <v>13</v>
      </c>
      <c r="AH1070">
        <v>4089</v>
      </c>
      <c r="AI1070">
        <v>1387</v>
      </c>
      <c r="AJ1070">
        <v>63</v>
      </c>
      <c r="AK1070">
        <v>505</v>
      </c>
      <c r="AL1070">
        <v>488</v>
      </c>
      <c r="AM1070">
        <v>167</v>
      </c>
      <c r="AN1070">
        <v>143</v>
      </c>
      <c r="AO1070">
        <v>0.97199999999999998</v>
      </c>
      <c r="AP1070" t="s">
        <v>225</v>
      </c>
      <c r="AQ1070" t="s">
        <v>198</v>
      </c>
      <c r="AR1070">
        <v>255617</v>
      </c>
      <c r="AS1070">
        <v>102</v>
      </c>
      <c r="AT1070">
        <v>102</v>
      </c>
      <c r="AU1070" t="s">
        <v>224</v>
      </c>
      <c r="AV1070" t="s">
        <v>223</v>
      </c>
      <c r="AW1070" t="s">
        <v>223</v>
      </c>
    </row>
    <row r="1071" spans="1:49" x14ac:dyDescent="0.25">
      <c r="A1071">
        <v>1942</v>
      </c>
      <c r="B1071" t="s">
        <v>15</v>
      </c>
      <c r="C1071" t="s">
        <v>29</v>
      </c>
      <c r="D1071" t="s">
        <v>30</v>
      </c>
      <c r="E1071" t="s">
        <v>156</v>
      </c>
      <c r="F1071">
        <v>1</v>
      </c>
      <c r="G1071">
        <v>156</v>
      </c>
      <c r="H1071">
        <v>78</v>
      </c>
      <c r="I1071">
        <v>106</v>
      </c>
      <c r="J1071">
        <v>48</v>
      </c>
      <c r="K1071" s="4">
        <f t="shared" si="16"/>
        <v>0.67948717948717952</v>
      </c>
      <c r="L1071" t="s">
        <v>156</v>
      </c>
      <c r="M1071" t="s">
        <v>156</v>
      </c>
      <c r="N1071" t="s">
        <v>13</v>
      </c>
      <c r="O1071" t="s">
        <v>13</v>
      </c>
      <c r="P1071">
        <v>755</v>
      </c>
      <c r="Q1071">
        <v>5421</v>
      </c>
      <c r="R1071">
        <v>1454</v>
      </c>
      <c r="S1071">
        <v>282</v>
      </c>
      <c r="T1071">
        <v>69</v>
      </c>
      <c r="U1071">
        <v>60</v>
      </c>
      <c r="V1071">
        <v>551</v>
      </c>
      <c r="W1071">
        <v>507</v>
      </c>
      <c r="X1071">
        <v>71</v>
      </c>
      <c r="Y1071" t="s">
        <v>156</v>
      </c>
      <c r="Z1071" t="s">
        <v>156</v>
      </c>
      <c r="AA1071" t="s">
        <v>156</v>
      </c>
      <c r="AB1071">
        <v>482</v>
      </c>
      <c r="AC1071">
        <v>399</v>
      </c>
      <c r="AD1071">
        <v>2.5499999999999998</v>
      </c>
      <c r="AE1071">
        <v>70</v>
      </c>
      <c r="AF1071">
        <v>18</v>
      </c>
      <c r="AG1071">
        <v>15</v>
      </c>
      <c r="AH1071">
        <v>4230</v>
      </c>
      <c r="AI1071">
        <v>1192</v>
      </c>
      <c r="AJ1071">
        <v>49</v>
      </c>
      <c r="AK1071">
        <v>473</v>
      </c>
      <c r="AL1071">
        <v>651</v>
      </c>
      <c r="AM1071">
        <v>169</v>
      </c>
      <c r="AN1071">
        <v>137</v>
      </c>
      <c r="AO1071">
        <v>0.97199999999999998</v>
      </c>
      <c r="AP1071" t="s">
        <v>32</v>
      </c>
      <c r="AQ1071" t="s">
        <v>198</v>
      </c>
      <c r="AR1071">
        <v>553552</v>
      </c>
      <c r="AS1071">
        <v>108</v>
      </c>
      <c r="AT1071">
        <v>104</v>
      </c>
      <c r="AU1071" t="s">
        <v>30</v>
      </c>
      <c r="AV1071" t="s">
        <v>29</v>
      </c>
      <c r="AW1071" t="s">
        <v>29</v>
      </c>
    </row>
    <row r="1072" spans="1:49" x14ac:dyDescent="0.25">
      <c r="A1072">
        <v>1942</v>
      </c>
      <c r="B1072" t="s">
        <v>19</v>
      </c>
      <c r="C1072" t="s">
        <v>209</v>
      </c>
      <c r="D1072" t="s">
        <v>62</v>
      </c>
      <c r="E1072" t="s">
        <v>156</v>
      </c>
      <c r="F1072">
        <v>7</v>
      </c>
      <c r="G1072">
        <v>151</v>
      </c>
      <c r="H1072">
        <v>77</v>
      </c>
      <c r="I1072">
        <v>62</v>
      </c>
      <c r="J1072">
        <v>89</v>
      </c>
      <c r="K1072" s="4">
        <f t="shared" si="16"/>
        <v>0.41059602649006621</v>
      </c>
      <c r="L1072" t="s">
        <v>156</v>
      </c>
      <c r="M1072" t="s">
        <v>156</v>
      </c>
      <c r="N1072" t="s">
        <v>12</v>
      </c>
      <c r="O1072" t="s">
        <v>12</v>
      </c>
      <c r="P1072">
        <v>653</v>
      </c>
      <c r="Q1072">
        <v>5295</v>
      </c>
      <c r="R1072">
        <v>1364</v>
      </c>
      <c r="S1072">
        <v>224</v>
      </c>
      <c r="T1072">
        <v>49</v>
      </c>
      <c r="U1072">
        <v>40</v>
      </c>
      <c r="V1072">
        <v>581</v>
      </c>
      <c r="W1072">
        <v>536</v>
      </c>
      <c r="X1072">
        <v>98</v>
      </c>
      <c r="Y1072">
        <v>29</v>
      </c>
      <c r="Z1072" t="s">
        <v>156</v>
      </c>
      <c r="AA1072" t="s">
        <v>156</v>
      </c>
      <c r="AB1072">
        <v>817</v>
      </c>
      <c r="AC1072">
        <v>685</v>
      </c>
      <c r="AD1072">
        <v>4.58</v>
      </c>
      <c r="AE1072">
        <v>68</v>
      </c>
      <c r="AF1072">
        <v>12</v>
      </c>
      <c r="AG1072">
        <v>11</v>
      </c>
      <c r="AH1072">
        <v>4038</v>
      </c>
      <c r="AI1072">
        <v>1496</v>
      </c>
      <c r="AJ1072">
        <v>50</v>
      </c>
      <c r="AK1072">
        <v>558</v>
      </c>
      <c r="AL1072">
        <v>496</v>
      </c>
      <c r="AM1072">
        <v>222</v>
      </c>
      <c r="AN1072">
        <v>133</v>
      </c>
      <c r="AO1072">
        <v>0.96199999999999997</v>
      </c>
      <c r="AP1072" t="s">
        <v>184</v>
      </c>
      <c r="AQ1072" t="s">
        <v>220</v>
      </c>
      <c r="AR1072">
        <v>403493</v>
      </c>
      <c r="AS1072">
        <v>99</v>
      </c>
      <c r="AT1072">
        <v>100</v>
      </c>
      <c r="AU1072" t="s">
        <v>210</v>
      </c>
      <c r="AV1072" t="s">
        <v>209</v>
      </c>
      <c r="AW1072" t="s">
        <v>209</v>
      </c>
    </row>
    <row r="1073" spans="1:49" x14ac:dyDescent="0.25">
      <c r="A1073">
        <v>1943</v>
      </c>
      <c r="B1073" t="s">
        <v>19</v>
      </c>
      <c r="C1073" t="s">
        <v>109</v>
      </c>
      <c r="D1073" t="s">
        <v>109</v>
      </c>
      <c r="E1073" t="s">
        <v>156</v>
      </c>
      <c r="F1073">
        <v>7</v>
      </c>
      <c r="G1073">
        <v>155</v>
      </c>
      <c r="H1073">
        <v>77</v>
      </c>
      <c r="I1073">
        <v>68</v>
      </c>
      <c r="J1073">
        <v>84</v>
      </c>
      <c r="K1073" s="4">
        <f t="shared" si="16"/>
        <v>0.43870967741935485</v>
      </c>
      <c r="L1073" t="s">
        <v>156</v>
      </c>
      <c r="M1073" t="s">
        <v>156</v>
      </c>
      <c r="N1073" t="s">
        <v>12</v>
      </c>
      <c r="O1073" t="s">
        <v>12</v>
      </c>
      <c r="P1073">
        <v>563</v>
      </c>
      <c r="Q1073">
        <v>5392</v>
      </c>
      <c r="R1073">
        <v>1314</v>
      </c>
      <c r="S1073">
        <v>223</v>
      </c>
      <c r="T1073">
        <v>42</v>
      </c>
      <c r="U1073">
        <v>57</v>
      </c>
      <c r="V1073">
        <v>486</v>
      </c>
      <c r="W1073">
        <v>591</v>
      </c>
      <c r="X1073">
        <v>86</v>
      </c>
      <c r="Y1073">
        <v>61</v>
      </c>
      <c r="Z1073" t="s">
        <v>156</v>
      </c>
      <c r="AA1073" t="s">
        <v>156</v>
      </c>
      <c r="AB1073">
        <v>607</v>
      </c>
      <c r="AC1073">
        <v>547</v>
      </c>
      <c r="AD1073">
        <v>3.45</v>
      </c>
      <c r="AE1073">
        <v>62</v>
      </c>
      <c r="AF1073">
        <v>13</v>
      </c>
      <c r="AG1073">
        <v>16</v>
      </c>
      <c r="AH1073">
        <v>4278</v>
      </c>
      <c r="AI1073">
        <v>1369</v>
      </c>
      <c r="AJ1073">
        <v>61</v>
      </c>
      <c r="AK1073">
        <v>615</v>
      </c>
      <c r="AL1073">
        <v>513</v>
      </c>
      <c r="AM1073">
        <v>153</v>
      </c>
      <c r="AN1073">
        <v>179</v>
      </c>
      <c r="AO1073">
        <v>0.97599999999999998</v>
      </c>
      <c r="AP1073" t="s">
        <v>111</v>
      </c>
      <c r="AQ1073" t="s">
        <v>110</v>
      </c>
      <c r="AR1073">
        <v>358275</v>
      </c>
      <c r="AS1073">
        <v>102</v>
      </c>
      <c r="AT1073">
        <v>101</v>
      </c>
      <c r="AU1073" t="s">
        <v>109</v>
      </c>
      <c r="AV1073" t="s">
        <v>109</v>
      </c>
      <c r="AW1073" t="s">
        <v>109</v>
      </c>
    </row>
    <row r="1074" spans="1:49" x14ac:dyDescent="0.25">
      <c r="A1074">
        <v>1943</v>
      </c>
      <c r="B1074" t="s">
        <v>15</v>
      </c>
      <c r="C1074" t="s">
        <v>217</v>
      </c>
      <c r="D1074" t="s">
        <v>75</v>
      </c>
      <c r="E1074" t="s">
        <v>156</v>
      </c>
      <c r="F1074">
        <v>3</v>
      </c>
      <c r="G1074">
        <v>153</v>
      </c>
      <c r="H1074">
        <v>77</v>
      </c>
      <c r="I1074">
        <v>81</v>
      </c>
      <c r="J1074">
        <v>72</v>
      </c>
      <c r="K1074" s="4">
        <f t="shared" si="16"/>
        <v>0.52941176470588236</v>
      </c>
      <c r="L1074" t="s">
        <v>156</v>
      </c>
      <c r="M1074" t="s">
        <v>156</v>
      </c>
      <c r="N1074" t="s">
        <v>12</v>
      </c>
      <c r="O1074" t="s">
        <v>12</v>
      </c>
      <c r="P1074">
        <v>716</v>
      </c>
      <c r="Q1074">
        <v>5309</v>
      </c>
      <c r="R1074">
        <v>1444</v>
      </c>
      <c r="S1074">
        <v>263</v>
      </c>
      <c r="T1074">
        <v>35</v>
      </c>
      <c r="U1074">
        <v>39</v>
      </c>
      <c r="V1074">
        <v>580</v>
      </c>
      <c r="W1074">
        <v>422</v>
      </c>
      <c r="X1074">
        <v>58</v>
      </c>
      <c r="Y1074" t="s">
        <v>156</v>
      </c>
      <c r="Z1074" t="s">
        <v>156</v>
      </c>
      <c r="AA1074" t="s">
        <v>156</v>
      </c>
      <c r="AB1074">
        <v>674</v>
      </c>
      <c r="AC1074">
        <v>590</v>
      </c>
      <c r="AD1074">
        <v>3.88</v>
      </c>
      <c r="AE1074">
        <v>50</v>
      </c>
      <c r="AF1074">
        <v>13</v>
      </c>
      <c r="AG1074">
        <v>22</v>
      </c>
      <c r="AH1074">
        <v>4107</v>
      </c>
      <c r="AI1074">
        <v>1326</v>
      </c>
      <c r="AJ1074">
        <v>59</v>
      </c>
      <c r="AK1074">
        <v>637</v>
      </c>
      <c r="AL1074">
        <v>588</v>
      </c>
      <c r="AM1074">
        <v>167</v>
      </c>
      <c r="AN1074">
        <v>137</v>
      </c>
      <c r="AO1074">
        <v>0.97199999999999998</v>
      </c>
      <c r="AP1074" t="s">
        <v>219</v>
      </c>
      <c r="AQ1074" t="s">
        <v>218</v>
      </c>
      <c r="AR1074">
        <v>661739</v>
      </c>
      <c r="AS1074">
        <v>101</v>
      </c>
      <c r="AT1074">
        <v>100</v>
      </c>
      <c r="AU1074" t="s">
        <v>217</v>
      </c>
      <c r="AV1074" t="s">
        <v>217</v>
      </c>
      <c r="AW1074" t="s">
        <v>217</v>
      </c>
    </row>
    <row r="1075" spans="1:49" x14ac:dyDescent="0.25">
      <c r="A1075">
        <v>1943</v>
      </c>
      <c r="B1075" t="s">
        <v>15</v>
      </c>
      <c r="C1075" t="s">
        <v>227</v>
      </c>
      <c r="D1075" t="s">
        <v>115</v>
      </c>
      <c r="E1075" t="s">
        <v>156</v>
      </c>
      <c r="F1075">
        <v>6</v>
      </c>
      <c r="G1075">
        <v>153</v>
      </c>
      <c r="H1075">
        <v>77</v>
      </c>
      <c r="I1075">
        <v>68</v>
      </c>
      <c r="J1075">
        <v>85</v>
      </c>
      <c r="K1075" s="4">
        <f t="shared" si="16"/>
        <v>0.44444444444444442</v>
      </c>
      <c r="L1075" t="s">
        <v>156</v>
      </c>
      <c r="M1075" t="s">
        <v>156</v>
      </c>
      <c r="N1075" t="s">
        <v>12</v>
      </c>
      <c r="O1075" t="s">
        <v>12</v>
      </c>
      <c r="P1075">
        <v>465</v>
      </c>
      <c r="Q1075">
        <v>5196</v>
      </c>
      <c r="R1075">
        <v>1213</v>
      </c>
      <c r="S1075">
        <v>202</v>
      </c>
      <c r="T1075">
        <v>36</v>
      </c>
      <c r="U1075">
        <v>39</v>
      </c>
      <c r="V1075">
        <v>469</v>
      </c>
      <c r="W1075">
        <v>609</v>
      </c>
      <c r="X1075">
        <v>56</v>
      </c>
      <c r="Y1075" t="s">
        <v>156</v>
      </c>
      <c r="Z1075" t="s">
        <v>156</v>
      </c>
      <c r="AA1075" t="s">
        <v>156</v>
      </c>
      <c r="AB1075">
        <v>612</v>
      </c>
      <c r="AC1075">
        <v>504</v>
      </c>
      <c r="AD1075">
        <v>3.25</v>
      </c>
      <c r="AE1075">
        <v>87</v>
      </c>
      <c r="AF1075">
        <v>13</v>
      </c>
      <c r="AG1075">
        <v>4</v>
      </c>
      <c r="AH1075">
        <v>4191</v>
      </c>
      <c r="AI1075">
        <v>1361</v>
      </c>
      <c r="AJ1075">
        <v>66</v>
      </c>
      <c r="AK1075">
        <v>441</v>
      </c>
      <c r="AL1075">
        <v>409</v>
      </c>
      <c r="AM1075">
        <v>178</v>
      </c>
      <c r="AN1075">
        <v>139</v>
      </c>
      <c r="AO1075">
        <v>0.97199999999999998</v>
      </c>
      <c r="AP1075" t="s">
        <v>229</v>
      </c>
      <c r="AQ1075" t="s">
        <v>228</v>
      </c>
      <c r="AR1075">
        <v>271289</v>
      </c>
      <c r="AS1075">
        <v>98</v>
      </c>
      <c r="AT1075">
        <v>100</v>
      </c>
      <c r="AU1075" t="s">
        <v>227</v>
      </c>
      <c r="AV1075" t="s">
        <v>227</v>
      </c>
      <c r="AW1075" t="s">
        <v>227</v>
      </c>
    </row>
    <row r="1076" spans="1:49" x14ac:dyDescent="0.25">
      <c r="A1076">
        <v>1943</v>
      </c>
      <c r="B1076" t="s">
        <v>19</v>
      </c>
      <c r="C1076" t="s">
        <v>105</v>
      </c>
      <c r="D1076" t="s">
        <v>106</v>
      </c>
      <c r="E1076" t="s">
        <v>156</v>
      </c>
      <c r="F1076">
        <v>4</v>
      </c>
      <c r="G1076">
        <v>155</v>
      </c>
      <c r="H1076">
        <v>76</v>
      </c>
      <c r="I1076">
        <v>82</v>
      </c>
      <c r="J1076">
        <v>72</v>
      </c>
      <c r="K1076" s="4">
        <f t="shared" si="16"/>
        <v>0.52903225806451615</v>
      </c>
      <c r="L1076" t="s">
        <v>156</v>
      </c>
      <c r="M1076" t="s">
        <v>156</v>
      </c>
      <c r="N1076" t="s">
        <v>12</v>
      </c>
      <c r="O1076" t="s">
        <v>12</v>
      </c>
      <c r="P1076">
        <v>573</v>
      </c>
      <c r="Q1076">
        <v>5254</v>
      </c>
      <c r="R1076">
        <v>1297</v>
      </c>
      <c r="S1076">
        <v>193</v>
      </c>
      <c r="T1076">
        <v>46</v>
      </c>
      <c r="U1076">
        <v>33</v>
      </c>
      <c r="V1076">
        <v>561</v>
      </c>
      <c r="W1076">
        <v>581</v>
      </c>
      <c r="X1076">
        <v>173</v>
      </c>
      <c r="Y1076">
        <v>87</v>
      </c>
      <c r="Z1076" t="s">
        <v>156</v>
      </c>
      <c r="AA1076" t="s">
        <v>156</v>
      </c>
      <c r="AB1076">
        <v>594</v>
      </c>
      <c r="AC1076">
        <v>498</v>
      </c>
      <c r="AD1076">
        <v>3.2</v>
      </c>
      <c r="AE1076">
        <v>70</v>
      </c>
      <c r="AF1076">
        <v>12</v>
      </c>
      <c r="AG1076">
        <v>19</v>
      </c>
      <c r="AH1076">
        <v>4200</v>
      </c>
      <c r="AI1076">
        <v>1352</v>
      </c>
      <c r="AJ1076">
        <v>54</v>
      </c>
      <c r="AK1076">
        <v>501</v>
      </c>
      <c r="AL1076">
        <v>476</v>
      </c>
      <c r="AM1076">
        <v>166</v>
      </c>
      <c r="AN1076">
        <v>167</v>
      </c>
      <c r="AO1076">
        <v>0.97299999999999998</v>
      </c>
      <c r="AP1076" t="s">
        <v>108</v>
      </c>
      <c r="AQ1076" t="s">
        <v>175</v>
      </c>
      <c r="AR1076">
        <v>508962</v>
      </c>
      <c r="AS1076">
        <v>99</v>
      </c>
      <c r="AT1076">
        <v>101</v>
      </c>
      <c r="AU1076" t="s">
        <v>106</v>
      </c>
      <c r="AV1076" t="s">
        <v>105</v>
      </c>
      <c r="AW1076" t="s">
        <v>105</v>
      </c>
    </row>
    <row r="1077" spans="1:49" x14ac:dyDescent="0.25">
      <c r="A1077">
        <v>1943</v>
      </c>
      <c r="B1077" t="s">
        <v>15</v>
      </c>
      <c r="C1077" t="s">
        <v>101</v>
      </c>
      <c r="D1077" t="s">
        <v>102</v>
      </c>
      <c r="E1077" t="s">
        <v>156</v>
      </c>
      <c r="F1077">
        <v>5</v>
      </c>
      <c r="G1077">
        <v>154</v>
      </c>
      <c r="H1077">
        <v>75</v>
      </c>
      <c r="I1077">
        <v>74</v>
      </c>
      <c r="J1077">
        <v>79</v>
      </c>
      <c r="K1077" s="4">
        <f t="shared" si="16"/>
        <v>0.48051948051948051</v>
      </c>
      <c r="L1077" t="s">
        <v>156</v>
      </c>
      <c r="M1077" t="s">
        <v>156</v>
      </c>
      <c r="N1077" t="s">
        <v>12</v>
      </c>
      <c r="O1077" t="s">
        <v>12</v>
      </c>
      <c r="P1077">
        <v>632</v>
      </c>
      <c r="Q1077">
        <v>5279</v>
      </c>
      <c r="R1077">
        <v>1380</v>
      </c>
      <c r="S1077">
        <v>207</v>
      </c>
      <c r="T1077">
        <v>56</v>
      </c>
      <c r="U1077">
        <v>52</v>
      </c>
      <c r="V1077">
        <v>574</v>
      </c>
      <c r="W1077">
        <v>522</v>
      </c>
      <c r="X1077">
        <v>53</v>
      </c>
      <c r="Y1077" t="s">
        <v>156</v>
      </c>
      <c r="Z1077" t="s">
        <v>156</v>
      </c>
      <c r="AA1077" t="s">
        <v>156</v>
      </c>
      <c r="AB1077">
        <v>600</v>
      </c>
      <c r="AC1077">
        <v>510</v>
      </c>
      <c r="AD1077">
        <v>3.31</v>
      </c>
      <c r="AE1077">
        <v>67</v>
      </c>
      <c r="AF1077">
        <v>13</v>
      </c>
      <c r="AG1077">
        <v>14</v>
      </c>
      <c r="AH1077">
        <v>4158</v>
      </c>
      <c r="AI1077">
        <v>1379</v>
      </c>
      <c r="AJ1077">
        <v>53</v>
      </c>
      <c r="AK1077">
        <v>394</v>
      </c>
      <c r="AL1077">
        <v>513</v>
      </c>
      <c r="AM1077">
        <v>167</v>
      </c>
      <c r="AN1077">
        <v>138</v>
      </c>
      <c r="AO1077">
        <v>0.97299999999999998</v>
      </c>
      <c r="AP1077" t="s">
        <v>104</v>
      </c>
      <c r="AQ1077" t="s">
        <v>103</v>
      </c>
      <c r="AR1077">
        <v>508247</v>
      </c>
      <c r="AS1077">
        <v>98</v>
      </c>
      <c r="AT1077">
        <v>98</v>
      </c>
      <c r="AU1077" t="s">
        <v>102</v>
      </c>
      <c r="AV1077" t="s">
        <v>101</v>
      </c>
      <c r="AW1077" t="s">
        <v>101</v>
      </c>
    </row>
    <row r="1078" spans="1:49" x14ac:dyDescent="0.25">
      <c r="A1078">
        <v>1943</v>
      </c>
      <c r="B1078" t="s">
        <v>15</v>
      </c>
      <c r="C1078" t="s">
        <v>98</v>
      </c>
      <c r="D1078" t="s">
        <v>98</v>
      </c>
      <c r="E1078" t="s">
        <v>156</v>
      </c>
      <c r="F1078">
        <v>2</v>
      </c>
      <c r="G1078">
        <v>155</v>
      </c>
      <c r="H1078">
        <v>78</v>
      </c>
      <c r="I1078">
        <v>87</v>
      </c>
      <c r="J1078">
        <v>67</v>
      </c>
      <c r="K1078" s="4">
        <f t="shared" si="16"/>
        <v>0.56129032258064515</v>
      </c>
      <c r="L1078" t="s">
        <v>156</v>
      </c>
      <c r="M1078" t="s">
        <v>156</v>
      </c>
      <c r="N1078" t="s">
        <v>12</v>
      </c>
      <c r="O1078" t="s">
        <v>12</v>
      </c>
      <c r="P1078">
        <v>608</v>
      </c>
      <c r="Q1078">
        <v>5329</v>
      </c>
      <c r="R1078">
        <v>1362</v>
      </c>
      <c r="S1078">
        <v>229</v>
      </c>
      <c r="T1078">
        <v>47</v>
      </c>
      <c r="U1078">
        <v>43</v>
      </c>
      <c r="V1078">
        <v>445</v>
      </c>
      <c r="W1078">
        <v>476</v>
      </c>
      <c r="X1078">
        <v>49</v>
      </c>
      <c r="Y1078" t="s">
        <v>156</v>
      </c>
      <c r="Z1078" t="s">
        <v>156</v>
      </c>
      <c r="AA1078" t="s">
        <v>156</v>
      </c>
      <c r="AB1078">
        <v>543</v>
      </c>
      <c r="AC1078">
        <v>488</v>
      </c>
      <c r="AD1078">
        <v>3.13</v>
      </c>
      <c r="AE1078">
        <v>78</v>
      </c>
      <c r="AF1078">
        <v>18</v>
      </c>
      <c r="AG1078">
        <v>17</v>
      </c>
      <c r="AH1078">
        <v>4212</v>
      </c>
      <c r="AI1078">
        <v>1299</v>
      </c>
      <c r="AJ1078">
        <v>38</v>
      </c>
      <c r="AK1078">
        <v>579</v>
      </c>
      <c r="AL1078">
        <v>498</v>
      </c>
      <c r="AM1078">
        <v>121</v>
      </c>
      <c r="AN1078">
        <v>193</v>
      </c>
      <c r="AO1078">
        <v>0.98</v>
      </c>
      <c r="AP1078" t="s">
        <v>100</v>
      </c>
      <c r="AQ1078" t="s">
        <v>193</v>
      </c>
      <c r="AR1078">
        <v>379122</v>
      </c>
      <c r="AS1078">
        <v>99</v>
      </c>
      <c r="AT1078">
        <v>99</v>
      </c>
      <c r="AU1078" t="s">
        <v>98</v>
      </c>
      <c r="AV1078" t="s">
        <v>98</v>
      </c>
      <c r="AW1078" t="s">
        <v>98</v>
      </c>
    </row>
    <row r="1079" spans="1:49" x14ac:dyDescent="0.25">
      <c r="A1079">
        <v>1943</v>
      </c>
      <c r="B1079" t="s">
        <v>19</v>
      </c>
      <c r="C1079" t="s">
        <v>95</v>
      </c>
      <c r="D1079" t="s">
        <v>95</v>
      </c>
      <c r="E1079" t="s">
        <v>156</v>
      </c>
      <c r="F1079">
        <v>3</v>
      </c>
      <c r="G1079">
        <v>153</v>
      </c>
      <c r="H1079">
        <v>77</v>
      </c>
      <c r="I1079">
        <v>82</v>
      </c>
      <c r="J1079">
        <v>71</v>
      </c>
      <c r="K1079" s="4">
        <f t="shared" si="16"/>
        <v>0.53594771241830064</v>
      </c>
      <c r="L1079" t="s">
        <v>156</v>
      </c>
      <c r="M1079" t="s">
        <v>156</v>
      </c>
      <c r="N1079" t="s">
        <v>12</v>
      </c>
      <c r="O1079" t="s">
        <v>12</v>
      </c>
      <c r="P1079">
        <v>600</v>
      </c>
      <c r="Q1079">
        <v>5269</v>
      </c>
      <c r="R1079">
        <v>1344</v>
      </c>
      <c r="S1079">
        <v>246</v>
      </c>
      <c r="T1079">
        <v>45</v>
      </c>
      <c r="U1079">
        <v>55</v>
      </c>
      <c r="V1079">
        <v>567</v>
      </c>
      <c r="W1079">
        <v>521</v>
      </c>
      <c r="X1079">
        <v>47</v>
      </c>
      <c r="Y1079">
        <v>58</v>
      </c>
      <c r="Z1079" t="s">
        <v>156</v>
      </c>
      <c r="AA1079" t="s">
        <v>156</v>
      </c>
      <c r="AB1079">
        <v>577</v>
      </c>
      <c r="AC1079">
        <v>492</v>
      </c>
      <c r="AD1079">
        <v>3.15</v>
      </c>
      <c r="AE1079">
        <v>64</v>
      </c>
      <c r="AF1079">
        <v>14</v>
      </c>
      <c r="AG1079">
        <v>20</v>
      </c>
      <c r="AH1079">
        <v>4218</v>
      </c>
      <c r="AI1079">
        <v>1234</v>
      </c>
      <c r="AJ1079">
        <v>52</v>
      </c>
      <c r="AK1079">
        <v>606</v>
      </c>
      <c r="AL1079">
        <v>585</v>
      </c>
      <c r="AM1079">
        <v>157</v>
      </c>
      <c r="AN1079">
        <v>183</v>
      </c>
      <c r="AO1079">
        <v>0.97499999999999998</v>
      </c>
      <c r="AP1079" t="s">
        <v>97</v>
      </c>
      <c r="AQ1079" t="s">
        <v>230</v>
      </c>
      <c r="AR1079">
        <v>438894</v>
      </c>
      <c r="AS1079">
        <v>93</v>
      </c>
      <c r="AT1079">
        <v>94</v>
      </c>
      <c r="AU1079" t="s">
        <v>95</v>
      </c>
      <c r="AV1079" t="s">
        <v>95</v>
      </c>
      <c r="AW1079" t="s">
        <v>95</v>
      </c>
    </row>
    <row r="1080" spans="1:49" x14ac:dyDescent="0.25">
      <c r="A1080">
        <v>1943</v>
      </c>
      <c r="B1080" t="s">
        <v>19</v>
      </c>
      <c r="C1080" t="s">
        <v>89</v>
      </c>
      <c r="D1080" t="s">
        <v>89</v>
      </c>
      <c r="E1080" t="s">
        <v>156</v>
      </c>
      <c r="F1080">
        <v>5</v>
      </c>
      <c r="G1080">
        <v>155</v>
      </c>
      <c r="H1080">
        <v>78</v>
      </c>
      <c r="I1080">
        <v>78</v>
      </c>
      <c r="J1080">
        <v>76</v>
      </c>
      <c r="K1080" s="4">
        <f t="shared" si="16"/>
        <v>0.50322580645161286</v>
      </c>
      <c r="L1080" t="s">
        <v>156</v>
      </c>
      <c r="M1080" t="s">
        <v>156</v>
      </c>
      <c r="N1080" t="s">
        <v>12</v>
      </c>
      <c r="O1080" t="s">
        <v>12</v>
      </c>
      <c r="P1080">
        <v>632</v>
      </c>
      <c r="Q1080">
        <v>5364</v>
      </c>
      <c r="R1080">
        <v>1401</v>
      </c>
      <c r="S1080">
        <v>200</v>
      </c>
      <c r="T1080">
        <v>47</v>
      </c>
      <c r="U1080">
        <v>77</v>
      </c>
      <c r="V1080">
        <v>483</v>
      </c>
      <c r="W1080">
        <v>553</v>
      </c>
      <c r="X1080">
        <v>40</v>
      </c>
      <c r="Y1080">
        <v>43</v>
      </c>
      <c r="Z1080" t="s">
        <v>156</v>
      </c>
      <c r="AA1080" t="s">
        <v>156</v>
      </c>
      <c r="AB1080">
        <v>560</v>
      </c>
      <c r="AC1080">
        <v>470</v>
      </c>
      <c r="AD1080">
        <v>3</v>
      </c>
      <c r="AE1080">
        <v>67</v>
      </c>
      <c r="AF1080">
        <v>18</v>
      </c>
      <c r="AG1080">
        <v>20</v>
      </c>
      <c r="AH1080">
        <v>4233</v>
      </c>
      <c r="AI1080">
        <v>1226</v>
      </c>
      <c r="AJ1080">
        <v>51</v>
      </c>
      <c r="AK1080">
        <v>549</v>
      </c>
      <c r="AL1080">
        <v>706</v>
      </c>
      <c r="AM1080">
        <v>177</v>
      </c>
      <c r="AN1080">
        <v>130</v>
      </c>
      <c r="AO1080">
        <v>0.97099999999999997</v>
      </c>
      <c r="AP1080" t="s">
        <v>91</v>
      </c>
      <c r="AQ1080" t="s">
        <v>211</v>
      </c>
      <c r="AR1080">
        <v>606287</v>
      </c>
      <c r="AS1080">
        <v>107</v>
      </c>
      <c r="AT1080">
        <v>106</v>
      </c>
      <c r="AU1080" t="s">
        <v>89</v>
      </c>
      <c r="AV1080" t="s">
        <v>89</v>
      </c>
      <c r="AW1080" t="s">
        <v>89</v>
      </c>
    </row>
    <row r="1081" spans="1:49" x14ac:dyDescent="0.25">
      <c r="A1081">
        <v>1943</v>
      </c>
      <c r="B1081" t="s">
        <v>15</v>
      </c>
      <c r="C1081" t="s">
        <v>214</v>
      </c>
      <c r="D1081" t="s">
        <v>35</v>
      </c>
      <c r="E1081" t="s">
        <v>156</v>
      </c>
      <c r="F1081">
        <v>8</v>
      </c>
      <c r="G1081">
        <v>156</v>
      </c>
      <c r="H1081">
        <v>77</v>
      </c>
      <c r="I1081">
        <v>55</v>
      </c>
      <c r="J1081">
        <v>98</v>
      </c>
      <c r="K1081" s="4">
        <f t="shared" si="16"/>
        <v>0.35256410256410259</v>
      </c>
      <c r="L1081" t="s">
        <v>156</v>
      </c>
      <c r="M1081" t="s">
        <v>156</v>
      </c>
      <c r="N1081" t="s">
        <v>12</v>
      </c>
      <c r="O1081" t="s">
        <v>12</v>
      </c>
      <c r="P1081">
        <v>558</v>
      </c>
      <c r="Q1081">
        <v>5290</v>
      </c>
      <c r="R1081">
        <v>1309</v>
      </c>
      <c r="S1081">
        <v>153</v>
      </c>
      <c r="T1081">
        <v>33</v>
      </c>
      <c r="U1081">
        <v>81</v>
      </c>
      <c r="V1081">
        <v>480</v>
      </c>
      <c r="W1081">
        <v>470</v>
      </c>
      <c r="X1081">
        <v>35</v>
      </c>
      <c r="Y1081" t="s">
        <v>156</v>
      </c>
      <c r="Z1081" t="s">
        <v>156</v>
      </c>
      <c r="AA1081" t="s">
        <v>156</v>
      </c>
      <c r="AB1081">
        <v>713</v>
      </c>
      <c r="AC1081">
        <v>632</v>
      </c>
      <c r="AD1081">
        <v>4.08</v>
      </c>
      <c r="AE1081">
        <v>35</v>
      </c>
      <c r="AF1081">
        <v>6</v>
      </c>
      <c r="AG1081">
        <v>19</v>
      </c>
      <c r="AH1081">
        <v>4182</v>
      </c>
      <c r="AI1081">
        <v>1474</v>
      </c>
      <c r="AJ1081">
        <v>80</v>
      </c>
      <c r="AK1081">
        <v>626</v>
      </c>
      <c r="AL1081">
        <v>588</v>
      </c>
      <c r="AM1081">
        <v>167</v>
      </c>
      <c r="AN1081">
        <v>140</v>
      </c>
      <c r="AO1081">
        <v>0.97299999999999998</v>
      </c>
      <c r="AP1081" t="s">
        <v>216</v>
      </c>
      <c r="AQ1081" t="s">
        <v>205</v>
      </c>
      <c r="AR1081">
        <v>466095</v>
      </c>
      <c r="AS1081">
        <v>100</v>
      </c>
      <c r="AT1081">
        <v>101</v>
      </c>
      <c r="AU1081" t="s">
        <v>215</v>
      </c>
      <c r="AV1081" t="s">
        <v>214</v>
      </c>
      <c r="AW1081" t="s">
        <v>214</v>
      </c>
    </row>
    <row r="1082" spans="1:49" x14ac:dyDescent="0.25">
      <c r="A1082">
        <v>1943</v>
      </c>
      <c r="B1082" t="s">
        <v>19</v>
      </c>
      <c r="C1082" t="s">
        <v>58</v>
      </c>
      <c r="D1082" t="s">
        <v>59</v>
      </c>
      <c r="E1082" t="s">
        <v>156</v>
      </c>
      <c r="F1082">
        <v>1</v>
      </c>
      <c r="G1082">
        <v>155</v>
      </c>
      <c r="H1082">
        <v>77</v>
      </c>
      <c r="I1082">
        <v>98</v>
      </c>
      <c r="J1082">
        <v>56</v>
      </c>
      <c r="K1082" s="4">
        <f t="shared" si="16"/>
        <v>0.63225806451612898</v>
      </c>
      <c r="L1082" t="s">
        <v>156</v>
      </c>
      <c r="M1082" t="s">
        <v>156</v>
      </c>
      <c r="N1082" t="s">
        <v>13</v>
      </c>
      <c r="O1082" t="s">
        <v>13</v>
      </c>
      <c r="P1082">
        <v>669</v>
      </c>
      <c r="Q1082">
        <v>5282</v>
      </c>
      <c r="R1082">
        <v>1350</v>
      </c>
      <c r="S1082">
        <v>218</v>
      </c>
      <c r="T1082">
        <v>59</v>
      </c>
      <c r="U1082">
        <v>100</v>
      </c>
      <c r="V1082">
        <v>624</v>
      </c>
      <c r="W1082">
        <v>562</v>
      </c>
      <c r="X1082">
        <v>46</v>
      </c>
      <c r="Y1082">
        <v>60</v>
      </c>
      <c r="Z1082" t="s">
        <v>156</v>
      </c>
      <c r="AA1082" t="s">
        <v>156</v>
      </c>
      <c r="AB1082">
        <v>542</v>
      </c>
      <c r="AC1082">
        <v>461</v>
      </c>
      <c r="AD1082">
        <v>2.93</v>
      </c>
      <c r="AE1082">
        <v>83</v>
      </c>
      <c r="AF1082">
        <v>14</v>
      </c>
      <c r="AG1082">
        <v>13</v>
      </c>
      <c r="AH1082">
        <v>4245</v>
      </c>
      <c r="AI1082">
        <v>1229</v>
      </c>
      <c r="AJ1082">
        <v>60</v>
      </c>
      <c r="AK1082">
        <v>489</v>
      </c>
      <c r="AL1082">
        <v>653</v>
      </c>
      <c r="AM1082">
        <v>160</v>
      </c>
      <c r="AN1082">
        <v>166</v>
      </c>
      <c r="AO1082">
        <v>0.97399999999999998</v>
      </c>
      <c r="AP1082" t="s">
        <v>61</v>
      </c>
      <c r="AQ1082" t="s">
        <v>180</v>
      </c>
      <c r="AR1082">
        <v>618330</v>
      </c>
      <c r="AS1082">
        <v>101</v>
      </c>
      <c r="AT1082">
        <v>98</v>
      </c>
      <c r="AU1082" t="s">
        <v>59</v>
      </c>
      <c r="AV1082" t="s">
        <v>58</v>
      </c>
      <c r="AW1082" t="s">
        <v>58</v>
      </c>
    </row>
    <row r="1083" spans="1:49" x14ac:dyDescent="0.25">
      <c r="A1083">
        <v>1943</v>
      </c>
      <c r="B1083" t="s">
        <v>19</v>
      </c>
      <c r="C1083" t="s">
        <v>221</v>
      </c>
      <c r="D1083" t="s">
        <v>51</v>
      </c>
      <c r="E1083" t="s">
        <v>156</v>
      </c>
      <c r="F1083">
        <v>8</v>
      </c>
      <c r="G1083">
        <v>155</v>
      </c>
      <c r="H1083">
        <v>79</v>
      </c>
      <c r="I1083">
        <v>49</v>
      </c>
      <c r="J1083">
        <v>105</v>
      </c>
      <c r="K1083" s="4">
        <f t="shared" si="16"/>
        <v>0.31612903225806449</v>
      </c>
      <c r="L1083" t="s">
        <v>156</v>
      </c>
      <c r="M1083" t="s">
        <v>156</v>
      </c>
      <c r="N1083" t="s">
        <v>12</v>
      </c>
      <c r="O1083" t="s">
        <v>12</v>
      </c>
      <c r="P1083">
        <v>497</v>
      </c>
      <c r="Q1083">
        <v>5244</v>
      </c>
      <c r="R1083">
        <v>1219</v>
      </c>
      <c r="S1083">
        <v>174</v>
      </c>
      <c r="T1083">
        <v>44</v>
      </c>
      <c r="U1083">
        <v>26</v>
      </c>
      <c r="V1083">
        <v>430</v>
      </c>
      <c r="W1083">
        <v>465</v>
      </c>
      <c r="X1083">
        <v>55</v>
      </c>
      <c r="Y1083">
        <v>42</v>
      </c>
      <c r="Z1083" t="s">
        <v>156</v>
      </c>
      <c r="AA1083" t="s">
        <v>156</v>
      </c>
      <c r="AB1083">
        <v>717</v>
      </c>
      <c r="AC1083">
        <v>627</v>
      </c>
      <c r="AD1083">
        <v>4.05</v>
      </c>
      <c r="AE1083">
        <v>73</v>
      </c>
      <c r="AF1083">
        <v>5</v>
      </c>
      <c r="AG1083">
        <v>13</v>
      </c>
      <c r="AH1083">
        <v>4182</v>
      </c>
      <c r="AI1083">
        <v>1421</v>
      </c>
      <c r="AJ1083">
        <v>73</v>
      </c>
      <c r="AK1083">
        <v>536</v>
      </c>
      <c r="AL1083">
        <v>503</v>
      </c>
      <c r="AM1083">
        <v>162</v>
      </c>
      <c r="AN1083">
        <v>148</v>
      </c>
      <c r="AO1083">
        <v>0.97299999999999998</v>
      </c>
      <c r="AP1083" t="s">
        <v>222</v>
      </c>
      <c r="AQ1083" t="s">
        <v>226</v>
      </c>
      <c r="AR1083">
        <v>376735</v>
      </c>
      <c r="AS1083">
        <v>99</v>
      </c>
      <c r="AT1083">
        <v>103</v>
      </c>
      <c r="AU1083" t="s">
        <v>221</v>
      </c>
      <c r="AV1083" t="s">
        <v>221</v>
      </c>
      <c r="AW1083" t="s">
        <v>221</v>
      </c>
    </row>
    <row r="1084" spans="1:49" x14ac:dyDescent="0.25">
      <c r="A1084">
        <v>1943</v>
      </c>
      <c r="B1084" t="s">
        <v>15</v>
      </c>
      <c r="C1084" t="s">
        <v>48</v>
      </c>
      <c r="D1084" t="s">
        <v>48</v>
      </c>
      <c r="E1084" t="s">
        <v>156</v>
      </c>
      <c r="F1084">
        <v>7</v>
      </c>
      <c r="G1084">
        <v>157</v>
      </c>
      <c r="H1084">
        <v>78</v>
      </c>
      <c r="I1084">
        <v>64</v>
      </c>
      <c r="J1084">
        <v>90</v>
      </c>
      <c r="K1084" s="4">
        <f t="shared" si="16"/>
        <v>0.40764331210191085</v>
      </c>
      <c r="L1084" t="s">
        <v>156</v>
      </c>
      <c r="M1084" t="s">
        <v>156</v>
      </c>
      <c r="N1084" t="s">
        <v>12</v>
      </c>
      <c r="O1084" t="s">
        <v>12</v>
      </c>
      <c r="P1084">
        <v>571</v>
      </c>
      <c r="Q1084">
        <v>5297</v>
      </c>
      <c r="R1084">
        <v>1321</v>
      </c>
      <c r="S1084">
        <v>186</v>
      </c>
      <c r="T1084">
        <v>36</v>
      </c>
      <c r="U1084">
        <v>66</v>
      </c>
      <c r="V1084">
        <v>499</v>
      </c>
      <c r="W1084">
        <v>556</v>
      </c>
      <c r="X1084">
        <v>29</v>
      </c>
      <c r="Y1084" t="s">
        <v>156</v>
      </c>
      <c r="Z1084" t="s">
        <v>156</v>
      </c>
      <c r="AA1084" t="s">
        <v>156</v>
      </c>
      <c r="AB1084">
        <v>676</v>
      </c>
      <c r="AC1084">
        <v>586</v>
      </c>
      <c r="AD1084">
        <v>3.79</v>
      </c>
      <c r="AE1084">
        <v>66</v>
      </c>
      <c r="AF1084">
        <v>10</v>
      </c>
      <c r="AG1084">
        <v>14</v>
      </c>
      <c r="AH1084">
        <v>4176</v>
      </c>
      <c r="AI1084">
        <v>1436</v>
      </c>
      <c r="AJ1084">
        <v>59</v>
      </c>
      <c r="AK1084">
        <v>451</v>
      </c>
      <c r="AL1084">
        <v>431</v>
      </c>
      <c r="AM1084">
        <v>187</v>
      </c>
      <c r="AN1084">
        <v>143</v>
      </c>
      <c r="AO1084">
        <v>0.97</v>
      </c>
      <c r="AP1084" t="s">
        <v>231</v>
      </c>
      <c r="AQ1084" t="s">
        <v>226</v>
      </c>
      <c r="AR1084">
        <v>466975</v>
      </c>
      <c r="AS1084">
        <v>95</v>
      </c>
      <c r="AT1084">
        <v>99</v>
      </c>
      <c r="AU1084" t="s">
        <v>48</v>
      </c>
      <c r="AV1084" t="s">
        <v>48</v>
      </c>
      <c r="AW1084" t="s">
        <v>48</v>
      </c>
    </row>
    <row r="1085" spans="1:49" x14ac:dyDescent="0.25">
      <c r="A1085">
        <v>1943</v>
      </c>
      <c r="B1085" t="s">
        <v>15</v>
      </c>
      <c r="C1085" t="s">
        <v>45</v>
      </c>
      <c r="D1085" t="s">
        <v>45</v>
      </c>
      <c r="E1085" t="s">
        <v>156</v>
      </c>
      <c r="F1085">
        <v>4</v>
      </c>
      <c r="G1085">
        <v>157</v>
      </c>
      <c r="H1085">
        <v>78</v>
      </c>
      <c r="I1085">
        <v>80</v>
      </c>
      <c r="J1085">
        <v>74</v>
      </c>
      <c r="K1085" s="4">
        <f t="shared" si="16"/>
        <v>0.50955414012738853</v>
      </c>
      <c r="L1085" t="s">
        <v>156</v>
      </c>
      <c r="M1085" t="s">
        <v>156</v>
      </c>
      <c r="N1085" t="s">
        <v>12</v>
      </c>
      <c r="O1085" t="s">
        <v>12</v>
      </c>
      <c r="P1085">
        <v>669</v>
      </c>
      <c r="Q1085">
        <v>5353</v>
      </c>
      <c r="R1085">
        <v>1401</v>
      </c>
      <c r="S1085">
        <v>240</v>
      </c>
      <c r="T1085">
        <v>73</v>
      </c>
      <c r="U1085">
        <v>42</v>
      </c>
      <c r="V1085">
        <v>573</v>
      </c>
      <c r="W1085">
        <v>566</v>
      </c>
      <c r="X1085">
        <v>64</v>
      </c>
      <c r="Y1085" t="s">
        <v>156</v>
      </c>
      <c r="Z1085" t="s">
        <v>156</v>
      </c>
      <c r="AA1085" t="s">
        <v>156</v>
      </c>
      <c r="AB1085">
        <v>605</v>
      </c>
      <c r="AC1085">
        <v>480</v>
      </c>
      <c r="AD1085">
        <v>3.08</v>
      </c>
      <c r="AE1085">
        <v>74</v>
      </c>
      <c r="AF1085">
        <v>11</v>
      </c>
      <c r="AG1085">
        <v>12</v>
      </c>
      <c r="AH1085">
        <v>4212</v>
      </c>
      <c r="AI1085">
        <v>1424</v>
      </c>
      <c r="AJ1085">
        <v>44</v>
      </c>
      <c r="AK1085">
        <v>422</v>
      </c>
      <c r="AL1085">
        <v>396</v>
      </c>
      <c r="AM1085">
        <v>170</v>
      </c>
      <c r="AN1085">
        <v>159</v>
      </c>
      <c r="AO1085">
        <v>0.97299999999999998</v>
      </c>
      <c r="AP1085" t="s">
        <v>47</v>
      </c>
      <c r="AQ1085" t="s">
        <v>192</v>
      </c>
      <c r="AR1085">
        <v>498740</v>
      </c>
      <c r="AS1085">
        <v>104</v>
      </c>
      <c r="AT1085">
        <v>103</v>
      </c>
      <c r="AU1085" t="s">
        <v>45</v>
      </c>
      <c r="AV1085" t="s">
        <v>45</v>
      </c>
      <c r="AW1085" t="s">
        <v>45</v>
      </c>
    </row>
    <row r="1086" spans="1:49" x14ac:dyDescent="0.25">
      <c r="A1086">
        <v>1943</v>
      </c>
      <c r="B1086" t="s">
        <v>19</v>
      </c>
      <c r="C1086" t="s">
        <v>223</v>
      </c>
      <c r="D1086" t="s">
        <v>112</v>
      </c>
      <c r="E1086" t="s">
        <v>156</v>
      </c>
      <c r="F1086">
        <v>6</v>
      </c>
      <c r="G1086">
        <v>153</v>
      </c>
      <c r="H1086">
        <v>77</v>
      </c>
      <c r="I1086">
        <v>72</v>
      </c>
      <c r="J1086">
        <v>80</v>
      </c>
      <c r="K1086" s="4">
        <f t="shared" si="16"/>
        <v>0.47058823529411764</v>
      </c>
      <c r="L1086" t="s">
        <v>156</v>
      </c>
      <c r="M1086" t="s">
        <v>156</v>
      </c>
      <c r="N1086" t="s">
        <v>12</v>
      </c>
      <c r="O1086" t="s">
        <v>12</v>
      </c>
      <c r="P1086">
        <v>596</v>
      </c>
      <c r="Q1086">
        <v>5175</v>
      </c>
      <c r="R1086">
        <v>1269</v>
      </c>
      <c r="S1086">
        <v>229</v>
      </c>
      <c r="T1086">
        <v>36</v>
      </c>
      <c r="U1086">
        <v>78</v>
      </c>
      <c r="V1086">
        <v>569</v>
      </c>
      <c r="W1086">
        <v>646</v>
      </c>
      <c r="X1086">
        <v>37</v>
      </c>
      <c r="Y1086">
        <v>43</v>
      </c>
      <c r="Z1086" t="s">
        <v>156</v>
      </c>
      <c r="AA1086" t="s">
        <v>156</v>
      </c>
      <c r="AB1086">
        <v>604</v>
      </c>
      <c r="AC1086">
        <v>525</v>
      </c>
      <c r="AD1086">
        <v>3.41</v>
      </c>
      <c r="AE1086">
        <v>64</v>
      </c>
      <c r="AF1086">
        <v>10</v>
      </c>
      <c r="AG1086">
        <v>14</v>
      </c>
      <c r="AH1086">
        <v>4155</v>
      </c>
      <c r="AI1086">
        <v>1397</v>
      </c>
      <c r="AJ1086">
        <v>74</v>
      </c>
      <c r="AK1086">
        <v>488</v>
      </c>
      <c r="AL1086">
        <v>572</v>
      </c>
      <c r="AM1086">
        <v>152</v>
      </c>
      <c r="AN1086">
        <v>127</v>
      </c>
      <c r="AO1086">
        <v>0.97499999999999998</v>
      </c>
      <c r="AP1086" t="s">
        <v>225</v>
      </c>
      <c r="AQ1086" t="s">
        <v>198</v>
      </c>
      <c r="AR1086">
        <v>214392</v>
      </c>
      <c r="AS1086">
        <v>104</v>
      </c>
      <c r="AT1086">
        <v>102</v>
      </c>
      <c r="AU1086" t="s">
        <v>224</v>
      </c>
      <c r="AV1086" t="s">
        <v>223</v>
      </c>
      <c r="AW1086" t="s">
        <v>223</v>
      </c>
    </row>
    <row r="1087" spans="1:49" x14ac:dyDescent="0.25">
      <c r="A1087">
        <v>1943</v>
      </c>
      <c r="B1087" t="s">
        <v>15</v>
      </c>
      <c r="C1087" t="s">
        <v>29</v>
      </c>
      <c r="D1087" t="s">
        <v>30</v>
      </c>
      <c r="E1087" t="s">
        <v>156</v>
      </c>
      <c r="F1087">
        <v>1</v>
      </c>
      <c r="G1087">
        <v>157</v>
      </c>
      <c r="H1087">
        <v>81</v>
      </c>
      <c r="I1087">
        <v>105</v>
      </c>
      <c r="J1087">
        <v>49</v>
      </c>
      <c r="K1087" s="4">
        <f t="shared" si="16"/>
        <v>0.66878980891719741</v>
      </c>
      <c r="L1087" t="s">
        <v>156</v>
      </c>
      <c r="M1087" t="s">
        <v>156</v>
      </c>
      <c r="N1087" t="s">
        <v>13</v>
      </c>
      <c r="O1087" t="s">
        <v>12</v>
      </c>
      <c r="P1087">
        <v>679</v>
      </c>
      <c r="Q1087">
        <v>5438</v>
      </c>
      <c r="R1087">
        <v>1515</v>
      </c>
      <c r="S1087">
        <v>259</v>
      </c>
      <c r="T1087">
        <v>72</v>
      </c>
      <c r="U1087">
        <v>70</v>
      </c>
      <c r="V1087">
        <v>428</v>
      </c>
      <c r="W1087">
        <v>438</v>
      </c>
      <c r="X1087">
        <v>40</v>
      </c>
      <c r="Y1087" t="s">
        <v>156</v>
      </c>
      <c r="Z1087" t="s">
        <v>156</v>
      </c>
      <c r="AA1087" t="s">
        <v>156</v>
      </c>
      <c r="AB1087">
        <v>475</v>
      </c>
      <c r="AC1087">
        <v>407</v>
      </c>
      <c r="AD1087">
        <v>2.57</v>
      </c>
      <c r="AE1087">
        <v>94</v>
      </c>
      <c r="AF1087">
        <v>21</v>
      </c>
      <c r="AG1087">
        <v>15</v>
      </c>
      <c r="AH1087">
        <v>4281</v>
      </c>
      <c r="AI1087">
        <v>1246</v>
      </c>
      <c r="AJ1087">
        <v>33</v>
      </c>
      <c r="AK1087">
        <v>477</v>
      </c>
      <c r="AL1087">
        <v>639</v>
      </c>
      <c r="AM1087">
        <v>151</v>
      </c>
      <c r="AN1087">
        <v>183</v>
      </c>
      <c r="AO1087">
        <v>0.97599999999999998</v>
      </c>
      <c r="AP1087" t="s">
        <v>32</v>
      </c>
      <c r="AQ1087" t="s">
        <v>198</v>
      </c>
      <c r="AR1087">
        <v>517135</v>
      </c>
      <c r="AS1087">
        <v>106</v>
      </c>
      <c r="AT1087">
        <v>101</v>
      </c>
      <c r="AU1087" t="s">
        <v>30</v>
      </c>
      <c r="AV1087" t="s">
        <v>29</v>
      </c>
      <c r="AW1087" t="s">
        <v>29</v>
      </c>
    </row>
    <row r="1088" spans="1:49" x14ac:dyDescent="0.25">
      <c r="A1088">
        <v>1943</v>
      </c>
      <c r="B1088" t="s">
        <v>19</v>
      </c>
      <c r="C1088" t="s">
        <v>209</v>
      </c>
      <c r="D1088" t="s">
        <v>62</v>
      </c>
      <c r="E1088" t="s">
        <v>156</v>
      </c>
      <c r="F1088">
        <v>2</v>
      </c>
      <c r="G1088">
        <v>153</v>
      </c>
      <c r="H1088">
        <v>76</v>
      </c>
      <c r="I1088">
        <v>84</v>
      </c>
      <c r="J1088">
        <v>69</v>
      </c>
      <c r="K1088" s="4">
        <f t="shared" si="16"/>
        <v>0.5490196078431373</v>
      </c>
      <c r="L1088" t="s">
        <v>156</v>
      </c>
      <c r="M1088" t="s">
        <v>156</v>
      </c>
      <c r="N1088" t="s">
        <v>12</v>
      </c>
      <c r="O1088" t="s">
        <v>12</v>
      </c>
      <c r="P1088">
        <v>666</v>
      </c>
      <c r="Q1088">
        <v>5233</v>
      </c>
      <c r="R1088">
        <v>1328</v>
      </c>
      <c r="S1088">
        <v>245</v>
      </c>
      <c r="T1088">
        <v>50</v>
      </c>
      <c r="U1088">
        <v>47</v>
      </c>
      <c r="V1088">
        <v>605</v>
      </c>
      <c r="W1088">
        <v>579</v>
      </c>
      <c r="X1088">
        <v>142</v>
      </c>
      <c r="Y1088">
        <v>55</v>
      </c>
      <c r="Z1088" t="s">
        <v>156</v>
      </c>
      <c r="AA1088" t="s">
        <v>156</v>
      </c>
      <c r="AB1088">
        <v>595</v>
      </c>
      <c r="AC1088">
        <v>490</v>
      </c>
      <c r="AD1088">
        <v>3.18</v>
      </c>
      <c r="AE1088">
        <v>61</v>
      </c>
      <c r="AF1088">
        <v>16</v>
      </c>
      <c r="AG1088">
        <v>21</v>
      </c>
      <c r="AH1088">
        <v>4164</v>
      </c>
      <c r="AI1088">
        <v>1293</v>
      </c>
      <c r="AJ1088">
        <v>48</v>
      </c>
      <c r="AK1088">
        <v>540</v>
      </c>
      <c r="AL1088">
        <v>495</v>
      </c>
      <c r="AM1088">
        <v>179</v>
      </c>
      <c r="AN1088">
        <v>145</v>
      </c>
      <c r="AO1088">
        <v>0.97099999999999997</v>
      </c>
      <c r="AP1088" t="s">
        <v>184</v>
      </c>
      <c r="AQ1088" t="s">
        <v>220</v>
      </c>
      <c r="AR1088">
        <v>574694</v>
      </c>
      <c r="AS1088">
        <v>96</v>
      </c>
      <c r="AT1088">
        <v>97</v>
      </c>
      <c r="AU1088" t="s">
        <v>210</v>
      </c>
      <c r="AV1088" t="s">
        <v>209</v>
      </c>
      <c r="AW1088" t="s">
        <v>209</v>
      </c>
    </row>
    <row r="1089" spans="1:49" x14ac:dyDescent="0.25">
      <c r="A1089">
        <v>1944</v>
      </c>
      <c r="B1089" t="s">
        <v>19</v>
      </c>
      <c r="C1089" t="s">
        <v>109</v>
      </c>
      <c r="D1089" t="s">
        <v>109</v>
      </c>
      <c r="E1089" t="s">
        <v>156</v>
      </c>
      <c r="F1089">
        <v>4</v>
      </c>
      <c r="G1089">
        <v>156</v>
      </c>
      <c r="H1089">
        <v>78</v>
      </c>
      <c r="I1089">
        <v>77</v>
      </c>
      <c r="J1089">
        <v>77</v>
      </c>
      <c r="K1089" s="4">
        <f t="shared" si="16"/>
        <v>0.49358974358974361</v>
      </c>
      <c r="L1089" t="s">
        <v>156</v>
      </c>
      <c r="M1089" t="s">
        <v>156</v>
      </c>
      <c r="N1089" t="s">
        <v>12</v>
      </c>
      <c r="O1089" t="s">
        <v>12</v>
      </c>
      <c r="P1089">
        <v>739</v>
      </c>
      <c r="Q1089">
        <v>5400</v>
      </c>
      <c r="R1089">
        <v>1456</v>
      </c>
      <c r="S1089">
        <v>277</v>
      </c>
      <c r="T1089">
        <v>56</v>
      </c>
      <c r="U1089">
        <v>69</v>
      </c>
      <c r="V1089">
        <v>522</v>
      </c>
      <c r="W1089">
        <v>505</v>
      </c>
      <c r="X1089">
        <v>60</v>
      </c>
      <c r="Y1089">
        <v>40</v>
      </c>
      <c r="Z1089" t="s">
        <v>156</v>
      </c>
      <c r="AA1089" t="s">
        <v>156</v>
      </c>
      <c r="AB1089">
        <v>676</v>
      </c>
      <c r="AC1089">
        <v>592</v>
      </c>
      <c r="AD1089">
        <v>3.82</v>
      </c>
      <c r="AE1089">
        <v>58</v>
      </c>
      <c r="AF1089">
        <v>7</v>
      </c>
      <c r="AG1089">
        <v>17</v>
      </c>
      <c r="AH1089">
        <v>4182</v>
      </c>
      <c r="AI1089">
        <v>1404</v>
      </c>
      <c r="AJ1089">
        <v>66</v>
      </c>
      <c r="AK1089">
        <v>592</v>
      </c>
      <c r="AL1089">
        <v>524</v>
      </c>
      <c r="AM1089">
        <v>172</v>
      </c>
      <c r="AN1089">
        <v>154</v>
      </c>
      <c r="AO1089">
        <v>0.97199999999999998</v>
      </c>
      <c r="AP1089" t="s">
        <v>111</v>
      </c>
      <c r="AQ1089" t="s">
        <v>110</v>
      </c>
      <c r="AR1089">
        <v>506975</v>
      </c>
      <c r="AS1089">
        <v>99</v>
      </c>
      <c r="AT1089">
        <v>100</v>
      </c>
      <c r="AU1089" t="s">
        <v>109</v>
      </c>
      <c r="AV1089" t="s">
        <v>109</v>
      </c>
      <c r="AW1089" t="s">
        <v>109</v>
      </c>
    </row>
    <row r="1090" spans="1:49" x14ac:dyDescent="0.25">
      <c r="A1090">
        <v>1944</v>
      </c>
      <c r="B1090" t="s">
        <v>15</v>
      </c>
      <c r="C1090" t="s">
        <v>217</v>
      </c>
      <c r="D1090" t="s">
        <v>75</v>
      </c>
      <c r="E1090" t="s">
        <v>156</v>
      </c>
      <c r="F1090">
        <v>7</v>
      </c>
      <c r="G1090">
        <v>155</v>
      </c>
      <c r="H1090">
        <v>77</v>
      </c>
      <c r="I1090">
        <v>63</v>
      </c>
      <c r="J1090">
        <v>91</v>
      </c>
      <c r="K1090" s="4">
        <f t="shared" ref="K1090:K1153" si="17">I1090/G1090</f>
        <v>0.40645161290322579</v>
      </c>
      <c r="L1090" t="s">
        <v>156</v>
      </c>
      <c r="M1090" t="s">
        <v>156</v>
      </c>
      <c r="N1090" t="s">
        <v>12</v>
      </c>
      <c r="O1090" t="s">
        <v>12</v>
      </c>
      <c r="P1090">
        <v>690</v>
      </c>
      <c r="Q1090">
        <v>5393</v>
      </c>
      <c r="R1090">
        <v>1450</v>
      </c>
      <c r="S1090">
        <v>255</v>
      </c>
      <c r="T1090">
        <v>51</v>
      </c>
      <c r="U1090">
        <v>56</v>
      </c>
      <c r="V1090">
        <v>486</v>
      </c>
      <c r="W1090">
        <v>451</v>
      </c>
      <c r="X1090">
        <v>45</v>
      </c>
      <c r="Y1090" t="s">
        <v>156</v>
      </c>
      <c r="Z1090" t="s">
        <v>156</v>
      </c>
      <c r="AA1090" t="s">
        <v>156</v>
      </c>
      <c r="AB1090">
        <v>832</v>
      </c>
      <c r="AC1090">
        <v>711</v>
      </c>
      <c r="AD1090">
        <v>4.68</v>
      </c>
      <c r="AE1090">
        <v>50</v>
      </c>
      <c r="AF1090">
        <v>4</v>
      </c>
      <c r="AG1090">
        <v>13</v>
      </c>
      <c r="AH1090">
        <v>4101</v>
      </c>
      <c r="AI1090">
        <v>1471</v>
      </c>
      <c r="AJ1090">
        <v>75</v>
      </c>
      <c r="AK1090">
        <v>660</v>
      </c>
      <c r="AL1090">
        <v>487</v>
      </c>
      <c r="AM1090">
        <v>197</v>
      </c>
      <c r="AN1090">
        <v>112</v>
      </c>
      <c r="AO1090">
        <v>0.96599999999999997</v>
      </c>
      <c r="AP1090" t="s">
        <v>219</v>
      </c>
      <c r="AQ1090" t="s">
        <v>218</v>
      </c>
      <c r="AR1090">
        <v>605905</v>
      </c>
      <c r="AS1090">
        <v>98</v>
      </c>
      <c r="AT1090">
        <v>98</v>
      </c>
      <c r="AU1090" t="s">
        <v>217</v>
      </c>
      <c r="AV1090" t="s">
        <v>217</v>
      </c>
      <c r="AW1090" t="s">
        <v>217</v>
      </c>
    </row>
    <row r="1091" spans="1:49" x14ac:dyDescent="0.25">
      <c r="A1091">
        <v>1944</v>
      </c>
      <c r="B1091" t="s">
        <v>15</v>
      </c>
      <c r="C1091" t="s">
        <v>227</v>
      </c>
      <c r="D1091" t="s">
        <v>115</v>
      </c>
      <c r="E1091" t="s">
        <v>156</v>
      </c>
      <c r="F1091">
        <v>6</v>
      </c>
      <c r="G1091">
        <v>155</v>
      </c>
      <c r="H1091">
        <v>78</v>
      </c>
      <c r="I1091">
        <v>65</v>
      </c>
      <c r="J1091">
        <v>89</v>
      </c>
      <c r="K1091" s="4">
        <f t="shared" si="17"/>
        <v>0.41935483870967744</v>
      </c>
      <c r="L1091" t="s">
        <v>156</v>
      </c>
      <c r="M1091" t="s">
        <v>156</v>
      </c>
      <c r="N1091" t="s">
        <v>12</v>
      </c>
      <c r="O1091" t="s">
        <v>12</v>
      </c>
      <c r="P1091">
        <v>593</v>
      </c>
      <c r="Q1091">
        <v>5282</v>
      </c>
      <c r="R1091">
        <v>1299</v>
      </c>
      <c r="S1091">
        <v>250</v>
      </c>
      <c r="T1091">
        <v>39</v>
      </c>
      <c r="U1091">
        <v>79</v>
      </c>
      <c r="V1091">
        <v>456</v>
      </c>
      <c r="W1091">
        <v>509</v>
      </c>
      <c r="X1091">
        <v>37</v>
      </c>
      <c r="Y1091" t="s">
        <v>156</v>
      </c>
      <c r="Z1091" t="s">
        <v>156</v>
      </c>
      <c r="AA1091" t="s">
        <v>156</v>
      </c>
      <c r="AB1091">
        <v>674</v>
      </c>
      <c r="AC1091">
        <v>566</v>
      </c>
      <c r="AD1091">
        <v>3.67</v>
      </c>
      <c r="AE1091">
        <v>70</v>
      </c>
      <c r="AF1091">
        <v>13</v>
      </c>
      <c r="AG1091">
        <v>12</v>
      </c>
      <c r="AH1091">
        <v>4164</v>
      </c>
      <c r="AI1091">
        <v>1430</v>
      </c>
      <c r="AJ1091">
        <v>80</v>
      </c>
      <c r="AK1091">
        <v>527</v>
      </c>
      <c r="AL1091">
        <v>454</v>
      </c>
      <c r="AM1091">
        <v>182</v>
      </c>
      <c r="AN1091">
        <v>160</v>
      </c>
      <c r="AO1091">
        <v>0.97099999999999997</v>
      </c>
      <c r="AP1091" t="s">
        <v>229</v>
      </c>
      <c r="AQ1091" t="s">
        <v>228</v>
      </c>
      <c r="AR1091">
        <v>208691</v>
      </c>
      <c r="AS1091">
        <v>104</v>
      </c>
      <c r="AT1091">
        <v>106</v>
      </c>
      <c r="AU1091" t="s">
        <v>227</v>
      </c>
      <c r="AV1091" t="s">
        <v>227</v>
      </c>
      <c r="AW1091" t="s">
        <v>227</v>
      </c>
    </row>
    <row r="1092" spans="1:49" x14ac:dyDescent="0.25">
      <c r="A1092">
        <v>1944</v>
      </c>
      <c r="B1092" t="s">
        <v>19</v>
      </c>
      <c r="C1092" t="s">
        <v>105</v>
      </c>
      <c r="D1092" t="s">
        <v>106</v>
      </c>
      <c r="E1092" t="s">
        <v>156</v>
      </c>
      <c r="F1092">
        <v>7</v>
      </c>
      <c r="G1092">
        <v>154</v>
      </c>
      <c r="H1092">
        <v>77</v>
      </c>
      <c r="I1092">
        <v>71</v>
      </c>
      <c r="J1092">
        <v>83</v>
      </c>
      <c r="K1092" s="4">
        <f t="shared" si="17"/>
        <v>0.46103896103896103</v>
      </c>
      <c r="L1092" t="s">
        <v>156</v>
      </c>
      <c r="M1092" t="s">
        <v>156</v>
      </c>
      <c r="N1092" t="s">
        <v>12</v>
      </c>
      <c r="O1092" t="s">
        <v>12</v>
      </c>
      <c r="P1092">
        <v>543</v>
      </c>
      <c r="Q1092">
        <v>5292</v>
      </c>
      <c r="R1092">
        <v>1307</v>
      </c>
      <c r="S1092">
        <v>210</v>
      </c>
      <c r="T1092">
        <v>55</v>
      </c>
      <c r="U1092">
        <v>23</v>
      </c>
      <c r="V1092">
        <v>439</v>
      </c>
      <c r="W1092">
        <v>448</v>
      </c>
      <c r="X1092">
        <v>66</v>
      </c>
      <c r="Y1092">
        <v>47</v>
      </c>
      <c r="Z1092" t="s">
        <v>156</v>
      </c>
      <c r="AA1092" t="s">
        <v>156</v>
      </c>
      <c r="AB1092">
        <v>662</v>
      </c>
      <c r="AC1092">
        <v>553</v>
      </c>
      <c r="AD1092">
        <v>3.58</v>
      </c>
      <c r="AE1092">
        <v>64</v>
      </c>
      <c r="AF1092">
        <v>5</v>
      </c>
      <c r="AG1092">
        <v>17</v>
      </c>
      <c r="AH1092">
        <v>4170</v>
      </c>
      <c r="AI1092">
        <v>1411</v>
      </c>
      <c r="AJ1092">
        <v>68</v>
      </c>
      <c r="AK1092">
        <v>420</v>
      </c>
      <c r="AL1092">
        <v>481</v>
      </c>
      <c r="AM1092">
        <v>183</v>
      </c>
      <c r="AN1092">
        <v>154</v>
      </c>
      <c r="AO1092">
        <v>0.97</v>
      </c>
      <c r="AP1092" t="s">
        <v>108</v>
      </c>
      <c r="AQ1092" t="s">
        <v>175</v>
      </c>
      <c r="AR1092">
        <v>563539</v>
      </c>
      <c r="AS1092">
        <v>98</v>
      </c>
      <c r="AT1092">
        <v>99</v>
      </c>
      <c r="AU1092" t="s">
        <v>106</v>
      </c>
      <c r="AV1092" t="s">
        <v>105</v>
      </c>
      <c r="AW1092" t="s">
        <v>105</v>
      </c>
    </row>
    <row r="1093" spans="1:49" x14ac:dyDescent="0.25">
      <c r="A1093">
        <v>1944</v>
      </c>
      <c r="B1093" t="s">
        <v>15</v>
      </c>
      <c r="C1093" t="s">
        <v>101</v>
      </c>
      <c r="D1093" t="s">
        <v>102</v>
      </c>
      <c r="E1093" t="s">
        <v>156</v>
      </c>
      <c r="F1093">
        <v>4</v>
      </c>
      <c r="G1093">
        <v>157</v>
      </c>
      <c r="H1093">
        <v>78</v>
      </c>
      <c r="I1093">
        <v>75</v>
      </c>
      <c r="J1093">
        <v>79</v>
      </c>
      <c r="K1093" s="4">
        <f t="shared" si="17"/>
        <v>0.47770700636942676</v>
      </c>
      <c r="L1093" t="s">
        <v>156</v>
      </c>
      <c r="M1093" t="s">
        <v>156</v>
      </c>
      <c r="N1093" t="s">
        <v>12</v>
      </c>
      <c r="O1093" t="s">
        <v>12</v>
      </c>
      <c r="P1093">
        <v>702</v>
      </c>
      <c r="Q1093">
        <v>5462</v>
      </c>
      <c r="R1093">
        <v>1425</v>
      </c>
      <c r="S1093">
        <v>236</v>
      </c>
      <c r="T1093">
        <v>46</v>
      </c>
      <c r="U1093">
        <v>71</v>
      </c>
      <c r="V1093">
        <v>520</v>
      </c>
      <c r="W1093">
        <v>521</v>
      </c>
      <c r="X1093">
        <v>53</v>
      </c>
      <c r="Y1093" t="s">
        <v>156</v>
      </c>
      <c r="Z1093" t="s">
        <v>156</v>
      </c>
      <c r="AA1093" t="s">
        <v>156</v>
      </c>
      <c r="AB1093">
        <v>669</v>
      </c>
      <c r="AC1093">
        <v>558</v>
      </c>
      <c r="AD1093">
        <v>3.59</v>
      </c>
      <c r="AE1093">
        <v>70</v>
      </c>
      <c r="AF1093">
        <v>11</v>
      </c>
      <c r="AG1093">
        <v>13</v>
      </c>
      <c r="AH1093">
        <v>4200</v>
      </c>
      <c r="AI1093">
        <v>1484</v>
      </c>
      <c r="AJ1093">
        <v>75</v>
      </c>
      <c r="AK1093">
        <v>458</v>
      </c>
      <c r="AL1093">
        <v>545</v>
      </c>
      <c r="AM1093">
        <v>185</v>
      </c>
      <c r="AN1093">
        <v>151</v>
      </c>
      <c r="AO1093">
        <v>0.97</v>
      </c>
      <c r="AP1093" t="s">
        <v>104</v>
      </c>
      <c r="AQ1093" t="s">
        <v>103</v>
      </c>
      <c r="AR1093">
        <v>640110</v>
      </c>
      <c r="AS1093">
        <v>99</v>
      </c>
      <c r="AT1093">
        <v>97</v>
      </c>
      <c r="AU1093" t="s">
        <v>102</v>
      </c>
      <c r="AV1093" t="s">
        <v>101</v>
      </c>
      <c r="AW1093" t="s">
        <v>101</v>
      </c>
    </row>
    <row r="1094" spans="1:49" x14ac:dyDescent="0.25">
      <c r="A1094">
        <v>1944</v>
      </c>
      <c r="B1094" t="s">
        <v>15</v>
      </c>
      <c r="C1094" t="s">
        <v>98</v>
      </c>
      <c r="D1094" t="s">
        <v>98</v>
      </c>
      <c r="E1094" t="s">
        <v>156</v>
      </c>
      <c r="F1094">
        <v>3</v>
      </c>
      <c r="G1094">
        <v>155</v>
      </c>
      <c r="H1094">
        <v>78</v>
      </c>
      <c r="I1094">
        <v>89</v>
      </c>
      <c r="J1094">
        <v>65</v>
      </c>
      <c r="K1094" s="4">
        <f t="shared" si="17"/>
        <v>0.5741935483870968</v>
      </c>
      <c r="L1094" t="s">
        <v>156</v>
      </c>
      <c r="M1094" t="s">
        <v>156</v>
      </c>
      <c r="N1094" t="s">
        <v>12</v>
      </c>
      <c r="O1094" t="s">
        <v>12</v>
      </c>
      <c r="P1094">
        <v>573</v>
      </c>
      <c r="Q1094">
        <v>5271</v>
      </c>
      <c r="R1094">
        <v>1340</v>
      </c>
      <c r="S1094">
        <v>229</v>
      </c>
      <c r="T1094">
        <v>31</v>
      </c>
      <c r="U1094">
        <v>51</v>
      </c>
      <c r="V1094">
        <v>423</v>
      </c>
      <c r="W1094">
        <v>391</v>
      </c>
      <c r="X1094">
        <v>51</v>
      </c>
      <c r="Y1094" t="s">
        <v>156</v>
      </c>
      <c r="Z1094" t="s">
        <v>156</v>
      </c>
      <c r="AA1094" t="s">
        <v>156</v>
      </c>
      <c r="AB1094">
        <v>537</v>
      </c>
      <c r="AC1094">
        <v>461</v>
      </c>
      <c r="AD1094">
        <v>2.97</v>
      </c>
      <c r="AE1094">
        <v>93</v>
      </c>
      <c r="AF1094">
        <v>17</v>
      </c>
      <c r="AG1094">
        <v>12</v>
      </c>
      <c r="AH1094">
        <v>4194</v>
      </c>
      <c r="AI1094">
        <v>1292</v>
      </c>
      <c r="AJ1094">
        <v>60</v>
      </c>
      <c r="AK1094">
        <v>390</v>
      </c>
      <c r="AL1094">
        <v>369</v>
      </c>
      <c r="AM1094">
        <v>138</v>
      </c>
      <c r="AN1094">
        <v>153</v>
      </c>
      <c r="AO1094">
        <v>0.97799999999999998</v>
      </c>
      <c r="AP1094" t="s">
        <v>100</v>
      </c>
      <c r="AQ1094" t="s">
        <v>193</v>
      </c>
      <c r="AR1094">
        <v>409567</v>
      </c>
      <c r="AS1094">
        <v>96</v>
      </c>
      <c r="AT1094">
        <v>97</v>
      </c>
      <c r="AU1094" t="s">
        <v>98</v>
      </c>
      <c r="AV1094" t="s">
        <v>98</v>
      </c>
      <c r="AW1094" t="s">
        <v>98</v>
      </c>
    </row>
    <row r="1095" spans="1:49" x14ac:dyDescent="0.25">
      <c r="A1095">
        <v>1944</v>
      </c>
      <c r="B1095" t="s">
        <v>19</v>
      </c>
      <c r="C1095" t="s">
        <v>95</v>
      </c>
      <c r="D1095" t="s">
        <v>95</v>
      </c>
      <c r="E1095" t="s">
        <v>156</v>
      </c>
      <c r="F1095">
        <v>5</v>
      </c>
      <c r="G1095">
        <v>155</v>
      </c>
      <c r="H1095">
        <v>78</v>
      </c>
      <c r="I1095">
        <v>72</v>
      </c>
      <c r="J1095">
        <v>82</v>
      </c>
      <c r="K1095" s="4">
        <f t="shared" si="17"/>
        <v>0.46451612903225808</v>
      </c>
      <c r="L1095" t="s">
        <v>156</v>
      </c>
      <c r="M1095" t="s">
        <v>156</v>
      </c>
      <c r="N1095" t="s">
        <v>12</v>
      </c>
      <c r="O1095" t="s">
        <v>12</v>
      </c>
      <c r="P1095">
        <v>643</v>
      </c>
      <c r="Q1095">
        <v>5481</v>
      </c>
      <c r="R1095">
        <v>1458</v>
      </c>
      <c r="S1095">
        <v>270</v>
      </c>
      <c r="T1095">
        <v>50</v>
      </c>
      <c r="U1095">
        <v>70</v>
      </c>
      <c r="V1095">
        <v>512</v>
      </c>
      <c r="W1095">
        <v>593</v>
      </c>
      <c r="X1095">
        <v>48</v>
      </c>
      <c r="Y1095">
        <v>42</v>
      </c>
      <c r="Z1095" t="s">
        <v>156</v>
      </c>
      <c r="AA1095" t="s">
        <v>156</v>
      </c>
      <c r="AB1095">
        <v>677</v>
      </c>
      <c r="AC1095">
        <v>575</v>
      </c>
      <c r="AD1095">
        <v>3.65</v>
      </c>
      <c r="AE1095">
        <v>48</v>
      </c>
      <c r="AF1095">
        <v>7</v>
      </c>
      <c r="AG1095">
        <v>18</v>
      </c>
      <c r="AH1095">
        <v>4257</v>
      </c>
      <c r="AI1095">
        <v>1428</v>
      </c>
      <c r="AJ1095">
        <v>40</v>
      </c>
      <c r="AK1095">
        <v>621</v>
      </c>
      <c r="AL1095">
        <v>524</v>
      </c>
      <c r="AM1095">
        <v>164</v>
      </c>
      <c r="AN1095">
        <v>192</v>
      </c>
      <c r="AO1095">
        <v>0.97399999999999998</v>
      </c>
      <c r="AP1095" t="s">
        <v>97</v>
      </c>
      <c r="AQ1095" t="s">
        <v>230</v>
      </c>
      <c r="AR1095">
        <v>475272</v>
      </c>
      <c r="AS1095">
        <v>96</v>
      </c>
      <c r="AT1095">
        <v>96</v>
      </c>
      <c r="AU1095" t="s">
        <v>95</v>
      </c>
      <c r="AV1095" t="s">
        <v>95</v>
      </c>
      <c r="AW1095" t="s">
        <v>95</v>
      </c>
    </row>
    <row r="1096" spans="1:49" x14ac:dyDescent="0.25">
      <c r="A1096">
        <v>1944</v>
      </c>
      <c r="B1096" t="s">
        <v>19</v>
      </c>
      <c r="C1096" t="s">
        <v>89</v>
      </c>
      <c r="D1096" t="s">
        <v>89</v>
      </c>
      <c r="E1096" t="s">
        <v>156</v>
      </c>
      <c r="F1096">
        <v>2</v>
      </c>
      <c r="G1096">
        <v>156</v>
      </c>
      <c r="H1096">
        <v>78</v>
      </c>
      <c r="I1096">
        <v>88</v>
      </c>
      <c r="J1096">
        <v>66</v>
      </c>
      <c r="K1096" s="4">
        <f t="shared" si="17"/>
        <v>0.5641025641025641</v>
      </c>
      <c r="L1096" t="s">
        <v>156</v>
      </c>
      <c r="M1096" t="s">
        <v>156</v>
      </c>
      <c r="N1096" t="s">
        <v>12</v>
      </c>
      <c r="O1096" t="s">
        <v>12</v>
      </c>
      <c r="P1096">
        <v>658</v>
      </c>
      <c r="Q1096">
        <v>5344</v>
      </c>
      <c r="R1096">
        <v>1405</v>
      </c>
      <c r="S1096">
        <v>220</v>
      </c>
      <c r="T1096">
        <v>44</v>
      </c>
      <c r="U1096">
        <v>60</v>
      </c>
      <c r="V1096">
        <v>532</v>
      </c>
      <c r="W1096">
        <v>500</v>
      </c>
      <c r="X1096">
        <v>61</v>
      </c>
      <c r="Y1096">
        <v>55</v>
      </c>
      <c r="Z1096" t="s">
        <v>156</v>
      </c>
      <c r="AA1096" t="s">
        <v>156</v>
      </c>
      <c r="AB1096">
        <v>581</v>
      </c>
      <c r="AC1096">
        <v>481</v>
      </c>
      <c r="AD1096">
        <v>3.09</v>
      </c>
      <c r="AE1096">
        <v>87</v>
      </c>
      <c r="AF1096">
        <v>20</v>
      </c>
      <c r="AG1096">
        <v>8</v>
      </c>
      <c r="AH1096">
        <v>4200</v>
      </c>
      <c r="AI1096">
        <v>1373</v>
      </c>
      <c r="AJ1096">
        <v>39</v>
      </c>
      <c r="AK1096">
        <v>452</v>
      </c>
      <c r="AL1096">
        <v>568</v>
      </c>
      <c r="AM1096">
        <v>190</v>
      </c>
      <c r="AN1096">
        <v>184</v>
      </c>
      <c r="AO1096">
        <v>0.97</v>
      </c>
      <c r="AP1096" t="s">
        <v>91</v>
      </c>
      <c r="AQ1096" t="s">
        <v>211</v>
      </c>
      <c r="AR1096">
        <v>923176</v>
      </c>
      <c r="AS1096">
        <v>105</v>
      </c>
      <c r="AT1096">
        <v>103</v>
      </c>
      <c r="AU1096" t="s">
        <v>89</v>
      </c>
      <c r="AV1096" t="s">
        <v>89</v>
      </c>
      <c r="AW1096" t="s">
        <v>89</v>
      </c>
    </row>
    <row r="1097" spans="1:49" x14ac:dyDescent="0.25">
      <c r="A1097">
        <v>1944</v>
      </c>
      <c r="B1097" t="s">
        <v>15</v>
      </c>
      <c r="C1097" t="s">
        <v>214</v>
      </c>
      <c r="D1097" t="s">
        <v>35</v>
      </c>
      <c r="E1097" t="s">
        <v>156</v>
      </c>
      <c r="F1097">
        <v>5</v>
      </c>
      <c r="G1097">
        <v>155</v>
      </c>
      <c r="H1097">
        <v>75</v>
      </c>
      <c r="I1097">
        <v>67</v>
      </c>
      <c r="J1097">
        <v>87</v>
      </c>
      <c r="K1097" s="4">
        <f t="shared" si="17"/>
        <v>0.43225806451612903</v>
      </c>
      <c r="L1097" t="s">
        <v>156</v>
      </c>
      <c r="M1097" t="s">
        <v>156</v>
      </c>
      <c r="N1097" t="s">
        <v>12</v>
      </c>
      <c r="O1097" t="s">
        <v>12</v>
      </c>
      <c r="P1097">
        <v>682</v>
      </c>
      <c r="Q1097">
        <v>5306</v>
      </c>
      <c r="R1097">
        <v>1398</v>
      </c>
      <c r="S1097">
        <v>191</v>
      </c>
      <c r="T1097">
        <v>47</v>
      </c>
      <c r="U1097">
        <v>93</v>
      </c>
      <c r="V1097">
        <v>512</v>
      </c>
      <c r="W1097">
        <v>480</v>
      </c>
      <c r="X1097">
        <v>39</v>
      </c>
      <c r="Y1097" t="s">
        <v>156</v>
      </c>
      <c r="Z1097" t="s">
        <v>156</v>
      </c>
      <c r="AA1097" t="s">
        <v>156</v>
      </c>
      <c r="AB1097">
        <v>773</v>
      </c>
      <c r="AC1097">
        <v>650</v>
      </c>
      <c r="AD1097">
        <v>4.29</v>
      </c>
      <c r="AE1097">
        <v>47</v>
      </c>
      <c r="AF1097">
        <v>4</v>
      </c>
      <c r="AG1097">
        <v>21</v>
      </c>
      <c r="AH1097">
        <v>4089</v>
      </c>
      <c r="AI1097">
        <v>1413</v>
      </c>
      <c r="AJ1097">
        <v>116</v>
      </c>
      <c r="AK1097">
        <v>587</v>
      </c>
      <c r="AL1097">
        <v>499</v>
      </c>
      <c r="AM1097">
        <v>179</v>
      </c>
      <c r="AN1097">
        <v>128</v>
      </c>
      <c r="AO1097">
        <v>0.97099999999999997</v>
      </c>
      <c r="AP1097" t="s">
        <v>216</v>
      </c>
      <c r="AQ1097" t="s">
        <v>205</v>
      </c>
      <c r="AR1097">
        <v>674483</v>
      </c>
      <c r="AS1097">
        <v>99</v>
      </c>
      <c r="AT1097">
        <v>101</v>
      </c>
      <c r="AU1097" t="s">
        <v>215</v>
      </c>
      <c r="AV1097" t="s">
        <v>214</v>
      </c>
      <c r="AW1097" t="s">
        <v>214</v>
      </c>
    </row>
    <row r="1098" spans="1:49" x14ac:dyDescent="0.25">
      <c r="A1098">
        <v>1944</v>
      </c>
      <c r="B1098" t="s">
        <v>19</v>
      </c>
      <c r="C1098" t="s">
        <v>58</v>
      </c>
      <c r="D1098" t="s">
        <v>59</v>
      </c>
      <c r="E1098" t="s">
        <v>156</v>
      </c>
      <c r="F1098">
        <v>3</v>
      </c>
      <c r="G1098">
        <v>154</v>
      </c>
      <c r="H1098">
        <v>78</v>
      </c>
      <c r="I1098">
        <v>83</v>
      </c>
      <c r="J1098">
        <v>71</v>
      </c>
      <c r="K1098" s="4">
        <f t="shared" si="17"/>
        <v>0.53896103896103897</v>
      </c>
      <c r="L1098" t="s">
        <v>156</v>
      </c>
      <c r="M1098" t="s">
        <v>156</v>
      </c>
      <c r="N1098" t="s">
        <v>12</v>
      </c>
      <c r="O1098" t="s">
        <v>12</v>
      </c>
      <c r="P1098">
        <v>674</v>
      </c>
      <c r="Q1098">
        <v>5331</v>
      </c>
      <c r="R1098">
        <v>1410</v>
      </c>
      <c r="S1098">
        <v>216</v>
      </c>
      <c r="T1098">
        <v>74</v>
      </c>
      <c r="U1098">
        <v>96</v>
      </c>
      <c r="V1098">
        <v>523</v>
      </c>
      <c r="W1098">
        <v>627</v>
      </c>
      <c r="X1098">
        <v>91</v>
      </c>
      <c r="Y1098">
        <v>31</v>
      </c>
      <c r="Z1098" t="s">
        <v>156</v>
      </c>
      <c r="AA1098" t="s">
        <v>156</v>
      </c>
      <c r="AB1098">
        <v>617</v>
      </c>
      <c r="AC1098">
        <v>524</v>
      </c>
      <c r="AD1098">
        <v>3.39</v>
      </c>
      <c r="AE1098">
        <v>78</v>
      </c>
      <c r="AF1098">
        <v>9</v>
      </c>
      <c r="AG1098">
        <v>13</v>
      </c>
      <c r="AH1098">
        <v>4170</v>
      </c>
      <c r="AI1098">
        <v>1351</v>
      </c>
      <c r="AJ1098">
        <v>82</v>
      </c>
      <c r="AK1098">
        <v>532</v>
      </c>
      <c r="AL1098">
        <v>529</v>
      </c>
      <c r="AM1098">
        <v>156</v>
      </c>
      <c r="AN1098">
        <v>170</v>
      </c>
      <c r="AO1098">
        <v>0.97399999999999998</v>
      </c>
      <c r="AP1098" t="s">
        <v>61</v>
      </c>
      <c r="AQ1098" t="s">
        <v>180</v>
      </c>
      <c r="AR1098">
        <v>789995</v>
      </c>
      <c r="AS1098">
        <v>104</v>
      </c>
      <c r="AT1098">
        <v>102</v>
      </c>
      <c r="AU1098" t="s">
        <v>59</v>
      </c>
      <c r="AV1098" t="s">
        <v>58</v>
      </c>
      <c r="AW1098" t="s">
        <v>58</v>
      </c>
    </row>
    <row r="1099" spans="1:49" x14ac:dyDescent="0.25">
      <c r="A1099">
        <v>1944</v>
      </c>
      <c r="B1099" t="s">
        <v>19</v>
      </c>
      <c r="C1099" t="s">
        <v>221</v>
      </c>
      <c r="D1099" t="s">
        <v>51</v>
      </c>
      <c r="E1099" t="s">
        <v>156</v>
      </c>
      <c r="F1099">
        <v>5</v>
      </c>
      <c r="G1099">
        <v>155</v>
      </c>
      <c r="H1099">
        <v>76</v>
      </c>
      <c r="I1099">
        <v>72</v>
      </c>
      <c r="J1099">
        <v>82</v>
      </c>
      <c r="K1099" s="4">
        <f t="shared" si="17"/>
        <v>0.46451612903225808</v>
      </c>
      <c r="L1099" t="s">
        <v>156</v>
      </c>
      <c r="M1099" t="s">
        <v>156</v>
      </c>
      <c r="N1099" t="s">
        <v>12</v>
      </c>
      <c r="O1099" t="s">
        <v>12</v>
      </c>
      <c r="P1099">
        <v>525</v>
      </c>
      <c r="Q1099">
        <v>5312</v>
      </c>
      <c r="R1099">
        <v>1364</v>
      </c>
      <c r="S1099">
        <v>169</v>
      </c>
      <c r="T1099">
        <v>47</v>
      </c>
      <c r="U1099">
        <v>36</v>
      </c>
      <c r="V1099">
        <v>422</v>
      </c>
      <c r="W1099">
        <v>490</v>
      </c>
      <c r="X1099">
        <v>42</v>
      </c>
      <c r="Y1099">
        <v>32</v>
      </c>
      <c r="Z1099" t="s">
        <v>156</v>
      </c>
      <c r="AA1099" t="s">
        <v>156</v>
      </c>
      <c r="AB1099">
        <v>594</v>
      </c>
      <c r="AC1099">
        <v>506</v>
      </c>
      <c r="AD1099">
        <v>3.26</v>
      </c>
      <c r="AE1099">
        <v>72</v>
      </c>
      <c r="AF1099">
        <v>10</v>
      </c>
      <c r="AG1099">
        <v>14</v>
      </c>
      <c r="AH1099">
        <v>4191</v>
      </c>
      <c r="AI1099">
        <v>1345</v>
      </c>
      <c r="AJ1099">
        <v>58</v>
      </c>
      <c r="AK1099">
        <v>390</v>
      </c>
      <c r="AL1099">
        <v>534</v>
      </c>
      <c r="AM1099">
        <v>174</v>
      </c>
      <c r="AN1099">
        <v>127</v>
      </c>
      <c r="AO1099">
        <v>0.97099999999999997</v>
      </c>
      <c r="AP1099" t="s">
        <v>222</v>
      </c>
      <c r="AQ1099" t="s">
        <v>226</v>
      </c>
      <c r="AR1099">
        <v>505322</v>
      </c>
      <c r="AS1099">
        <v>97</v>
      </c>
      <c r="AT1099">
        <v>101</v>
      </c>
      <c r="AU1099" t="s">
        <v>221</v>
      </c>
      <c r="AV1099" t="s">
        <v>221</v>
      </c>
      <c r="AW1099" t="s">
        <v>221</v>
      </c>
    </row>
    <row r="1100" spans="1:49" x14ac:dyDescent="0.25">
      <c r="A1100">
        <v>1944</v>
      </c>
      <c r="B1100" t="s">
        <v>15</v>
      </c>
      <c r="C1100" t="s">
        <v>48</v>
      </c>
      <c r="D1100" t="s">
        <v>48</v>
      </c>
      <c r="E1100" t="s">
        <v>156</v>
      </c>
      <c r="F1100">
        <v>8</v>
      </c>
      <c r="G1100">
        <v>154</v>
      </c>
      <c r="H1100">
        <v>79</v>
      </c>
      <c r="I1100">
        <v>61</v>
      </c>
      <c r="J1100">
        <v>92</v>
      </c>
      <c r="K1100" s="4">
        <f t="shared" si="17"/>
        <v>0.39610389610389612</v>
      </c>
      <c r="L1100" t="s">
        <v>156</v>
      </c>
      <c r="M1100" t="s">
        <v>156</v>
      </c>
      <c r="N1100" t="s">
        <v>12</v>
      </c>
      <c r="O1100" t="s">
        <v>12</v>
      </c>
      <c r="P1100">
        <v>539</v>
      </c>
      <c r="Q1100">
        <v>5301</v>
      </c>
      <c r="R1100">
        <v>1331</v>
      </c>
      <c r="S1100">
        <v>199</v>
      </c>
      <c r="T1100">
        <v>42</v>
      </c>
      <c r="U1100">
        <v>55</v>
      </c>
      <c r="V1100">
        <v>470</v>
      </c>
      <c r="W1100">
        <v>500</v>
      </c>
      <c r="X1100">
        <v>32</v>
      </c>
      <c r="Y1100" t="s">
        <v>156</v>
      </c>
      <c r="Z1100" t="s">
        <v>156</v>
      </c>
      <c r="AA1100" t="s">
        <v>156</v>
      </c>
      <c r="AB1100">
        <v>658</v>
      </c>
      <c r="AC1100">
        <v>564</v>
      </c>
      <c r="AD1100">
        <v>3.64</v>
      </c>
      <c r="AE1100">
        <v>66</v>
      </c>
      <c r="AF1100">
        <v>11</v>
      </c>
      <c r="AG1100">
        <v>6</v>
      </c>
      <c r="AH1100">
        <v>4185</v>
      </c>
      <c r="AI1100">
        <v>1407</v>
      </c>
      <c r="AJ1100">
        <v>49</v>
      </c>
      <c r="AK1100">
        <v>459</v>
      </c>
      <c r="AL1100">
        <v>496</v>
      </c>
      <c r="AM1100">
        <v>177</v>
      </c>
      <c r="AN1100">
        <v>138</v>
      </c>
      <c r="AO1100">
        <v>0.97199999999999998</v>
      </c>
      <c r="AP1100" t="s">
        <v>231</v>
      </c>
      <c r="AQ1100" t="s">
        <v>226</v>
      </c>
      <c r="AR1100">
        <v>369586</v>
      </c>
      <c r="AS1100">
        <v>96</v>
      </c>
      <c r="AT1100">
        <v>99</v>
      </c>
      <c r="AU1100" t="s">
        <v>48</v>
      </c>
      <c r="AV1100" t="s">
        <v>48</v>
      </c>
      <c r="AW1100" t="s">
        <v>48</v>
      </c>
    </row>
    <row r="1101" spans="1:49" x14ac:dyDescent="0.25">
      <c r="A1101">
        <v>1944</v>
      </c>
      <c r="B1101" t="s">
        <v>15</v>
      </c>
      <c r="C1101" t="s">
        <v>45</v>
      </c>
      <c r="D1101" t="s">
        <v>45</v>
      </c>
      <c r="E1101" t="s">
        <v>156</v>
      </c>
      <c r="F1101">
        <v>2</v>
      </c>
      <c r="G1101">
        <v>158</v>
      </c>
      <c r="H1101">
        <v>81</v>
      </c>
      <c r="I1101">
        <v>90</v>
      </c>
      <c r="J1101">
        <v>63</v>
      </c>
      <c r="K1101" s="4">
        <f t="shared" si="17"/>
        <v>0.569620253164557</v>
      </c>
      <c r="L1101" t="s">
        <v>156</v>
      </c>
      <c r="M1101" t="s">
        <v>156</v>
      </c>
      <c r="N1101" t="s">
        <v>12</v>
      </c>
      <c r="O1101" t="s">
        <v>12</v>
      </c>
      <c r="P1101">
        <v>744</v>
      </c>
      <c r="Q1101">
        <v>5428</v>
      </c>
      <c r="R1101">
        <v>1441</v>
      </c>
      <c r="S1101">
        <v>248</v>
      </c>
      <c r="T1101">
        <v>80</v>
      </c>
      <c r="U1101">
        <v>70</v>
      </c>
      <c r="V1101">
        <v>573</v>
      </c>
      <c r="W1101">
        <v>616</v>
      </c>
      <c r="X1101">
        <v>87</v>
      </c>
      <c r="Y1101" t="s">
        <v>156</v>
      </c>
      <c r="Z1101" t="s">
        <v>156</v>
      </c>
      <c r="AA1101" t="s">
        <v>156</v>
      </c>
      <c r="AB1101">
        <v>662</v>
      </c>
      <c r="AC1101">
        <v>540</v>
      </c>
      <c r="AD1101">
        <v>3.44</v>
      </c>
      <c r="AE1101">
        <v>77</v>
      </c>
      <c r="AF1101">
        <v>10</v>
      </c>
      <c r="AG1101">
        <v>19</v>
      </c>
      <c r="AH1101">
        <v>4242</v>
      </c>
      <c r="AI1101">
        <v>1466</v>
      </c>
      <c r="AJ1101">
        <v>65</v>
      </c>
      <c r="AK1101">
        <v>435</v>
      </c>
      <c r="AL1101">
        <v>452</v>
      </c>
      <c r="AM1101">
        <v>191</v>
      </c>
      <c r="AN1101">
        <v>122</v>
      </c>
      <c r="AO1101">
        <v>0.97</v>
      </c>
      <c r="AP1101" t="s">
        <v>47</v>
      </c>
      <c r="AQ1101" t="s">
        <v>192</v>
      </c>
      <c r="AR1101">
        <v>604278</v>
      </c>
      <c r="AS1101">
        <v>105</v>
      </c>
      <c r="AT1101">
        <v>103</v>
      </c>
      <c r="AU1101" t="s">
        <v>45</v>
      </c>
      <c r="AV1101" t="s">
        <v>45</v>
      </c>
      <c r="AW1101" t="s">
        <v>45</v>
      </c>
    </row>
    <row r="1102" spans="1:49" x14ac:dyDescent="0.25">
      <c r="A1102">
        <v>1944</v>
      </c>
      <c r="B1102" t="s">
        <v>19</v>
      </c>
      <c r="C1102" t="s">
        <v>223</v>
      </c>
      <c r="D1102" t="s">
        <v>112</v>
      </c>
      <c r="E1102" t="s">
        <v>156</v>
      </c>
      <c r="F1102">
        <v>1</v>
      </c>
      <c r="G1102">
        <v>154</v>
      </c>
      <c r="H1102">
        <v>77</v>
      </c>
      <c r="I1102">
        <v>89</v>
      </c>
      <c r="J1102">
        <v>65</v>
      </c>
      <c r="K1102" s="4">
        <f t="shared" si="17"/>
        <v>0.57792207792207795</v>
      </c>
      <c r="L1102" t="s">
        <v>156</v>
      </c>
      <c r="M1102" t="s">
        <v>156</v>
      </c>
      <c r="N1102" t="s">
        <v>13</v>
      </c>
      <c r="O1102" t="s">
        <v>12</v>
      </c>
      <c r="P1102">
        <v>684</v>
      </c>
      <c r="Q1102">
        <v>5269</v>
      </c>
      <c r="R1102">
        <v>1328</v>
      </c>
      <c r="S1102">
        <v>223</v>
      </c>
      <c r="T1102">
        <v>45</v>
      </c>
      <c r="U1102">
        <v>72</v>
      </c>
      <c r="V1102">
        <v>531</v>
      </c>
      <c r="W1102">
        <v>604</v>
      </c>
      <c r="X1102">
        <v>44</v>
      </c>
      <c r="Y1102">
        <v>33</v>
      </c>
      <c r="Z1102" t="s">
        <v>156</v>
      </c>
      <c r="AA1102" t="s">
        <v>156</v>
      </c>
      <c r="AB1102">
        <v>587</v>
      </c>
      <c r="AC1102">
        <v>492</v>
      </c>
      <c r="AD1102">
        <v>3.17</v>
      </c>
      <c r="AE1102">
        <v>71</v>
      </c>
      <c r="AF1102">
        <v>16</v>
      </c>
      <c r="AG1102">
        <v>17</v>
      </c>
      <c r="AH1102">
        <v>4191</v>
      </c>
      <c r="AI1102">
        <v>1392</v>
      </c>
      <c r="AJ1102">
        <v>58</v>
      </c>
      <c r="AK1102">
        <v>469</v>
      </c>
      <c r="AL1102">
        <v>581</v>
      </c>
      <c r="AM1102">
        <v>171</v>
      </c>
      <c r="AN1102">
        <v>142</v>
      </c>
      <c r="AO1102">
        <v>0.97199999999999998</v>
      </c>
      <c r="AP1102" t="s">
        <v>225</v>
      </c>
      <c r="AQ1102" t="s">
        <v>198</v>
      </c>
      <c r="AR1102">
        <v>508644</v>
      </c>
      <c r="AS1102">
        <v>107</v>
      </c>
      <c r="AT1102">
        <v>107</v>
      </c>
      <c r="AU1102" t="s">
        <v>224</v>
      </c>
      <c r="AV1102" t="s">
        <v>223</v>
      </c>
      <c r="AW1102" t="s">
        <v>223</v>
      </c>
    </row>
    <row r="1103" spans="1:49" x14ac:dyDescent="0.25">
      <c r="A1103">
        <v>1944</v>
      </c>
      <c r="B1103" t="s">
        <v>15</v>
      </c>
      <c r="C1103" t="s">
        <v>29</v>
      </c>
      <c r="D1103" t="s">
        <v>30</v>
      </c>
      <c r="E1103" t="s">
        <v>156</v>
      </c>
      <c r="F1103">
        <v>1</v>
      </c>
      <c r="G1103">
        <v>157</v>
      </c>
      <c r="H1103">
        <v>77</v>
      </c>
      <c r="I1103">
        <v>105</v>
      </c>
      <c r="J1103">
        <v>49</v>
      </c>
      <c r="K1103" s="4">
        <f t="shared" si="17"/>
        <v>0.66878980891719741</v>
      </c>
      <c r="L1103" t="s">
        <v>156</v>
      </c>
      <c r="M1103" t="s">
        <v>156</v>
      </c>
      <c r="N1103" t="s">
        <v>13</v>
      </c>
      <c r="O1103" t="s">
        <v>13</v>
      </c>
      <c r="P1103">
        <v>772</v>
      </c>
      <c r="Q1103">
        <v>5475</v>
      </c>
      <c r="R1103">
        <v>1507</v>
      </c>
      <c r="S1103">
        <v>274</v>
      </c>
      <c r="T1103">
        <v>59</v>
      </c>
      <c r="U1103">
        <v>100</v>
      </c>
      <c r="V1103">
        <v>544</v>
      </c>
      <c r="W1103">
        <v>473</v>
      </c>
      <c r="X1103">
        <v>37</v>
      </c>
      <c r="Y1103" t="s">
        <v>156</v>
      </c>
      <c r="Z1103" t="s">
        <v>156</v>
      </c>
      <c r="AA1103" t="s">
        <v>156</v>
      </c>
      <c r="AB1103">
        <v>490</v>
      </c>
      <c r="AC1103">
        <v>423</v>
      </c>
      <c r="AD1103">
        <v>2.67</v>
      </c>
      <c r="AE1103">
        <v>89</v>
      </c>
      <c r="AF1103">
        <v>26</v>
      </c>
      <c r="AG1103">
        <v>12</v>
      </c>
      <c r="AH1103">
        <v>4281</v>
      </c>
      <c r="AI1103">
        <v>1228</v>
      </c>
      <c r="AJ1103">
        <v>55</v>
      </c>
      <c r="AK1103">
        <v>468</v>
      </c>
      <c r="AL1103">
        <v>637</v>
      </c>
      <c r="AM1103">
        <v>112</v>
      </c>
      <c r="AN1103">
        <v>162</v>
      </c>
      <c r="AO1103">
        <v>0.98099999999999998</v>
      </c>
      <c r="AP1103" t="s">
        <v>32</v>
      </c>
      <c r="AQ1103" t="s">
        <v>198</v>
      </c>
      <c r="AR1103">
        <v>461968</v>
      </c>
      <c r="AS1103">
        <v>103</v>
      </c>
      <c r="AT1103">
        <v>99</v>
      </c>
      <c r="AU1103" t="s">
        <v>30</v>
      </c>
      <c r="AV1103" t="s">
        <v>29</v>
      </c>
      <c r="AW1103" t="s">
        <v>29</v>
      </c>
    </row>
    <row r="1104" spans="1:49" x14ac:dyDescent="0.25">
      <c r="A1104">
        <v>1944</v>
      </c>
      <c r="B1104" t="s">
        <v>19</v>
      </c>
      <c r="C1104" t="s">
        <v>209</v>
      </c>
      <c r="D1104" t="s">
        <v>62</v>
      </c>
      <c r="E1104" t="s">
        <v>156</v>
      </c>
      <c r="F1104">
        <v>8</v>
      </c>
      <c r="G1104">
        <v>154</v>
      </c>
      <c r="H1104">
        <v>77</v>
      </c>
      <c r="I1104">
        <v>64</v>
      </c>
      <c r="J1104">
        <v>90</v>
      </c>
      <c r="K1104" s="4">
        <f t="shared" si="17"/>
        <v>0.41558441558441561</v>
      </c>
      <c r="L1104" t="s">
        <v>156</v>
      </c>
      <c r="M1104" t="s">
        <v>156</v>
      </c>
      <c r="N1104" t="s">
        <v>12</v>
      </c>
      <c r="O1104" t="s">
        <v>12</v>
      </c>
      <c r="P1104">
        <v>592</v>
      </c>
      <c r="Q1104">
        <v>5319</v>
      </c>
      <c r="R1104">
        <v>1386</v>
      </c>
      <c r="S1104">
        <v>186</v>
      </c>
      <c r="T1104">
        <v>42</v>
      </c>
      <c r="U1104">
        <v>33</v>
      </c>
      <c r="V1104">
        <v>470</v>
      </c>
      <c r="W1104">
        <v>477</v>
      </c>
      <c r="X1104">
        <v>127</v>
      </c>
      <c r="Y1104">
        <v>59</v>
      </c>
      <c r="Z1104" t="s">
        <v>156</v>
      </c>
      <c r="AA1104" t="s">
        <v>156</v>
      </c>
      <c r="AB1104">
        <v>664</v>
      </c>
      <c r="AC1104">
        <v>536</v>
      </c>
      <c r="AD1104">
        <v>3.49</v>
      </c>
      <c r="AE1104">
        <v>83</v>
      </c>
      <c r="AF1104">
        <v>13</v>
      </c>
      <c r="AG1104">
        <v>11</v>
      </c>
      <c r="AH1104">
        <v>4143</v>
      </c>
      <c r="AI1104">
        <v>1410</v>
      </c>
      <c r="AJ1104">
        <v>48</v>
      </c>
      <c r="AK1104">
        <v>475</v>
      </c>
      <c r="AL1104">
        <v>503</v>
      </c>
      <c r="AM1104">
        <v>218</v>
      </c>
      <c r="AN1104">
        <v>156</v>
      </c>
      <c r="AO1104">
        <v>0.96399999999999997</v>
      </c>
      <c r="AP1104" t="s">
        <v>184</v>
      </c>
      <c r="AQ1104" t="s">
        <v>220</v>
      </c>
      <c r="AR1104">
        <v>525235</v>
      </c>
      <c r="AS1104">
        <v>95</v>
      </c>
      <c r="AT1104">
        <v>95</v>
      </c>
      <c r="AU1104" t="s">
        <v>210</v>
      </c>
      <c r="AV1104" t="s">
        <v>209</v>
      </c>
      <c r="AW1104" t="s">
        <v>209</v>
      </c>
    </row>
    <row r="1105" spans="1:49" x14ac:dyDescent="0.25">
      <c r="A1105">
        <v>1945</v>
      </c>
      <c r="B1105" t="s">
        <v>19</v>
      </c>
      <c r="C1105" t="s">
        <v>109</v>
      </c>
      <c r="D1105" t="s">
        <v>109</v>
      </c>
      <c r="E1105" t="s">
        <v>156</v>
      </c>
      <c r="F1105">
        <v>7</v>
      </c>
      <c r="G1105">
        <v>157</v>
      </c>
      <c r="H1105">
        <v>78</v>
      </c>
      <c r="I1105">
        <v>71</v>
      </c>
      <c r="J1105">
        <v>83</v>
      </c>
      <c r="K1105" s="4">
        <f t="shared" si="17"/>
        <v>0.45222929936305734</v>
      </c>
      <c r="L1105" t="s">
        <v>156</v>
      </c>
      <c r="M1105" t="s">
        <v>156</v>
      </c>
      <c r="N1105" t="s">
        <v>12</v>
      </c>
      <c r="O1105" t="s">
        <v>12</v>
      </c>
      <c r="P1105">
        <v>599</v>
      </c>
      <c r="Q1105">
        <v>5367</v>
      </c>
      <c r="R1105">
        <v>1393</v>
      </c>
      <c r="S1105">
        <v>225</v>
      </c>
      <c r="T1105">
        <v>44</v>
      </c>
      <c r="U1105">
        <v>50</v>
      </c>
      <c r="V1105">
        <v>541</v>
      </c>
      <c r="W1105">
        <v>534</v>
      </c>
      <c r="X1105">
        <v>72</v>
      </c>
      <c r="Y1105">
        <v>50</v>
      </c>
      <c r="Z1105" t="s">
        <v>156</v>
      </c>
      <c r="AA1105" t="s">
        <v>156</v>
      </c>
      <c r="AB1105">
        <v>674</v>
      </c>
      <c r="AC1105">
        <v>587</v>
      </c>
      <c r="AD1105">
        <v>3.8</v>
      </c>
      <c r="AE1105">
        <v>71</v>
      </c>
      <c r="AF1105">
        <v>15</v>
      </c>
      <c r="AG1105">
        <v>13</v>
      </c>
      <c r="AH1105">
        <v>4170</v>
      </c>
      <c r="AI1105">
        <v>1389</v>
      </c>
      <c r="AJ1105">
        <v>58</v>
      </c>
      <c r="AK1105">
        <v>656</v>
      </c>
      <c r="AL1105">
        <v>490</v>
      </c>
      <c r="AM1105">
        <v>168</v>
      </c>
      <c r="AN1105">
        <v>198</v>
      </c>
      <c r="AO1105">
        <v>0.97299999999999998</v>
      </c>
      <c r="AP1105" t="s">
        <v>111</v>
      </c>
      <c r="AQ1105" t="s">
        <v>110</v>
      </c>
      <c r="AR1105">
        <v>603794</v>
      </c>
      <c r="AS1105">
        <v>103</v>
      </c>
      <c r="AT1105">
        <v>101</v>
      </c>
      <c r="AU1105" t="s">
        <v>109</v>
      </c>
      <c r="AV1105" t="s">
        <v>109</v>
      </c>
      <c r="AW1105" t="s">
        <v>109</v>
      </c>
    </row>
    <row r="1106" spans="1:49" x14ac:dyDescent="0.25">
      <c r="A1106">
        <v>1945</v>
      </c>
      <c r="B1106" t="s">
        <v>15</v>
      </c>
      <c r="C1106" t="s">
        <v>217</v>
      </c>
      <c r="D1106" t="s">
        <v>75</v>
      </c>
      <c r="E1106" t="s">
        <v>156</v>
      </c>
      <c r="F1106">
        <v>3</v>
      </c>
      <c r="G1106">
        <v>155</v>
      </c>
      <c r="H1106">
        <v>78</v>
      </c>
      <c r="I1106">
        <v>87</v>
      </c>
      <c r="J1106">
        <v>67</v>
      </c>
      <c r="K1106" s="4">
        <f t="shared" si="17"/>
        <v>0.56129032258064515</v>
      </c>
      <c r="L1106" t="s">
        <v>156</v>
      </c>
      <c r="M1106" t="s">
        <v>156</v>
      </c>
      <c r="N1106" t="s">
        <v>12</v>
      </c>
      <c r="O1106" t="s">
        <v>12</v>
      </c>
      <c r="P1106">
        <v>795</v>
      </c>
      <c r="Q1106">
        <v>5418</v>
      </c>
      <c r="R1106">
        <v>1468</v>
      </c>
      <c r="S1106">
        <v>257</v>
      </c>
      <c r="T1106">
        <v>71</v>
      </c>
      <c r="U1106">
        <v>57</v>
      </c>
      <c r="V1106">
        <v>629</v>
      </c>
      <c r="W1106">
        <v>434</v>
      </c>
      <c r="X1106">
        <v>75</v>
      </c>
      <c r="Y1106" t="s">
        <v>156</v>
      </c>
      <c r="Z1106" t="s">
        <v>156</v>
      </c>
      <c r="AA1106" t="s">
        <v>156</v>
      </c>
      <c r="AB1106">
        <v>724</v>
      </c>
      <c r="AC1106">
        <v>572</v>
      </c>
      <c r="AD1106">
        <v>3.7</v>
      </c>
      <c r="AE1106">
        <v>61</v>
      </c>
      <c r="AF1106">
        <v>7</v>
      </c>
      <c r="AG1106">
        <v>18</v>
      </c>
      <c r="AH1106">
        <v>4176</v>
      </c>
      <c r="AI1106">
        <v>1357</v>
      </c>
      <c r="AJ1106">
        <v>74</v>
      </c>
      <c r="AK1106">
        <v>586</v>
      </c>
      <c r="AL1106">
        <v>557</v>
      </c>
      <c r="AM1106">
        <v>230</v>
      </c>
      <c r="AN1106">
        <v>144</v>
      </c>
      <c r="AO1106">
        <v>0.96199999999999997</v>
      </c>
      <c r="AP1106" t="s">
        <v>219</v>
      </c>
      <c r="AQ1106" t="s">
        <v>218</v>
      </c>
      <c r="AR1106">
        <v>1059220</v>
      </c>
      <c r="AS1106">
        <v>99</v>
      </c>
      <c r="AT1106">
        <v>99</v>
      </c>
      <c r="AU1106" t="s">
        <v>217</v>
      </c>
      <c r="AV1106" t="s">
        <v>217</v>
      </c>
      <c r="AW1106" t="s">
        <v>217</v>
      </c>
    </row>
    <row r="1107" spans="1:49" x14ac:dyDescent="0.25">
      <c r="A1107">
        <v>1945</v>
      </c>
      <c r="B1107" t="s">
        <v>15</v>
      </c>
      <c r="C1107" t="s">
        <v>227</v>
      </c>
      <c r="D1107" t="s">
        <v>115</v>
      </c>
      <c r="E1107" t="s">
        <v>156</v>
      </c>
      <c r="F1107">
        <v>6</v>
      </c>
      <c r="G1107">
        <v>154</v>
      </c>
      <c r="H1107">
        <v>75</v>
      </c>
      <c r="I1107">
        <v>67</v>
      </c>
      <c r="J1107">
        <v>85</v>
      </c>
      <c r="K1107" s="4">
        <f t="shared" si="17"/>
        <v>0.43506493506493504</v>
      </c>
      <c r="L1107" t="s">
        <v>156</v>
      </c>
      <c r="M1107" t="s">
        <v>156</v>
      </c>
      <c r="N1107" t="s">
        <v>12</v>
      </c>
      <c r="O1107" t="s">
        <v>12</v>
      </c>
      <c r="P1107">
        <v>721</v>
      </c>
      <c r="Q1107">
        <v>5441</v>
      </c>
      <c r="R1107">
        <v>1453</v>
      </c>
      <c r="S1107">
        <v>229</v>
      </c>
      <c r="T1107">
        <v>25</v>
      </c>
      <c r="U1107">
        <v>101</v>
      </c>
      <c r="V1107">
        <v>520</v>
      </c>
      <c r="W1107">
        <v>510</v>
      </c>
      <c r="X1107">
        <v>82</v>
      </c>
      <c r="Y1107" t="s">
        <v>156</v>
      </c>
      <c r="Z1107" t="s">
        <v>156</v>
      </c>
      <c r="AA1107" t="s">
        <v>156</v>
      </c>
      <c r="AB1107">
        <v>728</v>
      </c>
      <c r="AC1107">
        <v>624</v>
      </c>
      <c r="AD1107">
        <v>4.04</v>
      </c>
      <c r="AE1107">
        <v>57</v>
      </c>
      <c r="AF1107">
        <v>7</v>
      </c>
      <c r="AG1107">
        <v>13</v>
      </c>
      <c r="AH1107">
        <v>4173</v>
      </c>
      <c r="AI1107">
        <v>1474</v>
      </c>
      <c r="AJ1107">
        <v>99</v>
      </c>
      <c r="AK1107">
        <v>557</v>
      </c>
      <c r="AL1107">
        <v>404</v>
      </c>
      <c r="AM1107">
        <v>193</v>
      </c>
      <c r="AN1107">
        <v>160</v>
      </c>
      <c r="AO1107">
        <v>0.96899999999999997</v>
      </c>
      <c r="AP1107" t="s">
        <v>229</v>
      </c>
      <c r="AQ1107" t="s">
        <v>228</v>
      </c>
      <c r="AR1107">
        <v>374178</v>
      </c>
      <c r="AS1107">
        <v>100</v>
      </c>
      <c r="AT1107">
        <v>101</v>
      </c>
      <c r="AU1107" t="s">
        <v>227</v>
      </c>
      <c r="AV1107" t="s">
        <v>227</v>
      </c>
      <c r="AW1107" t="s">
        <v>227</v>
      </c>
    </row>
    <row r="1108" spans="1:49" x14ac:dyDescent="0.25">
      <c r="A1108">
        <v>1945</v>
      </c>
      <c r="B1108" t="s">
        <v>19</v>
      </c>
      <c r="C1108" t="s">
        <v>105</v>
      </c>
      <c r="D1108" t="s">
        <v>106</v>
      </c>
      <c r="E1108" t="s">
        <v>156</v>
      </c>
      <c r="F1108">
        <v>6</v>
      </c>
      <c r="G1108">
        <v>150</v>
      </c>
      <c r="H1108">
        <v>74</v>
      </c>
      <c r="I1108">
        <v>71</v>
      </c>
      <c r="J1108">
        <v>78</v>
      </c>
      <c r="K1108" s="4">
        <f t="shared" si="17"/>
        <v>0.47333333333333333</v>
      </c>
      <c r="L1108" t="s">
        <v>156</v>
      </c>
      <c r="M1108" t="s">
        <v>156</v>
      </c>
      <c r="N1108" t="s">
        <v>12</v>
      </c>
      <c r="O1108" t="s">
        <v>12</v>
      </c>
      <c r="P1108">
        <v>596</v>
      </c>
      <c r="Q1108">
        <v>5077</v>
      </c>
      <c r="R1108">
        <v>1330</v>
      </c>
      <c r="S1108">
        <v>204</v>
      </c>
      <c r="T1108">
        <v>55</v>
      </c>
      <c r="U1108">
        <v>22</v>
      </c>
      <c r="V1108">
        <v>470</v>
      </c>
      <c r="W1108">
        <v>467</v>
      </c>
      <c r="X1108">
        <v>78</v>
      </c>
      <c r="Y1108">
        <v>54</v>
      </c>
      <c r="Z1108" t="s">
        <v>156</v>
      </c>
      <c r="AA1108" t="s">
        <v>156</v>
      </c>
      <c r="AB1108">
        <v>633</v>
      </c>
      <c r="AC1108">
        <v>545</v>
      </c>
      <c r="AD1108">
        <v>3.69</v>
      </c>
      <c r="AE1108">
        <v>84</v>
      </c>
      <c r="AF1108">
        <v>13</v>
      </c>
      <c r="AG1108">
        <v>13</v>
      </c>
      <c r="AH1108">
        <v>3990</v>
      </c>
      <c r="AI1108">
        <v>1400</v>
      </c>
      <c r="AJ1108">
        <v>63</v>
      </c>
      <c r="AK1108">
        <v>448</v>
      </c>
      <c r="AL1108">
        <v>486</v>
      </c>
      <c r="AM1108">
        <v>180</v>
      </c>
      <c r="AN1108">
        <v>139</v>
      </c>
      <c r="AO1108">
        <v>0.97</v>
      </c>
      <c r="AP1108" t="s">
        <v>108</v>
      </c>
      <c r="AQ1108" t="s">
        <v>175</v>
      </c>
      <c r="AR1108">
        <v>657981</v>
      </c>
      <c r="AS1108">
        <v>97</v>
      </c>
      <c r="AT1108">
        <v>98</v>
      </c>
      <c r="AU1108" t="s">
        <v>106</v>
      </c>
      <c r="AV1108" t="s">
        <v>105</v>
      </c>
      <c r="AW1108" t="s">
        <v>105</v>
      </c>
    </row>
    <row r="1109" spans="1:49" x14ac:dyDescent="0.25">
      <c r="A1109">
        <v>1945</v>
      </c>
      <c r="B1109" t="s">
        <v>15</v>
      </c>
      <c r="C1109" t="s">
        <v>101</v>
      </c>
      <c r="D1109" t="s">
        <v>102</v>
      </c>
      <c r="E1109" t="s">
        <v>156</v>
      </c>
      <c r="F1109">
        <v>1</v>
      </c>
      <c r="G1109">
        <v>155</v>
      </c>
      <c r="H1109">
        <v>76</v>
      </c>
      <c r="I1109">
        <v>98</v>
      </c>
      <c r="J1109">
        <v>56</v>
      </c>
      <c r="K1109" s="4">
        <f t="shared" si="17"/>
        <v>0.63225806451612898</v>
      </c>
      <c r="L1109" t="s">
        <v>156</v>
      </c>
      <c r="M1109" t="s">
        <v>156</v>
      </c>
      <c r="N1109" t="s">
        <v>13</v>
      </c>
      <c r="O1109" t="s">
        <v>12</v>
      </c>
      <c r="P1109">
        <v>735</v>
      </c>
      <c r="Q1109">
        <v>5298</v>
      </c>
      <c r="R1109">
        <v>1465</v>
      </c>
      <c r="S1109">
        <v>229</v>
      </c>
      <c r="T1109">
        <v>52</v>
      </c>
      <c r="U1109">
        <v>57</v>
      </c>
      <c r="V1109">
        <v>554</v>
      </c>
      <c r="W1109">
        <v>462</v>
      </c>
      <c r="X1109">
        <v>69</v>
      </c>
      <c r="Y1109" t="s">
        <v>156</v>
      </c>
      <c r="Z1109" t="s">
        <v>156</v>
      </c>
      <c r="AA1109" t="s">
        <v>156</v>
      </c>
      <c r="AB1109">
        <v>532</v>
      </c>
      <c r="AC1109">
        <v>452</v>
      </c>
      <c r="AD1109">
        <v>2.98</v>
      </c>
      <c r="AE1109">
        <v>86</v>
      </c>
      <c r="AF1109">
        <v>15</v>
      </c>
      <c r="AG1109">
        <v>14</v>
      </c>
      <c r="AH1109">
        <v>4098</v>
      </c>
      <c r="AI1109">
        <v>1301</v>
      </c>
      <c r="AJ1109">
        <v>57</v>
      </c>
      <c r="AK1109">
        <v>385</v>
      </c>
      <c r="AL1109">
        <v>541</v>
      </c>
      <c r="AM1109">
        <v>119</v>
      </c>
      <c r="AN1109">
        <v>124</v>
      </c>
      <c r="AO1109">
        <v>0.98</v>
      </c>
      <c r="AP1109" t="s">
        <v>104</v>
      </c>
      <c r="AQ1109" t="s">
        <v>103</v>
      </c>
      <c r="AR1109">
        <v>1036386</v>
      </c>
      <c r="AS1109">
        <v>98</v>
      </c>
      <c r="AT1109">
        <v>96</v>
      </c>
      <c r="AU1109" t="s">
        <v>102</v>
      </c>
      <c r="AV1109" t="s">
        <v>101</v>
      </c>
      <c r="AW1109" t="s">
        <v>101</v>
      </c>
    </row>
    <row r="1110" spans="1:49" x14ac:dyDescent="0.25">
      <c r="A1110">
        <v>1945</v>
      </c>
      <c r="B1110" t="s">
        <v>15</v>
      </c>
      <c r="C1110" t="s">
        <v>98</v>
      </c>
      <c r="D1110" t="s">
        <v>98</v>
      </c>
      <c r="E1110" t="s">
        <v>156</v>
      </c>
      <c r="F1110">
        <v>7</v>
      </c>
      <c r="G1110">
        <v>154</v>
      </c>
      <c r="H1110">
        <v>77</v>
      </c>
      <c r="I1110">
        <v>61</v>
      </c>
      <c r="J1110">
        <v>93</v>
      </c>
      <c r="K1110" s="4">
        <f t="shared" si="17"/>
        <v>0.39610389610389612</v>
      </c>
      <c r="L1110" t="s">
        <v>156</v>
      </c>
      <c r="M1110" t="s">
        <v>156</v>
      </c>
      <c r="N1110" t="s">
        <v>12</v>
      </c>
      <c r="O1110" t="s">
        <v>12</v>
      </c>
      <c r="P1110">
        <v>536</v>
      </c>
      <c r="Q1110">
        <v>5283</v>
      </c>
      <c r="R1110">
        <v>1317</v>
      </c>
      <c r="S1110">
        <v>221</v>
      </c>
      <c r="T1110">
        <v>26</v>
      </c>
      <c r="U1110">
        <v>56</v>
      </c>
      <c r="V1110">
        <v>392</v>
      </c>
      <c r="W1110">
        <v>532</v>
      </c>
      <c r="X1110">
        <v>71</v>
      </c>
      <c r="Y1110" t="s">
        <v>156</v>
      </c>
      <c r="Z1110" t="s">
        <v>156</v>
      </c>
      <c r="AA1110" t="s">
        <v>156</v>
      </c>
      <c r="AB1110">
        <v>694</v>
      </c>
      <c r="AC1110">
        <v>607</v>
      </c>
      <c r="AD1110">
        <v>4</v>
      </c>
      <c r="AE1110">
        <v>77</v>
      </c>
      <c r="AF1110">
        <v>11</v>
      </c>
      <c r="AG1110">
        <v>6</v>
      </c>
      <c r="AH1110">
        <v>4095</v>
      </c>
      <c r="AI1110">
        <v>1438</v>
      </c>
      <c r="AJ1110">
        <v>70</v>
      </c>
      <c r="AK1110">
        <v>534</v>
      </c>
      <c r="AL1110">
        <v>372</v>
      </c>
      <c r="AM1110">
        <v>146</v>
      </c>
      <c r="AN1110">
        <v>138</v>
      </c>
      <c r="AO1110">
        <v>0.97599999999999998</v>
      </c>
      <c r="AP1110" t="s">
        <v>100</v>
      </c>
      <c r="AQ1110" t="s">
        <v>193</v>
      </c>
      <c r="AR1110">
        <v>290070</v>
      </c>
      <c r="AS1110">
        <v>98</v>
      </c>
      <c r="AT1110">
        <v>99</v>
      </c>
      <c r="AU1110" t="s">
        <v>98</v>
      </c>
      <c r="AV1110" t="s">
        <v>98</v>
      </c>
      <c r="AW1110" t="s">
        <v>98</v>
      </c>
    </row>
    <row r="1111" spans="1:49" x14ac:dyDescent="0.25">
      <c r="A1111">
        <v>1945</v>
      </c>
      <c r="B1111" t="s">
        <v>19</v>
      </c>
      <c r="C1111" t="s">
        <v>95</v>
      </c>
      <c r="D1111" t="s">
        <v>95</v>
      </c>
      <c r="E1111" t="s">
        <v>156</v>
      </c>
      <c r="F1111">
        <v>5</v>
      </c>
      <c r="G1111">
        <v>147</v>
      </c>
      <c r="H1111">
        <v>77</v>
      </c>
      <c r="I1111">
        <v>73</v>
      </c>
      <c r="J1111">
        <v>72</v>
      </c>
      <c r="K1111" s="4">
        <f t="shared" si="17"/>
        <v>0.49659863945578231</v>
      </c>
      <c r="L1111" t="s">
        <v>156</v>
      </c>
      <c r="M1111" t="s">
        <v>156</v>
      </c>
      <c r="N1111" t="s">
        <v>12</v>
      </c>
      <c r="O1111" t="s">
        <v>12</v>
      </c>
      <c r="P1111">
        <v>557</v>
      </c>
      <c r="Q1111">
        <v>4898</v>
      </c>
      <c r="R1111">
        <v>1249</v>
      </c>
      <c r="S1111">
        <v>216</v>
      </c>
      <c r="T1111">
        <v>48</v>
      </c>
      <c r="U1111">
        <v>65</v>
      </c>
      <c r="V1111">
        <v>505</v>
      </c>
      <c r="W1111">
        <v>578</v>
      </c>
      <c r="X1111">
        <v>19</v>
      </c>
      <c r="Y1111">
        <v>31</v>
      </c>
      <c r="Z1111" t="s">
        <v>156</v>
      </c>
      <c r="AA1111" t="s">
        <v>156</v>
      </c>
      <c r="AB1111">
        <v>548</v>
      </c>
      <c r="AC1111">
        <v>479</v>
      </c>
      <c r="AD1111">
        <v>3.31</v>
      </c>
      <c r="AE1111">
        <v>76</v>
      </c>
      <c r="AF1111">
        <v>14</v>
      </c>
      <c r="AG1111">
        <v>12</v>
      </c>
      <c r="AH1111">
        <v>3906</v>
      </c>
      <c r="AI1111">
        <v>1269</v>
      </c>
      <c r="AJ1111">
        <v>39</v>
      </c>
      <c r="AK1111">
        <v>501</v>
      </c>
      <c r="AL1111">
        <v>497</v>
      </c>
      <c r="AM1111">
        <v>126</v>
      </c>
      <c r="AN1111">
        <v>149</v>
      </c>
      <c r="AO1111">
        <v>0.97699999999999998</v>
      </c>
      <c r="AP1111" t="s">
        <v>97</v>
      </c>
      <c r="AQ1111" t="s">
        <v>230</v>
      </c>
      <c r="AR1111">
        <v>558182</v>
      </c>
      <c r="AS1111">
        <v>95</v>
      </c>
      <c r="AT1111">
        <v>96</v>
      </c>
      <c r="AU1111" t="s">
        <v>95</v>
      </c>
      <c r="AV1111" t="s">
        <v>95</v>
      </c>
      <c r="AW1111" t="s">
        <v>95</v>
      </c>
    </row>
    <row r="1112" spans="1:49" x14ac:dyDescent="0.25">
      <c r="A1112">
        <v>1945</v>
      </c>
      <c r="B1112" t="s">
        <v>19</v>
      </c>
      <c r="C1112" t="s">
        <v>89</v>
      </c>
      <c r="D1112" t="s">
        <v>89</v>
      </c>
      <c r="E1112" t="s">
        <v>156</v>
      </c>
      <c r="F1112">
        <v>1</v>
      </c>
      <c r="G1112">
        <v>155</v>
      </c>
      <c r="H1112">
        <v>76</v>
      </c>
      <c r="I1112">
        <v>88</v>
      </c>
      <c r="J1112">
        <v>65</v>
      </c>
      <c r="K1112" s="4">
        <f t="shared" si="17"/>
        <v>0.56774193548387097</v>
      </c>
      <c r="L1112" t="s">
        <v>156</v>
      </c>
      <c r="M1112" t="s">
        <v>156</v>
      </c>
      <c r="N1112" t="s">
        <v>13</v>
      </c>
      <c r="O1112" t="s">
        <v>13</v>
      </c>
      <c r="P1112">
        <v>633</v>
      </c>
      <c r="Q1112">
        <v>5257</v>
      </c>
      <c r="R1112">
        <v>1345</v>
      </c>
      <c r="S1112">
        <v>227</v>
      </c>
      <c r="T1112">
        <v>47</v>
      </c>
      <c r="U1112">
        <v>77</v>
      </c>
      <c r="V1112">
        <v>517</v>
      </c>
      <c r="W1112">
        <v>533</v>
      </c>
      <c r="X1112">
        <v>60</v>
      </c>
      <c r="Y1112">
        <v>54</v>
      </c>
      <c r="Z1112" t="s">
        <v>156</v>
      </c>
      <c r="AA1112" t="s">
        <v>156</v>
      </c>
      <c r="AB1112">
        <v>565</v>
      </c>
      <c r="AC1112">
        <v>463</v>
      </c>
      <c r="AD1112">
        <v>2.99</v>
      </c>
      <c r="AE1112">
        <v>78</v>
      </c>
      <c r="AF1112">
        <v>19</v>
      </c>
      <c r="AG1112">
        <v>16</v>
      </c>
      <c r="AH1112">
        <v>4179</v>
      </c>
      <c r="AI1112">
        <v>1305</v>
      </c>
      <c r="AJ1112">
        <v>48</v>
      </c>
      <c r="AK1112">
        <v>538</v>
      </c>
      <c r="AL1112">
        <v>588</v>
      </c>
      <c r="AM1112">
        <v>158</v>
      </c>
      <c r="AN1112">
        <v>173</v>
      </c>
      <c r="AO1112">
        <v>0.97399999999999998</v>
      </c>
      <c r="AP1112" t="s">
        <v>91</v>
      </c>
      <c r="AQ1112" t="s">
        <v>211</v>
      </c>
      <c r="AR1112">
        <v>1280341</v>
      </c>
      <c r="AS1112">
        <v>107</v>
      </c>
      <c r="AT1112">
        <v>105</v>
      </c>
      <c r="AU1112" t="s">
        <v>89</v>
      </c>
      <c r="AV1112" t="s">
        <v>89</v>
      </c>
      <c r="AW1112" t="s">
        <v>89</v>
      </c>
    </row>
    <row r="1113" spans="1:49" x14ac:dyDescent="0.25">
      <c r="A1113">
        <v>1945</v>
      </c>
      <c r="B1113" t="s">
        <v>15</v>
      </c>
      <c r="C1113" t="s">
        <v>214</v>
      </c>
      <c r="D1113" t="s">
        <v>35</v>
      </c>
      <c r="E1113" t="s">
        <v>156</v>
      </c>
      <c r="F1113">
        <v>5</v>
      </c>
      <c r="G1113">
        <v>154</v>
      </c>
      <c r="H1113">
        <v>78</v>
      </c>
      <c r="I1113">
        <v>78</v>
      </c>
      <c r="J1113">
        <v>74</v>
      </c>
      <c r="K1113" s="4">
        <f t="shared" si="17"/>
        <v>0.50649350649350644</v>
      </c>
      <c r="L1113" t="s">
        <v>156</v>
      </c>
      <c r="M1113" t="s">
        <v>156</v>
      </c>
      <c r="N1113" t="s">
        <v>12</v>
      </c>
      <c r="O1113" t="s">
        <v>12</v>
      </c>
      <c r="P1113">
        <v>668</v>
      </c>
      <c r="Q1113">
        <v>5350</v>
      </c>
      <c r="R1113">
        <v>1439</v>
      </c>
      <c r="S1113">
        <v>175</v>
      </c>
      <c r="T1113">
        <v>35</v>
      </c>
      <c r="U1113">
        <v>114</v>
      </c>
      <c r="V1113">
        <v>501</v>
      </c>
      <c r="W1113">
        <v>457</v>
      </c>
      <c r="X1113">
        <v>38</v>
      </c>
      <c r="Y1113" t="s">
        <v>156</v>
      </c>
      <c r="Z1113" t="s">
        <v>156</v>
      </c>
      <c r="AA1113" t="s">
        <v>156</v>
      </c>
      <c r="AB1113">
        <v>700</v>
      </c>
      <c r="AC1113">
        <v>620</v>
      </c>
      <c r="AD1113">
        <v>4.0599999999999996</v>
      </c>
      <c r="AE1113">
        <v>53</v>
      </c>
      <c r="AF1113">
        <v>13</v>
      </c>
      <c r="AG1113">
        <v>21</v>
      </c>
      <c r="AH1113">
        <v>4122</v>
      </c>
      <c r="AI1113">
        <v>1401</v>
      </c>
      <c r="AJ1113">
        <v>85</v>
      </c>
      <c r="AK1113">
        <v>528</v>
      </c>
      <c r="AL1113">
        <v>530</v>
      </c>
      <c r="AM1113">
        <v>166</v>
      </c>
      <c r="AN1113">
        <v>112</v>
      </c>
      <c r="AO1113">
        <v>0.97299999999999998</v>
      </c>
      <c r="AP1113" t="s">
        <v>216</v>
      </c>
      <c r="AQ1113" t="s">
        <v>205</v>
      </c>
      <c r="AR1113">
        <v>1016468</v>
      </c>
      <c r="AS1113">
        <v>101</v>
      </c>
      <c r="AT1113">
        <v>102</v>
      </c>
      <c r="AU1113" t="s">
        <v>215</v>
      </c>
      <c r="AV1113" t="s">
        <v>214</v>
      </c>
      <c r="AW1113" t="s">
        <v>214</v>
      </c>
    </row>
    <row r="1114" spans="1:49" x14ac:dyDescent="0.25">
      <c r="A1114">
        <v>1945</v>
      </c>
      <c r="B1114" t="s">
        <v>19</v>
      </c>
      <c r="C1114" t="s">
        <v>58</v>
      </c>
      <c r="D1114" t="s">
        <v>59</v>
      </c>
      <c r="E1114" t="s">
        <v>156</v>
      </c>
      <c r="F1114">
        <v>4</v>
      </c>
      <c r="G1114">
        <v>152</v>
      </c>
      <c r="H1114">
        <v>76</v>
      </c>
      <c r="I1114">
        <v>81</v>
      </c>
      <c r="J1114">
        <v>71</v>
      </c>
      <c r="K1114" s="4">
        <f t="shared" si="17"/>
        <v>0.53289473684210531</v>
      </c>
      <c r="L1114" t="s">
        <v>156</v>
      </c>
      <c r="M1114" t="s">
        <v>156</v>
      </c>
      <c r="N1114" t="s">
        <v>12</v>
      </c>
      <c r="O1114" t="s">
        <v>12</v>
      </c>
      <c r="P1114">
        <v>676</v>
      </c>
      <c r="Q1114">
        <v>5176</v>
      </c>
      <c r="R1114">
        <v>1343</v>
      </c>
      <c r="S1114">
        <v>189</v>
      </c>
      <c r="T1114">
        <v>61</v>
      </c>
      <c r="U1114">
        <v>93</v>
      </c>
      <c r="V1114">
        <v>618</v>
      </c>
      <c r="W1114">
        <v>567</v>
      </c>
      <c r="X1114">
        <v>64</v>
      </c>
      <c r="Y1114">
        <v>43</v>
      </c>
      <c r="Z1114" t="s">
        <v>156</v>
      </c>
      <c r="AA1114" t="s">
        <v>156</v>
      </c>
      <c r="AB1114">
        <v>606</v>
      </c>
      <c r="AC1114">
        <v>519</v>
      </c>
      <c r="AD1114">
        <v>3.45</v>
      </c>
      <c r="AE1114">
        <v>78</v>
      </c>
      <c r="AF1114">
        <v>9</v>
      </c>
      <c r="AG1114">
        <v>14</v>
      </c>
      <c r="AH1114">
        <v>4065</v>
      </c>
      <c r="AI1114">
        <v>1277</v>
      </c>
      <c r="AJ1114">
        <v>66</v>
      </c>
      <c r="AK1114">
        <v>485</v>
      </c>
      <c r="AL1114">
        <v>474</v>
      </c>
      <c r="AM1114">
        <v>175</v>
      </c>
      <c r="AN1114">
        <v>170</v>
      </c>
      <c r="AO1114">
        <v>0.97099999999999997</v>
      </c>
      <c r="AP1114" t="s">
        <v>61</v>
      </c>
      <c r="AQ1114" t="s">
        <v>180</v>
      </c>
      <c r="AR1114">
        <v>881845</v>
      </c>
      <c r="AS1114">
        <v>105</v>
      </c>
      <c r="AT1114">
        <v>103</v>
      </c>
      <c r="AU1114" t="s">
        <v>59</v>
      </c>
      <c r="AV1114" t="s">
        <v>58</v>
      </c>
      <c r="AW1114" t="s">
        <v>58</v>
      </c>
    </row>
    <row r="1115" spans="1:49" x14ac:dyDescent="0.25">
      <c r="A1115">
        <v>1945</v>
      </c>
      <c r="B1115" t="s">
        <v>19</v>
      </c>
      <c r="C1115" t="s">
        <v>221</v>
      </c>
      <c r="D1115" t="s">
        <v>51</v>
      </c>
      <c r="E1115" t="s">
        <v>156</v>
      </c>
      <c r="F1115">
        <v>8</v>
      </c>
      <c r="G1115">
        <v>153</v>
      </c>
      <c r="H1115">
        <v>77</v>
      </c>
      <c r="I1115">
        <v>52</v>
      </c>
      <c r="J1115">
        <v>98</v>
      </c>
      <c r="K1115" s="4">
        <f t="shared" si="17"/>
        <v>0.33986928104575165</v>
      </c>
      <c r="L1115" t="s">
        <v>156</v>
      </c>
      <c r="M1115" t="s">
        <v>156</v>
      </c>
      <c r="N1115" t="s">
        <v>12</v>
      </c>
      <c r="O1115" t="s">
        <v>12</v>
      </c>
      <c r="P1115">
        <v>494</v>
      </c>
      <c r="Q1115">
        <v>5296</v>
      </c>
      <c r="R1115">
        <v>1297</v>
      </c>
      <c r="S1115">
        <v>201</v>
      </c>
      <c r="T1115">
        <v>37</v>
      </c>
      <c r="U1115">
        <v>33</v>
      </c>
      <c r="V1115">
        <v>449</v>
      </c>
      <c r="W1115">
        <v>463</v>
      </c>
      <c r="X1115">
        <v>25</v>
      </c>
      <c r="Y1115">
        <v>45</v>
      </c>
      <c r="Z1115" t="s">
        <v>156</v>
      </c>
      <c r="AA1115" t="s">
        <v>156</v>
      </c>
      <c r="AB1115">
        <v>638</v>
      </c>
      <c r="AC1115">
        <v>555</v>
      </c>
      <c r="AD1115">
        <v>3.62</v>
      </c>
      <c r="AE1115">
        <v>65</v>
      </c>
      <c r="AF1115">
        <v>11</v>
      </c>
      <c r="AG1115">
        <v>8</v>
      </c>
      <c r="AH1115">
        <v>4143</v>
      </c>
      <c r="AI1115">
        <v>1380</v>
      </c>
      <c r="AJ1115">
        <v>55</v>
      </c>
      <c r="AK1115">
        <v>571</v>
      </c>
      <c r="AL1115">
        <v>531</v>
      </c>
      <c r="AM1115">
        <v>152</v>
      </c>
      <c r="AN1115">
        <v>160</v>
      </c>
      <c r="AO1115">
        <v>0.97499999999999998</v>
      </c>
      <c r="AP1115" t="s">
        <v>222</v>
      </c>
      <c r="AQ1115" t="s">
        <v>226</v>
      </c>
      <c r="AR1115">
        <v>462631</v>
      </c>
      <c r="AS1115">
        <v>98</v>
      </c>
      <c r="AT1115">
        <v>101</v>
      </c>
      <c r="AU1115" t="s">
        <v>221</v>
      </c>
      <c r="AV1115" t="s">
        <v>221</v>
      </c>
      <c r="AW1115" t="s">
        <v>221</v>
      </c>
    </row>
    <row r="1116" spans="1:49" x14ac:dyDescent="0.25">
      <c r="A1116">
        <v>1945</v>
      </c>
      <c r="B1116" t="s">
        <v>15</v>
      </c>
      <c r="C1116" t="s">
        <v>48</v>
      </c>
      <c r="D1116" t="s">
        <v>48</v>
      </c>
      <c r="E1116" t="s">
        <v>156</v>
      </c>
      <c r="F1116">
        <v>8</v>
      </c>
      <c r="G1116">
        <v>154</v>
      </c>
      <c r="H1116">
        <v>77</v>
      </c>
      <c r="I1116">
        <v>46</v>
      </c>
      <c r="J1116">
        <v>108</v>
      </c>
      <c r="K1116" s="4">
        <f t="shared" si="17"/>
        <v>0.29870129870129869</v>
      </c>
      <c r="L1116" t="s">
        <v>156</v>
      </c>
      <c r="M1116" t="s">
        <v>156</v>
      </c>
      <c r="N1116" t="s">
        <v>12</v>
      </c>
      <c r="O1116" t="s">
        <v>12</v>
      </c>
      <c r="P1116">
        <v>548</v>
      </c>
      <c r="Q1116">
        <v>5203</v>
      </c>
      <c r="R1116">
        <v>1278</v>
      </c>
      <c r="S1116">
        <v>197</v>
      </c>
      <c r="T1116">
        <v>27</v>
      </c>
      <c r="U1116">
        <v>56</v>
      </c>
      <c r="V1116">
        <v>449</v>
      </c>
      <c r="W1116">
        <v>501</v>
      </c>
      <c r="X1116">
        <v>54</v>
      </c>
      <c r="Y1116" t="s">
        <v>156</v>
      </c>
      <c r="Z1116" t="s">
        <v>156</v>
      </c>
      <c r="AA1116" t="s">
        <v>156</v>
      </c>
      <c r="AB1116">
        <v>865</v>
      </c>
      <c r="AC1116">
        <v>697</v>
      </c>
      <c r="AD1116">
        <v>4.6399999999999997</v>
      </c>
      <c r="AE1116">
        <v>31</v>
      </c>
      <c r="AF1116">
        <v>4</v>
      </c>
      <c r="AG1116">
        <v>26</v>
      </c>
      <c r="AH1116">
        <v>4056</v>
      </c>
      <c r="AI1116">
        <v>1544</v>
      </c>
      <c r="AJ1116">
        <v>61</v>
      </c>
      <c r="AK1116">
        <v>608</v>
      </c>
      <c r="AL1116">
        <v>432</v>
      </c>
      <c r="AM1116">
        <v>234</v>
      </c>
      <c r="AN1116">
        <v>150</v>
      </c>
      <c r="AO1116">
        <v>0.96199999999999997</v>
      </c>
      <c r="AP1116" t="s">
        <v>50</v>
      </c>
      <c r="AQ1116" t="s">
        <v>226</v>
      </c>
      <c r="AR1116">
        <v>285057</v>
      </c>
      <c r="AS1116">
        <v>96</v>
      </c>
      <c r="AT1116">
        <v>100</v>
      </c>
      <c r="AU1116" t="s">
        <v>48</v>
      </c>
      <c r="AV1116" t="s">
        <v>48</v>
      </c>
      <c r="AW1116" t="s">
        <v>48</v>
      </c>
    </row>
    <row r="1117" spans="1:49" x14ac:dyDescent="0.25">
      <c r="A1117">
        <v>1945</v>
      </c>
      <c r="B1117" t="s">
        <v>15</v>
      </c>
      <c r="C1117" t="s">
        <v>45</v>
      </c>
      <c r="D1117" t="s">
        <v>45</v>
      </c>
      <c r="E1117" t="s">
        <v>156</v>
      </c>
      <c r="F1117">
        <v>4</v>
      </c>
      <c r="G1117">
        <v>155</v>
      </c>
      <c r="H1117">
        <v>79</v>
      </c>
      <c r="I1117">
        <v>82</v>
      </c>
      <c r="J1117">
        <v>72</v>
      </c>
      <c r="K1117" s="4">
        <f t="shared" si="17"/>
        <v>0.52903225806451615</v>
      </c>
      <c r="L1117" t="s">
        <v>156</v>
      </c>
      <c r="M1117" t="s">
        <v>156</v>
      </c>
      <c r="N1117" t="s">
        <v>12</v>
      </c>
      <c r="O1117" t="s">
        <v>12</v>
      </c>
      <c r="P1117">
        <v>753</v>
      </c>
      <c r="Q1117">
        <v>5343</v>
      </c>
      <c r="R1117">
        <v>1425</v>
      </c>
      <c r="S1117">
        <v>259</v>
      </c>
      <c r="T1117">
        <v>56</v>
      </c>
      <c r="U1117">
        <v>72</v>
      </c>
      <c r="V1117">
        <v>590</v>
      </c>
      <c r="W1117">
        <v>480</v>
      </c>
      <c r="X1117">
        <v>81</v>
      </c>
      <c r="Y1117" t="s">
        <v>156</v>
      </c>
      <c r="Z1117" t="s">
        <v>156</v>
      </c>
      <c r="AA1117" t="s">
        <v>156</v>
      </c>
      <c r="AB1117">
        <v>686</v>
      </c>
      <c r="AC1117">
        <v>579</v>
      </c>
      <c r="AD1117">
        <v>3.76</v>
      </c>
      <c r="AE1117">
        <v>73</v>
      </c>
      <c r="AF1117">
        <v>8</v>
      </c>
      <c r="AG1117">
        <v>16</v>
      </c>
      <c r="AH1117">
        <v>4161</v>
      </c>
      <c r="AI1117">
        <v>1477</v>
      </c>
      <c r="AJ1117">
        <v>61</v>
      </c>
      <c r="AK1117">
        <v>455</v>
      </c>
      <c r="AL1117">
        <v>518</v>
      </c>
      <c r="AM1117">
        <v>178</v>
      </c>
      <c r="AN1117">
        <v>141</v>
      </c>
      <c r="AO1117">
        <v>0.97099999999999997</v>
      </c>
      <c r="AP1117" t="s">
        <v>47</v>
      </c>
      <c r="AQ1117" t="s">
        <v>192</v>
      </c>
      <c r="AR1117">
        <v>604694</v>
      </c>
      <c r="AS1117">
        <v>104</v>
      </c>
      <c r="AT1117">
        <v>104</v>
      </c>
      <c r="AU1117" t="s">
        <v>45</v>
      </c>
      <c r="AV1117" t="s">
        <v>45</v>
      </c>
      <c r="AW1117" t="s">
        <v>45</v>
      </c>
    </row>
    <row r="1118" spans="1:49" x14ac:dyDescent="0.25">
      <c r="A1118">
        <v>1945</v>
      </c>
      <c r="B1118" t="s">
        <v>19</v>
      </c>
      <c r="C1118" t="s">
        <v>223</v>
      </c>
      <c r="D1118" t="s">
        <v>112</v>
      </c>
      <c r="E1118" t="s">
        <v>156</v>
      </c>
      <c r="F1118">
        <v>3</v>
      </c>
      <c r="G1118">
        <v>154</v>
      </c>
      <c r="H1118">
        <v>76</v>
      </c>
      <c r="I1118">
        <v>81</v>
      </c>
      <c r="J1118">
        <v>70</v>
      </c>
      <c r="K1118" s="4">
        <f t="shared" si="17"/>
        <v>0.52597402597402598</v>
      </c>
      <c r="L1118" t="s">
        <v>156</v>
      </c>
      <c r="M1118" t="s">
        <v>156</v>
      </c>
      <c r="N1118" t="s">
        <v>12</v>
      </c>
      <c r="O1118" t="s">
        <v>12</v>
      </c>
      <c r="P1118">
        <v>597</v>
      </c>
      <c r="Q1118">
        <v>5227</v>
      </c>
      <c r="R1118">
        <v>1302</v>
      </c>
      <c r="S1118">
        <v>215</v>
      </c>
      <c r="T1118">
        <v>37</v>
      </c>
      <c r="U1118">
        <v>63</v>
      </c>
      <c r="V1118">
        <v>500</v>
      </c>
      <c r="W1118">
        <v>555</v>
      </c>
      <c r="X1118">
        <v>25</v>
      </c>
      <c r="Y1118">
        <v>31</v>
      </c>
      <c r="Z1118" t="s">
        <v>156</v>
      </c>
      <c r="AA1118" t="s">
        <v>156</v>
      </c>
      <c r="AB1118">
        <v>548</v>
      </c>
      <c r="AC1118">
        <v>482</v>
      </c>
      <c r="AD1118">
        <v>3.14</v>
      </c>
      <c r="AE1118">
        <v>91</v>
      </c>
      <c r="AF1118">
        <v>10</v>
      </c>
      <c r="AG1118">
        <v>8</v>
      </c>
      <c r="AH1118">
        <v>4146</v>
      </c>
      <c r="AI1118">
        <v>1307</v>
      </c>
      <c r="AJ1118">
        <v>59</v>
      </c>
      <c r="AK1118">
        <v>506</v>
      </c>
      <c r="AL1118">
        <v>570</v>
      </c>
      <c r="AM1118">
        <v>143</v>
      </c>
      <c r="AN1118">
        <v>123</v>
      </c>
      <c r="AO1118">
        <v>0.97599999999999998</v>
      </c>
      <c r="AP1118" t="s">
        <v>225</v>
      </c>
      <c r="AQ1118" t="s">
        <v>198</v>
      </c>
      <c r="AR1118">
        <v>482986</v>
      </c>
      <c r="AS1118">
        <v>106</v>
      </c>
      <c r="AT1118">
        <v>106</v>
      </c>
      <c r="AU1118" t="s">
        <v>224</v>
      </c>
      <c r="AV1118" t="s">
        <v>223</v>
      </c>
      <c r="AW1118" t="s">
        <v>223</v>
      </c>
    </row>
    <row r="1119" spans="1:49" x14ac:dyDescent="0.25">
      <c r="A1119">
        <v>1945</v>
      </c>
      <c r="B1119" t="s">
        <v>15</v>
      </c>
      <c r="C1119" t="s">
        <v>29</v>
      </c>
      <c r="D1119" t="s">
        <v>30</v>
      </c>
      <c r="E1119" t="s">
        <v>156</v>
      </c>
      <c r="F1119">
        <v>2</v>
      </c>
      <c r="G1119">
        <v>155</v>
      </c>
      <c r="H1119">
        <v>78</v>
      </c>
      <c r="I1119">
        <v>95</v>
      </c>
      <c r="J1119">
        <v>59</v>
      </c>
      <c r="K1119" s="4">
        <f t="shared" si="17"/>
        <v>0.61290322580645162</v>
      </c>
      <c r="L1119" t="s">
        <v>156</v>
      </c>
      <c r="M1119" t="s">
        <v>156</v>
      </c>
      <c r="N1119" t="s">
        <v>12</v>
      </c>
      <c r="O1119" t="s">
        <v>12</v>
      </c>
      <c r="P1119">
        <v>756</v>
      </c>
      <c r="Q1119">
        <v>5487</v>
      </c>
      <c r="R1119">
        <v>1498</v>
      </c>
      <c r="S1119">
        <v>256</v>
      </c>
      <c r="T1119">
        <v>44</v>
      </c>
      <c r="U1119">
        <v>64</v>
      </c>
      <c r="V1119">
        <v>515</v>
      </c>
      <c r="W1119">
        <v>488</v>
      </c>
      <c r="X1119">
        <v>55</v>
      </c>
      <c r="Y1119" t="s">
        <v>156</v>
      </c>
      <c r="Z1119" t="s">
        <v>156</v>
      </c>
      <c r="AA1119" t="s">
        <v>156</v>
      </c>
      <c r="AB1119">
        <v>583</v>
      </c>
      <c r="AC1119">
        <v>507</v>
      </c>
      <c r="AD1119">
        <v>3.24</v>
      </c>
      <c r="AE1119">
        <v>77</v>
      </c>
      <c r="AF1119">
        <v>18</v>
      </c>
      <c r="AG1119">
        <v>9</v>
      </c>
      <c r="AH1119">
        <v>4224</v>
      </c>
      <c r="AI1119">
        <v>1351</v>
      </c>
      <c r="AJ1119">
        <v>70</v>
      </c>
      <c r="AK1119">
        <v>497</v>
      </c>
      <c r="AL1119">
        <v>510</v>
      </c>
      <c r="AM1119">
        <v>136</v>
      </c>
      <c r="AN1119">
        <v>150</v>
      </c>
      <c r="AO1119">
        <v>0.97699999999999998</v>
      </c>
      <c r="AP1119" t="s">
        <v>32</v>
      </c>
      <c r="AQ1119" t="s">
        <v>198</v>
      </c>
      <c r="AR1119">
        <v>594630</v>
      </c>
      <c r="AS1119">
        <v>103</v>
      </c>
      <c r="AT1119">
        <v>99</v>
      </c>
      <c r="AU1119" t="s">
        <v>30</v>
      </c>
      <c r="AV1119" t="s">
        <v>29</v>
      </c>
      <c r="AW1119" t="s">
        <v>29</v>
      </c>
    </row>
    <row r="1120" spans="1:49" x14ac:dyDescent="0.25">
      <c r="A1120">
        <v>1945</v>
      </c>
      <c r="B1120" t="s">
        <v>19</v>
      </c>
      <c r="C1120" t="s">
        <v>209</v>
      </c>
      <c r="D1120" t="s">
        <v>62</v>
      </c>
      <c r="E1120" t="s">
        <v>156</v>
      </c>
      <c r="F1120">
        <v>2</v>
      </c>
      <c r="G1120">
        <v>156</v>
      </c>
      <c r="H1120">
        <v>78</v>
      </c>
      <c r="I1120">
        <v>87</v>
      </c>
      <c r="J1120">
        <v>67</v>
      </c>
      <c r="K1120" s="4">
        <f t="shared" si="17"/>
        <v>0.55769230769230771</v>
      </c>
      <c r="L1120" t="s">
        <v>156</v>
      </c>
      <c r="M1120" t="s">
        <v>156</v>
      </c>
      <c r="N1120" t="s">
        <v>12</v>
      </c>
      <c r="O1120" t="s">
        <v>12</v>
      </c>
      <c r="P1120">
        <v>622</v>
      </c>
      <c r="Q1120">
        <v>5326</v>
      </c>
      <c r="R1120">
        <v>1375</v>
      </c>
      <c r="S1120">
        <v>197</v>
      </c>
      <c r="T1120">
        <v>63</v>
      </c>
      <c r="U1120">
        <v>27</v>
      </c>
      <c r="V1120">
        <v>545</v>
      </c>
      <c r="W1120">
        <v>489</v>
      </c>
      <c r="X1120">
        <v>110</v>
      </c>
      <c r="Y1120">
        <v>65</v>
      </c>
      <c r="Z1120" t="s">
        <v>156</v>
      </c>
      <c r="AA1120" t="s">
        <v>156</v>
      </c>
      <c r="AB1120">
        <v>562</v>
      </c>
      <c r="AC1120">
        <v>458</v>
      </c>
      <c r="AD1120">
        <v>2.92</v>
      </c>
      <c r="AE1120">
        <v>82</v>
      </c>
      <c r="AF1120">
        <v>19</v>
      </c>
      <c r="AG1120">
        <v>11</v>
      </c>
      <c r="AH1120">
        <v>4236</v>
      </c>
      <c r="AI1120">
        <v>1307</v>
      </c>
      <c r="AJ1120">
        <v>42</v>
      </c>
      <c r="AK1120">
        <v>440</v>
      </c>
      <c r="AL1120">
        <v>550</v>
      </c>
      <c r="AM1120">
        <v>183</v>
      </c>
      <c r="AN1120">
        <v>124</v>
      </c>
      <c r="AO1120">
        <v>0.97</v>
      </c>
      <c r="AP1120" t="s">
        <v>184</v>
      </c>
      <c r="AQ1120" t="s">
        <v>220</v>
      </c>
      <c r="AR1120">
        <v>652660</v>
      </c>
      <c r="AS1120">
        <v>91</v>
      </c>
      <c r="AT1120">
        <v>92</v>
      </c>
      <c r="AU1120" t="s">
        <v>210</v>
      </c>
      <c r="AV1120" t="s">
        <v>209</v>
      </c>
      <c r="AW1120" t="s">
        <v>209</v>
      </c>
    </row>
    <row r="1121" spans="1:49" x14ac:dyDescent="0.25">
      <c r="A1121">
        <v>1946</v>
      </c>
      <c r="B1121" t="s">
        <v>19</v>
      </c>
      <c r="C1121" t="s">
        <v>109</v>
      </c>
      <c r="D1121" t="s">
        <v>109</v>
      </c>
      <c r="E1121" t="s">
        <v>156</v>
      </c>
      <c r="F1121">
        <v>1</v>
      </c>
      <c r="G1121">
        <v>156</v>
      </c>
      <c r="H1121">
        <v>78</v>
      </c>
      <c r="I1121">
        <v>104</v>
      </c>
      <c r="J1121">
        <v>50</v>
      </c>
      <c r="K1121" s="4">
        <f t="shared" si="17"/>
        <v>0.66666666666666663</v>
      </c>
      <c r="L1121" t="s">
        <v>156</v>
      </c>
      <c r="M1121" t="s">
        <v>156</v>
      </c>
      <c r="N1121" t="s">
        <v>13</v>
      </c>
      <c r="O1121" t="s">
        <v>12</v>
      </c>
      <c r="P1121">
        <v>792</v>
      </c>
      <c r="Q1121">
        <v>5318</v>
      </c>
      <c r="R1121">
        <v>1441</v>
      </c>
      <c r="S1121">
        <v>268</v>
      </c>
      <c r="T1121">
        <v>50</v>
      </c>
      <c r="U1121">
        <v>109</v>
      </c>
      <c r="V1121">
        <v>687</v>
      </c>
      <c r="W1121">
        <v>661</v>
      </c>
      <c r="X1121">
        <v>45</v>
      </c>
      <c r="Y1121">
        <v>36</v>
      </c>
      <c r="Z1121" t="s">
        <v>156</v>
      </c>
      <c r="AA1121" t="s">
        <v>156</v>
      </c>
      <c r="AB1121">
        <v>594</v>
      </c>
      <c r="AC1121">
        <v>524</v>
      </c>
      <c r="AD1121">
        <v>3.38</v>
      </c>
      <c r="AE1121">
        <v>79</v>
      </c>
      <c r="AF1121">
        <v>15</v>
      </c>
      <c r="AG1121">
        <v>20</v>
      </c>
      <c r="AH1121">
        <v>4188</v>
      </c>
      <c r="AI1121">
        <v>1359</v>
      </c>
      <c r="AJ1121">
        <v>89</v>
      </c>
      <c r="AK1121">
        <v>501</v>
      </c>
      <c r="AL1121">
        <v>667</v>
      </c>
      <c r="AM1121">
        <v>139</v>
      </c>
      <c r="AN1121">
        <v>165</v>
      </c>
      <c r="AO1121">
        <v>0.97699999999999998</v>
      </c>
      <c r="AP1121" t="s">
        <v>111</v>
      </c>
      <c r="AQ1121" t="s">
        <v>110</v>
      </c>
      <c r="AR1121">
        <v>1416944</v>
      </c>
      <c r="AS1121">
        <v>106</v>
      </c>
      <c r="AT1121">
        <v>105</v>
      </c>
      <c r="AU1121" t="s">
        <v>109</v>
      </c>
      <c r="AV1121" t="s">
        <v>109</v>
      </c>
      <c r="AW1121" t="s">
        <v>109</v>
      </c>
    </row>
    <row r="1122" spans="1:49" x14ac:dyDescent="0.25">
      <c r="A1122">
        <v>1946</v>
      </c>
      <c r="B1122" t="s">
        <v>15</v>
      </c>
      <c r="C1122" t="s">
        <v>217</v>
      </c>
      <c r="D1122" t="s">
        <v>75</v>
      </c>
      <c r="E1122" t="s">
        <v>156</v>
      </c>
      <c r="F1122">
        <v>2</v>
      </c>
      <c r="G1122">
        <v>157</v>
      </c>
      <c r="H1122">
        <v>79</v>
      </c>
      <c r="I1122">
        <v>96</v>
      </c>
      <c r="J1122">
        <v>60</v>
      </c>
      <c r="K1122" s="4">
        <f t="shared" si="17"/>
        <v>0.61146496815286622</v>
      </c>
      <c r="L1122" t="s">
        <v>156</v>
      </c>
      <c r="M1122" t="s">
        <v>156</v>
      </c>
      <c r="N1122" t="s">
        <v>12</v>
      </c>
      <c r="O1122" t="s">
        <v>12</v>
      </c>
      <c r="P1122">
        <v>701</v>
      </c>
      <c r="Q1122">
        <v>5285</v>
      </c>
      <c r="R1122">
        <v>1376</v>
      </c>
      <c r="S1122">
        <v>233</v>
      </c>
      <c r="T1122">
        <v>66</v>
      </c>
      <c r="U1122">
        <v>55</v>
      </c>
      <c r="V1122">
        <v>691</v>
      </c>
      <c r="W1122">
        <v>575</v>
      </c>
      <c r="X1122">
        <v>100</v>
      </c>
      <c r="Y1122" t="s">
        <v>156</v>
      </c>
      <c r="Z1122" t="s">
        <v>156</v>
      </c>
      <c r="AA1122" t="s">
        <v>156</v>
      </c>
      <c r="AB1122">
        <v>570</v>
      </c>
      <c r="AC1122">
        <v>481</v>
      </c>
      <c r="AD1122">
        <v>3.05</v>
      </c>
      <c r="AE1122">
        <v>52</v>
      </c>
      <c r="AF1122">
        <v>14</v>
      </c>
      <c r="AG1122">
        <v>28</v>
      </c>
      <c r="AH1122">
        <v>4254</v>
      </c>
      <c r="AI1122">
        <v>1280</v>
      </c>
      <c r="AJ1122">
        <v>58</v>
      </c>
      <c r="AK1122">
        <v>671</v>
      </c>
      <c r="AL1122">
        <v>647</v>
      </c>
      <c r="AM1122">
        <v>174</v>
      </c>
      <c r="AN1122">
        <v>154</v>
      </c>
      <c r="AO1122">
        <v>0.97199999999999998</v>
      </c>
      <c r="AP1122" t="s">
        <v>219</v>
      </c>
      <c r="AQ1122" t="s">
        <v>218</v>
      </c>
      <c r="AR1122">
        <v>1796824</v>
      </c>
      <c r="AS1122">
        <v>101</v>
      </c>
      <c r="AT1122">
        <v>99</v>
      </c>
      <c r="AU1122" t="s">
        <v>217</v>
      </c>
      <c r="AV1122" t="s">
        <v>217</v>
      </c>
      <c r="AW1122" t="s">
        <v>217</v>
      </c>
    </row>
    <row r="1123" spans="1:49" x14ac:dyDescent="0.25">
      <c r="A1123">
        <v>1946</v>
      </c>
      <c r="B1123" t="s">
        <v>15</v>
      </c>
      <c r="C1123" t="s">
        <v>227</v>
      </c>
      <c r="D1123" t="s">
        <v>115</v>
      </c>
      <c r="E1123" t="s">
        <v>156</v>
      </c>
      <c r="F1123">
        <v>4</v>
      </c>
      <c r="G1123">
        <v>154</v>
      </c>
      <c r="H1123">
        <v>77</v>
      </c>
      <c r="I1123">
        <v>81</v>
      </c>
      <c r="J1123">
        <v>72</v>
      </c>
      <c r="K1123" s="4">
        <f t="shared" si="17"/>
        <v>0.52597402597402598</v>
      </c>
      <c r="L1123" t="s">
        <v>156</v>
      </c>
      <c r="M1123" t="s">
        <v>156</v>
      </c>
      <c r="N1123" t="s">
        <v>12</v>
      </c>
      <c r="O1123" t="s">
        <v>12</v>
      </c>
      <c r="P1123">
        <v>630</v>
      </c>
      <c r="Q1123">
        <v>5225</v>
      </c>
      <c r="R1123">
        <v>1377</v>
      </c>
      <c r="S1123">
        <v>238</v>
      </c>
      <c r="T1123">
        <v>48</v>
      </c>
      <c r="U1123">
        <v>44</v>
      </c>
      <c r="V1123">
        <v>558</v>
      </c>
      <c r="W1123">
        <v>468</v>
      </c>
      <c r="X1123">
        <v>60</v>
      </c>
      <c r="Y1123" t="s">
        <v>156</v>
      </c>
      <c r="Z1123" t="s">
        <v>156</v>
      </c>
      <c r="AA1123" t="s">
        <v>156</v>
      </c>
      <c r="AB1123">
        <v>592</v>
      </c>
      <c r="AC1123">
        <v>510</v>
      </c>
      <c r="AD1123">
        <v>3.35</v>
      </c>
      <c r="AE1123">
        <v>73</v>
      </c>
      <c r="AF1123">
        <v>10</v>
      </c>
      <c r="AG1123">
        <v>12</v>
      </c>
      <c r="AH1123">
        <v>4113</v>
      </c>
      <c r="AI1123">
        <v>1291</v>
      </c>
      <c r="AJ1123">
        <v>76</v>
      </c>
      <c r="AK1123">
        <v>478</v>
      </c>
      <c r="AL1123">
        <v>566</v>
      </c>
      <c r="AM1123">
        <v>169</v>
      </c>
      <c r="AN1123">
        <v>129</v>
      </c>
      <c r="AO1123">
        <v>0.97199999999999998</v>
      </c>
      <c r="AP1123" t="s">
        <v>229</v>
      </c>
      <c r="AQ1123" t="s">
        <v>228</v>
      </c>
      <c r="AR1123">
        <v>969673</v>
      </c>
      <c r="AS1123">
        <v>101</v>
      </c>
      <c r="AT1123">
        <v>101</v>
      </c>
      <c r="AU1123" t="s">
        <v>227</v>
      </c>
      <c r="AV1123" t="s">
        <v>227</v>
      </c>
      <c r="AW1123" t="s">
        <v>227</v>
      </c>
    </row>
    <row r="1124" spans="1:49" x14ac:dyDescent="0.25">
      <c r="A1124">
        <v>1946</v>
      </c>
      <c r="B1124" t="s">
        <v>19</v>
      </c>
      <c r="C1124" t="s">
        <v>105</v>
      </c>
      <c r="D1124" t="s">
        <v>106</v>
      </c>
      <c r="E1124" t="s">
        <v>156</v>
      </c>
      <c r="F1124">
        <v>5</v>
      </c>
      <c r="G1124">
        <v>155</v>
      </c>
      <c r="H1124">
        <v>79</v>
      </c>
      <c r="I1124">
        <v>74</v>
      </c>
      <c r="J1124">
        <v>80</v>
      </c>
      <c r="K1124" s="4">
        <f t="shared" si="17"/>
        <v>0.47741935483870968</v>
      </c>
      <c r="L1124" t="s">
        <v>156</v>
      </c>
      <c r="M1124" t="s">
        <v>156</v>
      </c>
      <c r="N1124" t="s">
        <v>12</v>
      </c>
      <c r="O1124" t="s">
        <v>12</v>
      </c>
      <c r="P1124">
        <v>562</v>
      </c>
      <c r="Q1124">
        <v>5312</v>
      </c>
      <c r="R1124">
        <v>1364</v>
      </c>
      <c r="S1124">
        <v>206</v>
      </c>
      <c r="T1124">
        <v>44</v>
      </c>
      <c r="U1124">
        <v>37</v>
      </c>
      <c r="V1124">
        <v>501</v>
      </c>
      <c r="W1124">
        <v>600</v>
      </c>
      <c r="X1124">
        <v>78</v>
      </c>
      <c r="Y1124">
        <v>64</v>
      </c>
      <c r="Z1124" t="s">
        <v>156</v>
      </c>
      <c r="AA1124" t="s">
        <v>156</v>
      </c>
      <c r="AB1124">
        <v>595</v>
      </c>
      <c r="AC1124">
        <v>479</v>
      </c>
      <c r="AD1124">
        <v>3.1</v>
      </c>
      <c r="AE1124">
        <v>62</v>
      </c>
      <c r="AF1124">
        <v>9</v>
      </c>
      <c r="AG1124">
        <v>16</v>
      </c>
      <c r="AH1124">
        <v>4176</v>
      </c>
      <c r="AI1124">
        <v>1348</v>
      </c>
      <c r="AJ1124">
        <v>80</v>
      </c>
      <c r="AK1124">
        <v>508</v>
      </c>
      <c r="AL1124">
        <v>550</v>
      </c>
      <c r="AM1124">
        <v>173</v>
      </c>
      <c r="AN1124">
        <v>170</v>
      </c>
      <c r="AO1124">
        <v>0.97199999999999998</v>
      </c>
      <c r="AP1124" t="s">
        <v>108</v>
      </c>
      <c r="AQ1124" t="s">
        <v>175</v>
      </c>
      <c r="AR1124">
        <v>983403</v>
      </c>
      <c r="AS1124">
        <v>96</v>
      </c>
      <c r="AT1124">
        <v>97</v>
      </c>
      <c r="AU1124" t="s">
        <v>106</v>
      </c>
      <c r="AV1124" t="s">
        <v>105</v>
      </c>
      <c r="AW1124" t="s">
        <v>105</v>
      </c>
    </row>
    <row r="1125" spans="1:49" x14ac:dyDescent="0.25">
      <c r="A1125">
        <v>1946</v>
      </c>
      <c r="B1125" t="s">
        <v>15</v>
      </c>
      <c r="C1125" t="s">
        <v>101</v>
      </c>
      <c r="D1125" t="s">
        <v>102</v>
      </c>
      <c r="E1125" t="s">
        <v>156</v>
      </c>
      <c r="F1125">
        <v>3</v>
      </c>
      <c r="G1125">
        <v>155</v>
      </c>
      <c r="H1125">
        <v>77</v>
      </c>
      <c r="I1125">
        <v>82</v>
      </c>
      <c r="J1125">
        <v>71</v>
      </c>
      <c r="K1125" s="4">
        <f t="shared" si="17"/>
        <v>0.52903225806451615</v>
      </c>
      <c r="L1125" t="s">
        <v>156</v>
      </c>
      <c r="M1125" t="s">
        <v>156</v>
      </c>
      <c r="N1125" t="s">
        <v>12</v>
      </c>
      <c r="O1125" t="s">
        <v>12</v>
      </c>
      <c r="P1125">
        <v>626</v>
      </c>
      <c r="Q1125">
        <v>5298</v>
      </c>
      <c r="R1125">
        <v>1344</v>
      </c>
      <c r="S1125">
        <v>223</v>
      </c>
      <c r="T1125">
        <v>50</v>
      </c>
      <c r="U1125">
        <v>56</v>
      </c>
      <c r="V1125">
        <v>586</v>
      </c>
      <c r="W1125">
        <v>599</v>
      </c>
      <c r="X1125">
        <v>43</v>
      </c>
      <c r="Y1125" t="s">
        <v>156</v>
      </c>
      <c r="Z1125" t="s">
        <v>156</v>
      </c>
      <c r="AA1125" t="s">
        <v>156</v>
      </c>
      <c r="AB1125">
        <v>581</v>
      </c>
      <c r="AC1125">
        <v>501</v>
      </c>
      <c r="AD1125">
        <v>3.24</v>
      </c>
      <c r="AE1125">
        <v>59</v>
      </c>
      <c r="AF1125">
        <v>15</v>
      </c>
      <c r="AG1125">
        <v>11</v>
      </c>
      <c r="AH1125">
        <v>4179</v>
      </c>
      <c r="AI1125">
        <v>1370</v>
      </c>
      <c r="AJ1125">
        <v>58</v>
      </c>
      <c r="AK1125">
        <v>527</v>
      </c>
      <c r="AL1125">
        <v>619</v>
      </c>
      <c r="AM1125">
        <v>146</v>
      </c>
      <c r="AN1125">
        <v>119</v>
      </c>
      <c r="AO1125">
        <v>0.97599999999999998</v>
      </c>
      <c r="AP1125" t="s">
        <v>104</v>
      </c>
      <c r="AQ1125" t="s">
        <v>103</v>
      </c>
      <c r="AR1125">
        <v>1342970</v>
      </c>
      <c r="AS1125">
        <v>98</v>
      </c>
      <c r="AT1125">
        <v>97</v>
      </c>
      <c r="AU1125" t="s">
        <v>102</v>
      </c>
      <c r="AV1125" t="s">
        <v>101</v>
      </c>
      <c r="AW1125" t="s">
        <v>101</v>
      </c>
    </row>
    <row r="1126" spans="1:49" x14ac:dyDescent="0.25">
      <c r="A1126">
        <v>1946</v>
      </c>
      <c r="B1126" t="s">
        <v>15</v>
      </c>
      <c r="C1126" t="s">
        <v>98</v>
      </c>
      <c r="D1126" t="s">
        <v>98</v>
      </c>
      <c r="E1126" t="s">
        <v>156</v>
      </c>
      <c r="F1126">
        <v>6</v>
      </c>
      <c r="G1126">
        <v>156</v>
      </c>
      <c r="H1126">
        <v>77</v>
      </c>
      <c r="I1126">
        <v>67</v>
      </c>
      <c r="J1126">
        <v>87</v>
      </c>
      <c r="K1126" s="4">
        <f t="shared" si="17"/>
        <v>0.42948717948717946</v>
      </c>
      <c r="L1126" t="s">
        <v>156</v>
      </c>
      <c r="M1126" t="s">
        <v>156</v>
      </c>
      <c r="N1126" t="s">
        <v>12</v>
      </c>
      <c r="O1126" t="s">
        <v>12</v>
      </c>
      <c r="P1126">
        <v>523</v>
      </c>
      <c r="Q1126">
        <v>5291</v>
      </c>
      <c r="R1126">
        <v>1262</v>
      </c>
      <c r="S1126">
        <v>206</v>
      </c>
      <c r="T1126">
        <v>33</v>
      </c>
      <c r="U1126">
        <v>65</v>
      </c>
      <c r="V1126">
        <v>493</v>
      </c>
      <c r="W1126">
        <v>604</v>
      </c>
      <c r="X1126">
        <v>82</v>
      </c>
      <c r="Y1126" t="s">
        <v>156</v>
      </c>
      <c r="Z1126" t="s">
        <v>156</v>
      </c>
      <c r="AA1126" t="s">
        <v>156</v>
      </c>
      <c r="AB1126">
        <v>570</v>
      </c>
      <c r="AC1126">
        <v>484</v>
      </c>
      <c r="AD1126">
        <v>3.08</v>
      </c>
      <c r="AE1126">
        <v>69</v>
      </c>
      <c r="AF1126">
        <v>17</v>
      </c>
      <c r="AG1126">
        <v>11</v>
      </c>
      <c r="AH1126">
        <v>4239</v>
      </c>
      <c r="AI1126">
        <v>1334</v>
      </c>
      <c r="AJ1126">
        <v>70</v>
      </c>
      <c r="AK1126">
        <v>467</v>
      </c>
      <c r="AL1126">
        <v>506</v>
      </c>
      <c r="AM1126">
        <v>152</v>
      </c>
      <c r="AN1126">
        <v>192</v>
      </c>
      <c r="AO1126">
        <v>0.97599999999999998</v>
      </c>
      <c r="AP1126" t="s">
        <v>100</v>
      </c>
      <c r="AQ1126" t="s">
        <v>193</v>
      </c>
      <c r="AR1126">
        <v>715751</v>
      </c>
      <c r="AS1126">
        <v>97</v>
      </c>
      <c r="AT1126">
        <v>99</v>
      </c>
      <c r="AU1126" t="s">
        <v>98</v>
      </c>
      <c r="AV1126" t="s">
        <v>98</v>
      </c>
      <c r="AW1126" t="s">
        <v>98</v>
      </c>
    </row>
    <row r="1127" spans="1:49" x14ac:dyDescent="0.25">
      <c r="A1127">
        <v>1946</v>
      </c>
      <c r="B1127" t="s">
        <v>19</v>
      </c>
      <c r="C1127" t="s">
        <v>95</v>
      </c>
      <c r="D1127" t="s">
        <v>95</v>
      </c>
      <c r="E1127" t="s">
        <v>156</v>
      </c>
      <c r="F1127">
        <v>6</v>
      </c>
      <c r="G1127">
        <v>156</v>
      </c>
      <c r="H1127">
        <v>77</v>
      </c>
      <c r="I1127">
        <v>68</v>
      </c>
      <c r="J1127">
        <v>86</v>
      </c>
      <c r="K1127" s="4">
        <f t="shared" si="17"/>
        <v>0.4358974358974359</v>
      </c>
      <c r="L1127" t="s">
        <v>156</v>
      </c>
      <c r="M1127" t="s">
        <v>156</v>
      </c>
      <c r="N1127" t="s">
        <v>12</v>
      </c>
      <c r="O1127" t="s">
        <v>12</v>
      </c>
      <c r="P1127">
        <v>537</v>
      </c>
      <c r="Q1127">
        <v>5242</v>
      </c>
      <c r="R1127">
        <v>1285</v>
      </c>
      <c r="S1127">
        <v>233</v>
      </c>
      <c r="T1127">
        <v>56</v>
      </c>
      <c r="U1127">
        <v>79</v>
      </c>
      <c r="V1127">
        <v>506</v>
      </c>
      <c r="W1127">
        <v>697</v>
      </c>
      <c r="X1127">
        <v>57</v>
      </c>
      <c r="Y1127">
        <v>49</v>
      </c>
      <c r="Z1127" t="s">
        <v>156</v>
      </c>
      <c r="AA1127" t="s">
        <v>156</v>
      </c>
      <c r="AB1127">
        <v>638</v>
      </c>
      <c r="AC1127">
        <v>558</v>
      </c>
      <c r="AD1127">
        <v>3.62</v>
      </c>
      <c r="AE1127">
        <v>63</v>
      </c>
      <c r="AF1127">
        <v>16</v>
      </c>
      <c r="AG1127">
        <v>13</v>
      </c>
      <c r="AH1127">
        <v>4164</v>
      </c>
      <c r="AI1127">
        <v>1282</v>
      </c>
      <c r="AJ1127">
        <v>84</v>
      </c>
      <c r="AK1127">
        <v>649</v>
      </c>
      <c r="AL1127">
        <v>789</v>
      </c>
      <c r="AM1127">
        <v>147</v>
      </c>
      <c r="AN1127">
        <v>147</v>
      </c>
      <c r="AO1127">
        <v>0.97499999999999998</v>
      </c>
      <c r="AP1127" t="s">
        <v>97</v>
      </c>
      <c r="AQ1127" t="s">
        <v>230</v>
      </c>
      <c r="AR1127">
        <v>1057289</v>
      </c>
      <c r="AS1127">
        <v>93</v>
      </c>
      <c r="AT1127">
        <v>94</v>
      </c>
      <c r="AU1127" t="s">
        <v>95</v>
      </c>
      <c r="AV1127" t="s">
        <v>95</v>
      </c>
      <c r="AW1127" t="s">
        <v>95</v>
      </c>
    </row>
    <row r="1128" spans="1:49" x14ac:dyDescent="0.25">
      <c r="A1128">
        <v>1946</v>
      </c>
      <c r="B1128" t="s">
        <v>19</v>
      </c>
      <c r="C1128" t="s">
        <v>89</v>
      </c>
      <c r="D1128" t="s">
        <v>89</v>
      </c>
      <c r="E1128" t="s">
        <v>156</v>
      </c>
      <c r="F1128">
        <v>2</v>
      </c>
      <c r="G1128">
        <v>155</v>
      </c>
      <c r="H1128">
        <v>79</v>
      </c>
      <c r="I1128">
        <v>92</v>
      </c>
      <c r="J1128">
        <v>62</v>
      </c>
      <c r="K1128" s="4">
        <f t="shared" si="17"/>
        <v>0.59354838709677415</v>
      </c>
      <c r="L1128" t="s">
        <v>156</v>
      </c>
      <c r="M1128" t="s">
        <v>156</v>
      </c>
      <c r="N1128" t="s">
        <v>12</v>
      </c>
      <c r="O1128" t="s">
        <v>12</v>
      </c>
      <c r="P1128">
        <v>704</v>
      </c>
      <c r="Q1128">
        <v>5318</v>
      </c>
      <c r="R1128">
        <v>1373</v>
      </c>
      <c r="S1128">
        <v>212</v>
      </c>
      <c r="T1128">
        <v>41</v>
      </c>
      <c r="U1128">
        <v>108</v>
      </c>
      <c r="V1128">
        <v>622</v>
      </c>
      <c r="W1128">
        <v>616</v>
      </c>
      <c r="X1128">
        <v>65</v>
      </c>
      <c r="Y1128">
        <v>41</v>
      </c>
      <c r="Z1128" t="s">
        <v>156</v>
      </c>
      <c r="AA1128" t="s">
        <v>156</v>
      </c>
      <c r="AB1128">
        <v>567</v>
      </c>
      <c r="AC1128">
        <v>502</v>
      </c>
      <c r="AD1128">
        <v>3.22</v>
      </c>
      <c r="AE1128">
        <v>94</v>
      </c>
      <c r="AF1128">
        <v>18</v>
      </c>
      <c r="AG1128">
        <v>15</v>
      </c>
      <c r="AH1128">
        <v>4206</v>
      </c>
      <c r="AI1128">
        <v>1277</v>
      </c>
      <c r="AJ1128">
        <v>97</v>
      </c>
      <c r="AK1128">
        <v>497</v>
      </c>
      <c r="AL1128">
        <v>896</v>
      </c>
      <c r="AM1128">
        <v>155</v>
      </c>
      <c r="AN1128">
        <v>138</v>
      </c>
      <c r="AO1128">
        <v>0.97399999999999998</v>
      </c>
      <c r="AP1128" t="s">
        <v>91</v>
      </c>
      <c r="AQ1128" t="s">
        <v>211</v>
      </c>
      <c r="AR1128">
        <v>1722590</v>
      </c>
      <c r="AS1128">
        <v>107</v>
      </c>
      <c r="AT1128">
        <v>105</v>
      </c>
      <c r="AU1128" t="s">
        <v>89</v>
      </c>
      <c r="AV1128" t="s">
        <v>89</v>
      </c>
      <c r="AW1128" t="s">
        <v>89</v>
      </c>
    </row>
    <row r="1129" spans="1:49" x14ac:dyDescent="0.25">
      <c r="A1129">
        <v>1946</v>
      </c>
      <c r="B1129" t="s">
        <v>15</v>
      </c>
      <c r="C1129" t="s">
        <v>214</v>
      </c>
      <c r="D1129" t="s">
        <v>35</v>
      </c>
      <c r="E1129" t="s">
        <v>156</v>
      </c>
      <c r="F1129">
        <v>8</v>
      </c>
      <c r="G1129">
        <v>154</v>
      </c>
      <c r="H1129">
        <v>77</v>
      </c>
      <c r="I1129">
        <v>61</v>
      </c>
      <c r="J1129">
        <v>93</v>
      </c>
      <c r="K1129" s="4">
        <f t="shared" si="17"/>
        <v>0.39610389610389612</v>
      </c>
      <c r="L1129" t="s">
        <v>156</v>
      </c>
      <c r="M1129" t="s">
        <v>156</v>
      </c>
      <c r="N1129" t="s">
        <v>12</v>
      </c>
      <c r="O1129" t="s">
        <v>12</v>
      </c>
      <c r="P1129">
        <v>612</v>
      </c>
      <c r="Q1129">
        <v>5191</v>
      </c>
      <c r="R1129">
        <v>1326</v>
      </c>
      <c r="S1129">
        <v>176</v>
      </c>
      <c r="T1129">
        <v>37</v>
      </c>
      <c r="U1129">
        <v>121</v>
      </c>
      <c r="V1129">
        <v>532</v>
      </c>
      <c r="W1129">
        <v>546</v>
      </c>
      <c r="X1129">
        <v>46</v>
      </c>
      <c r="Y1129" t="s">
        <v>156</v>
      </c>
      <c r="Z1129" t="s">
        <v>156</v>
      </c>
      <c r="AA1129" t="s">
        <v>156</v>
      </c>
      <c r="AB1129">
        <v>685</v>
      </c>
      <c r="AC1129">
        <v>589</v>
      </c>
      <c r="AD1129">
        <v>3.92</v>
      </c>
      <c r="AE1129">
        <v>47</v>
      </c>
      <c r="AF1129">
        <v>8</v>
      </c>
      <c r="AG1129">
        <v>13</v>
      </c>
      <c r="AH1129">
        <v>4059</v>
      </c>
      <c r="AI1129">
        <v>1313</v>
      </c>
      <c r="AJ1129">
        <v>114</v>
      </c>
      <c r="AK1129">
        <v>660</v>
      </c>
      <c r="AL1129">
        <v>581</v>
      </c>
      <c r="AM1129">
        <v>159</v>
      </c>
      <c r="AN1129">
        <v>121</v>
      </c>
      <c r="AO1129">
        <v>0.97299999999999998</v>
      </c>
      <c r="AP1129" t="s">
        <v>216</v>
      </c>
      <c r="AQ1129" t="s">
        <v>205</v>
      </c>
      <c r="AR1129">
        <v>1219873</v>
      </c>
      <c r="AS1129">
        <v>100</v>
      </c>
      <c r="AT1129">
        <v>101</v>
      </c>
      <c r="AU1129" t="s">
        <v>215</v>
      </c>
      <c r="AV1129" t="s">
        <v>214</v>
      </c>
      <c r="AW1129" t="s">
        <v>214</v>
      </c>
    </row>
    <row r="1130" spans="1:49" x14ac:dyDescent="0.25">
      <c r="A1130">
        <v>1946</v>
      </c>
      <c r="B1130" t="s">
        <v>19</v>
      </c>
      <c r="C1130" t="s">
        <v>58</v>
      </c>
      <c r="D1130" t="s">
        <v>59</v>
      </c>
      <c r="E1130" t="s">
        <v>156</v>
      </c>
      <c r="F1130">
        <v>3</v>
      </c>
      <c r="G1130">
        <v>154</v>
      </c>
      <c r="H1130">
        <v>77</v>
      </c>
      <c r="I1130">
        <v>87</v>
      </c>
      <c r="J1130">
        <v>67</v>
      </c>
      <c r="K1130" s="4">
        <f t="shared" si="17"/>
        <v>0.56493506493506496</v>
      </c>
      <c r="L1130" t="s">
        <v>156</v>
      </c>
      <c r="M1130" t="s">
        <v>156</v>
      </c>
      <c r="N1130" t="s">
        <v>12</v>
      </c>
      <c r="O1130" t="s">
        <v>12</v>
      </c>
      <c r="P1130">
        <v>684</v>
      </c>
      <c r="Q1130">
        <v>5139</v>
      </c>
      <c r="R1130">
        <v>1275</v>
      </c>
      <c r="S1130">
        <v>208</v>
      </c>
      <c r="T1130">
        <v>50</v>
      </c>
      <c r="U1130">
        <v>136</v>
      </c>
      <c r="V1130">
        <v>627</v>
      </c>
      <c r="W1130">
        <v>706</v>
      </c>
      <c r="X1130">
        <v>48</v>
      </c>
      <c r="Y1130">
        <v>35</v>
      </c>
      <c r="Z1130" t="s">
        <v>156</v>
      </c>
      <c r="AA1130" t="s">
        <v>156</v>
      </c>
      <c r="AB1130">
        <v>547</v>
      </c>
      <c r="AC1130">
        <v>473</v>
      </c>
      <c r="AD1130">
        <v>3.13</v>
      </c>
      <c r="AE1130">
        <v>68</v>
      </c>
      <c r="AF1130">
        <v>17</v>
      </c>
      <c r="AG1130">
        <v>17</v>
      </c>
      <c r="AH1130">
        <v>4083</v>
      </c>
      <c r="AI1130">
        <v>1232</v>
      </c>
      <c r="AJ1130">
        <v>66</v>
      </c>
      <c r="AK1130">
        <v>552</v>
      </c>
      <c r="AL1130">
        <v>653</v>
      </c>
      <c r="AM1130">
        <v>147</v>
      </c>
      <c r="AN1130">
        <v>174</v>
      </c>
      <c r="AO1130">
        <v>0.97499999999999998</v>
      </c>
      <c r="AP1130" t="s">
        <v>61</v>
      </c>
      <c r="AQ1130" t="s">
        <v>180</v>
      </c>
      <c r="AR1130">
        <v>2265512</v>
      </c>
      <c r="AS1130">
        <v>101</v>
      </c>
      <c r="AT1130">
        <v>98</v>
      </c>
      <c r="AU1130" t="s">
        <v>59</v>
      </c>
      <c r="AV1130" t="s">
        <v>58</v>
      </c>
      <c r="AW1130" t="s">
        <v>58</v>
      </c>
    </row>
    <row r="1131" spans="1:49" x14ac:dyDescent="0.25">
      <c r="A1131">
        <v>1946</v>
      </c>
      <c r="B1131" t="s">
        <v>19</v>
      </c>
      <c r="C1131" t="s">
        <v>221</v>
      </c>
      <c r="D1131" t="s">
        <v>51</v>
      </c>
      <c r="E1131" t="s">
        <v>156</v>
      </c>
      <c r="F1131">
        <v>8</v>
      </c>
      <c r="G1131">
        <v>155</v>
      </c>
      <c r="H1131">
        <v>78</v>
      </c>
      <c r="I1131">
        <v>49</v>
      </c>
      <c r="J1131">
        <v>105</v>
      </c>
      <c r="K1131" s="4">
        <f t="shared" si="17"/>
        <v>0.31612903225806449</v>
      </c>
      <c r="L1131" t="s">
        <v>156</v>
      </c>
      <c r="M1131" t="s">
        <v>156</v>
      </c>
      <c r="N1131" t="s">
        <v>12</v>
      </c>
      <c r="O1131" t="s">
        <v>12</v>
      </c>
      <c r="P1131">
        <v>529</v>
      </c>
      <c r="Q1131">
        <v>5200</v>
      </c>
      <c r="R1131">
        <v>1317</v>
      </c>
      <c r="S1131">
        <v>220</v>
      </c>
      <c r="T1131">
        <v>51</v>
      </c>
      <c r="U1131">
        <v>40</v>
      </c>
      <c r="V1131">
        <v>482</v>
      </c>
      <c r="W1131">
        <v>594</v>
      </c>
      <c r="X1131">
        <v>39</v>
      </c>
      <c r="Y1131">
        <v>30</v>
      </c>
      <c r="Z1131" t="s">
        <v>156</v>
      </c>
      <c r="AA1131" t="s">
        <v>156</v>
      </c>
      <c r="AB1131">
        <v>680</v>
      </c>
      <c r="AC1131">
        <v>582</v>
      </c>
      <c r="AD1131">
        <v>3.9</v>
      </c>
      <c r="AE1131">
        <v>61</v>
      </c>
      <c r="AF1131">
        <v>10</v>
      </c>
      <c r="AG1131">
        <v>5</v>
      </c>
      <c r="AH1131">
        <v>4026</v>
      </c>
      <c r="AI1131">
        <v>1371</v>
      </c>
      <c r="AJ1131">
        <v>83</v>
      </c>
      <c r="AK1131">
        <v>577</v>
      </c>
      <c r="AL1131">
        <v>562</v>
      </c>
      <c r="AM1131">
        <v>167</v>
      </c>
      <c r="AN1131">
        <v>141</v>
      </c>
      <c r="AO1131">
        <v>0.97099999999999997</v>
      </c>
      <c r="AP1131" t="s">
        <v>222</v>
      </c>
      <c r="AQ1131" t="s">
        <v>226</v>
      </c>
      <c r="AR1131">
        <v>621793</v>
      </c>
      <c r="AS1131">
        <v>98</v>
      </c>
      <c r="AT1131">
        <v>100</v>
      </c>
      <c r="AU1131" t="s">
        <v>221</v>
      </c>
      <c r="AV1131" t="s">
        <v>221</v>
      </c>
      <c r="AW1131" t="s">
        <v>221</v>
      </c>
    </row>
    <row r="1132" spans="1:49" x14ac:dyDescent="0.25">
      <c r="A1132">
        <v>1946</v>
      </c>
      <c r="B1132" t="s">
        <v>15</v>
      </c>
      <c r="C1132" t="s">
        <v>48</v>
      </c>
      <c r="D1132" t="s">
        <v>48</v>
      </c>
      <c r="E1132" t="s">
        <v>156</v>
      </c>
      <c r="F1132">
        <v>5</v>
      </c>
      <c r="G1132">
        <v>155</v>
      </c>
      <c r="H1132">
        <v>78</v>
      </c>
      <c r="I1132">
        <v>69</v>
      </c>
      <c r="J1132">
        <v>85</v>
      </c>
      <c r="K1132" s="4">
        <f t="shared" si="17"/>
        <v>0.44516129032258067</v>
      </c>
      <c r="L1132" t="s">
        <v>156</v>
      </c>
      <c r="M1132" t="s">
        <v>156</v>
      </c>
      <c r="N1132" t="s">
        <v>12</v>
      </c>
      <c r="O1132" t="s">
        <v>12</v>
      </c>
      <c r="P1132">
        <v>560</v>
      </c>
      <c r="Q1132">
        <v>5233</v>
      </c>
      <c r="R1132">
        <v>1351</v>
      </c>
      <c r="S1132">
        <v>209</v>
      </c>
      <c r="T1132">
        <v>40</v>
      </c>
      <c r="U1132">
        <v>80</v>
      </c>
      <c r="V1132">
        <v>417</v>
      </c>
      <c r="W1132">
        <v>590</v>
      </c>
      <c r="X1132">
        <v>41</v>
      </c>
      <c r="Y1132" t="s">
        <v>156</v>
      </c>
      <c r="Z1132" t="s">
        <v>156</v>
      </c>
      <c r="AA1132" t="s">
        <v>156</v>
      </c>
      <c r="AB1132">
        <v>705</v>
      </c>
      <c r="AC1132">
        <v>607</v>
      </c>
      <c r="AD1132">
        <v>3.99</v>
      </c>
      <c r="AE1132">
        <v>55</v>
      </c>
      <c r="AF1132">
        <v>11</v>
      </c>
      <c r="AG1132">
        <v>23</v>
      </c>
      <c r="AH1132">
        <v>4107</v>
      </c>
      <c r="AI1132">
        <v>1442</v>
      </c>
      <c r="AJ1132">
        <v>73</v>
      </c>
      <c r="AK1132">
        <v>542</v>
      </c>
      <c r="AL1132">
        <v>490</v>
      </c>
      <c r="AM1132">
        <v>147</v>
      </c>
      <c r="AN1132">
        <v>144</v>
      </c>
      <c r="AO1132">
        <v>0.97499999999999998</v>
      </c>
      <c r="AP1132" t="s">
        <v>50</v>
      </c>
      <c r="AQ1132" t="s">
        <v>226</v>
      </c>
      <c r="AR1132">
        <v>1045247</v>
      </c>
      <c r="AS1132">
        <v>97</v>
      </c>
      <c r="AT1132">
        <v>100</v>
      </c>
      <c r="AU1132" t="s">
        <v>48</v>
      </c>
      <c r="AV1132" t="s">
        <v>48</v>
      </c>
      <c r="AW1132" t="s">
        <v>48</v>
      </c>
    </row>
    <row r="1133" spans="1:49" x14ac:dyDescent="0.25">
      <c r="A1133">
        <v>1946</v>
      </c>
      <c r="B1133" t="s">
        <v>15</v>
      </c>
      <c r="C1133" t="s">
        <v>45</v>
      </c>
      <c r="D1133" t="s">
        <v>45</v>
      </c>
      <c r="E1133" t="s">
        <v>156</v>
      </c>
      <c r="F1133">
        <v>7</v>
      </c>
      <c r="G1133">
        <v>155</v>
      </c>
      <c r="H1133">
        <v>78</v>
      </c>
      <c r="I1133">
        <v>63</v>
      </c>
      <c r="J1133">
        <v>91</v>
      </c>
      <c r="K1133" s="4">
        <f t="shared" si="17"/>
        <v>0.40645161290322579</v>
      </c>
      <c r="L1133" t="s">
        <v>156</v>
      </c>
      <c r="M1133" t="s">
        <v>156</v>
      </c>
      <c r="N1133" t="s">
        <v>12</v>
      </c>
      <c r="O1133" t="s">
        <v>12</v>
      </c>
      <c r="P1133">
        <v>552</v>
      </c>
      <c r="Q1133">
        <v>5199</v>
      </c>
      <c r="R1133">
        <v>1300</v>
      </c>
      <c r="S1133">
        <v>202</v>
      </c>
      <c r="T1133">
        <v>52</v>
      </c>
      <c r="U1133">
        <v>60</v>
      </c>
      <c r="V1133">
        <v>592</v>
      </c>
      <c r="W1133">
        <v>555</v>
      </c>
      <c r="X1133">
        <v>48</v>
      </c>
      <c r="Y1133" t="s">
        <v>156</v>
      </c>
      <c r="Z1133" t="s">
        <v>156</v>
      </c>
      <c r="AA1133" t="s">
        <v>156</v>
      </c>
      <c r="AB1133">
        <v>668</v>
      </c>
      <c r="AC1133">
        <v>566</v>
      </c>
      <c r="AD1133">
        <v>3.72</v>
      </c>
      <c r="AE1133">
        <v>61</v>
      </c>
      <c r="AF1133">
        <v>10</v>
      </c>
      <c r="AG1133">
        <v>6</v>
      </c>
      <c r="AH1133">
        <v>4110</v>
      </c>
      <c r="AI1133">
        <v>1406</v>
      </c>
      <c r="AJ1133">
        <v>50</v>
      </c>
      <c r="AK1133">
        <v>561</v>
      </c>
      <c r="AL1133">
        <v>458</v>
      </c>
      <c r="AM1133">
        <v>184</v>
      </c>
      <c r="AN1133">
        <v>127</v>
      </c>
      <c r="AO1133">
        <v>0.97</v>
      </c>
      <c r="AP1133" t="s">
        <v>47</v>
      </c>
      <c r="AQ1133" t="s">
        <v>192</v>
      </c>
      <c r="AR1133">
        <v>749962</v>
      </c>
      <c r="AS1133">
        <v>103</v>
      </c>
      <c r="AT1133">
        <v>104</v>
      </c>
      <c r="AU1133" t="s">
        <v>45</v>
      </c>
      <c r="AV1133" t="s">
        <v>45</v>
      </c>
      <c r="AW1133" t="s">
        <v>45</v>
      </c>
    </row>
    <row r="1134" spans="1:49" x14ac:dyDescent="0.25">
      <c r="A1134">
        <v>1946</v>
      </c>
      <c r="B1134" t="s">
        <v>19</v>
      </c>
      <c r="C1134" t="s">
        <v>223</v>
      </c>
      <c r="D1134" t="s">
        <v>112</v>
      </c>
      <c r="E1134" t="s">
        <v>156</v>
      </c>
      <c r="F1134">
        <v>7</v>
      </c>
      <c r="G1134">
        <v>156</v>
      </c>
      <c r="H1134">
        <v>77</v>
      </c>
      <c r="I1134">
        <v>66</v>
      </c>
      <c r="J1134">
        <v>88</v>
      </c>
      <c r="K1134" s="4">
        <f t="shared" si="17"/>
        <v>0.42307692307692307</v>
      </c>
      <c r="L1134" t="s">
        <v>156</v>
      </c>
      <c r="M1134" t="s">
        <v>156</v>
      </c>
      <c r="N1134" t="s">
        <v>12</v>
      </c>
      <c r="O1134" t="s">
        <v>12</v>
      </c>
      <c r="P1134">
        <v>621</v>
      </c>
      <c r="Q1134">
        <v>5373</v>
      </c>
      <c r="R1134">
        <v>1350</v>
      </c>
      <c r="S1134">
        <v>220</v>
      </c>
      <c r="T1134">
        <v>46</v>
      </c>
      <c r="U1134">
        <v>84</v>
      </c>
      <c r="V1134">
        <v>465</v>
      </c>
      <c r="W1134">
        <v>713</v>
      </c>
      <c r="X1134">
        <v>23</v>
      </c>
      <c r="Y1134">
        <v>35</v>
      </c>
      <c r="Z1134" t="s">
        <v>156</v>
      </c>
      <c r="AA1134" t="s">
        <v>156</v>
      </c>
      <c r="AB1134">
        <v>710</v>
      </c>
      <c r="AC1134">
        <v>607</v>
      </c>
      <c r="AD1134">
        <v>3.95</v>
      </c>
      <c r="AE1134">
        <v>63</v>
      </c>
      <c r="AF1134">
        <v>13</v>
      </c>
      <c r="AG1134">
        <v>12</v>
      </c>
      <c r="AH1134">
        <v>4146</v>
      </c>
      <c r="AI1134">
        <v>1465</v>
      </c>
      <c r="AJ1134">
        <v>73</v>
      </c>
      <c r="AK1134">
        <v>573</v>
      </c>
      <c r="AL1134">
        <v>574</v>
      </c>
      <c r="AM1134">
        <v>159</v>
      </c>
      <c r="AN1134">
        <v>157</v>
      </c>
      <c r="AO1134">
        <v>0.97399999999999998</v>
      </c>
      <c r="AP1134" t="s">
        <v>225</v>
      </c>
      <c r="AQ1134" t="s">
        <v>198</v>
      </c>
      <c r="AR1134">
        <v>526435</v>
      </c>
      <c r="AS1134">
        <v>106</v>
      </c>
      <c r="AT1134">
        <v>107</v>
      </c>
      <c r="AU1134" t="s">
        <v>224</v>
      </c>
      <c r="AV1134" t="s">
        <v>223</v>
      </c>
      <c r="AW1134" t="s">
        <v>223</v>
      </c>
    </row>
    <row r="1135" spans="1:49" x14ac:dyDescent="0.25">
      <c r="A1135">
        <v>1946</v>
      </c>
      <c r="B1135" t="s">
        <v>15</v>
      </c>
      <c r="C1135" t="s">
        <v>29</v>
      </c>
      <c r="D1135" t="s">
        <v>30</v>
      </c>
      <c r="E1135" t="s">
        <v>156</v>
      </c>
      <c r="F1135">
        <v>1</v>
      </c>
      <c r="G1135">
        <v>156</v>
      </c>
      <c r="H1135">
        <v>78</v>
      </c>
      <c r="I1135">
        <v>98</v>
      </c>
      <c r="J1135">
        <v>58</v>
      </c>
      <c r="K1135" s="4">
        <f t="shared" si="17"/>
        <v>0.62820512820512819</v>
      </c>
      <c r="L1135" t="s">
        <v>156</v>
      </c>
      <c r="M1135" t="s">
        <v>156</v>
      </c>
      <c r="N1135" t="s">
        <v>13</v>
      </c>
      <c r="O1135" t="s">
        <v>13</v>
      </c>
      <c r="P1135">
        <v>712</v>
      </c>
      <c r="Q1135">
        <v>5372</v>
      </c>
      <c r="R1135">
        <v>1426</v>
      </c>
      <c r="S1135">
        <v>265</v>
      </c>
      <c r="T1135">
        <v>56</v>
      </c>
      <c r="U1135">
        <v>81</v>
      </c>
      <c r="V1135">
        <v>530</v>
      </c>
      <c r="W1135">
        <v>537</v>
      </c>
      <c r="X1135">
        <v>58</v>
      </c>
      <c r="Y1135" t="s">
        <v>156</v>
      </c>
      <c r="Z1135" t="s">
        <v>156</v>
      </c>
      <c r="AA1135" t="s">
        <v>156</v>
      </c>
      <c r="AB1135">
        <v>545</v>
      </c>
      <c r="AC1135">
        <v>467</v>
      </c>
      <c r="AD1135">
        <v>3.01</v>
      </c>
      <c r="AE1135">
        <v>75</v>
      </c>
      <c r="AF1135">
        <v>18</v>
      </c>
      <c r="AG1135">
        <v>15</v>
      </c>
      <c r="AH1135">
        <v>4191</v>
      </c>
      <c r="AI1135">
        <v>1326</v>
      </c>
      <c r="AJ1135">
        <v>63</v>
      </c>
      <c r="AK1135">
        <v>493</v>
      </c>
      <c r="AL1135">
        <v>607</v>
      </c>
      <c r="AM1135">
        <v>123</v>
      </c>
      <c r="AN1135">
        <v>167</v>
      </c>
      <c r="AO1135">
        <v>0.98</v>
      </c>
      <c r="AP1135" t="s">
        <v>32</v>
      </c>
      <c r="AQ1135" t="s">
        <v>198</v>
      </c>
      <c r="AR1135">
        <v>1061807</v>
      </c>
      <c r="AS1135">
        <v>104</v>
      </c>
      <c r="AT1135">
        <v>101</v>
      </c>
      <c r="AU1135" t="s">
        <v>30</v>
      </c>
      <c r="AV1135" t="s">
        <v>29</v>
      </c>
      <c r="AW1135" t="s">
        <v>29</v>
      </c>
    </row>
    <row r="1136" spans="1:49" x14ac:dyDescent="0.25">
      <c r="A1136">
        <v>1946</v>
      </c>
      <c r="B1136" t="s">
        <v>19</v>
      </c>
      <c r="C1136" t="s">
        <v>209</v>
      </c>
      <c r="D1136" t="s">
        <v>62</v>
      </c>
      <c r="E1136" t="s">
        <v>156</v>
      </c>
      <c r="F1136">
        <v>4</v>
      </c>
      <c r="G1136">
        <v>155</v>
      </c>
      <c r="H1136">
        <v>76</v>
      </c>
      <c r="I1136">
        <v>76</v>
      </c>
      <c r="J1136">
        <v>78</v>
      </c>
      <c r="K1136" s="4">
        <f t="shared" si="17"/>
        <v>0.49032258064516127</v>
      </c>
      <c r="L1136" t="s">
        <v>156</v>
      </c>
      <c r="M1136" t="s">
        <v>156</v>
      </c>
      <c r="N1136" t="s">
        <v>12</v>
      </c>
      <c r="O1136" t="s">
        <v>12</v>
      </c>
      <c r="P1136">
        <v>608</v>
      </c>
      <c r="Q1136">
        <v>5337</v>
      </c>
      <c r="R1136">
        <v>1388</v>
      </c>
      <c r="S1136">
        <v>260</v>
      </c>
      <c r="T1136">
        <v>63</v>
      </c>
      <c r="U1136">
        <v>60</v>
      </c>
      <c r="V1136">
        <v>511</v>
      </c>
      <c r="W1136">
        <v>641</v>
      </c>
      <c r="X1136">
        <v>51</v>
      </c>
      <c r="Y1136">
        <v>50</v>
      </c>
      <c r="Z1136" t="s">
        <v>156</v>
      </c>
      <c r="AA1136" t="s">
        <v>156</v>
      </c>
      <c r="AB1136">
        <v>706</v>
      </c>
      <c r="AC1136">
        <v>580</v>
      </c>
      <c r="AD1136">
        <v>3.74</v>
      </c>
      <c r="AE1136">
        <v>71</v>
      </c>
      <c r="AF1136">
        <v>8</v>
      </c>
      <c r="AG1136">
        <v>10</v>
      </c>
      <c r="AH1136">
        <v>4188</v>
      </c>
      <c r="AI1136">
        <v>1459</v>
      </c>
      <c r="AJ1136">
        <v>81</v>
      </c>
      <c r="AK1136">
        <v>547</v>
      </c>
      <c r="AL1136">
        <v>537</v>
      </c>
      <c r="AM1136">
        <v>211</v>
      </c>
      <c r="AN1136">
        <v>162</v>
      </c>
      <c r="AO1136">
        <v>0.96599999999999997</v>
      </c>
      <c r="AP1136" t="s">
        <v>184</v>
      </c>
      <c r="AQ1136" t="s">
        <v>220</v>
      </c>
      <c r="AR1136">
        <v>1027216</v>
      </c>
      <c r="AS1136">
        <v>94</v>
      </c>
      <c r="AT1136">
        <v>95</v>
      </c>
      <c r="AU1136" t="s">
        <v>210</v>
      </c>
      <c r="AV1136" t="s">
        <v>209</v>
      </c>
      <c r="AW1136" t="s">
        <v>209</v>
      </c>
    </row>
    <row r="1137" spans="1:49" x14ac:dyDescent="0.25">
      <c r="A1137">
        <v>1947</v>
      </c>
      <c r="B1137" t="s">
        <v>19</v>
      </c>
      <c r="C1137" t="s">
        <v>109</v>
      </c>
      <c r="D1137" t="s">
        <v>109</v>
      </c>
      <c r="E1137" t="s">
        <v>156</v>
      </c>
      <c r="F1137">
        <v>3</v>
      </c>
      <c r="G1137">
        <v>157</v>
      </c>
      <c r="H1137">
        <v>81</v>
      </c>
      <c r="I1137">
        <v>83</v>
      </c>
      <c r="J1137">
        <v>71</v>
      </c>
      <c r="K1137" s="4">
        <f t="shared" si="17"/>
        <v>0.5286624203821656</v>
      </c>
      <c r="L1137" t="s">
        <v>156</v>
      </c>
      <c r="M1137" t="s">
        <v>156</v>
      </c>
      <c r="N1137" t="s">
        <v>12</v>
      </c>
      <c r="O1137" t="s">
        <v>12</v>
      </c>
      <c r="P1137">
        <v>720</v>
      </c>
      <c r="Q1137">
        <v>5322</v>
      </c>
      <c r="R1137">
        <v>1412</v>
      </c>
      <c r="S1137">
        <v>206</v>
      </c>
      <c r="T1137">
        <v>54</v>
      </c>
      <c r="U1137">
        <v>103</v>
      </c>
      <c r="V1137">
        <v>666</v>
      </c>
      <c r="W1137">
        <v>590</v>
      </c>
      <c r="X1137">
        <v>41</v>
      </c>
      <c r="Y1137">
        <v>35</v>
      </c>
      <c r="Z1137" t="s">
        <v>156</v>
      </c>
      <c r="AA1137" t="s">
        <v>156</v>
      </c>
      <c r="AB1137">
        <v>669</v>
      </c>
      <c r="AC1137">
        <v>589</v>
      </c>
      <c r="AD1137">
        <v>3.81</v>
      </c>
      <c r="AE1137">
        <v>64</v>
      </c>
      <c r="AF1137">
        <v>13</v>
      </c>
      <c r="AG1137">
        <v>19</v>
      </c>
      <c r="AH1137">
        <v>4173</v>
      </c>
      <c r="AI1137">
        <v>1383</v>
      </c>
      <c r="AJ1137">
        <v>84</v>
      </c>
      <c r="AK1137">
        <v>575</v>
      </c>
      <c r="AL1137">
        <v>586</v>
      </c>
      <c r="AM1137">
        <v>137</v>
      </c>
      <c r="AN1137">
        <v>172</v>
      </c>
      <c r="AO1137">
        <v>0.97699999999999998</v>
      </c>
      <c r="AP1137" t="s">
        <v>111</v>
      </c>
      <c r="AQ1137" t="s">
        <v>110</v>
      </c>
      <c r="AR1137">
        <v>1427315</v>
      </c>
      <c r="AS1137">
        <v>107</v>
      </c>
      <c r="AT1137">
        <v>105</v>
      </c>
      <c r="AU1137" t="s">
        <v>109</v>
      </c>
      <c r="AV1137" t="s">
        <v>109</v>
      </c>
      <c r="AW1137" t="s">
        <v>109</v>
      </c>
    </row>
    <row r="1138" spans="1:49" x14ac:dyDescent="0.25">
      <c r="A1138">
        <v>1947</v>
      </c>
      <c r="B1138" t="s">
        <v>15</v>
      </c>
      <c r="C1138" t="s">
        <v>217</v>
      </c>
      <c r="D1138" t="s">
        <v>75</v>
      </c>
      <c r="E1138" t="s">
        <v>156</v>
      </c>
      <c r="F1138">
        <v>1</v>
      </c>
      <c r="G1138">
        <v>155</v>
      </c>
      <c r="H1138">
        <v>78</v>
      </c>
      <c r="I1138">
        <v>94</v>
      </c>
      <c r="J1138">
        <v>60</v>
      </c>
      <c r="K1138" s="4">
        <f t="shared" si="17"/>
        <v>0.6064516129032258</v>
      </c>
      <c r="L1138" t="s">
        <v>156</v>
      </c>
      <c r="M1138" t="s">
        <v>156</v>
      </c>
      <c r="N1138" t="s">
        <v>13</v>
      </c>
      <c r="O1138" t="s">
        <v>12</v>
      </c>
      <c r="P1138">
        <v>774</v>
      </c>
      <c r="Q1138">
        <v>5249</v>
      </c>
      <c r="R1138">
        <v>1428</v>
      </c>
      <c r="S1138">
        <v>241</v>
      </c>
      <c r="T1138">
        <v>50</v>
      </c>
      <c r="U1138">
        <v>83</v>
      </c>
      <c r="V1138">
        <v>732</v>
      </c>
      <c r="W1138">
        <v>561</v>
      </c>
      <c r="X1138">
        <v>88</v>
      </c>
      <c r="Y1138" t="s">
        <v>156</v>
      </c>
      <c r="Z1138" t="s">
        <v>156</v>
      </c>
      <c r="AA1138" t="s">
        <v>156</v>
      </c>
      <c r="AB1138">
        <v>668</v>
      </c>
      <c r="AC1138">
        <v>584</v>
      </c>
      <c r="AD1138">
        <v>3.82</v>
      </c>
      <c r="AE1138">
        <v>47</v>
      </c>
      <c r="AF1138">
        <v>14</v>
      </c>
      <c r="AG1138">
        <v>34</v>
      </c>
      <c r="AH1138">
        <v>4125</v>
      </c>
      <c r="AI1138">
        <v>1299</v>
      </c>
      <c r="AJ1138">
        <v>104</v>
      </c>
      <c r="AK1138">
        <v>626</v>
      </c>
      <c r="AL1138">
        <v>592</v>
      </c>
      <c r="AM1138">
        <v>129</v>
      </c>
      <c r="AN1138">
        <v>164</v>
      </c>
      <c r="AO1138">
        <v>0.97799999999999998</v>
      </c>
      <c r="AP1138" t="s">
        <v>219</v>
      </c>
      <c r="AQ1138" t="s">
        <v>218</v>
      </c>
      <c r="AR1138">
        <v>1807526</v>
      </c>
      <c r="AS1138">
        <v>104</v>
      </c>
      <c r="AT1138">
        <v>101</v>
      </c>
      <c r="AU1138" t="s">
        <v>217</v>
      </c>
      <c r="AV1138" t="s">
        <v>217</v>
      </c>
      <c r="AW1138" t="s">
        <v>217</v>
      </c>
    </row>
    <row r="1139" spans="1:49" x14ac:dyDescent="0.25">
      <c r="A1139">
        <v>1947</v>
      </c>
      <c r="B1139" t="s">
        <v>15</v>
      </c>
      <c r="C1139" t="s">
        <v>227</v>
      </c>
      <c r="D1139" t="s">
        <v>115</v>
      </c>
      <c r="E1139" t="s">
        <v>156</v>
      </c>
      <c r="F1139">
        <v>3</v>
      </c>
      <c r="G1139">
        <v>154</v>
      </c>
      <c r="H1139">
        <v>77</v>
      </c>
      <c r="I1139">
        <v>86</v>
      </c>
      <c r="J1139">
        <v>68</v>
      </c>
      <c r="K1139" s="4">
        <f t="shared" si="17"/>
        <v>0.55844155844155841</v>
      </c>
      <c r="L1139" t="s">
        <v>156</v>
      </c>
      <c r="M1139" t="s">
        <v>156</v>
      </c>
      <c r="N1139" t="s">
        <v>12</v>
      </c>
      <c r="O1139" t="s">
        <v>12</v>
      </c>
      <c r="P1139">
        <v>701</v>
      </c>
      <c r="Q1139">
        <v>5253</v>
      </c>
      <c r="R1139">
        <v>1444</v>
      </c>
      <c r="S1139">
        <v>265</v>
      </c>
      <c r="T1139">
        <v>42</v>
      </c>
      <c r="U1139">
        <v>85</v>
      </c>
      <c r="V1139">
        <v>558</v>
      </c>
      <c r="W1139">
        <v>500</v>
      </c>
      <c r="X1139">
        <v>58</v>
      </c>
      <c r="Y1139" t="s">
        <v>156</v>
      </c>
      <c r="Z1139" t="s">
        <v>156</v>
      </c>
      <c r="AA1139" t="s">
        <v>156</v>
      </c>
      <c r="AB1139">
        <v>622</v>
      </c>
      <c r="AC1139">
        <v>548</v>
      </c>
      <c r="AD1139">
        <v>3.62</v>
      </c>
      <c r="AE1139">
        <v>74</v>
      </c>
      <c r="AF1139">
        <v>14</v>
      </c>
      <c r="AG1139">
        <v>13</v>
      </c>
      <c r="AH1139">
        <v>4086</v>
      </c>
      <c r="AI1139">
        <v>1342</v>
      </c>
      <c r="AJ1139">
        <v>93</v>
      </c>
      <c r="AK1139">
        <v>453</v>
      </c>
      <c r="AL1139">
        <v>494</v>
      </c>
      <c r="AM1139">
        <v>153</v>
      </c>
      <c r="AN1139">
        <v>124</v>
      </c>
      <c r="AO1139">
        <v>0.97399999999999998</v>
      </c>
      <c r="AP1139" t="s">
        <v>229</v>
      </c>
      <c r="AQ1139" t="s">
        <v>228</v>
      </c>
      <c r="AR1139">
        <v>1277361</v>
      </c>
      <c r="AS1139">
        <v>98</v>
      </c>
      <c r="AT1139">
        <v>97</v>
      </c>
      <c r="AU1139" t="s">
        <v>227</v>
      </c>
      <c r="AV1139" t="s">
        <v>227</v>
      </c>
      <c r="AW1139" t="s">
        <v>227</v>
      </c>
    </row>
    <row r="1140" spans="1:49" x14ac:dyDescent="0.25">
      <c r="A1140">
        <v>1947</v>
      </c>
      <c r="B1140" t="s">
        <v>19</v>
      </c>
      <c r="C1140" t="s">
        <v>105</v>
      </c>
      <c r="D1140" t="s">
        <v>106</v>
      </c>
      <c r="E1140" t="s">
        <v>156</v>
      </c>
      <c r="F1140">
        <v>6</v>
      </c>
      <c r="G1140">
        <v>155</v>
      </c>
      <c r="H1140">
        <v>75</v>
      </c>
      <c r="I1140">
        <v>70</v>
      </c>
      <c r="J1140">
        <v>84</v>
      </c>
      <c r="K1140" s="4">
        <f t="shared" si="17"/>
        <v>0.45161290322580644</v>
      </c>
      <c r="L1140" t="s">
        <v>156</v>
      </c>
      <c r="M1140" t="s">
        <v>156</v>
      </c>
      <c r="N1140" t="s">
        <v>12</v>
      </c>
      <c r="O1140" t="s">
        <v>12</v>
      </c>
      <c r="P1140">
        <v>553</v>
      </c>
      <c r="Q1140">
        <v>5274</v>
      </c>
      <c r="R1140">
        <v>1350</v>
      </c>
      <c r="S1140">
        <v>211</v>
      </c>
      <c r="T1140">
        <v>41</v>
      </c>
      <c r="U1140">
        <v>53</v>
      </c>
      <c r="V1140">
        <v>492</v>
      </c>
      <c r="W1140">
        <v>527</v>
      </c>
      <c r="X1140">
        <v>91</v>
      </c>
      <c r="Y1140">
        <v>57</v>
      </c>
      <c r="Z1140" t="s">
        <v>156</v>
      </c>
      <c r="AA1140" t="s">
        <v>156</v>
      </c>
      <c r="AB1140">
        <v>661</v>
      </c>
      <c r="AC1140">
        <v>563</v>
      </c>
      <c r="AD1140">
        <v>3.64</v>
      </c>
      <c r="AE1140">
        <v>47</v>
      </c>
      <c r="AF1140">
        <v>11</v>
      </c>
      <c r="AG1140">
        <v>27</v>
      </c>
      <c r="AH1140">
        <v>4173</v>
      </c>
      <c r="AI1140">
        <v>1384</v>
      </c>
      <c r="AJ1140">
        <v>76</v>
      </c>
      <c r="AK1140">
        <v>603</v>
      </c>
      <c r="AL1140">
        <v>522</v>
      </c>
      <c r="AM1140">
        <v>155</v>
      </c>
      <c r="AN1140">
        <v>180</v>
      </c>
      <c r="AO1140">
        <v>0.97499999999999998</v>
      </c>
      <c r="AP1140" t="s">
        <v>108</v>
      </c>
      <c r="AQ1140" t="s">
        <v>175</v>
      </c>
      <c r="AR1140">
        <v>876948</v>
      </c>
      <c r="AS1140">
        <v>96</v>
      </c>
      <c r="AT1140">
        <v>98</v>
      </c>
      <c r="AU1140" t="s">
        <v>106</v>
      </c>
      <c r="AV1140" t="s">
        <v>105</v>
      </c>
      <c r="AW1140" t="s">
        <v>105</v>
      </c>
    </row>
    <row r="1141" spans="1:49" x14ac:dyDescent="0.25">
      <c r="A1141">
        <v>1947</v>
      </c>
      <c r="B1141" t="s">
        <v>15</v>
      </c>
      <c r="C1141" t="s">
        <v>101</v>
      </c>
      <c r="D1141" t="s">
        <v>102</v>
      </c>
      <c r="E1141" t="s">
        <v>156</v>
      </c>
      <c r="F1141">
        <v>6</v>
      </c>
      <c r="G1141">
        <v>155</v>
      </c>
      <c r="H1141">
        <v>79</v>
      </c>
      <c r="I1141">
        <v>69</v>
      </c>
      <c r="J1141">
        <v>85</v>
      </c>
      <c r="K1141" s="4">
        <f t="shared" si="17"/>
        <v>0.44516129032258067</v>
      </c>
      <c r="L1141" t="s">
        <v>156</v>
      </c>
      <c r="M1141" t="s">
        <v>156</v>
      </c>
      <c r="N1141" t="s">
        <v>12</v>
      </c>
      <c r="O1141" t="s">
        <v>12</v>
      </c>
      <c r="P1141">
        <v>567</v>
      </c>
      <c r="Q1141">
        <v>5305</v>
      </c>
      <c r="R1141">
        <v>1373</v>
      </c>
      <c r="S1141">
        <v>231</v>
      </c>
      <c r="T1141">
        <v>48</v>
      </c>
      <c r="U1141">
        <v>71</v>
      </c>
      <c r="V1141">
        <v>471</v>
      </c>
      <c r="W1141">
        <v>578</v>
      </c>
      <c r="X1141">
        <v>22</v>
      </c>
      <c r="Y1141" t="s">
        <v>156</v>
      </c>
      <c r="Z1141" t="s">
        <v>156</v>
      </c>
      <c r="AA1141" t="s">
        <v>156</v>
      </c>
      <c r="AB1141">
        <v>722</v>
      </c>
      <c r="AC1141">
        <v>614</v>
      </c>
      <c r="AD1141">
        <v>4.04</v>
      </c>
      <c r="AE1141">
        <v>46</v>
      </c>
      <c r="AF1141">
        <v>8</v>
      </c>
      <c r="AG1141">
        <v>15</v>
      </c>
      <c r="AH1141">
        <v>4101</v>
      </c>
      <c r="AI1141">
        <v>1449</v>
      </c>
      <c r="AJ1141">
        <v>106</v>
      </c>
      <c r="AK1141">
        <v>618</v>
      </c>
      <c r="AL1141">
        <v>571</v>
      </c>
      <c r="AM1141">
        <v>150</v>
      </c>
      <c r="AN1141">
        <v>159</v>
      </c>
      <c r="AO1141">
        <v>0.97499999999999998</v>
      </c>
      <c r="AP1141" t="s">
        <v>104</v>
      </c>
      <c r="AQ1141" t="s">
        <v>103</v>
      </c>
      <c r="AR1141">
        <v>1364039</v>
      </c>
      <c r="AS1141">
        <v>96</v>
      </c>
      <c r="AT1141">
        <v>97</v>
      </c>
      <c r="AU1141" t="s">
        <v>102</v>
      </c>
      <c r="AV1141" t="s">
        <v>101</v>
      </c>
      <c r="AW1141" t="s">
        <v>101</v>
      </c>
    </row>
    <row r="1142" spans="1:49" x14ac:dyDescent="0.25">
      <c r="A1142">
        <v>1947</v>
      </c>
      <c r="B1142" t="s">
        <v>15</v>
      </c>
      <c r="C1142" t="s">
        <v>98</v>
      </c>
      <c r="D1142" t="s">
        <v>98</v>
      </c>
      <c r="E1142" t="s">
        <v>156</v>
      </c>
      <c r="F1142">
        <v>5</v>
      </c>
      <c r="G1142">
        <v>154</v>
      </c>
      <c r="H1142">
        <v>77</v>
      </c>
      <c r="I1142">
        <v>73</v>
      </c>
      <c r="J1142">
        <v>81</v>
      </c>
      <c r="K1142" s="4">
        <f t="shared" si="17"/>
        <v>0.47402597402597402</v>
      </c>
      <c r="L1142" t="s">
        <v>156</v>
      </c>
      <c r="M1142" t="s">
        <v>156</v>
      </c>
      <c r="N1142" t="s">
        <v>12</v>
      </c>
      <c r="O1142" t="s">
        <v>12</v>
      </c>
      <c r="P1142">
        <v>681</v>
      </c>
      <c r="Q1142">
        <v>5299</v>
      </c>
      <c r="R1142">
        <v>1372</v>
      </c>
      <c r="S1142">
        <v>242</v>
      </c>
      <c r="T1142">
        <v>43</v>
      </c>
      <c r="U1142">
        <v>95</v>
      </c>
      <c r="V1142">
        <v>539</v>
      </c>
      <c r="W1142">
        <v>530</v>
      </c>
      <c r="X1142">
        <v>46</v>
      </c>
      <c r="Y1142" t="s">
        <v>156</v>
      </c>
      <c r="Z1142" t="s">
        <v>156</v>
      </c>
      <c r="AA1142" t="s">
        <v>156</v>
      </c>
      <c r="AB1142">
        <v>755</v>
      </c>
      <c r="AC1142">
        <v>669</v>
      </c>
      <c r="AD1142">
        <v>4.41</v>
      </c>
      <c r="AE1142">
        <v>54</v>
      </c>
      <c r="AF1142">
        <v>13</v>
      </c>
      <c r="AG1142">
        <v>13</v>
      </c>
      <c r="AH1142">
        <v>4095</v>
      </c>
      <c r="AI1142">
        <v>1442</v>
      </c>
      <c r="AJ1142">
        <v>102</v>
      </c>
      <c r="AK1142">
        <v>589</v>
      </c>
      <c r="AL1142">
        <v>633</v>
      </c>
      <c r="AM1142">
        <v>136</v>
      </c>
      <c r="AN1142">
        <v>134</v>
      </c>
      <c r="AO1142">
        <v>0.97699999999999998</v>
      </c>
      <c r="AP1142" t="s">
        <v>100</v>
      </c>
      <c r="AQ1142" t="s">
        <v>193</v>
      </c>
      <c r="AR1142">
        <v>899975</v>
      </c>
      <c r="AS1142">
        <v>100</v>
      </c>
      <c r="AT1142">
        <v>102</v>
      </c>
      <c r="AU1142" t="s">
        <v>98</v>
      </c>
      <c r="AV1142" t="s">
        <v>98</v>
      </c>
      <c r="AW1142" t="s">
        <v>98</v>
      </c>
    </row>
    <row r="1143" spans="1:49" x14ac:dyDescent="0.25">
      <c r="A1143">
        <v>1947</v>
      </c>
      <c r="B1143" t="s">
        <v>19</v>
      </c>
      <c r="C1143" t="s">
        <v>95</v>
      </c>
      <c r="D1143" t="s">
        <v>95</v>
      </c>
      <c r="E1143" t="s">
        <v>156</v>
      </c>
      <c r="F1143">
        <v>4</v>
      </c>
      <c r="G1143">
        <v>157</v>
      </c>
      <c r="H1143">
        <v>78</v>
      </c>
      <c r="I1143">
        <v>80</v>
      </c>
      <c r="J1143">
        <v>74</v>
      </c>
      <c r="K1143" s="4">
        <f t="shared" si="17"/>
        <v>0.50955414012738853</v>
      </c>
      <c r="L1143" t="s">
        <v>156</v>
      </c>
      <c r="M1143" t="s">
        <v>156</v>
      </c>
      <c r="N1143" t="s">
        <v>12</v>
      </c>
      <c r="O1143" t="s">
        <v>12</v>
      </c>
      <c r="P1143">
        <v>687</v>
      </c>
      <c r="Q1143">
        <v>5367</v>
      </c>
      <c r="R1143">
        <v>1392</v>
      </c>
      <c r="S1143">
        <v>234</v>
      </c>
      <c r="T1143">
        <v>51</v>
      </c>
      <c r="U1143">
        <v>112</v>
      </c>
      <c r="V1143">
        <v>502</v>
      </c>
      <c r="W1143">
        <v>609</v>
      </c>
      <c r="X1143">
        <v>29</v>
      </c>
      <c r="Y1143">
        <v>25</v>
      </c>
      <c r="Z1143" t="s">
        <v>156</v>
      </c>
      <c r="AA1143" t="s">
        <v>156</v>
      </c>
      <c r="AB1143">
        <v>588</v>
      </c>
      <c r="AC1143">
        <v>536</v>
      </c>
      <c r="AD1143">
        <v>3.44</v>
      </c>
      <c r="AE1143">
        <v>55</v>
      </c>
      <c r="AF1143">
        <v>13</v>
      </c>
      <c r="AG1143">
        <v>29</v>
      </c>
      <c r="AH1143">
        <v>4206</v>
      </c>
      <c r="AI1143">
        <v>1244</v>
      </c>
      <c r="AJ1143">
        <v>94</v>
      </c>
      <c r="AK1143">
        <v>628</v>
      </c>
      <c r="AL1143">
        <v>590</v>
      </c>
      <c r="AM1143">
        <v>104</v>
      </c>
      <c r="AN1143">
        <v>178</v>
      </c>
      <c r="AO1143">
        <v>0.98299999999999998</v>
      </c>
      <c r="AP1143" t="s">
        <v>97</v>
      </c>
      <c r="AQ1143" t="s">
        <v>172</v>
      </c>
      <c r="AR1143">
        <v>1521978</v>
      </c>
      <c r="AS1143">
        <v>98</v>
      </c>
      <c r="AT1143">
        <v>94</v>
      </c>
      <c r="AU1143" t="s">
        <v>95</v>
      </c>
      <c r="AV1143" t="s">
        <v>95</v>
      </c>
      <c r="AW1143" t="s">
        <v>95</v>
      </c>
    </row>
    <row r="1144" spans="1:49" x14ac:dyDescent="0.25">
      <c r="A1144">
        <v>1947</v>
      </c>
      <c r="B1144" t="s">
        <v>19</v>
      </c>
      <c r="C1144" t="s">
        <v>89</v>
      </c>
      <c r="D1144" t="s">
        <v>89</v>
      </c>
      <c r="E1144" t="s">
        <v>156</v>
      </c>
      <c r="F1144">
        <v>2</v>
      </c>
      <c r="G1144">
        <v>158</v>
      </c>
      <c r="H1144">
        <v>80</v>
      </c>
      <c r="I1144">
        <v>85</v>
      </c>
      <c r="J1144">
        <v>69</v>
      </c>
      <c r="K1144" s="4">
        <f t="shared" si="17"/>
        <v>0.53797468354430378</v>
      </c>
      <c r="L1144" t="s">
        <v>156</v>
      </c>
      <c r="M1144" t="s">
        <v>156</v>
      </c>
      <c r="N1144" t="s">
        <v>12</v>
      </c>
      <c r="O1144" t="s">
        <v>12</v>
      </c>
      <c r="P1144">
        <v>714</v>
      </c>
      <c r="Q1144">
        <v>5276</v>
      </c>
      <c r="R1144">
        <v>1363</v>
      </c>
      <c r="S1144">
        <v>234</v>
      </c>
      <c r="T1144">
        <v>42</v>
      </c>
      <c r="U1144">
        <v>103</v>
      </c>
      <c r="V1144">
        <v>762</v>
      </c>
      <c r="W1144">
        <v>565</v>
      </c>
      <c r="X1144">
        <v>52</v>
      </c>
      <c r="Y1144">
        <v>60</v>
      </c>
      <c r="Z1144" t="s">
        <v>156</v>
      </c>
      <c r="AA1144" t="s">
        <v>156</v>
      </c>
      <c r="AB1144">
        <v>642</v>
      </c>
      <c r="AC1144">
        <v>555</v>
      </c>
      <c r="AD1144">
        <v>3.57</v>
      </c>
      <c r="AE1144">
        <v>77</v>
      </c>
      <c r="AF1144">
        <v>15</v>
      </c>
      <c r="AG1144">
        <v>18</v>
      </c>
      <c r="AH1144">
        <v>4194</v>
      </c>
      <c r="AI1144">
        <v>1382</v>
      </c>
      <c r="AJ1144">
        <v>79</v>
      </c>
      <c r="AK1144">
        <v>531</v>
      </c>
      <c r="AL1144">
        <v>648</v>
      </c>
      <c r="AM1144">
        <v>155</v>
      </c>
      <c r="AN1144">
        <v>142</v>
      </c>
      <c r="AO1144">
        <v>0.97499999999999998</v>
      </c>
      <c r="AP1144" t="s">
        <v>91</v>
      </c>
      <c r="AQ1144" t="s">
        <v>211</v>
      </c>
      <c r="AR1144">
        <v>1398093</v>
      </c>
      <c r="AS1144">
        <v>104</v>
      </c>
      <c r="AT1144">
        <v>103</v>
      </c>
      <c r="AU1144" t="s">
        <v>89</v>
      </c>
      <c r="AV1144" t="s">
        <v>89</v>
      </c>
      <c r="AW1144" t="s">
        <v>89</v>
      </c>
    </row>
    <row r="1145" spans="1:49" x14ac:dyDescent="0.25">
      <c r="A1145">
        <v>1947</v>
      </c>
      <c r="B1145" t="s">
        <v>15</v>
      </c>
      <c r="C1145" t="s">
        <v>214</v>
      </c>
      <c r="D1145" t="s">
        <v>35</v>
      </c>
      <c r="E1145" t="s">
        <v>156</v>
      </c>
      <c r="F1145">
        <v>4</v>
      </c>
      <c r="G1145">
        <v>155</v>
      </c>
      <c r="H1145">
        <v>76</v>
      </c>
      <c r="I1145">
        <v>81</v>
      </c>
      <c r="J1145">
        <v>73</v>
      </c>
      <c r="K1145" s="4">
        <f t="shared" si="17"/>
        <v>0.52258064516129032</v>
      </c>
      <c r="L1145" t="s">
        <v>156</v>
      </c>
      <c r="M1145" t="s">
        <v>156</v>
      </c>
      <c r="N1145" t="s">
        <v>12</v>
      </c>
      <c r="O1145" t="s">
        <v>12</v>
      </c>
      <c r="P1145">
        <v>830</v>
      </c>
      <c r="Q1145">
        <v>5343</v>
      </c>
      <c r="R1145">
        <v>1446</v>
      </c>
      <c r="S1145">
        <v>220</v>
      </c>
      <c r="T1145">
        <v>48</v>
      </c>
      <c r="U1145">
        <v>221</v>
      </c>
      <c r="V1145">
        <v>494</v>
      </c>
      <c r="W1145">
        <v>568</v>
      </c>
      <c r="X1145">
        <v>29</v>
      </c>
      <c r="Y1145" t="s">
        <v>156</v>
      </c>
      <c r="Z1145" t="s">
        <v>156</v>
      </c>
      <c r="AA1145" t="s">
        <v>156</v>
      </c>
      <c r="AB1145">
        <v>761</v>
      </c>
      <c r="AC1145">
        <v>672</v>
      </c>
      <c r="AD1145">
        <v>4.4400000000000004</v>
      </c>
      <c r="AE1145">
        <v>58</v>
      </c>
      <c r="AF1145">
        <v>6</v>
      </c>
      <c r="AG1145">
        <v>14</v>
      </c>
      <c r="AH1145">
        <v>4089</v>
      </c>
      <c r="AI1145">
        <v>1428</v>
      </c>
      <c r="AJ1145">
        <v>122</v>
      </c>
      <c r="AK1145">
        <v>590</v>
      </c>
      <c r="AL1145">
        <v>553</v>
      </c>
      <c r="AM1145">
        <v>155</v>
      </c>
      <c r="AN1145">
        <v>136</v>
      </c>
      <c r="AO1145">
        <v>0.97399999999999998</v>
      </c>
      <c r="AP1145" t="s">
        <v>216</v>
      </c>
      <c r="AQ1145" t="s">
        <v>205</v>
      </c>
      <c r="AR1145">
        <v>1600793</v>
      </c>
      <c r="AS1145">
        <v>101</v>
      </c>
      <c r="AT1145">
        <v>100</v>
      </c>
      <c r="AU1145" t="s">
        <v>215</v>
      </c>
      <c r="AV1145" t="s">
        <v>214</v>
      </c>
      <c r="AW1145" t="s">
        <v>214</v>
      </c>
    </row>
    <row r="1146" spans="1:49" x14ac:dyDescent="0.25">
      <c r="A1146">
        <v>1947</v>
      </c>
      <c r="B1146" t="s">
        <v>19</v>
      </c>
      <c r="C1146" t="s">
        <v>58</v>
      </c>
      <c r="D1146" t="s">
        <v>59</v>
      </c>
      <c r="E1146" t="s">
        <v>156</v>
      </c>
      <c r="F1146">
        <v>1</v>
      </c>
      <c r="G1146">
        <v>155</v>
      </c>
      <c r="H1146">
        <v>77</v>
      </c>
      <c r="I1146">
        <v>97</v>
      </c>
      <c r="J1146">
        <v>57</v>
      </c>
      <c r="K1146" s="4">
        <f t="shared" si="17"/>
        <v>0.62580645161290327</v>
      </c>
      <c r="L1146" t="s">
        <v>156</v>
      </c>
      <c r="M1146" t="s">
        <v>156</v>
      </c>
      <c r="N1146" t="s">
        <v>13</v>
      </c>
      <c r="O1146" t="s">
        <v>13</v>
      </c>
      <c r="P1146">
        <v>794</v>
      </c>
      <c r="Q1146">
        <v>5308</v>
      </c>
      <c r="R1146">
        <v>1439</v>
      </c>
      <c r="S1146">
        <v>230</v>
      </c>
      <c r="T1146">
        <v>72</v>
      </c>
      <c r="U1146">
        <v>115</v>
      </c>
      <c r="V1146">
        <v>610</v>
      </c>
      <c r="W1146">
        <v>581</v>
      </c>
      <c r="X1146">
        <v>27</v>
      </c>
      <c r="Y1146">
        <v>23</v>
      </c>
      <c r="Z1146" t="s">
        <v>156</v>
      </c>
      <c r="AA1146" t="s">
        <v>156</v>
      </c>
      <c r="AB1146">
        <v>568</v>
      </c>
      <c r="AC1146">
        <v>518</v>
      </c>
      <c r="AD1146">
        <v>3.39</v>
      </c>
      <c r="AE1146">
        <v>73</v>
      </c>
      <c r="AF1146">
        <v>14</v>
      </c>
      <c r="AG1146">
        <v>21</v>
      </c>
      <c r="AH1146">
        <v>4122</v>
      </c>
      <c r="AI1146">
        <v>1221</v>
      </c>
      <c r="AJ1146">
        <v>95</v>
      </c>
      <c r="AK1146">
        <v>628</v>
      </c>
      <c r="AL1146">
        <v>691</v>
      </c>
      <c r="AM1146">
        <v>109</v>
      </c>
      <c r="AN1146">
        <v>151</v>
      </c>
      <c r="AO1146">
        <v>0.98099999999999998</v>
      </c>
      <c r="AP1146" t="s">
        <v>61</v>
      </c>
      <c r="AQ1146" t="s">
        <v>180</v>
      </c>
      <c r="AR1146">
        <v>2178937</v>
      </c>
      <c r="AS1146">
        <v>99</v>
      </c>
      <c r="AT1146">
        <v>95</v>
      </c>
      <c r="AU1146" t="s">
        <v>59</v>
      </c>
      <c r="AV1146" t="s">
        <v>58</v>
      </c>
      <c r="AW1146" t="s">
        <v>58</v>
      </c>
    </row>
    <row r="1147" spans="1:49" x14ac:dyDescent="0.25">
      <c r="A1147">
        <v>1947</v>
      </c>
      <c r="B1147" t="s">
        <v>19</v>
      </c>
      <c r="C1147" t="s">
        <v>221</v>
      </c>
      <c r="D1147" t="s">
        <v>51</v>
      </c>
      <c r="E1147" t="s">
        <v>156</v>
      </c>
      <c r="F1147">
        <v>5</v>
      </c>
      <c r="G1147">
        <v>156</v>
      </c>
      <c r="H1147">
        <v>78</v>
      </c>
      <c r="I1147">
        <v>78</v>
      </c>
      <c r="J1147">
        <v>76</v>
      </c>
      <c r="K1147" s="4">
        <f t="shared" si="17"/>
        <v>0.5</v>
      </c>
      <c r="L1147" t="s">
        <v>156</v>
      </c>
      <c r="M1147" t="s">
        <v>156</v>
      </c>
      <c r="N1147" t="s">
        <v>12</v>
      </c>
      <c r="O1147" t="s">
        <v>12</v>
      </c>
      <c r="P1147">
        <v>633</v>
      </c>
      <c r="Q1147">
        <v>5198</v>
      </c>
      <c r="R1147">
        <v>1311</v>
      </c>
      <c r="S1147">
        <v>218</v>
      </c>
      <c r="T1147">
        <v>52</v>
      </c>
      <c r="U1147">
        <v>61</v>
      </c>
      <c r="V1147">
        <v>605</v>
      </c>
      <c r="W1147">
        <v>563</v>
      </c>
      <c r="X1147">
        <v>37</v>
      </c>
      <c r="Y1147">
        <v>33</v>
      </c>
      <c r="Z1147" t="s">
        <v>156</v>
      </c>
      <c r="AA1147" t="s">
        <v>156</v>
      </c>
      <c r="AB1147">
        <v>614</v>
      </c>
      <c r="AC1147">
        <v>542</v>
      </c>
      <c r="AD1147">
        <v>3.51</v>
      </c>
      <c r="AE1147">
        <v>70</v>
      </c>
      <c r="AF1147">
        <v>12</v>
      </c>
      <c r="AG1147">
        <v>15</v>
      </c>
      <c r="AH1147">
        <v>4173</v>
      </c>
      <c r="AI1147">
        <v>1291</v>
      </c>
      <c r="AJ1147">
        <v>85</v>
      </c>
      <c r="AK1147">
        <v>597</v>
      </c>
      <c r="AL1147">
        <v>493</v>
      </c>
      <c r="AM1147">
        <v>143</v>
      </c>
      <c r="AN1147">
        <v>161</v>
      </c>
      <c r="AO1147">
        <v>0.97599999999999998</v>
      </c>
      <c r="AP1147" t="s">
        <v>222</v>
      </c>
      <c r="AQ1147" t="s">
        <v>226</v>
      </c>
      <c r="AR1147">
        <v>911566</v>
      </c>
      <c r="AS1147">
        <v>102</v>
      </c>
      <c r="AT1147">
        <v>103</v>
      </c>
      <c r="AU1147" t="s">
        <v>221</v>
      </c>
      <c r="AV1147" t="s">
        <v>221</v>
      </c>
      <c r="AW1147" t="s">
        <v>221</v>
      </c>
    </row>
    <row r="1148" spans="1:49" x14ac:dyDescent="0.25">
      <c r="A1148">
        <v>1947</v>
      </c>
      <c r="B1148" t="s">
        <v>15</v>
      </c>
      <c r="C1148" t="s">
        <v>48</v>
      </c>
      <c r="D1148" t="s">
        <v>48</v>
      </c>
      <c r="E1148" t="s">
        <v>156</v>
      </c>
      <c r="F1148">
        <v>7</v>
      </c>
      <c r="G1148">
        <v>155</v>
      </c>
      <c r="H1148">
        <v>77</v>
      </c>
      <c r="I1148">
        <v>62</v>
      </c>
      <c r="J1148">
        <v>92</v>
      </c>
      <c r="K1148" s="4">
        <f t="shared" si="17"/>
        <v>0.4</v>
      </c>
      <c r="L1148" t="s">
        <v>156</v>
      </c>
      <c r="M1148" t="s">
        <v>156</v>
      </c>
      <c r="N1148" t="s">
        <v>12</v>
      </c>
      <c r="O1148" t="s">
        <v>12</v>
      </c>
      <c r="P1148">
        <v>589</v>
      </c>
      <c r="Q1148">
        <v>5256</v>
      </c>
      <c r="R1148">
        <v>1354</v>
      </c>
      <c r="S1148">
        <v>210</v>
      </c>
      <c r="T1148">
        <v>52</v>
      </c>
      <c r="U1148">
        <v>60</v>
      </c>
      <c r="V1148">
        <v>464</v>
      </c>
      <c r="W1148">
        <v>594</v>
      </c>
      <c r="X1148">
        <v>60</v>
      </c>
      <c r="Y1148" t="s">
        <v>156</v>
      </c>
      <c r="Z1148" t="s">
        <v>156</v>
      </c>
      <c r="AA1148" t="s">
        <v>156</v>
      </c>
      <c r="AB1148">
        <v>687</v>
      </c>
      <c r="AC1148">
        <v>599</v>
      </c>
      <c r="AD1148">
        <v>3.96</v>
      </c>
      <c r="AE1148">
        <v>70</v>
      </c>
      <c r="AF1148">
        <v>8</v>
      </c>
      <c r="AG1148">
        <v>14</v>
      </c>
      <c r="AH1148">
        <v>4086</v>
      </c>
      <c r="AI1148">
        <v>1399</v>
      </c>
      <c r="AJ1148">
        <v>98</v>
      </c>
      <c r="AK1148">
        <v>513</v>
      </c>
      <c r="AL1148">
        <v>514</v>
      </c>
      <c r="AM1148">
        <v>152</v>
      </c>
      <c r="AN1148">
        <v>140</v>
      </c>
      <c r="AO1148">
        <v>0.97399999999999998</v>
      </c>
      <c r="AP1148" t="s">
        <v>50</v>
      </c>
      <c r="AQ1148" t="s">
        <v>226</v>
      </c>
      <c r="AR1148">
        <v>907332</v>
      </c>
      <c r="AS1148">
        <v>96</v>
      </c>
      <c r="AT1148">
        <v>98</v>
      </c>
      <c r="AU1148" t="s">
        <v>48</v>
      </c>
      <c r="AV1148" t="s">
        <v>48</v>
      </c>
      <c r="AW1148" t="s">
        <v>48</v>
      </c>
    </row>
    <row r="1149" spans="1:49" x14ac:dyDescent="0.25">
      <c r="A1149">
        <v>1947</v>
      </c>
      <c r="B1149" t="s">
        <v>15</v>
      </c>
      <c r="C1149" t="s">
        <v>45</v>
      </c>
      <c r="D1149" t="s">
        <v>45</v>
      </c>
      <c r="E1149" t="s">
        <v>156</v>
      </c>
      <c r="F1149">
        <v>7</v>
      </c>
      <c r="G1149">
        <v>156</v>
      </c>
      <c r="H1149">
        <v>79</v>
      </c>
      <c r="I1149">
        <v>62</v>
      </c>
      <c r="J1149">
        <v>92</v>
      </c>
      <c r="K1149" s="4">
        <f t="shared" si="17"/>
        <v>0.39743589743589741</v>
      </c>
      <c r="L1149" t="s">
        <v>156</v>
      </c>
      <c r="M1149" t="s">
        <v>156</v>
      </c>
      <c r="N1149" t="s">
        <v>12</v>
      </c>
      <c r="O1149" t="s">
        <v>12</v>
      </c>
      <c r="P1149">
        <v>744</v>
      </c>
      <c r="Q1149">
        <v>5307</v>
      </c>
      <c r="R1149">
        <v>1385</v>
      </c>
      <c r="S1149">
        <v>216</v>
      </c>
      <c r="T1149">
        <v>44</v>
      </c>
      <c r="U1149">
        <v>156</v>
      </c>
      <c r="V1149">
        <v>607</v>
      </c>
      <c r="W1149">
        <v>687</v>
      </c>
      <c r="X1149">
        <v>30</v>
      </c>
      <c r="Y1149" t="s">
        <v>156</v>
      </c>
      <c r="Z1149" t="s">
        <v>156</v>
      </c>
      <c r="AA1149" t="s">
        <v>156</v>
      </c>
      <c r="AB1149">
        <v>817</v>
      </c>
      <c r="AC1149">
        <v>714</v>
      </c>
      <c r="AD1149">
        <v>4.68</v>
      </c>
      <c r="AE1149">
        <v>44</v>
      </c>
      <c r="AF1149">
        <v>9</v>
      </c>
      <c r="AG1149">
        <v>13</v>
      </c>
      <c r="AH1149">
        <v>4122</v>
      </c>
      <c r="AI1149">
        <v>1488</v>
      </c>
      <c r="AJ1149">
        <v>155</v>
      </c>
      <c r="AK1149">
        <v>592</v>
      </c>
      <c r="AL1149">
        <v>530</v>
      </c>
      <c r="AM1149">
        <v>149</v>
      </c>
      <c r="AN1149">
        <v>131</v>
      </c>
      <c r="AO1149">
        <v>0.97499999999999998</v>
      </c>
      <c r="AP1149" t="s">
        <v>47</v>
      </c>
      <c r="AQ1149" t="s">
        <v>192</v>
      </c>
      <c r="AR1149">
        <v>1283531</v>
      </c>
      <c r="AS1149">
        <v>103</v>
      </c>
      <c r="AT1149">
        <v>104</v>
      </c>
      <c r="AU1149" t="s">
        <v>45</v>
      </c>
      <c r="AV1149" t="s">
        <v>45</v>
      </c>
      <c r="AW1149" t="s">
        <v>45</v>
      </c>
    </row>
    <row r="1150" spans="1:49" x14ac:dyDescent="0.25">
      <c r="A1150">
        <v>1947</v>
      </c>
      <c r="B1150" t="s">
        <v>19</v>
      </c>
      <c r="C1150" t="s">
        <v>223</v>
      </c>
      <c r="D1150" t="s">
        <v>112</v>
      </c>
      <c r="E1150" t="s">
        <v>156</v>
      </c>
      <c r="F1150">
        <v>8</v>
      </c>
      <c r="G1150">
        <v>154</v>
      </c>
      <c r="H1150">
        <v>77</v>
      </c>
      <c r="I1150">
        <v>59</v>
      </c>
      <c r="J1150">
        <v>95</v>
      </c>
      <c r="K1150" s="4">
        <f t="shared" si="17"/>
        <v>0.38311688311688313</v>
      </c>
      <c r="L1150" t="s">
        <v>156</v>
      </c>
      <c r="M1150" t="s">
        <v>156</v>
      </c>
      <c r="N1150" t="s">
        <v>12</v>
      </c>
      <c r="O1150" t="s">
        <v>12</v>
      </c>
      <c r="P1150">
        <v>564</v>
      </c>
      <c r="Q1150">
        <v>5145</v>
      </c>
      <c r="R1150">
        <v>1238</v>
      </c>
      <c r="S1150">
        <v>189</v>
      </c>
      <c r="T1150">
        <v>52</v>
      </c>
      <c r="U1150">
        <v>90</v>
      </c>
      <c r="V1150">
        <v>583</v>
      </c>
      <c r="W1150">
        <v>664</v>
      </c>
      <c r="X1150">
        <v>69</v>
      </c>
      <c r="Y1150">
        <v>49</v>
      </c>
      <c r="Z1150" t="s">
        <v>156</v>
      </c>
      <c r="AA1150" t="s">
        <v>156</v>
      </c>
      <c r="AB1150">
        <v>744</v>
      </c>
      <c r="AC1150">
        <v>657</v>
      </c>
      <c r="AD1150">
        <v>4.33</v>
      </c>
      <c r="AE1150">
        <v>50</v>
      </c>
      <c r="AF1150">
        <v>7</v>
      </c>
      <c r="AG1150">
        <v>13</v>
      </c>
      <c r="AH1150">
        <v>4095</v>
      </c>
      <c r="AI1150">
        <v>1426</v>
      </c>
      <c r="AJ1150">
        <v>103</v>
      </c>
      <c r="AK1150">
        <v>604</v>
      </c>
      <c r="AL1150">
        <v>552</v>
      </c>
      <c r="AM1150">
        <v>134</v>
      </c>
      <c r="AN1150">
        <v>169</v>
      </c>
      <c r="AO1150">
        <v>0.97699999999999998</v>
      </c>
      <c r="AP1150" t="s">
        <v>225</v>
      </c>
      <c r="AQ1150" t="s">
        <v>198</v>
      </c>
      <c r="AR1150">
        <v>320474</v>
      </c>
      <c r="AS1150">
        <v>102</v>
      </c>
      <c r="AT1150">
        <v>105</v>
      </c>
      <c r="AU1150" t="s">
        <v>224</v>
      </c>
      <c r="AV1150" t="s">
        <v>223</v>
      </c>
      <c r="AW1150" t="s">
        <v>223</v>
      </c>
    </row>
    <row r="1151" spans="1:49" x14ac:dyDescent="0.25">
      <c r="A1151">
        <v>1947</v>
      </c>
      <c r="B1151" t="s">
        <v>15</v>
      </c>
      <c r="C1151" t="s">
        <v>29</v>
      </c>
      <c r="D1151" t="s">
        <v>30</v>
      </c>
      <c r="E1151" t="s">
        <v>156</v>
      </c>
      <c r="F1151">
        <v>2</v>
      </c>
      <c r="G1151">
        <v>156</v>
      </c>
      <c r="H1151">
        <v>77</v>
      </c>
      <c r="I1151">
        <v>89</v>
      </c>
      <c r="J1151">
        <v>65</v>
      </c>
      <c r="K1151" s="4">
        <f t="shared" si="17"/>
        <v>0.57051282051282048</v>
      </c>
      <c r="L1151" t="s">
        <v>156</v>
      </c>
      <c r="M1151" t="s">
        <v>156</v>
      </c>
      <c r="N1151" t="s">
        <v>12</v>
      </c>
      <c r="O1151" t="s">
        <v>12</v>
      </c>
      <c r="P1151">
        <v>780</v>
      </c>
      <c r="Q1151">
        <v>5422</v>
      </c>
      <c r="R1151">
        <v>1462</v>
      </c>
      <c r="S1151">
        <v>235</v>
      </c>
      <c r="T1151">
        <v>65</v>
      </c>
      <c r="U1151">
        <v>115</v>
      </c>
      <c r="V1151">
        <v>612</v>
      </c>
      <c r="W1151">
        <v>511</v>
      </c>
      <c r="X1151">
        <v>28</v>
      </c>
      <c r="Y1151" t="s">
        <v>156</v>
      </c>
      <c r="Z1151" t="s">
        <v>156</v>
      </c>
      <c r="AA1151" t="s">
        <v>156</v>
      </c>
      <c r="AB1151">
        <v>634</v>
      </c>
      <c r="AC1151">
        <v>548</v>
      </c>
      <c r="AD1151">
        <v>3.53</v>
      </c>
      <c r="AE1151">
        <v>65</v>
      </c>
      <c r="AF1151">
        <v>12</v>
      </c>
      <c r="AG1151">
        <v>20</v>
      </c>
      <c r="AH1151">
        <v>4191</v>
      </c>
      <c r="AI1151">
        <v>1417</v>
      </c>
      <c r="AJ1151">
        <v>106</v>
      </c>
      <c r="AK1151">
        <v>495</v>
      </c>
      <c r="AL1151">
        <v>642</v>
      </c>
      <c r="AM1151">
        <v>127</v>
      </c>
      <c r="AN1151">
        <v>169</v>
      </c>
      <c r="AO1151">
        <v>0.97899999999999998</v>
      </c>
      <c r="AP1151" t="s">
        <v>32</v>
      </c>
      <c r="AQ1151" t="s">
        <v>198</v>
      </c>
      <c r="AR1151">
        <v>1247913</v>
      </c>
      <c r="AS1151">
        <v>104</v>
      </c>
      <c r="AT1151">
        <v>101</v>
      </c>
      <c r="AU1151" t="s">
        <v>30</v>
      </c>
      <c r="AV1151" t="s">
        <v>29</v>
      </c>
      <c r="AW1151" t="s">
        <v>29</v>
      </c>
    </row>
    <row r="1152" spans="1:49" x14ac:dyDescent="0.25">
      <c r="A1152">
        <v>1947</v>
      </c>
      <c r="B1152" t="s">
        <v>19</v>
      </c>
      <c r="C1152" t="s">
        <v>209</v>
      </c>
      <c r="D1152" t="s">
        <v>62</v>
      </c>
      <c r="E1152" t="s">
        <v>156</v>
      </c>
      <c r="F1152">
        <v>7</v>
      </c>
      <c r="G1152">
        <v>154</v>
      </c>
      <c r="H1152">
        <v>77</v>
      </c>
      <c r="I1152">
        <v>64</v>
      </c>
      <c r="J1152">
        <v>90</v>
      </c>
      <c r="K1152" s="4">
        <f t="shared" si="17"/>
        <v>0.41558441558441561</v>
      </c>
      <c r="L1152" t="s">
        <v>156</v>
      </c>
      <c r="M1152" t="s">
        <v>156</v>
      </c>
      <c r="N1152" t="s">
        <v>12</v>
      </c>
      <c r="O1152" t="s">
        <v>12</v>
      </c>
      <c r="P1152">
        <v>496</v>
      </c>
      <c r="Q1152">
        <v>5112</v>
      </c>
      <c r="R1152">
        <v>1234</v>
      </c>
      <c r="S1152">
        <v>186</v>
      </c>
      <c r="T1152">
        <v>48</v>
      </c>
      <c r="U1152">
        <v>42</v>
      </c>
      <c r="V1152">
        <v>525</v>
      </c>
      <c r="W1152">
        <v>534</v>
      </c>
      <c r="X1152">
        <v>53</v>
      </c>
      <c r="Y1152">
        <v>51</v>
      </c>
      <c r="Z1152" t="s">
        <v>156</v>
      </c>
      <c r="AA1152" t="s">
        <v>156</v>
      </c>
      <c r="AB1152">
        <v>675</v>
      </c>
      <c r="AC1152">
        <v>601</v>
      </c>
      <c r="AD1152">
        <v>3.97</v>
      </c>
      <c r="AE1152">
        <v>67</v>
      </c>
      <c r="AF1152">
        <v>15</v>
      </c>
      <c r="AG1152">
        <v>12</v>
      </c>
      <c r="AH1152">
        <v>4086</v>
      </c>
      <c r="AI1152">
        <v>1408</v>
      </c>
      <c r="AJ1152">
        <v>63</v>
      </c>
      <c r="AK1152">
        <v>579</v>
      </c>
      <c r="AL1152">
        <v>551</v>
      </c>
      <c r="AM1152">
        <v>142</v>
      </c>
      <c r="AN1152">
        <v>151</v>
      </c>
      <c r="AO1152">
        <v>0.97599999999999998</v>
      </c>
      <c r="AP1152" t="s">
        <v>184</v>
      </c>
      <c r="AQ1152" t="s">
        <v>220</v>
      </c>
      <c r="AR1152">
        <v>850758</v>
      </c>
      <c r="AS1152">
        <v>97</v>
      </c>
      <c r="AT1152">
        <v>100</v>
      </c>
      <c r="AU1152" t="s">
        <v>210</v>
      </c>
      <c r="AV1152" t="s">
        <v>209</v>
      </c>
      <c r="AW1152" t="s">
        <v>209</v>
      </c>
    </row>
    <row r="1153" spans="1:49" x14ac:dyDescent="0.25">
      <c r="A1153">
        <v>1948</v>
      </c>
      <c r="B1153" t="s">
        <v>19</v>
      </c>
      <c r="C1153" t="s">
        <v>109</v>
      </c>
      <c r="D1153" t="s">
        <v>109</v>
      </c>
      <c r="E1153" t="s">
        <v>156</v>
      </c>
      <c r="F1153">
        <v>2</v>
      </c>
      <c r="G1153">
        <v>155</v>
      </c>
      <c r="H1153">
        <v>78</v>
      </c>
      <c r="I1153">
        <v>96</v>
      </c>
      <c r="J1153">
        <v>59</v>
      </c>
      <c r="K1153" s="4">
        <f t="shared" si="17"/>
        <v>0.61935483870967745</v>
      </c>
      <c r="L1153" t="s">
        <v>156</v>
      </c>
      <c r="M1153" t="s">
        <v>156</v>
      </c>
      <c r="N1153" t="s">
        <v>12</v>
      </c>
      <c r="O1153" t="s">
        <v>12</v>
      </c>
      <c r="P1153">
        <v>907</v>
      </c>
      <c r="Q1153">
        <v>5363</v>
      </c>
      <c r="R1153">
        <v>1471</v>
      </c>
      <c r="S1153">
        <v>277</v>
      </c>
      <c r="T1153">
        <v>40</v>
      </c>
      <c r="U1153">
        <v>121</v>
      </c>
      <c r="V1153">
        <v>823</v>
      </c>
      <c r="W1153">
        <v>552</v>
      </c>
      <c r="X1153">
        <v>38</v>
      </c>
      <c r="Y1153">
        <v>17</v>
      </c>
      <c r="Z1153" t="s">
        <v>156</v>
      </c>
      <c r="AA1153" t="s">
        <v>156</v>
      </c>
      <c r="AB1153">
        <v>720</v>
      </c>
      <c r="AC1153">
        <v>653</v>
      </c>
      <c r="AD1153">
        <v>4.26</v>
      </c>
      <c r="AE1153">
        <v>70</v>
      </c>
      <c r="AF1153">
        <v>11</v>
      </c>
      <c r="AG1153">
        <v>13</v>
      </c>
      <c r="AH1153">
        <v>4137</v>
      </c>
      <c r="AI1153">
        <v>1445</v>
      </c>
      <c r="AJ1153">
        <v>83</v>
      </c>
      <c r="AK1153">
        <v>592</v>
      </c>
      <c r="AL1153">
        <v>513</v>
      </c>
      <c r="AM1153">
        <v>116</v>
      </c>
      <c r="AN1153">
        <v>174</v>
      </c>
      <c r="AO1153">
        <v>0.98099999999999998</v>
      </c>
      <c r="AP1153" t="s">
        <v>111</v>
      </c>
      <c r="AQ1153" t="s">
        <v>110</v>
      </c>
      <c r="AR1153">
        <v>1558798</v>
      </c>
      <c r="AS1153">
        <v>105</v>
      </c>
      <c r="AT1153">
        <v>102</v>
      </c>
      <c r="AU1153" t="s">
        <v>109</v>
      </c>
      <c r="AV1153" t="s">
        <v>109</v>
      </c>
      <c r="AW1153" t="s">
        <v>109</v>
      </c>
    </row>
    <row r="1154" spans="1:49" x14ac:dyDescent="0.25">
      <c r="A1154">
        <v>1948</v>
      </c>
      <c r="B1154" t="s">
        <v>15</v>
      </c>
      <c r="C1154" t="s">
        <v>217</v>
      </c>
      <c r="D1154" t="s">
        <v>75</v>
      </c>
      <c r="E1154" t="s">
        <v>156</v>
      </c>
      <c r="F1154">
        <v>3</v>
      </c>
      <c r="G1154">
        <v>155</v>
      </c>
      <c r="H1154">
        <v>78</v>
      </c>
      <c r="I1154">
        <v>84</v>
      </c>
      <c r="J1154">
        <v>70</v>
      </c>
      <c r="K1154" s="4">
        <f t="shared" ref="K1154:K1217" si="18">I1154/G1154</f>
        <v>0.54193548387096779</v>
      </c>
      <c r="L1154" t="s">
        <v>156</v>
      </c>
      <c r="M1154" t="s">
        <v>156</v>
      </c>
      <c r="N1154" t="s">
        <v>12</v>
      </c>
      <c r="O1154" t="s">
        <v>12</v>
      </c>
      <c r="P1154">
        <v>744</v>
      </c>
      <c r="Q1154">
        <v>5328</v>
      </c>
      <c r="R1154">
        <v>1393</v>
      </c>
      <c r="S1154">
        <v>256</v>
      </c>
      <c r="T1154">
        <v>54</v>
      </c>
      <c r="U1154">
        <v>91</v>
      </c>
      <c r="V1154">
        <v>601</v>
      </c>
      <c r="W1154">
        <v>684</v>
      </c>
      <c r="X1154">
        <v>114</v>
      </c>
      <c r="Y1154" t="s">
        <v>156</v>
      </c>
      <c r="Z1154" t="s">
        <v>156</v>
      </c>
      <c r="AA1154" t="s">
        <v>156</v>
      </c>
      <c r="AB1154">
        <v>667</v>
      </c>
      <c r="AC1154">
        <v>580</v>
      </c>
      <c r="AD1154">
        <v>3.75</v>
      </c>
      <c r="AE1154">
        <v>52</v>
      </c>
      <c r="AF1154">
        <v>9</v>
      </c>
      <c r="AG1154">
        <v>22</v>
      </c>
      <c r="AH1154">
        <v>4176</v>
      </c>
      <c r="AI1154">
        <v>1328</v>
      </c>
      <c r="AJ1154">
        <v>119</v>
      </c>
      <c r="AK1154">
        <v>633</v>
      </c>
      <c r="AL1154">
        <v>670</v>
      </c>
      <c r="AM1154">
        <v>160</v>
      </c>
      <c r="AN1154">
        <v>151</v>
      </c>
      <c r="AO1154">
        <v>0.97299999999999998</v>
      </c>
      <c r="AP1154" t="s">
        <v>219</v>
      </c>
      <c r="AQ1154" t="s">
        <v>218</v>
      </c>
      <c r="AR1154">
        <v>1398967</v>
      </c>
      <c r="AS1154">
        <v>104</v>
      </c>
      <c r="AT1154">
        <v>101</v>
      </c>
      <c r="AU1154" t="s">
        <v>217</v>
      </c>
      <c r="AV1154" t="s">
        <v>217</v>
      </c>
      <c r="AW1154" t="s">
        <v>217</v>
      </c>
    </row>
    <row r="1155" spans="1:49" x14ac:dyDescent="0.25">
      <c r="A1155">
        <v>1948</v>
      </c>
      <c r="B1155" t="s">
        <v>15</v>
      </c>
      <c r="C1155" t="s">
        <v>227</v>
      </c>
      <c r="D1155" t="s">
        <v>115</v>
      </c>
      <c r="E1155" t="s">
        <v>156</v>
      </c>
      <c r="F1155">
        <v>1</v>
      </c>
      <c r="G1155">
        <v>154</v>
      </c>
      <c r="H1155">
        <v>76</v>
      </c>
      <c r="I1155">
        <v>91</v>
      </c>
      <c r="J1155">
        <v>62</v>
      </c>
      <c r="K1155" s="4">
        <f t="shared" si="18"/>
        <v>0.59090909090909094</v>
      </c>
      <c r="L1155" t="s">
        <v>156</v>
      </c>
      <c r="M1155" t="s">
        <v>156</v>
      </c>
      <c r="N1155" t="s">
        <v>13</v>
      </c>
      <c r="O1155" t="s">
        <v>12</v>
      </c>
      <c r="P1155">
        <v>739</v>
      </c>
      <c r="Q1155">
        <v>5297</v>
      </c>
      <c r="R1155">
        <v>1458</v>
      </c>
      <c r="S1155">
        <v>272</v>
      </c>
      <c r="T1155">
        <v>49</v>
      </c>
      <c r="U1155">
        <v>95</v>
      </c>
      <c r="V1155">
        <v>671</v>
      </c>
      <c r="W1155">
        <v>536</v>
      </c>
      <c r="X1155">
        <v>43</v>
      </c>
      <c r="Y1155" t="s">
        <v>156</v>
      </c>
      <c r="Z1155" t="s">
        <v>156</v>
      </c>
      <c r="AA1155" t="s">
        <v>156</v>
      </c>
      <c r="AB1155">
        <v>584</v>
      </c>
      <c r="AC1155">
        <v>520</v>
      </c>
      <c r="AD1155">
        <v>3.37</v>
      </c>
      <c r="AE1155">
        <v>70</v>
      </c>
      <c r="AF1155">
        <v>10</v>
      </c>
      <c r="AG1155">
        <v>17</v>
      </c>
      <c r="AH1155">
        <v>4167</v>
      </c>
      <c r="AI1155">
        <v>1354</v>
      </c>
      <c r="AJ1155">
        <v>93</v>
      </c>
      <c r="AK1155">
        <v>430</v>
      </c>
      <c r="AL1155">
        <v>579</v>
      </c>
      <c r="AM1155">
        <v>143</v>
      </c>
      <c r="AN1155">
        <v>132</v>
      </c>
      <c r="AO1155">
        <v>0.97599999999999998</v>
      </c>
      <c r="AP1155" t="s">
        <v>229</v>
      </c>
      <c r="AQ1155" t="s">
        <v>228</v>
      </c>
      <c r="AR1155">
        <v>1455439</v>
      </c>
      <c r="AS1155">
        <v>99</v>
      </c>
      <c r="AT1155">
        <v>98</v>
      </c>
      <c r="AU1155" t="s">
        <v>227</v>
      </c>
      <c r="AV1155" t="s">
        <v>227</v>
      </c>
      <c r="AW1155" t="s">
        <v>227</v>
      </c>
    </row>
    <row r="1156" spans="1:49" x14ac:dyDescent="0.25">
      <c r="A1156">
        <v>1948</v>
      </c>
      <c r="B1156" t="s">
        <v>19</v>
      </c>
      <c r="C1156" t="s">
        <v>105</v>
      </c>
      <c r="D1156" t="s">
        <v>106</v>
      </c>
      <c r="E1156" t="s">
        <v>156</v>
      </c>
      <c r="F1156">
        <v>8</v>
      </c>
      <c r="G1156">
        <v>154</v>
      </c>
      <c r="H1156">
        <v>76</v>
      </c>
      <c r="I1156">
        <v>51</v>
      </c>
      <c r="J1156">
        <v>101</v>
      </c>
      <c r="K1156" s="4">
        <f t="shared" si="18"/>
        <v>0.33116883116883117</v>
      </c>
      <c r="L1156" t="s">
        <v>156</v>
      </c>
      <c r="M1156" t="s">
        <v>156</v>
      </c>
      <c r="N1156" t="s">
        <v>12</v>
      </c>
      <c r="O1156" t="s">
        <v>12</v>
      </c>
      <c r="P1156">
        <v>559</v>
      </c>
      <c r="Q1156">
        <v>5192</v>
      </c>
      <c r="R1156">
        <v>1303</v>
      </c>
      <c r="S1156">
        <v>172</v>
      </c>
      <c r="T1156">
        <v>39</v>
      </c>
      <c r="U1156">
        <v>55</v>
      </c>
      <c r="V1156">
        <v>595</v>
      </c>
      <c r="W1156">
        <v>528</v>
      </c>
      <c r="X1156">
        <v>46</v>
      </c>
      <c r="Y1156">
        <v>47</v>
      </c>
      <c r="Z1156" t="s">
        <v>156</v>
      </c>
      <c r="AA1156" t="s">
        <v>156</v>
      </c>
      <c r="AB1156">
        <v>814</v>
      </c>
      <c r="AC1156">
        <v>731</v>
      </c>
      <c r="AD1156">
        <v>4.8899999999999997</v>
      </c>
      <c r="AE1156">
        <v>35</v>
      </c>
      <c r="AF1156">
        <v>2</v>
      </c>
      <c r="AG1156">
        <v>23</v>
      </c>
      <c r="AH1156">
        <v>4035</v>
      </c>
      <c r="AI1156">
        <v>1454</v>
      </c>
      <c r="AJ1156">
        <v>89</v>
      </c>
      <c r="AK1156">
        <v>673</v>
      </c>
      <c r="AL1156">
        <v>403</v>
      </c>
      <c r="AM1156">
        <v>154</v>
      </c>
      <c r="AN1156">
        <v>176</v>
      </c>
      <c r="AO1156">
        <v>0.97399999999999998</v>
      </c>
      <c r="AP1156" t="s">
        <v>108</v>
      </c>
      <c r="AQ1156" t="s">
        <v>175</v>
      </c>
      <c r="AR1156">
        <v>777844</v>
      </c>
      <c r="AS1156">
        <v>96</v>
      </c>
      <c r="AT1156">
        <v>99</v>
      </c>
      <c r="AU1156" t="s">
        <v>106</v>
      </c>
      <c r="AV1156" t="s">
        <v>105</v>
      </c>
      <c r="AW1156" t="s">
        <v>105</v>
      </c>
    </row>
    <row r="1157" spans="1:49" x14ac:dyDescent="0.25">
      <c r="A1157">
        <v>1948</v>
      </c>
      <c r="B1157" t="s">
        <v>15</v>
      </c>
      <c r="C1157" t="s">
        <v>101</v>
      </c>
      <c r="D1157" t="s">
        <v>102</v>
      </c>
      <c r="E1157" t="s">
        <v>156</v>
      </c>
      <c r="F1157">
        <v>8</v>
      </c>
      <c r="G1157">
        <v>155</v>
      </c>
      <c r="H1157">
        <v>78</v>
      </c>
      <c r="I1157">
        <v>64</v>
      </c>
      <c r="J1157">
        <v>90</v>
      </c>
      <c r="K1157" s="4">
        <f t="shared" si="18"/>
        <v>0.41290322580645161</v>
      </c>
      <c r="L1157" t="s">
        <v>156</v>
      </c>
      <c r="M1157" t="s">
        <v>156</v>
      </c>
      <c r="N1157" t="s">
        <v>12</v>
      </c>
      <c r="O1157" t="s">
        <v>12</v>
      </c>
      <c r="P1157">
        <v>597</v>
      </c>
      <c r="Q1157">
        <v>5352</v>
      </c>
      <c r="R1157">
        <v>1402</v>
      </c>
      <c r="S1157">
        <v>225</v>
      </c>
      <c r="T1157">
        <v>44</v>
      </c>
      <c r="U1157">
        <v>87</v>
      </c>
      <c r="V1157">
        <v>443</v>
      </c>
      <c r="W1157">
        <v>578</v>
      </c>
      <c r="X1157">
        <v>39</v>
      </c>
      <c r="Y1157" t="s">
        <v>156</v>
      </c>
      <c r="Z1157" t="s">
        <v>156</v>
      </c>
      <c r="AA1157" t="s">
        <v>156</v>
      </c>
      <c r="AB1157">
        <v>706</v>
      </c>
      <c r="AC1157">
        <v>602</v>
      </c>
      <c r="AD1157">
        <v>4</v>
      </c>
      <c r="AE1157">
        <v>51</v>
      </c>
      <c r="AF1157">
        <v>7</v>
      </c>
      <c r="AG1157">
        <v>10</v>
      </c>
      <c r="AH1157">
        <v>4065</v>
      </c>
      <c r="AI1157">
        <v>1355</v>
      </c>
      <c r="AJ1157">
        <v>89</v>
      </c>
      <c r="AK1157">
        <v>619</v>
      </c>
      <c r="AL1157">
        <v>636</v>
      </c>
      <c r="AM1157">
        <v>172</v>
      </c>
      <c r="AN1157">
        <v>152</v>
      </c>
      <c r="AO1157">
        <v>0.97199999999999998</v>
      </c>
      <c r="AP1157" t="s">
        <v>104</v>
      </c>
      <c r="AQ1157" t="s">
        <v>103</v>
      </c>
      <c r="AR1157">
        <v>1237792</v>
      </c>
      <c r="AS1157">
        <v>95</v>
      </c>
      <c r="AT1157">
        <v>98</v>
      </c>
      <c r="AU1157" t="s">
        <v>102</v>
      </c>
      <c r="AV1157" t="s">
        <v>101</v>
      </c>
      <c r="AW1157" t="s">
        <v>101</v>
      </c>
    </row>
    <row r="1158" spans="1:49" x14ac:dyDescent="0.25">
      <c r="A1158">
        <v>1948</v>
      </c>
      <c r="B1158" t="s">
        <v>15</v>
      </c>
      <c r="C1158" t="s">
        <v>98</v>
      </c>
      <c r="D1158" t="s">
        <v>98</v>
      </c>
      <c r="E1158" t="s">
        <v>156</v>
      </c>
      <c r="F1158">
        <v>7</v>
      </c>
      <c r="G1158">
        <v>153</v>
      </c>
      <c r="H1158">
        <v>77</v>
      </c>
      <c r="I1158">
        <v>64</v>
      </c>
      <c r="J1158">
        <v>89</v>
      </c>
      <c r="K1158" s="4">
        <f t="shared" si="18"/>
        <v>0.41830065359477125</v>
      </c>
      <c r="L1158" t="s">
        <v>156</v>
      </c>
      <c r="M1158" t="s">
        <v>156</v>
      </c>
      <c r="N1158" t="s">
        <v>12</v>
      </c>
      <c r="O1158" t="s">
        <v>12</v>
      </c>
      <c r="P1158">
        <v>588</v>
      </c>
      <c r="Q1158">
        <v>5127</v>
      </c>
      <c r="R1158">
        <v>1266</v>
      </c>
      <c r="S1158">
        <v>221</v>
      </c>
      <c r="T1158">
        <v>37</v>
      </c>
      <c r="U1158">
        <v>104</v>
      </c>
      <c r="V1158">
        <v>478</v>
      </c>
      <c r="W1158">
        <v>586</v>
      </c>
      <c r="X1158">
        <v>42</v>
      </c>
      <c r="Y1158" t="s">
        <v>156</v>
      </c>
      <c r="Z1158" t="s">
        <v>156</v>
      </c>
      <c r="AA1158" t="s">
        <v>156</v>
      </c>
      <c r="AB1158">
        <v>752</v>
      </c>
      <c r="AC1158">
        <v>667</v>
      </c>
      <c r="AD1158">
        <v>4.47</v>
      </c>
      <c r="AE1158">
        <v>40</v>
      </c>
      <c r="AF1158">
        <v>8</v>
      </c>
      <c r="AG1158">
        <v>20</v>
      </c>
      <c r="AH1158">
        <v>4029</v>
      </c>
      <c r="AI1158">
        <v>1410</v>
      </c>
      <c r="AJ1158">
        <v>104</v>
      </c>
      <c r="AK1158">
        <v>572</v>
      </c>
      <c r="AL1158">
        <v>599</v>
      </c>
      <c r="AM1158">
        <v>153</v>
      </c>
      <c r="AN1158">
        <v>135</v>
      </c>
      <c r="AO1158">
        <v>0.97299999999999998</v>
      </c>
      <c r="AP1158" t="s">
        <v>100</v>
      </c>
      <c r="AQ1158" t="s">
        <v>193</v>
      </c>
      <c r="AR1158">
        <v>823386</v>
      </c>
      <c r="AS1158">
        <v>97</v>
      </c>
      <c r="AT1158">
        <v>99</v>
      </c>
      <c r="AU1158" t="s">
        <v>98</v>
      </c>
      <c r="AV1158" t="s">
        <v>98</v>
      </c>
      <c r="AW1158" t="s">
        <v>98</v>
      </c>
    </row>
    <row r="1159" spans="1:49" x14ac:dyDescent="0.25">
      <c r="A1159">
        <v>1948</v>
      </c>
      <c r="B1159" t="s">
        <v>19</v>
      </c>
      <c r="C1159" t="s">
        <v>95</v>
      </c>
      <c r="D1159" t="s">
        <v>95</v>
      </c>
      <c r="E1159" t="s">
        <v>156</v>
      </c>
      <c r="F1159">
        <v>1</v>
      </c>
      <c r="G1159">
        <v>156</v>
      </c>
      <c r="H1159">
        <v>79</v>
      </c>
      <c r="I1159">
        <v>97</v>
      </c>
      <c r="J1159">
        <v>58</v>
      </c>
      <c r="K1159" s="4">
        <f t="shared" si="18"/>
        <v>0.62179487179487181</v>
      </c>
      <c r="L1159" t="s">
        <v>156</v>
      </c>
      <c r="M1159" t="s">
        <v>156</v>
      </c>
      <c r="N1159" t="s">
        <v>13</v>
      </c>
      <c r="O1159" t="s">
        <v>13</v>
      </c>
      <c r="P1159">
        <v>840</v>
      </c>
      <c r="Q1159">
        <v>5446</v>
      </c>
      <c r="R1159">
        <v>1534</v>
      </c>
      <c r="S1159">
        <v>242</v>
      </c>
      <c r="T1159">
        <v>54</v>
      </c>
      <c r="U1159">
        <v>155</v>
      </c>
      <c r="V1159">
        <v>646</v>
      </c>
      <c r="W1159">
        <v>575</v>
      </c>
      <c r="X1159">
        <v>54</v>
      </c>
      <c r="Y1159">
        <v>44</v>
      </c>
      <c r="Z1159" t="s">
        <v>156</v>
      </c>
      <c r="AA1159" t="s">
        <v>156</v>
      </c>
      <c r="AB1159">
        <v>568</v>
      </c>
      <c r="AC1159">
        <v>504</v>
      </c>
      <c r="AD1159">
        <v>3.22</v>
      </c>
      <c r="AE1159">
        <v>66</v>
      </c>
      <c r="AF1159">
        <v>26</v>
      </c>
      <c r="AG1159">
        <v>30</v>
      </c>
      <c r="AH1159">
        <v>4227</v>
      </c>
      <c r="AI1159">
        <v>1246</v>
      </c>
      <c r="AJ1159">
        <v>82</v>
      </c>
      <c r="AK1159">
        <v>628</v>
      </c>
      <c r="AL1159">
        <v>595</v>
      </c>
      <c r="AM1159">
        <v>114</v>
      </c>
      <c r="AN1159">
        <v>183</v>
      </c>
      <c r="AO1159">
        <v>0.98199999999999998</v>
      </c>
      <c r="AP1159" t="s">
        <v>97</v>
      </c>
      <c r="AQ1159" t="s">
        <v>172</v>
      </c>
      <c r="AR1159">
        <v>2620627</v>
      </c>
      <c r="AS1159">
        <v>97</v>
      </c>
      <c r="AT1159">
        <v>95</v>
      </c>
      <c r="AU1159" t="s">
        <v>95</v>
      </c>
      <c r="AV1159" t="s">
        <v>95</v>
      </c>
      <c r="AW1159" t="s">
        <v>95</v>
      </c>
    </row>
    <row r="1160" spans="1:49" x14ac:dyDescent="0.25">
      <c r="A1160">
        <v>1948</v>
      </c>
      <c r="B1160" t="s">
        <v>19</v>
      </c>
      <c r="C1160" t="s">
        <v>89</v>
      </c>
      <c r="D1160" t="s">
        <v>89</v>
      </c>
      <c r="E1160" t="s">
        <v>156</v>
      </c>
      <c r="F1160">
        <v>5</v>
      </c>
      <c r="G1160">
        <v>154</v>
      </c>
      <c r="H1160">
        <v>77</v>
      </c>
      <c r="I1160">
        <v>78</v>
      </c>
      <c r="J1160">
        <v>76</v>
      </c>
      <c r="K1160" s="4">
        <f t="shared" si="18"/>
        <v>0.50649350649350644</v>
      </c>
      <c r="L1160" t="s">
        <v>156</v>
      </c>
      <c r="M1160" t="s">
        <v>156</v>
      </c>
      <c r="N1160" t="s">
        <v>12</v>
      </c>
      <c r="O1160" t="s">
        <v>12</v>
      </c>
      <c r="P1160">
        <v>700</v>
      </c>
      <c r="Q1160">
        <v>5235</v>
      </c>
      <c r="R1160">
        <v>1396</v>
      </c>
      <c r="S1160">
        <v>219</v>
      </c>
      <c r="T1160">
        <v>58</v>
      </c>
      <c r="U1160">
        <v>78</v>
      </c>
      <c r="V1160">
        <v>671</v>
      </c>
      <c r="W1160">
        <v>504</v>
      </c>
      <c r="X1160">
        <v>22</v>
      </c>
      <c r="Y1160">
        <v>32</v>
      </c>
      <c r="Z1160" t="s">
        <v>156</v>
      </c>
      <c r="AA1160" t="s">
        <v>156</v>
      </c>
      <c r="AB1160">
        <v>726</v>
      </c>
      <c r="AC1160">
        <v>635</v>
      </c>
      <c r="AD1160">
        <v>4.1500000000000004</v>
      </c>
      <c r="AE1160">
        <v>60</v>
      </c>
      <c r="AF1160">
        <v>5</v>
      </c>
      <c r="AG1160">
        <v>22</v>
      </c>
      <c r="AH1160">
        <v>4131</v>
      </c>
      <c r="AI1160">
        <v>1367</v>
      </c>
      <c r="AJ1160">
        <v>92</v>
      </c>
      <c r="AK1160">
        <v>589</v>
      </c>
      <c r="AL1160">
        <v>678</v>
      </c>
      <c r="AM1160">
        <v>155</v>
      </c>
      <c r="AN1160">
        <v>143</v>
      </c>
      <c r="AO1160">
        <v>0.97399999999999998</v>
      </c>
      <c r="AP1160" t="s">
        <v>91</v>
      </c>
      <c r="AQ1160" t="s">
        <v>211</v>
      </c>
      <c r="AR1160">
        <v>1743035</v>
      </c>
      <c r="AS1160">
        <v>103</v>
      </c>
      <c r="AT1160">
        <v>102</v>
      </c>
      <c r="AU1160" t="s">
        <v>89</v>
      </c>
      <c r="AV1160" t="s">
        <v>89</v>
      </c>
      <c r="AW1160" t="s">
        <v>89</v>
      </c>
    </row>
    <row r="1161" spans="1:49" x14ac:dyDescent="0.25">
      <c r="A1161">
        <v>1948</v>
      </c>
      <c r="B1161" t="s">
        <v>15</v>
      </c>
      <c r="C1161" t="s">
        <v>214</v>
      </c>
      <c r="D1161" t="s">
        <v>35</v>
      </c>
      <c r="E1161" t="s">
        <v>156</v>
      </c>
      <c r="F1161">
        <v>5</v>
      </c>
      <c r="G1161">
        <v>155</v>
      </c>
      <c r="H1161">
        <v>77</v>
      </c>
      <c r="I1161">
        <v>78</v>
      </c>
      <c r="J1161">
        <v>76</v>
      </c>
      <c r="K1161" s="4">
        <f t="shared" si="18"/>
        <v>0.50322580645161286</v>
      </c>
      <c r="L1161" t="s">
        <v>156</v>
      </c>
      <c r="M1161" t="s">
        <v>156</v>
      </c>
      <c r="N1161" t="s">
        <v>12</v>
      </c>
      <c r="O1161" t="s">
        <v>12</v>
      </c>
      <c r="P1161">
        <v>780</v>
      </c>
      <c r="Q1161">
        <v>5277</v>
      </c>
      <c r="R1161">
        <v>1352</v>
      </c>
      <c r="S1161">
        <v>210</v>
      </c>
      <c r="T1161">
        <v>49</v>
      </c>
      <c r="U1161">
        <v>164</v>
      </c>
      <c r="V1161">
        <v>599</v>
      </c>
      <c r="W1161">
        <v>648</v>
      </c>
      <c r="X1161">
        <v>51</v>
      </c>
      <c r="Y1161" t="s">
        <v>156</v>
      </c>
      <c r="Z1161" t="s">
        <v>156</v>
      </c>
      <c r="AA1161" t="s">
        <v>156</v>
      </c>
      <c r="AB1161">
        <v>704</v>
      </c>
      <c r="AC1161">
        <v>600</v>
      </c>
      <c r="AD1161">
        <v>3.93</v>
      </c>
      <c r="AE1161">
        <v>54</v>
      </c>
      <c r="AF1161">
        <v>15</v>
      </c>
      <c r="AG1161">
        <v>21</v>
      </c>
      <c r="AH1161">
        <v>4119</v>
      </c>
      <c r="AI1161">
        <v>1425</v>
      </c>
      <c r="AJ1161">
        <v>122</v>
      </c>
      <c r="AK1161">
        <v>556</v>
      </c>
      <c r="AL1161">
        <v>527</v>
      </c>
      <c r="AM1161">
        <v>156</v>
      </c>
      <c r="AN1161">
        <v>134</v>
      </c>
      <c r="AO1161">
        <v>0.97399999999999998</v>
      </c>
      <c r="AP1161" t="s">
        <v>216</v>
      </c>
      <c r="AQ1161" t="s">
        <v>205</v>
      </c>
      <c r="AR1161">
        <v>1459269</v>
      </c>
      <c r="AS1161">
        <v>101</v>
      </c>
      <c r="AT1161">
        <v>100</v>
      </c>
      <c r="AU1161" t="s">
        <v>215</v>
      </c>
      <c r="AV1161" t="s">
        <v>214</v>
      </c>
      <c r="AW1161" t="s">
        <v>214</v>
      </c>
    </row>
    <row r="1162" spans="1:49" x14ac:dyDescent="0.25">
      <c r="A1162">
        <v>1948</v>
      </c>
      <c r="B1162" t="s">
        <v>19</v>
      </c>
      <c r="C1162" t="s">
        <v>58</v>
      </c>
      <c r="D1162" t="s">
        <v>59</v>
      </c>
      <c r="E1162" t="s">
        <v>156</v>
      </c>
      <c r="F1162">
        <v>3</v>
      </c>
      <c r="G1162">
        <v>154</v>
      </c>
      <c r="H1162">
        <v>77</v>
      </c>
      <c r="I1162">
        <v>94</v>
      </c>
      <c r="J1162">
        <v>60</v>
      </c>
      <c r="K1162" s="4">
        <f t="shared" si="18"/>
        <v>0.61038961038961037</v>
      </c>
      <c r="L1162" t="s">
        <v>156</v>
      </c>
      <c r="M1162" t="s">
        <v>156</v>
      </c>
      <c r="N1162" t="s">
        <v>12</v>
      </c>
      <c r="O1162" t="s">
        <v>12</v>
      </c>
      <c r="P1162">
        <v>857</v>
      </c>
      <c r="Q1162">
        <v>5324</v>
      </c>
      <c r="R1162">
        <v>1480</v>
      </c>
      <c r="S1162">
        <v>251</v>
      </c>
      <c r="T1162">
        <v>75</v>
      </c>
      <c r="U1162">
        <v>139</v>
      </c>
      <c r="V1162">
        <v>623</v>
      </c>
      <c r="W1162">
        <v>478</v>
      </c>
      <c r="X1162">
        <v>24</v>
      </c>
      <c r="Y1162">
        <v>24</v>
      </c>
      <c r="Z1162" t="s">
        <v>156</v>
      </c>
      <c r="AA1162" t="s">
        <v>156</v>
      </c>
      <c r="AB1162">
        <v>633</v>
      </c>
      <c r="AC1162">
        <v>569</v>
      </c>
      <c r="AD1162">
        <v>3.75</v>
      </c>
      <c r="AE1162">
        <v>62</v>
      </c>
      <c r="AF1162">
        <v>16</v>
      </c>
      <c r="AG1162">
        <v>24</v>
      </c>
      <c r="AH1162">
        <v>4095</v>
      </c>
      <c r="AI1162">
        <v>1289</v>
      </c>
      <c r="AJ1162">
        <v>94</v>
      </c>
      <c r="AK1162">
        <v>641</v>
      </c>
      <c r="AL1162">
        <v>654</v>
      </c>
      <c r="AM1162">
        <v>120</v>
      </c>
      <c r="AN1162">
        <v>161</v>
      </c>
      <c r="AO1162">
        <v>0.97899999999999998</v>
      </c>
      <c r="AP1162" t="s">
        <v>61</v>
      </c>
      <c r="AQ1162" t="s">
        <v>180</v>
      </c>
      <c r="AR1162">
        <v>2373901</v>
      </c>
      <c r="AS1162">
        <v>99</v>
      </c>
      <c r="AT1162">
        <v>95</v>
      </c>
      <c r="AU1162" t="s">
        <v>59</v>
      </c>
      <c r="AV1162" t="s">
        <v>58</v>
      </c>
      <c r="AW1162" t="s">
        <v>58</v>
      </c>
    </row>
    <row r="1163" spans="1:49" x14ac:dyDescent="0.25">
      <c r="A1163">
        <v>1948</v>
      </c>
      <c r="B1163" t="s">
        <v>19</v>
      </c>
      <c r="C1163" t="s">
        <v>221</v>
      </c>
      <c r="D1163" t="s">
        <v>51</v>
      </c>
      <c r="E1163" t="s">
        <v>156</v>
      </c>
      <c r="F1163">
        <v>4</v>
      </c>
      <c r="G1163">
        <v>154</v>
      </c>
      <c r="H1163">
        <v>77</v>
      </c>
      <c r="I1163">
        <v>84</v>
      </c>
      <c r="J1163">
        <v>70</v>
      </c>
      <c r="K1163" s="4">
        <f t="shared" si="18"/>
        <v>0.54545454545454541</v>
      </c>
      <c r="L1163" t="s">
        <v>156</v>
      </c>
      <c r="M1163" t="s">
        <v>156</v>
      </c>
      <c r="N1163" t="s">
        <v>12</v>
      </c>
      <c r="O1163" t="s">
        <v>12</v>
      </c>
      <c r="P1163">
        <v>729</v>
      </c>
      <c r="Q1163">
        <v>5181</v>
      </c>
      <c r="R1163">
        <v>1345</v>
      </c>
      <c r="S1163">
        <v>231</v>
      </c>
      <c r="T1163">
        <v>47</v>
      </c>
      <c r="U1163">
        <v>68</v>
      </c>
      <c r="V1163">
        <v>726</v>
      </c>
      <c r="W1163">
        <v>523</v>
      </c>
      <c r="X1163">
        <v>40</v>
      </c>
      <c r="Y1163">
        <v>32</v>
      </c>
      <c r="Z1163" t="s">
        <v>156</v>
      </c>
      <c r="AA1163" t="s">
        <v>156</v>
      </c>
      <c r="AB1163">
        <v>735</v>
      </c>
      <c r="AC1163">
        <v>673</v>
      </c>
      <c r="AD1163">
        <v>4.43</v>
      </c>
      <c r="AE1163">
        <v>74</v>
      </c>
      <c r="AF1163">
        <v>7</v>
      </c>
      <c r="AG1163">
        <v>18</v>
      </c>
      <c r="AH1163">
        <v>4104</v>
      </c>
      <c r="AI1163">
        <v>1456</v>
      </c>
      <c r="AJ1163">
        <v>86</v>
      </c>
      <c r="AK1163">
        <v>638</v>
      </c>
      <c r="AL1163">
        <v>486</v>
      </c>
      <c r="AM1163">
        <v>113</v>
      </c>
      <c r="AN1163">
        <v>180</v>
      </c>
      <c r="AO1163">
        <v>0.98099999999999998</v>
      </c>
      <c r="AP1163" t="s">
        <v>222</v>
      </c>
      <c r="AQ1163" t="s">
        <v>226</v>
      </c>
      <c r="AR1163">
        <v>945076</v>
      </c>
      <c r="AS1163">
        <v>101</v>
      </c>
      <c r="AT1163">
        <v>101</v>
      </c>
      <c r="AU1163" t="s">
        <v>221</v>
      </c>
      <c r="AV1163" t="s">
        <v>221</v>
      </c>
      <c r="AW1163" t="s">
        <v>221</v>
      </c>
    </row>
    <row r="1164" spans="1:49" x14ac:dyDescent="0.25">
      <c r="A1164">
        <v>1948</v>
      </c>
      <c r="B1164" t="s">
        <v>15</v>
      </c>
      <c r="C1164" t="s">
        <v>48</v>
      </c>
      <c r="D1164" t="s">
        <v>48</v>
      </c>
      <c r="E1164" t="s">
        <v>156</v>
      </c>
      <c r="F1164">
        <v>6</v>
      </c>
      <c r="G1164">
        <v>155</v>
      </c>
      <c r="H1164">
        <v>76</v>
      </c>
      <c r="I1164">
        <v>66</v>
      </c>
      <c r="J1164">
        <v>88</v>
      </c>
      <c r="K1164" s="4">
        <f t="shared" si="18"/>
        <v>0.4258064516129032</v>
      </c>
      <c r="L1164" t="s">
        <v>156</v>
      </c>
      <c r="M1164" t="s">
        <v>156</v>
      </c>
      <c r="N1164" t="s">
        <v>12</v>
      </c>
      <c r="O1164" t="s">
        <v>12</v>
      </c>
      <c r="P1164">
        <v>591</v>
      </c>
      <c r="Q1164">
        <v>5287</v>
      </c>
      <c r="R1164">
        <v>1367</v>
      </c>
      <c r="S1164">
        <v>227</v>
      </c>
      <c r="T1164">
        <v>39</v>
      </c>
      <c r="U1164">
        <v>91</v>
      </c>
      <c r="V1164">
        <v>440</v>
      </c>
      <c r="W1164">
        <v>598</v>
      </c>
      <c r="X1164">
        <v>68</v>
      </c>
      <c r="Y1164" t="s">
        <v>156</v>
      </c>
      <c r="Z1164" t="s">
        <v>156</v>
      </c>
      <c r="AA1164" t="s">
        <v>156</v>
      </c>
      <c r="AB1164">
        <v>729</v>
      </c>
      <c r="AC1164">
        <v>617</v>
      </c>
      <c r="AD1164">
        <v>4.08</v>
      </c>
      <c r="AE1164">
        <v>61</v>
      </c>
      <c r="AF1164">
        <v>6</v>
      </c>
      <c r="AG1164">
        <v>15</v>
      </c>
      <c r="AH1164">
        <v>4086</v>
      </c>
      <c r="AI1164">
        <v>1385</v>
      </c>
      <c r="AJ1164">
        <v>95</v>
      </c>
      <c r="AK1164">
        <v>556</v>
      </c>
      <c r="AL1164">
        <v>550</v>
      </c>
      <c r="AM1164">
        <v>210</v>
      </c>
      <c r="AN1164">
        <v>126</v>
      </c>
      <c r="AO1164">
        <v>0.96399999999999997</v>
      </c>
      <c r="AP1164" t="s">
        <v>50</v>
      </c>
      <c r="AQ1164" t="s">
        <v>226</v>
      </c>
      <c r="AR1164">
        <v>767429</v>
      </c>
      <c r="AS1164">
        <v>98</v>
      </c>
      <c r="AT1164">
        <v>99</v>
      </c>
      <c r="AU1164" t="s">
        <v>48</v>
      </c>
      <c r="AV1164" t="s">
        <v>48</v>
      </c>
      <c r="AW1164" t="s">
        <v>48</v>
      </c>
    </row>
    <row r="1165" spans="1:49" x14ac:dyDescent="0.25">
      <c r="A1165">
        <v>1948</v>
      </c>
      <c r="B1165" t="s">
        <v>15</v>
      </c>
      <c r="C1165" t="s">
        <v>45</v>
      </c>
      <c r="D1165" t="s">
        <v>45</v>
      </c>
      <c r="E1165" t="s">
        <v>156</v>
      </c>
      <c r="F1165">
        <v>4</v>
      </c>
      <c r="G1165">
        <v>156</v>
      </c>
      <c r="H1165">
        <v>80</v>
      </c>
      <c r="I1165">
        <v>83</v>
      </c>
      <c r="J1165">
        <v>71</v>
      </c>
      <c r="K1165" s="4">
        <f t="shared" si="18"/>
        <v>0.53205128205128205</v>
      </c>
      <c r="L1165" t="s">
        <v>156</v>
      </c>
      <c r="M1165" t="s">
        <v>156</v>
      </c>
      <c r="N1165" t="s">
        <v>12</v>
      </c>
      <c r="O1165" t="s">
        <v>12</v>
      </c>
      <c r="P1165">
        <v>706</v>
      </c>
      <c r="Q1165">
        <v>5286</v>
      </c>
      <c r="R1165">
        <v>1388</v>
      </c>
      <c r="S1165">
        <v>191</v>
      </c>
      <c r="T1165">
        <v>54</v>
      </c>
      <c r="U1165">
        <v>108</v>
      </c>
      <c r="V1165">
        <v>580</v>
      </c>
      <c r="W1165">
        <v>578</v>
      </c>
      <c r="X1165">
        <v>68</v>
      </c>
      <c r="Y1165" t="s">
        <v>156</v>
      </c>
      <c r="Z1165" t="s">
        <v>156</v>
      </c>
      <c r="AA1165" t="s">
        <v>156</v>
      </c>
      <c r="AB1165">
        <v>699</v>
      </c>
      <c r="AC1165">
        <v>632</v>
      </c>
      <c r="AD1165">
        <v>4.1500000000000004</v>
      </c>
      <c r="AE1165">
        <v>65</v>
      </c>
      <c r="AF1165">
        <v>5</v>
      </c>
      <c r="AG1165">
        <v>19</v>
      </c>
      <c r="AH1165">
        <v>4113</v>
      </c>
      <c r="AI1165">
        <v>1373</v>
      </c>
      <c r="AJ1165">
        <v>120</v>
      </c>
      <c r="AK1165">
        <v>564</v>
      </c>
      <c r="AL1165">
        <v>543</v>
      </c>
      <c r="AM1165">
        <v>135</v>
      </c>
      <c r="AN1165">
        <v>150</v>
      </c>
      <c r="AO1165">
        <v>0.97699999999999998</v>
      </c>
      <c r="AP1165" t="s">
        <v>47</v>
      </c>
      <c r="AQ1165" t="s">
        <v>192</v>
      </c>
      <c r="AR1165">
        <v>1517021</v>
      </c>
      <c r="AS1165">
        <v>102</v>
      </c>
      <c r="AT1165">
        <v>103</v>
      </c>
      <c r="AU1165" t="s">
        <v>45</v>
      </c>
      <c r="AV1165" t="s">
        <v>45</v>
      </c>
      <c r="AW1165" t="s">
        <v>45</v>
      </c>
    </row>
    <row r="1166" spans="1:49" x14ac:dyDescent="0.25">
      <c r="A1166">
        <v>1948</v>
      </c>
      <c r="B1166" t="s">
        <v>19</v>
      </c>
      <c r="C1166" t="s">
        <v>223</v>
      </c>
      <c r="D1166" t="s">
        <v>112</v>
      </c>
      <c r="E1166" t="s">
        <v>156</v>
      </c>
      <c r="F1166">
        <v>6</v>
      </c>
      <c r="G1166">
        <v>155</v>
      </c>
      <c r="H1166">
        <v>76</v>
      </c>
      <c r="I1166">
        <v>59</v>
      </c>
      <c r="J1166">
        <v>94</v>
      </c>
      <c r="K1166" s="4">
        <f t="shared" si="18"/>
        <v>0.38064516129032255</v>
      </c>
      <c r="L1166" t="s">
        <v>156</v>
      </c>
      <c r="M1166" t="s">
        <v>156</v>
      </c>
      <c r="N1166" t="s">
        <v>12</v>
      </c>
      <c r="O1166" t="s">
        <v>12</v>
      </c>
      <c r="P1166">
        <v>671</v>
      </c>
      <c r="Q1166">
        <v>5303</v>
      </c>
      <c r="R1166">
        <v>1438</v>
      </c>
      <c r="S1166">
        <v>251</v>
      </c>
      <c r="T1166">
        <v>62</v>
      </c>
      <c r="U1166">
        <v>63</v>
      </c>
      <c r="V1166">
        <v>578</v>
      </c>
      <c r="W1166">
        <v>572</v>
      </c>
      <c r="X1166">
        <v>63</v>
      </c>
      <c r="Y1166">
        <v>44</v>
      </c>
      <c r="Z1166" t="s">
        <v>156</v>
      </c>
      <c r="AA1166" t="s">
        <v>156</v>
      </c>
      <c r="AB1166">
        <v>849</v>
      </c>
      <c r="AC1166">
        <v>764</v>
      </c>
      <c r="AD1166">
        <v>5.01</v>
      </c>
      <c r="AE1166">
        <v>35</v>
      </c>
      <c r="AF1166">
        <v>4</v>
      </c>
      <c r="AG1166">
        <v>20</v>
      </c>
      <c r="AH1166">
        <v>4119</v>
      </c>
      <c r="AI1166">
        <v>1513</v>
      </c>
      <c r="AJ1166">
        <v>103</v>
      </c>
      <c r="AK1166">
        <v>737</v>
      </c>
      <c r="AL1166">
        <v>531</v>
      </c>
      <c r="AM1166">
        <v>168</v>
      </c>
      <c r="AN1166">
        <v>190</v>
      </c>
      <c r="AO1166">
        <v>0.97199999999999998</v>
      </c>
      <c r="AP1166" t="s">
        <v>225</v>
      </c>
      <c r="AQ1166" t="s">
        <v>198</v>
      </c>
      <c r="AR1166">
        <v>335564</v>
      </c>
      <c r="AS1166">
        <v>103</v>
      </c>
      <c r="AT1166">
        <v>106</v>
      </c>
      <c r="AU1166" t="s">
        <v>224</v>
      </c>
      <c r="AV1166" t="s">
        <v>223</v>
      </c>
      <c r="AW1166" t="s">
        <v>223</v>
      </c>
    </row>
    <row r="1167" spans="1:49" x14ac:dyDescent="0.25">
      <c r="A1167">
        <v>1948</v>
      </c>
      <c r="B1167" t="s">
        <v>15</v>
      </c>
      <c r="C1167" t="s">
        <v>29</v>
      </c>
      <c r="D1167" t="s">
        <v>30</v>
      </c>
      <c r="E1167" t="s">
        <v>156</v>
      </c>
      <c r="F1167">
        <v>2</v>
      </c>
      <c r="G1167">
        <v>155</v>
      </c>
      <c r="H1167">
        <v>77</v>
      </c>
      <c r="I1167">
        <v>85</v>
      </c>
      <c r="J1167">
        <v>69</v>
      </c>
      <c r="K1167" s="4">
        <f t="shared" si="18"/>
        <v>0.54838709677419351</v>
      </c>
      <c r="L1167" t="s">
        <v>156</v>
      </c>
      <c r="M1167" t="s">
        <v>156</v>
      </c>
      <c r="N1167" t="s">
        <v>12</v>
      </c>
      <c r="O1167" t="s">
        <v>12</v>
      </c>
      <c r="P1167">
        <v>742</v>
      </c>
      <c r="Q1167">
        <v>5302</v>
      </c>
      <c r="R1167">
        <v>1396</v>
      </c>
      <c r="S1167">
        <v>238</v>
      </c>
      <c r="T1167">
        <v>58</v>
      </c>
      <c r="U1167">
        <v>105</v>
      </c>
      <c r="V1167">
        <v>594</v>
      </c>
      <c r="W1167">
        <v>521</v>
      </c>
      <c r="X1167">
        <v>24</v>
      </c>
      <c r="Y1167" t="s">
        <v>156</v>
      </c>
      <c r="Z1167" t="s">
        <v>156</v>
      </c>
      <c r="AA1167" t="s">
        <v>156</v>
      </c>
      <c r="AB1167">
        <v>646</v>
      </c>
      <c r="AC1167">
        <v>594</v>
      </c>
      <c r="AD1167">
        <v>3.91</v>
      </c>
      <c r="AE1167">
        <v>60</v>
      </c>
      <c r="AF1167">
        <v>13</v>
      </c>
      <c r="AG1167">
        <v>18</v>
      </c>
      <c r="AH1167">
        <v>4104</v>
      </c>
      <c r="AI1167">
        <v>1392</v>
      </c>
      <c r="AJ1167">
        <v>103</v>
      </c>
      <c r="AK1167">
        <v>476</v>
      </c>
      <c r="AL1167">
        <v>625</v>
      </c>
      <c r="AM1167">
        <v>118</v>
      </c>
      <c r="AN1167">
        <v>138</v>
      </c>
      <c r="AO1167">
        <v>0.98</v>
      </c>
      <c r="AP1167" t="s">
        <v>32</v>
      </c>
      <c r="AQ1167" t="s">
        <v>198</v>
      </c>
      <c r="AR1167">
        <v>1111440</v>
      </c>
      <c r="AS1167">
        <v>106</v>
      </c>
      <c r="AT1167">
        <v>103</v>
      </c>
      <c r="AU1167" t="s">
        <v>30</v>
      </c>
      <c r="AV1167" t="s">
        <v>29</v>
      </c>
      <c r="AW1167" t="s">
        <v>29</v>
      </c>
    </row>
    <row r="1168" spans="1:49" x14ac:dyDescent="0.25">
      <c r="A1168">
        <v>1948</v>
      </c>
      <c r="B1168" t="s">
        <v>19</v>
      </c>
      <c r="C1168" t="s">
        <v>209</v>
      </c>
      <c r="D1168" t="s">
        <v>62</v>
      </c>
      <c r="E1168" t="s">
        <v>156</v>
      </c>
      <c r="F1168">
        <v>7</v>
      </c>
      <c r="G1168">
        <v>154</v>
      </c>
      <c r="H1168">
        <v>78</v>
      </c>
      <c r="I1168">
        <v>56</v>
      </c>
      <c r="J1168">
        <v>97</v>
      </c>
      <c r="K1168" s="4">
        <f t="shared" si="18"/>
        <v>0.36363636363636365</v>
      </c>
      <c r="L1168" t="s">
        <v>156</v>
      </c>
      <c r="M1168" t="s">
        <v>156</v>
      </c>
      <c r="N1168" t="s">
        <v>12</v>
      </c>
      <c r="O1168" t="s">
        <v>12</v>
      </c>
      <c r="P1168">
        <v>578</v>
      </c>
      <c r="Q1168">
        <v>5111</v>
      </c>
      <c r="R1168">
        <v>1245</v>
      </c>
      <c r="S1168">
        <v>203</v>
      </c>
      <c r="T1168">
        <v>75</v>
      </c>
      <c r="U1168">
        <v>31</v>
      </c>
      <c r="V1168">
        <v>568</v>
      </c>
      <c r="W1168">
        <v>572</v>
      </c>
      <c r="X1168">
        <v>76</v>
      </c>
      <c r="Y1168">
        <v>48</v>
      </c>
      <c r="Z1168" t="s">
        <v>156</v>
      </c>
      <c r="AA1168" t="s">
        <v>156</v>
      </c>
      <c r="AB1168">
        <v>796</v>
      </c>
      <c r="AC1168">
        <v>701</v>
      </c>
      <c r="AD1168">
        <v>4.6500000000000004</v>
      </c>
      <c r="AE1168">
        <v>42</v>
      </c>
      <c r="AF1168">
        <v>4</v>
      </c>
      <c r="AG1168">
        <v>22</v>
      </c>
      <c r="AH1168">
        <v>4071</v>
      </c>
      <c r="AI1168">
        <v>1439</v>
      </c>
      <c r="AJ1168">
        <v>81</v>
      </c>
      <c r="AK1168">
        <v>734</v>
      </c>
      <c r="AL1168">
        <v>446</v>
      </c>
      <c r="AM1168">
        <v>154</v>
      </c>
      <c r="AN1168">
        <v>144</v>
      </c>
      <c r="AO1168">
        <v>0.97399999999999998</v>
      </c>
      <c r="AP1168" t="s">
        <v>184</v>
      </c>
      <c r="AQ1168" t="s">
        <v>220</v>
      </c>
      <c r="AR1168">
        <v>795254</v>
      </c>
      <c r="AS1168">
        <v>97</v>
      </c>
      <c r="AT1168">
        <v>101</v>
      </c>
      <c r="AU1168" t="s">
        <v>210</v>
      </c>
      <c r="AV1168" t="s">
        <v>209</v>
      </c>
      <c r="AW1168" t="s">
        <v>209</v>
      </c>
    </row>
    <row r="1169" spans="1:49" x14ac:dyDescent="0.25">
      <c r="A1169">
        <v>1949</v>
      </c>
      <c r="B1169" t="s">
        <v>19</v>
      </c>
      <c r="C1169" t="s">
        <v>109</v>
      </c>
      <c r="D1169" t="s">
        <v>109</v>
      </c>
      <c r="E1169" t="s">
        <v>156</v>
      </c>
      <c r="F1169">
        <v>2</v>
      </c>
      <c r="G1169">
        <v>155</v>
      </c>
      <c r="H1169">
        <v>77</v>
      </c>
      <c r="I1169">
        <v>96</v>
      </c>
      <c r="J1169">
        <v>58</v>
      </c>
      <c r="K1169" s="4">
        <f t="shared" si="18"/>
        <v>0.61935483870967745</v>
      </c>
      <c r="L1169" t="s">
        <v>156</v>
      </c>
      <c r="M1169" t="s">
        <v>156</v>
      </c>
      <c r="N1169" t="s">
        <v>12</v>
      </c>
      <c r="O1169" t="s">
        <v>12</v>
      </c>
      <c r="P1169">
        <v>896</v>
      </c>
      <c r="Q1169">
        <v>5320</v>
      </c>
      <c r="R1169">
        <v>1500</v>
      </c>
      <c r="S1169">
        <v>272</v>
      </c>
      <c r="T1169">
        <v>36</v>
      </c>
      <c r="U1169">
        <v>131</v>
      </c>
      <c r="V1169">
        <v>835</v>
      </c>
      <c r="W1169">
        <v>510</v>
      </c>
      <c r="X1169">
        <v>43</v>
      </c>
      <c r="Y1169">
        <v>25</v>
      </c>
      <c r="Z1169" t="s">
        <v>156</v>
      </c>
      <c r="AA1169" t="s">
        <v>156</v>
      </c>
      <c r="AB1169">
        <v>667</v>
      </c>
      <c r="AC1169">
        <v>607</v>
      </c>
      <c r="AD1169">
        <v>3.97</v>
      </c>
      <c r="AE1169">
        <v>84</v>
      </c>
      <c r="AF1169">
        <v>16</v>
      </c>
      <c r="AG1169">
        <v>16</v>
      </c>
      <c r="AH1169">
        <v>4131</v>
      </c>
      <c r="AI1169">
        <v>1375</v>
      </c>
      <c r="AJ1169">
        <v>82</v>
      </c>
      <c r="AK1169">
        <v>661</v>
      </c>
      <c r="AL1169">
        <v>598</v>
      </c>
      <c r="AM1169">
        <v>120</v>
      </c>
      <c r="AN1169">
        <v>207</v>
      </c>
      <c r="AO1169">
        <v>0.98</v>
      </c>
      <c r="AP1169" t="s">
        <v>111</v>
      </c>
      <c r="AQ1169" t="s">
        <v>110</v>
      </c>
      <c r="AR1169">
        <v>1596650</v>
      </c>
      <c r="AS1169">
        <v>108</v>
      </c>
      <c r="AT1169">
        <v>104</v>
      </c>
      <c r="AU1169" t="s">
        <v>109</v>
      </c>
      <c r="AV1169" t="s">
        <v>109</v>
      </c>
      <c r="AW1169" t="s">
        <v>109</v>
      </c>
    </row>
    <row r="1170" spans="1:49" x14ac:dyDescent="0.25">
      <c r="A1170">
        <v>1949</v>
      </c>
      <c r="B1170" t="s">
        <v>15</v>
      </c>
      <c r="C1170" t="s">
        <v>217</v>
      </c>
      <c r="D1170" t="s">
        <v>75</v>
      </c>
      <c r="E1170" t="s">
        <v>156</v>
      </c>
      <c r="F1170">
        <v>1</v>
      </c>
      <c r="G1170">
        <v>156</v>
      </c>
      <c r="H1170">
        <v>78</v>
      </c>
      <c r="I1170">
        <v>97</v>
      </c>
      <c r="J1170">
        <v>57</v>
      </c>
      <c r="K1170" s="4">
        <f t="shared" si="18"/>
        <v>0.62179487179487181</v>
      </c>
      <c r="L1170" t="s">
        <v>156</v>
      </c>
      <c r="M1170" t="s">
        <v>156</v>
      </c>
      <c r="N1170" t="s">
        <v>13</v>
      </c>
      <c r="O1170" t="s">
        <v>12</v>
      </c>
      <c r="P1170">
        <v>879</v>
      </c>
      <c r="Q1170">
        <v>5400</v>
      </c>
      <c r="R1170">
        <v>1477</v>
      </c>
      <c r="S1170">
        <v>236</v>
      </c>
      <c r="T1170">
        <v>47</v>
      </c>
      <c r="U1170">
        <v>152</v>
      </c>
      <c r="V1170">
        <v>638</v>
      </c>
      <c r="W1170">
        <v>570</v>
      </c>
      <c r="X1170">
        <v>117</v>
      </c>
      <c r="Y1170" t="s">
        <v>156</v>
      </c>
      <c r="Z1170" t="s">
        <v>156</v>
      </c>
      <c r="AA1170" t="s">
        <v>156</v>
      </c>
      <c r="AB1170">
        <v>651</v>
      </c>
      <c r="AC1170">
        <v>594</v>
      </c>
      <c r="AD1170">
        <v>3.8</v>
      </c>
      <c r="AE1170">
        <v>62</v>
      </c>
      <c r="AF1170">
        <v>15</v>
      </c>
      <c r="AG1170">
        <v>17</v>
      </c>
      <c r="AH1170">
        <v>4224</v>
      </c>
      <c r="AI1170">
        <v>1306</v>
      </c>
      <c r="AJ1170">
        <v>132</v>
      </c>
      <c r="AK1170">
        <v>582</v>
      </c>
      <c r="AL1170">
        <v>743</v>
      </c>
      <c r="AM1170">
        <v>124</v>
      </c>
      <c r="AN1170">
        <v>162</v>
      </c>
      <c r="AO1170">
        <v>0.97899999999999998</v>
      </c>
      <c r="AP1170" t="s">
        <v>219</v>
      </c>
      <c r="AQ1170" t="s">
        <v>218</v>
      </c>
      <c r="AR1170">
        <v>1633747</v>
      </c>
      <c r="AS1170">
        <v>105</v>
      </c>
      <c r="AT1170">
        <v>102</v>
      </c>
      <c r="AU1170" t="s">
        <v>217</v>
      </c>
      <c r="AV1170" t="s">
        <v>217</v>
      </c>
      <c r="AW1170" t="s">
        <v>217</v>
      </c>
    </row>
    <row r="1171" spans="1:49" x14ac:dyDescent="0.25">
      <c r="A1171">
        <v>1949</v>
      </c>
      <c r="B1171" t="s">
        <v>15</v>
      </c>
      <c r="C1171" t="s">
        <v>227</v>
      </c>
      <c r="D1171" t="s">
        <v>115</v>
      </c>
      <c r="E1171" t="s">
        <v>156</v>
      </c>
      <c r="F1171">
        <v>4</v>
      </c>
      <c r="G1171">
        <v>157</v>
      </c>
      <c r="H1171">
        <v>77</v>
      </c>
      <c r="I1171">
        <v>75</v>
      </c>
      <c r="J1171">
        <v>79</v>
      </c>
      <c r="K1171" s="4">
        <f t="shared" si="18"/>
        <v>0.47770700636942676</v>
      </c>
      <c r="L1171" t="s">
        <v>156</v>
      </c>
      <c r="M1171" t="s">
        <v>156</v>
      </c>
      <c r="N1171" t="s">
        <v>12</v>
      </c>
      <c r="O1171" t="s">
        <v>12</v>
      </c>
      <c r="P1171">
        <v>706</v>
      </c>
      <c r="Q1171">
        <v>5336</v>
      </c>
      <c r="R1171">
        <v>1376</v>
      </c>
      <c r="S1171">
        <v>246</v>
      </c>
      <c r="T1171">
        <v>33</v>
      </c>
      <c r="U1171">
        <v>103</v>
      </c>
      <c r="V1171">
        <v>684</v>
      </c>
      <c r="W1171">
        <v>656</v>
      </c>
      <c r="X1171">
        <v>28</v>
      </c>
      <c r="Y1171" t="s">
        <v>156</v>
      </c>
      <c r="Z1171" t="s">
        <v>156</v>
      </c>
      <c r="AA1171" t="s">
        <v>156</v>
      </c>
      <c r="AB1171">
        <v>719</v>
      </c>
      <c r="AC1171">
        <v>621</v>
      </c>
      <c r="AD1171">
        <v>3.99</v>
      </c>
      <c r="AE1171">
        <v>68</v>
      </c>
      <c r="AF1171">
        <v>12</v>
      </c>
      <c r="AG1171">
        <v>11</v>
      </c>
      <c r="AH1171">
        <v>4200</v>
      </c>
      <c r="AI1171">
        <v>1466</v>
      </c>
      <c r="AJ1171">
        <v>110</v>
      </c>
      <c r="AK1171">
        <v>520</v>
      </c>
      <c r="AL1171">
        <v>589</v>
      </c>
      <c r="AM1171">
        <v>149</v>
      </c>
      <c r="AN1171">
        <v>144</v>
      </c>
      <c r="AO1171">
        <v>0.97499999999999998</v>
      </c>
      <c r="AP1171" t="s">
        <v>229</v>
      </c>
      <c r="AQ1171" t="s">
        <v>228</v>
      </c>
      <c r="AR1171">
        <v>1081795</v>
      </c>
      <c r="AS1171">
        <v>95</v>
      </c>
      <c r="AT1171">
        <v>94</v>
      </c>
      <c r="AU1171" t="s">
        <v>227</v>
      </c>
      <c r="AV1171" t="s">
        <v>227</v>
      </c>
      <c r="AW1171" t="s">
        <v>227</v>
      </c>
    </row>
    <row r="1172" spans="1:49" x14ac:dyDescent="0.25">
      <c r="A1172">
        <v>1949</v>
      </c>
      <c r="B1172" t="s">
        <v>19</v>
      </c>
      <c r="C1172" t="s">
        <v>105</v>
      </c>
      <c r="D1172" t="s">
        <v>106</v>
      </c>
      <c r="E1172" t="s">
        <v>156</v>
      </c>
      <c r="F1172">
        <v>6</v>
      </c>
      <c r="G1172">
        <v>154</v>
      </c>
      <c r="H1172">
        <v>77</v>
      </c>
      <c r="I1172">
        <v>63</v>
      </c>
      <c r="J1172">
        <v>91</v>
      </c>
      <c r="K1172" s="4">
        <f t="shared" si="18"/>
        <v>0.40909090909090912</v>
      </c>
      <c r="L1172" t="s">
        <v>156</v>
      </c>
      <c r="M1172" t="s">
        <v>156</v>
      </c>
      <c r="N1172" t="s">
        <v>12</v>
      </c>
      <c r="O1172" t="s">
        <v>12</v>
      </c>
      <c r="P1172">
        <v>648</v>
      </c>
      <c r="Q1172">
        <v>5204</v>
      </c>
      <c r="R1172">
        <v>1340</v>
      </c>
      <c r="S1172">
        <v>207</v>
      </c>
      <c r="T1172">
        <v>66</v>
      </c>
      <c r="U1172">
        <v>43</v>
      </c>
      <c r="V1172">
        <v>702</v>
      </c>
      <c r="W1172">
        <v>596</v>
      </c>
      <c r="X1172">
        <v>62</v>
      </c>
      <c r="Y1172">
        <v>55</v>
      </c>
      <c r="Z1172" t="s">
        <v>156</v>
      </c>
      <c r="AA1172" t="s">
        <v>156</v>
      </c>
      <c r="AB1172">
        <v>737</v>
      </c>
      <c r="AC1172">
        <v>651</v>
      </c>
      <c r="AD1172">
        <v>4.3</v>
      </c>
      <c r="AE1172">
        <v>57</v>
      </c>
      <c r="AF1172">
        <v>10</v>
      </c>
      <c r="AG1172">
        <v>17</v>
      </c>
      <c r="AH1172">
        <v>4089</v>
      </c>
      <c r="AI1172">
        <v>1362</v>
      </c>
      <c r="AJ1172">
        <v>108</v>
      </c>
      <c r="AK1172">
        <v>693</v>
      </c>
      <c r="AL1172">
        <v>502</v>
      </c>
      <c r="AM1172">
        <v>135</v>
      </c>
      <c r="AN1172">
        <v>180</v>
      </c>
      <c r="AO1172">
        <v>0.97799999999999998</v>
      </c>
      <c r="AP1172" t="s">
        <v>108</v>
      </c>
      <c r="AQ1172" t="s">
        <v>175</v>
      </c>
      <c r="AR1172">
        <v>937151</v>
      </c>
      <c r="AS1172">
        <v>96</v>
      </c>
      <c r="AT1172">
        <v>99</v>
      </c>
      <c r="AU1172" t="s">
        <v>106</v>
      </c>
      <c r="AV1172" t="s">
        <v>105</v>
      </c>
      <c r="AW1172" t="s">
        <v>105</v>
      </c>
    </row>
    <row r="1173" spans="1:49" x14ac:dyDescent="0.25">
      <c r="A1173">
        <v>1949</v>
      </c>
      <c r="B1173" t="s">
        <v>15</v>
      </c>
      <c r="C1173" t="s">
        <v>101</v>
      </c>
      <c r="D1173" t="s">
        <v>102</v>
      </c>
      <c r="E1173" t="s">
        <v>156</v>
      </c>
      <c r="F1173">
        <v>8</v>
      </c>
      <c r="G1173">
        <v>154</v>
      </c>
      <c r="H1173">
        <v>77</v>
      </c>
      <c r="I1173">
        <v>61</v>
      </c>
      <c r="J1173">
        <v>93</v>
      </c>
      <c r="K1173" s="4">
        <f t="shared" si="18"/>
        <v>0.39610389610389612</v>
      </c>
      <c r="L1173" t="s">
        <v>156</v>
      </c>
      <c r="M1173" t="s">
        <v>156</v>
      </c>
      <c r="N1173" t="s">
        <v>12</v>
      </c>
      <c r="O1173" t="s">
        <v>12</v>
      </c>
      <c r="P1173">
        <v>593</v>
      </c>
      <c r="Q1173">
        <v>5214</v>
      </c>
      <c r="R1173">
        <v>1336</v>
      </c>
      <c r="S1173">
        <v>212</v>
      </c>
      <c r="T1173">
        <v>53</v>
      </c>
      <c r="U1173">
        <v>97</v>
      </c>
      <c r="V1173">
        <v>396</v>
      </c>
      <c r="W1173">
        <v>573</v>
      </c>
      <c r="X1173">
        <v>53</v>
      </c>
      <c r="Y1173" t="s">
        <v>156</v>
      </c>
      <c r="Z1173" t="s">
        <v>156</v>
      </c>
      <c r="AA1173" t="s">
        <v>156</v>
      </c>
      <c r="AB1173">
        <v>773</v>
      </c>
      <c r="AC1173">
        <v>678</v>
      </c>
      <c r="AD1173">
        <v>4.5</v>
      </c>
      <c r="AE1173">
        <v>44</v>
      </c>
      <c r="AF1173">
        <v>8</v>
      </c>
      <c r="AG1173">
        <v>17</v>
      </c>
      <c r="AH1173">
        <v>4071</v>
      </c>
      <c r="AI1173">
        <v>1487</v>
      </c>
      <c r="AJ1173">
        <v>104</v>
      </c>
      <c r="AK1173">
        <v>575</v>
      </c>
      <c r="AL1173">
        <v>544</v>
      </c>
      <c r="AM1173">
        <v>187</v>
      </c>
      <c r="AN1173">
        <v>160</v>
      </c>
      <c r="AO1173">
        <v>0.97</v>
      </c>
      <c r="AP1173" t="s">
        <v>104</v>
      </c>
      <c r="AQ1173" t="s">
        <v>103</v>
      </c>
      <c r="AR1173">
        <v>1143139</v>
      </c>
      <c r="AS1173">
        <v>97</v>
      </c>
      <c r="AT1173">
        <v>99</v>
      </c>
      <c r="AU1173" t="s">
        <v>102</v>
      </c>
      <c r="AV1173" t="s">
        <v>101</v>
      </c>
      <c r="AW1173" t="s">
        <v>101</v>
      </c>
    </row>
    <row r="1174" spans="1:49" x14ac:dyDescent="0.25">
      <c r="A1174">
        <v>1949</v>
      </c>
      <c r="B1174" t="s">
        <v>15</v>
      </c>
      <c r="C1174" t="s">
        <v>98</v>
      </c>
      <c r="D1174" t="s">
        <v>98</v>
      </c>
      <c r="E1174" t="s">
        <v>156</v>
      </c>
      <c r="F1174">
        <v>7</v>
      </c>
      <c r="G1174">
        <v>156</v>
      </c>
      <c r="H1174">
        <v>78</v>
      </c>
      <c r="I1174">
        <v>62</v>
      </c>
      <c r="J1174">
        <v>92</v>
      </c>
      <c r="K1174" s="4">
        <f t="shared" si="18"/>
        <v>0.39743589743589741</v>
      </c>
      <c r="L1174" t="s">
        <v>156</v>
      </c>
      <c r="M1174" t="s">
        <v>156</v>
      </c>
      <c r="N1174" t="s">
        <v>12</v>
      </c>
      <c r="O1174" t="s">
        <v>12</v>
      </c>
      <c r="P1174">
        <v>627</v>
      </c>
      <c r="Q1174">
        <v>5469</v>
      </c>
      <c r="R1174">
        <v>1423</v>
      </c>
      <c r="S1174">
        <v>264</v>
      </c>
      <c r="T1174">
        <v>35</v>
      </c>
      <c r="U1174">
        <v>86</v>
      </c>
      <c r="V1174">
        <v>429</v>
      </c>
      <c r="W1174">
        <v>559</v>
      </c>
      <c r="X1174">
        <v>31</v>
      </c>
      <c r="Y1174" t="s">
        <v>156</v>
      </c>
      <c r="Z1174" t="s">
        <v>156</v>
      </c>
      <c r="AA1174" t="s">
        <v>156</v>
      </c>
      <c r="AB1174">
        <v>770</v>
      </c>
      <c r="AC1174">
        <v>676</v>
      </c>
      <c r="AD1174">
        <v>4.34</v>
      </c>
      <c r="AE1174">
        <v>55</v>
      </c>
      <c r="AF1174">
        <v>10</v>
      </c>
      <c r="AG1174">
        <v>6</v>
      </c>
      <c r="AH1174">
        <v>4203</v>
      </c>
      <c r="AI1174">
        <v>1423</v>
      </c>
      <c r="AJ1174">
        <v>124</v>
      </c>
      <c r="AK1174">
        <v>640</v>
      </c>
      <c r="AL1174">
        <v>538</v>
      </c>
      <c r="AM1174">
        <v>136</v>
      </c>
      <c r="AN1174">
        <v>150</v>
      </c>
      <c r="AO1174">
        <v>0.97699999999999998</v>
      </c>
      <c r="AP1174" t="s">
        <v>100</v>
      </c>
      <c r="AQ1174" t="s">
        <v>193</v>
      </c>
      <c r="AR1174">
        <v>707782</v>
      </c>
      <c r="AS1174">
        <v>101</v>
      </c>
      <c r="AT1174">
        <v>104</v>
      </c>
      <c r="AU1174" t="s">
        <v>98</v>
      </c>
      <c r="AV1174" t="s">
        <v>98</v>
      </c>
      <c r="AW1174" t="s">
        <v>98</v>
      </c>
    </row>
    <row r="1175" spans="1:49" x14ac:dyDescent="0.25">
      <c r="A1175">
        <v>1949</v>
      </c>
      <c r="B1175" t="s">
        <v>19</v>
      </c>
      <c r="C1175" t="s">
        <v>95</v>
      </c>
      <c r="D1175" t="s">
        <v>95</v>
      </c>
      <c r="E1175" t="s">
        <v>156</v>
      </c>
      <c r="F1175">
        <v>3</v>
      </c>
      <c r="G1175">
        <v>154</v>
      </c>
      <c r="H1175">
        <v>77</v>
      </c>
      <c r="I1175">
        <v>89</v>
      </c>
      <c r="J1175">
        <v>65</v>
      </c>
      <c r="K1175" s="4">
        <f t="shared" si="18"/>
        <v>0.57792207792207795</v>
      </c>
      <c r="L1175" t="s">
        <v>156</v>
      </c>
      <c r="M1175" t="s">
        <v>156</v>
      </c>
      <c r="N1175" t="s">
        <v>12</v>
      </c>
      <c r="O1175" t="s">
        <v>12</v>
      </c>
      <c r="P1175">
        <v>675</v>
      </c>
      <c r="Q1175">
        <v>5221</v>
      </c>
      <c r="R1175">
        <v>1358</v>
      </c>
      <c r="S1175">
        <v>194</v>
      </c>
      <c r="T1175">
        <v>58</v>
      </c>
      <c r="U1175">
        <v>112</v>
      </c>
      <c r="V1175">
        <v>601</v>
      </c>
      <c r="W1175">
        <v>534</v>
      </c>
      <c r="X1175">
        <v>44</v>
      </c>
      <c r="Y1175">
        <v>40</v>
      </c>
      <c r="Z1175" t="s">
        <v>156</v>
      </c>
      <c r="AA1175" t="s">
        <v>156</v>
      </c>
      <c r="AB1175">
        <v>574</v>
      </c>
      <c r="AC1175">
        <v>516</v>
      </c>
      <c r="AD1175">
        <v>3.36</v>
      </c>
      <c r="AE1175">
        <v>65</v>
      </c>
      <c r="AF1175">
        <v>10</v>
      </c>
      <c r="AG1175">
        <v>19</v>
      </c>
      <c r="AH1175">
        <v>4149</v>
      </c>
      <c r="AI1175">
        <v>1275</v>
      </c>
      <c r="AJ1175">
        <v>82</v>
      </c>
      <c r="AK1175">
        <v>611</v>
      </c>
      <c r="AL1175">
        <v>594</v>
      </c>
      <c r="AM1175">
        <v>103</v>
      </c>
      <c r="AN1175">
        <v>192</v>
      </c>
      <c r="AO1175">
        <v>0.98299999999999998</v>
      </c>
      <c r="AP1175" t="s">
        <v>97</v>
      </c>
      <c r="AQ1175" t="s">
        <v>172</v>
      </c>
      <c r="AR1175">
        <v>2233771</v>
      </c>
      <c r="AS1175">
        <v>98</v>
      </c>
      <c r="AT1175">
        <v>95</v>
      </c>
      <c r="AU1175" t="s">
        <v>95</v>
      </c>
      <c r="AV1175" t="s">
        <v>95</v>
      </c>
      <c r="AW1175" t="s">
        <v>95</v>
      </c>
    </row>
    <row r="1176" spans="1:49" x14ac:dyDescent="0.25">
      <c r="A1176">
        <v>1949</v>
      </c>
      <c r="B1176" t="s">
        <v>19</v>
      </c>
      <c r="C1176" t="s">
        <v>89</v>
      </c>
      <c r="D1176" t="s">
        <v>89</v>
      </c>
      <c r="E1176" t="s">
        <v>156</v>
      </c>
      <c r="F1176">
        <v>4</v>
      </c>
      <c r="G1176">
        <v>155</v>
      </c>
      <c r="H1176">
        <v>78</v>
      </c>
      <c r="I1176">
        <v>87</v>
      </c>
      <c r="J1176">
        <v>67</v>
      </c>
      <c r="K1176" s="4">
        <f t="shared" si="18"/>
        <v>0.56129032258064515</v>
      </c>
      <c r="L1176" t="s">
        <v>156</v>
      </c>
      <c r="M1176" t="s">
        <v>156</v>
      </c>
      <c r="N1176" t="s">
        <v>12</v>
      </c>
      <c r="O1176" t="s">
        <v>12</v>
      </c>
      <c r="P1176">
        <v>751</v>
      </c>
      <c r="Q1176">
        <v>5259</v>
      </c>
      <c r="R1176">
        <v>1405</v>
      </c>
      <c r="S1176">
        <v>215</v>
      </c>
      <c r="T1176">
        <v>51</v>
      </c>
      <c r="U1176">
        <v>88</v>
      </c>
      <c r="V1176">
        <v>751</v>
      </c>
      <c r="W1176">
        <v>502</v>
      </c>
      <c r="X1176">
        <v>39</v>
      </c>
      <c r="Y1176">
        <v>52</v>
      </c>
      <c r="Z1176" t="s">
        <v>156</v>
      </c>
      <c r="AA1176" t="s">
        <v>156</v>
      </c>
      <c r="AB1176">
        <v>655</v>
      </c>
      <c r="AC1176">
        <v>584</v>
      </c>
      <c r="AD1176">
        <v>3.77</v>
      </c>
      <c r="AE1176">
        <v>70</v>
      </c>
      <c r="AF1176">
        <v>19</v>
      </c>
      <c r="AG1176">
        <v>12</v>
      </c>
      <c r="AH1176">
        <v>4179</v>
      </c>
      <c r="AI1176">
        <v>1338</v>
      </c>
      <c r="AJ1176">
        <v>102</v>
      </c>
      <c r="AK1176">
        <v>628</v>
      </c>
      <c r="AL1176">
        <v>631</v>
      </c>
      <c r="AM1176">
        <v>132</v>
      </c>
      <c r="AN1176">
        <v>174</v>
      </c>
      <c r="AO1176">
        <v>0.97799999999999998</v>
      </c>
      <c r="AP1176" t="s">
        <v>91</v>
      </c>
      <c r="AQ1176" t="s">
        <v>211</v>
      </c>
      <c r="AR1176">
        <v>1821204</v>
      </c>
      <c r="AS1176">
        <v>101</v>
      </c>
      <c r="AT1176">
        <v>99</v>
      </c>
      <c r="AU1176" t="s">
        <v>89</v>
      </c>
      <c r="AV1176" t="s">
        <v>89</v>
      </c>
      <c r="AW1176" t="s">
        <v>89</v>
      </c>
    </row>
    <row r="1177" spans="1:49" x14ac:dyDescent="0.25">
      <c r="A1177">
        <v>1949</v>
      </c>
      <c r="B1177" t="s">
        <v>15</v>
      </c>
      <c r="C1177" t="s">
        <v>214</v>
      </c>
      <c r="D1177" t="s">
        <v>35</v>
      </c>
      <c r="E1177" t="s">
        <v>156</v>
      </c>
      <c r="F1177">
        <v>5</v>
      </c>
      <c r="G1177">
        <v>156</v>
      </c>
      <c r="H1177">
        <v>79</v>
      </c>
      <c r="I1177">
        <v>73</v>
      </c>
      <c r="J1177">
        <v>81</v>
      </c>
      <c r="K1177" s="4">
        <f t="shared" si="18"/>
        <v>0.46794871794871795</v>
      </c>
      <c r="L1177" t="s">
        <v>156</v>
      </c>
      <c r="M1177" t="s">
        <v>156</v>
      </c>
      <c r="N1177" t="s">
        <v>12</v>
      </c>
      <c r="O1177" t="s">
        <v>12</v>
      </c>
      <c r="P1177">
        <v>736</v>
      </c>
      <c r="Q1177">
        <v>5308</v>
      </c>
      <c r="R1177">
        <v>1383</v>
      </c>
      <c r="S1177">
        <v>203</v>
      </c>
      <c r="T1177">
        <v>52</v>
      </c>
      <c r="U1177">
        <v>147</v>
      </c>
      <c r="V1177">
        <v>613</v>
      </c>
      <c r="W1177">
        <v>523</v>
      </c>
      <c r="X1177">
        <v>43</v>
      </c>
      <c r="Y1177" t="s">
        <v>156</v>
      </c>
      <c r="Z1177" t="s">
        <v>156</v>
      </c>
      <c r="AA1177" t="s">
        <v>156</v>
      </c>
      <c r="AB1177">
        <v>693</v>
      </c>
      <c r="AC1177">
        <v>583</v>
      </c>
      <c r="AD1177">
        <v>3.82</v>
      </c>
      <c r="AE1177">
        <v>68</v>
      </c>
      <c r="AF1177">
        <v>10</v>
      </c>
      <c r="AG1177">
        <v>9</v>
      </c>
      <c r="AH1177">
        <v>4122</v>
      </c>
      <c r="AI1177">
        <v>1328</v>
      </c>
      <c r="AJ1177">
        <v>132</v>
      </c>
      <c r="AK1177">
        <v>544</v>
      </c>
      <c r="AL1177">
        <v>516</v>
      </c>
      <c r="AM1177">
        <v>163</v>
      </c>
      <c r="AN1177">
        <v>134</v>
      </c>
      <c r="AO1177">
        <v>0.97299999999999998</v>
      </c>
      <c r="AP1177" t="s">
        <v>216</v>
      </c>
      <c r="AQ1177" t="s">
        <v>205</v>
      </c>
      <c r="AR1177">
        <v>1218446</v>
      </c>
      <c r="AS1177">
        <v>101</v>
      </c>
      <c r="AT1177">
        <v>99</v>
      </c>
      <c r="AU1177" t="s">
        <v>215</v>
      </c>
      <c r="AV1177" t="s">
        <v>214</v>
      </c>
      <c r="AW1177" t="s">
        <v>214</v>
      </c>
    </row>
    <row r="1178" spans="1:49" x14ac:dyDescent="0.25">
      <c r="A1178">
        <v>1949</v>
      </c>
      <c r="B1178" t="s">
        <v>19</v>
      </c>
      <c r="C1178" t="s">
        <v>58</v>
      </c>
      <c r="D1178" t="s">
        <v>59</v>
      </c>
      <c r="E1178" t="s">
        <v>156</v>
      </c>
      <c r="F1178">
        <v>1</v>
      </c>
      <c r="G1178">
        <v>155</v>
      </c>
      <c r="H1178">
        <v>78</v>
      </c>
      <c r="I1178">
        <v>97</v>
      </c>
      <c r="J1178">
        <v>57</v>
      </c>
      <c r="K1178" s="4">
        <f t="shared" si="18"/>
        <v>0.62580645161290327</v>
      </c>
      <c r="L1178" t="s">
        <v>156</v>
      </c>
      <c r="M1178" t="s">
        <v>156</v>
      </c>
      <c r="N1178" t="s">
        <v>13</v>
      </c>
      <c r="O1178" t="s">
        <v>13</v>
      </c>
      <c r="P1178">
        <v>829</v>
      </c>
      <c r="Q1178">
        <v>5196</v>
      </c>
      <c r="R1178">
        <v>1396</v>
      </c>
      <c r="S1178">
        <v>215</v>
      </c>
      <c r="T1178">
        <v>60</v>
      </c>
      <c r="U1178">
        <v>115</v>
      </c>
      <c r="V1178">
        <v>731</v>
      </c>
      <c r="W1178">
        <v>539</v>
      </c>
      <c r="X1178">
        <v>58</v>
      </c>
      <c r="Y1178">
        <v>30</v>
      </c>
      <c r="Z1178" t="s">
        <v>156</v>
      </c>
      <c r="AA1178" t="s">
        <v>156</v>
      </c>
      <c r="AB1178">
        <v>637</v>
      </c>
      <c r="AC1178">
        <v>562</v>
      </c>
      <c r="AD1178">
        <v>3.69</v>
      </c>
      <c r="AE1178">
        <v>59</v>
      </c>
      <c r="AF1178">
        <v>12</v>
      </c>
      <c r="AG1178">
        <v>36</v>
      </c>
      <c r="AH1178">
        <v>4113</v>
      </c>
      <c r="AI1178">
        <v>1231</v>
      </c>
      <c r="AJ1178">
        <v>98</v>
      </c>
      <c r="AK1178">
        <v>812</v>
      </c>
      <c r="AL1178">
        <v>671</v>
      </c>
      <c r="AM1178">
        <v>137</v>
      </c>
      <c r="AN1178">
        <v>195</v>
      </c>
      <c r="AO1178">
        <v>0.97699999999999998</v>
      </c>
      <c r="AP1178" t="s">
        <v>61</v>
      </c>
      <c r="AQ1178" t="s">
        <v>180</v>
      </c>
      <c r="AR1178">
        <v>2283676</v>
      </c>
      <c r="AS1178">
        <v>100</v>
      </c>
      <c r="AT1178">
        <v>96</v>
      </c>
      <c r="AU1178" t="s">
        <v>59</v>
      </c>
      <c r="AV1178" t="s">
        <v>58</v>
      </c>
      <c r="AW1178" t="s">
        <v>58</v>
      </c>
    </row>
    <row r="1179" spans="1:49" x14ac:dyDescent="0.25">
      <c r="A1179">
        <v>1949</v>
      </c>
      <c r="B1179" t="s">
        <v>19</v>
      </c>
      <c r="C1179" t="s">
        <v>221</v>
      </c>
      <c r="D1179" t="s">
        <v>51</v>
      </c>
      <c r="E1179" t="s">
        <v>156</v>
      </c>
      <c r="F1179">
        <v>5</v>
      </c>
      <c r="G1179">
        <v>154</v>
      </c>
      <c r="H1179">
        <v>77</v>
      </c>
      <c r="I1179">
        <v>81</v>
      </c>
      <c r="J1179">
        <v>73</v>
      </c>
      <c r="K1179" s="4">
        <f t="shared" si="18"/>
        <v>0.52597402597402598</v>
      </c>
      <c r="L1179" t="s">
        <v>156</v>
      </c>
      <c r="M1179" t="s">
        <v>156</v>
      </c>
      <c r="N1179" t="s">
        <v>12</v>
      </c>
      <c r="O1179" t="s">
        <v>12</v>
      </c>
      <c r="P1179">
        <v>726</v>
      </c>
      <c r="Q1179">
        <v>5123</v>
      </c>
      <c r="R1179">
        <v>1331</v>
      </c>
      <c r="S1179">
        <v>214</v>
      </c>
      <c r="T1179">
        <v>49</v>
      </c>
      <c r="U1179">
        <v>82</v>
      </c>
      <c r="V1179">
        <v>783</v>
      </c>
      <c r="W1179">
        <v>493</v>
      </c>
      <c r="X1179">
        <v>36</v>
      </c>
      <c r="Y1179">
        <v>25</v>
      </c>
      <c r="Z1179" t="s">
        <v>156</v>
      </c>
      <c r="AA1179" t="s">
        <v>156</v>
      </c>
      <c r="AB1179">
        <v>725</v>
      </c>
      <c r="AC1179">
        <v>642</v>
      </c>
      <c r="AD1179">
        <v>4.2300000000000004</v>
      </c>
      <c r="AE1179">
        <v>85</v>
      </c>
      <c r="AF1179">
        <v>9</v>
      </c>
      <c r="AG1179">
        <v>11</v>
      </c>
      <c r="AH1179">
        <v>4095</v>
      </c>
      <c r="AI1179">
        <v>1359</v>
      </c>
      <c r="AJ1179">
        <v>105</v>
      </c>
      <c r="AK1179">
        <v>758</v>
      </c>
      <c r="AL1179">
        <v>490</v>
      </c>
      <c r="AM1179">
        <v>140</v>
      </c>
      <c r="AN1179">
        <v>217</v>
      </c>
      <c r="AO1179">
        <v>0.97599999999999998</v>
      </c>
      <c r="AP1179" t="s">
        <v>222</v>
      </c>
      <c r="AQ1179" t="s">
        <v>226</v>
      </c>
      <c r="AR1179">
        <v>816514</v>
      </c>
      <c r="AS1179">
        <v>97</v>
      </c>
      <c r="AT1179">
        <v>98</v>
      </c>
      <c r="AU1179" t="s">
        <v>221</v>
      </c>
      <c r="AV1179" t="s">
        <v>221</v>
      </c>
      <c r="AW1179" t="s">
        <v>221</v>
      </c>
    </row>
    <row r="1180" spans="1:49" x14ac:dyDescent="0.25">
      <c r="A1180">
        <v>1949</v>
      </c>
      <c r="B1180" t="s">
        <v>15</v>
      </c>
      <c r="C1180" t="s">
        <v>48</v>
      </c>
      <c r="D1180" t="s">
        <v>48</v>
      </c>
      <c r="E1180" t="s">
        <v>156</v>
      </c>
      <c r="F1180">
        <v>3</v>
      </c>
      <c r="G1180">
        <v>154</v>
      </c>
      <c r="H1180">
        <v>77</v>
      </c>
      <c r="I1180">
        <v>81</v>
      </c>
      <c r="J1180">
        <v>73</v>
      </c>
      <c r="K1180" s="4">
        <f t="shared" si="18"/>
        <v>0.52597402597402598</v>
      </c>
      <c r="L1180" t="s">
        <v>156</v>
      </c>
      <c r="M1180" t="s">
        <v>156</v>
      </c>
      <c r="N1180" t="s">
        <v>12</v>
      </c>
      <c r="O1180" t="s">
        <v>12</v>
      </c>
      <c r="P1180">
        <v>662</v>
      </c>
      <c r="Q1180">
        <v>5307</v>
      </c>
      <c r="R1180">
        <v>1349</v>
      </c>
      <c r="S1180">
        <v>232</v>
      </c>
      <c r="T1180">
        <v>55</v>
      </c>
      <c r="U1180">
        <v>122</v>
      </c>
      <c r="V1180">
        <v>528</v>
      </c>
      <c r="W1180">
        <v>670</v>
      </c>
      <c r="X1180">
        <v>27</v>
      </c>
      <c r="Y1180" t="s">
        <v>156</v>
      </c>
      <c r="Z1180" t="s">
        <v>156</v>
      </c>
      <c r="AA1180" t="s">
        <v>156</v>
      </c>
      <c r="AB1180">
        <v>668</v>
      </c>
      <c r="AC1180">
        <v>601</v>
      </c>
      <c r="AD1180">
        <v>3.89</v>
      </c>
      <c r="AE1180">
        <v>58</v>
      </c>
      <c r="AF1180">
        <v>12</v>
      </c>
      <c r="AG1180">
        <v>15</v>
      </c>
      <c r="AH1180">
        <v>4173</v>
      </c>
      <c r="AI1180">
        <v>1389</v>
      </c>
      <c r="AJ1180">
        <v>104</v>
      </c>
      <c r="AK1180">
        <v>502</v>
      </c>
      <c r="AL1180">
        <v>495</v>
      </c>
      <c r="AM1180">
        <v>158</v>
      </c>
      <c r="AN1180">
        <v>141</v>
      </c>
      <c r="AO1180">
        <v>0.97399999999999998</v>
      </c>
      <c r="AP1180" t="s">
        <v>50</v>
      </c>
      <c r="AQ1180" t="s">
        <v>226</v>
      </c>
      <c r="AR1180">
        <v>819698</v>
      </c>
      <c r="AS1180">
        <v>97</v>
      </c>
      <c r="AT1180">
        <v>97</v>
      </c>
      <c r="AU1180" t="s">
        <v>48</v>
      </c>
      <c r="AV1180" t="s">
        <v>48</v>
      </c>
      <c r="AW1180" t="s">
        <v>48</v>
      </c>
    </row>
    <row r="1181" spans="1:49" x14ac:dyDescent="0.25">
      <c r="A1181">
        <v>1949</v>
      </c>
      <c r="B1181" t="s">
        <v>15</v>
      </c>
      <c r="C1181" t="s">
        <v>45</v>
      </c>
      <c r="D1181" t="s">
        <v>45</v>
      </c>
      <c r="E1181" t="s">
        <v>156</v>
      </c>
      <c r="F1181">
        <v>6</v>
      </c>
      <c r="G1181">
        <v>154</v>
      </c>
      <c r="H1181">
        <v>77</v>
      </c>
      <c r="I1181">
        <v>71</v>
      </c>
      <c r="J1181">
        <v>83</v>
      </c>
      <c r="K1181" s="4">
        <f t="shared" si="18"/>
        <v>0.46103896103896103</v>
      </c>
      <c r="L1181" t="s">
        <v>156</v>
      </c>
      <c r="M1181" t="s">
        <v>156</v>
      </c>
      <c r="N1181" t="s">
        <v>12</v>
      </c>
      <c r="O1181" t="s">
        <v>12</v>
      </c>
      <c r="P1181">
        <v>681</v>
      </c>
      <c r="Q1181">
        <v>5214</v>
      </c>
      <c r="R1181">
        <v>1350</v>
      </c>
      <c r="S1181">
        <v>191</v>
      </c>
      <c r="T1181">
        <v>41</v>
      </c>
      <c r="U1181">
        <v>126</v>
      </c>
      <c r="V1181">
        <v>548</v>
      </c>
      <c r="W1181">
        <v>554</v>
      </c>
      <c r="X1181">
        <v>48</v>
      </c>
      <c r="Y1181" t="s">
        <v>156</v>
      </c>
      <c r="Z1181" t="s">
        <v>156</v>
      </c>
      <c r="AA1181" t="s">
        <v>156</v>
      </c>
      <c r="AB1181">
        <v>760</v>
      </c>
      <c r="AC1181">
        <v>689</v>
      </c>
      <c r="AD1181">
        <v>4.57</v>
      </c>
      <c r="AE1181">
        <v>53</v>
      </c>
      <c r="AF1181">
        <v>9</v>
      </c>
      <c r="AG1181">
        <v>15</v>
      </c>
      <c r="AH1181">
        <v>4068</v>
      </c>
      <c r="AI1181">
        <v>1452</v>
      </c>
      <c r="AJ1181">
        <v>142</v>
      </c>
      <c r="AK1181">
        <v>535</v>
      </c>
      <c r="AL1181">
        <v>556</v>
      </c>
      <c r="AM1181">
        <v>132</v>
      </c>
      <c r="AN1181">
        <v>173</v>
      </c>
      <c r="AO1181">
        <v>0.97799999999999998</v>
      </c>
      <c r="AP1181" t="s">
        <v>47</v>
      </c>
      <c r="AQ1181" t="s">
        <v>192</v>
      </c>
      <c r="AR1181">
        <v>1449435</v>
      </c>
      <c r="AS1181">
        <v>102</v>
      </c>
      <c r="AT1181">
        <v>104</v>
      </c>
      <c r="AU1181" t="s">
        <v>45</v>
      </c>
      <c r="AV1181" t="s">
        <v>45</v>
      </c>
      <c r="AW1181" t="s">
        <v>45</v>
      </c>
    </row>
    <row r="1182" spans="1:49" x14ac:dyDescent="0.25">
      <c r="A1182">
        <v>1949</v>
      </c>
      <c r="B1182" t="s">
        <v>19</v>
      </c>
      <c r="C1182" t="s">
        <v>223</v>
      </c>
      <c r="D1182" t="s">
        <v>112</v>
      </c>
      <c r="E1182" t="s">
        <v>156</v>
      </c>
      <c r="F1182">
        <v>7</v>
      </c>
      <c r="G1182">
        <v>155</v>
      </c>
      <c r="H1182">
        <v>77</v>
      </c>
      <c r="I1182">
        <v>53</v>
      </c>
      <c r="J1182">
        <v>101</v>
      </c>
      <c r="K1182" s="4">
        <f t="shared" si="18"/>
        <v>0.34193548387096773</v>
      </c>
      <c r="L1182" t="s">
        <v>156</v>
      </c>
      <c r="M1182" t="s">
        <v>156</v>
      </c>
      <c r="N1182" t="s">
        <v>12</v>
      </c>
      <c r="O1182" t="s">
        <v>12</v>
      </c>
      <c r="P1182">
        <v>667</v>
      </c>
      <c r="Q1182">
        <v>5112</v>
      </c>
      <c r="R1182">
        <v>1301</v>
      </c>
      <c r="S1182">
        <v>213</v>
      </c>
      <c r="T1182">
        <v>30</v>
      </c>
      <c r="U1182">
        <v>117</v>
      </c>
      <c r="V1182">
        <v>631</v>
      </c>
      <c r="W1182">
        <v>700</v>
      </c>
      <c r="X1182">
        <v>38</v>
      </c>
      <c r="Y1182">
        <v>39</v>
      </c>
      <c r="Z1182" t="s">
        <v>156</v>
      </c>
      <c r="AA1182" t="s">
        <v>156</v>
      </c>
      <c r="AB1182">
        <v>913</v>
      </c>
      <c r="AC1182">
        <v>776</v>
      </c>
      <c r="AD1182">
        <v>5.21</v>
      </c>
      <c r="AE1182">
        <v>43</v>
      </c>
      <c r="AF1182">
        <v>3</v>
      </c>
      <c r="AG1182">
        <v>16</v>
      </c>
      <c r="AH1182">
        <v>4023</v>
      </c>
      <c r="AI1182">
        <v>1583</v>
      </c>
      <c r="AJ1182">
        <v>113</v>
      </c>
      <c r="AK1182">
        <v>685</v>
      </c>
      <c r="AL1182">
        <v>432</v>
      </c>
      <c r="AM1182">
        <v>165</v>
      </c>
      <c r="AN1182">
        <v>154</v>
      </c>
      <c r="AO1182">
        <v>0.97199999999999998</v>
      </c>
      <c r="AP1182" t="s">
        <v>225</v>
      </c>
      <c r="AQ1182" t="s">
        <v>198</v>
      </c>
      <c r="AR1182">
        <v>270936</v>
      </c>
      <c r="AS1182">
        <v>105</v>
      </c>
      <c r="AT1182">
        <v>109</v>
      </c>
      <c r="AU1182" t="s">
        <v>224</v>
      </c>
      <c r="AV1182" t="s">
        <v>223</v>
      </c>
      <c r="AW1182" t="s">
        <v>223</v>
      </c>
    </row>
    <row r="1183" spans="1:49" x14ac:dyDescent="0.25">
      <c r="A1183">
        <v>1949</v>
      </c>
      <c r="B1183" t="s">
        <v>15</v>
      </c>
      <c r="C1183" t="s">
        <v>29</v>
      </c>
      <c r="D1183" t="s">
        <v>30</v>
      </c>
      <c r="E1183" t="s">
        <v>156</v>
      </c>
      <c r="F1183">
        <v>2</v>
      </c>
      <c r="G1183">
        <v>157</v>
      </c>
      <c r="H1183">
        <v>79</v>
      </c>
      <c r="I1183">
        <v>96</v>
      </c>
      <c r="J1183">
        <v>58</v>
      </c>
      <c r="K1183" s="4">
        <f t="shared" si="18"/>
        <v>0.61146496815286622</v>
      </c>
      <c r="L1183" t="s">
        <v>156</v>
      </c>
      <c r="M1183" t="s">
        <v>156</v>
      </c>
      <c r="N1183" t="s">
        <v>12</v>
      </c>
      <c r="O1183" t="s">
        <v>12</v>
      </c>
      <c r="P1183">
        <v>766</v>
      </c>
      <c r="Q1183">
        <v>5463</v>
      </c>
      <c r="R1183">
        <v>1513</v>
      </c>
      <c r="S1183">
        <v>281</v>
      </c>
      <c r="T1183">
        <v>54</v>
      </c>
      <c r="U1183">
        <v>102</v>
      </c>
      <c r="V1183">
        <v>569</v>
      </c>
      <c r="W1183">
        <v>482</v>
      </c>
      <c r="X1183">
        <v>17</v>
      </c>
      <c r="Y1183" t="s">
        <v>156</v>
      </c>
      <c r="Z1183" t="s">
        <v>156</v>
      </c>
      <c r="AA1183" t="s">
        <v>156</v>
      </c>
      <c r="AB1183">
        <v>616</v>
      </c>
      <c r="AC1183">
        <v>538</v>
      </c>
      <c r="AD1183">
        <v>3.44</v>
      </c>
      <c r="AE1183">
        <v>64</v>
      </c>
      <c r="AF1183">
        <v>13</v>
      </c>
      <c r="AG1183">
        <v>19</v>
      </c>
      <c r="AH1183">
        <v>4221</v>
      </c>
      <c r="AI1183">
        <v>1356</v>
      </c>
      <c r="AJ1183">
        <v>87</v>
      </c>
      <c r="AK1183">
        <v>507</v>
      </c>
      <c r="AL1183">
        <v>606</v>
      </c>
      <c r="AM1183">
        <v>142</v>
      </c>
      <c r="AN1183">
        <v>149</v>
      </c>
      <c r="AO1183">
        <v>0.97699999999999998</v>
      </c>
      <c r="AP1183" t="s">
        <v>32</v>
      </c>
      <c r="AQ1183" t="s">
        <v>198</v>
      </c>
      <c r="AR1183">
        <v>1430676</v>
      </c>
      <c r="AS1183">
        <v>104</v>
      </c>
      <c r="AT1183">
        <v>103</v>
      </c>
      <c r="AU1183" t="s">
        <v>30</v>
      </c>
      <c r="AV1183" t="s">
        <v>29</v>
      </c>
      <c r="AW1183" t="s">
        <v>29</v>
      </c>
    </row>
    <row r="1184" spans="1:49" x14ac:dyDescent="0.25">
      <c r="A1184">
        <v>1949</v>
      </c>
      <c r="B1184" t="s">
        <v>19</v>
      </c>
      <c r="C1184" t="s">
        <v>209</v>
      </c>
      <c r="D1184" t="s">
        <v>62</v>
      </c>
      <c r="E1184" t="s">
        <v>156</v>
      </c>
      <c r="F1184">
        <v>8</v>
      </c>
      <c r="G1184">
        <v>154</v>
      </c>
      <c r="H1184">
        <v>77</v>
      </c>
      <c r="I1184">
        <v>50</v>
      </c>
      <c r="J1184">
        <v>104</v>
      </c>
      <c r="K1184" s="4">
        <f t="shared" si="18"/>
        <v>0.32467532467532467</v>
      </c>
      <c r="L1184" t="s">
        <v>156</v>
      </c>
      <c r="M1184" t="s">
        <v>156</v>
      </c>
      <c r="N1184" t="s">
        <v>12</v>
      </c>
      <c r="O1184" t="s">
        <v>12</v>
      </c>
      <c r="P1184">
        <v>584</v>
      </c>
      <c r="Q1184">
        <v>5234</v>
      </c>
      <c r="R1184">
        <v>1330</v>
      </c>
      <c r="S1184">
        <v>207</v>
      </c>
      <c r="T1184">
        <v>41</v>
      </c>
      <c r="U1184">
        <v>81</v>
      </c>
      <c r="V1184">
        <v>593</v>
      </c>
      <c r="W1184">
        <v>495</v>
      </c>
      <c r="X1184">
        <v>46</v>
      </c>
      <c r="Y1184">
        <v>33</v>
      </c>
      <c r="Z1184" t="s">
        <v>156</v>
      </c>
      <c r="AA1184" t="s">
        <v>156</v>
      </c>
      <c r="AB1184">
        <v>868</v>
      </c>
      <c r="AC1184">
        <v>762</v>
      </c>
      <c r="AD1184">
        <v>5.0999999999999996</v>
      </c>
      <c r="AE1184">
        <v>44</v>
      </c>
      <c r="AF1184">
        <v>9</v>
      </c>
      <c r="AG1184">
        <v>9</v>
      </c>
      <c r="AH1184">
        <v>4035</v>
      </c>
      <c r="AI1184">
        <v>1438</v>
      </c>
      <c r="AJ1184">
        <v>79</v>
      </c>
      <c r="AK1184">
        <v>779</v>
      </c>
      <c r="AL1184">
        <v>451</v>
      </c>
      <c r="AM1184">
        <v>161</v>
      </c>
      <c r="AN1184">
        <v>168</v>
      </c>
      <c r="AO1184">
        <v>0.97299999999999998</v>
      </c>
      <c r="AP1184" t="s">
        <v>184</v>
      </c>
      <c r="AQ1184" t="s">
        <v>220</v>
      </c>
      <c r="AR1184">
        <v>770745</v>
      </c>
      <c r="AS1184">
        <v>98</v>
      </c>
      <c r="AT1184">
        <v>101</v>
      </c>
      <c r="AU1184" t="s">
        <v>210</v>
      </c>
      <c r="AV1184" t="s">
        <v>209</v>
      </c>
      <c r="AW1184" t="s">
        <v>209</v>
      </c>
    </row>
    <row r="1185" spans="1:49" x14ac:dyDescent="0.25">
      <c r="A1185">
        <v>1950</v>
      </c>
      <c r="B1185" t="s">
        <v>19</v>
      </c>
      <c r="C1185" t="s">
        <v>109</v>
      </c>
      <c r="D1185" t="s">
        <v>109</v>
      </c>
      <c r="E1185" t="s">
        <v>156</v>
      </c>
      <c r="F1185">
        <v>3</v>
      </c>
      <c r="G1185">
        <v>154</v>
      </c>
      <c r="H1185">
        <v>77</v>
      </c>
      <c r="I1185">
        <v>94</v>
      </c>
      <c r="J1185">
        <v>60</v>
      </c>
      <c r="K1185" s="4">
        <f t="shared" si="18"/>
        <v>0.61038961038961037</v>
      </c>
      <c r="L1185" t="s">
        <v>156</v>
      </c>
      <c r="M1185" t="s">
        <v>156</v>
      </c>
      <c r="N1185" t="s">
        <v>12</v>
      </c>
      <c r="O1185" t="s">
        <v>12</v>
      </c>
      <c r="P1185">
        <v>1027</v>
      </c>
      <c r="Q1185">
        <v>5516</v>
      </c>
      <c r="R1185">
        <v>1665</v>
      </c>
      <c r="S1185">
        <v>287</v>
      </c>
      <c r="T1185">
        <v>61</v>
      </c>
      <c r="U1185">
        <v>161</v>
      </c>
      <c r="V1185">
        <v>719</v>
      </c>
      <c r="W1185">
        <v>582</v>
      </c>
      <c r="X1185">
        <v>32</v>
      </c>
      <c r="Y1185">
        <v>17</v>
      </c>
      <c r="Z1185" t="s">
        <v>156</v>
      </c>
      <c r="AA1185" t="s">
        <v>156</v>
      </c>
      <c r="AB1185">
        <v>804</v>
      </c>
      <c r="AC1185">
        <v>739</v>
      </c>
      <c r="AD1185">
        <v>4.88</v>
      </c>
      <c r="AE1185">
        <v>66</v>
      </c>
      <c r="AF1185">
        <v>6</v>
      </c>
      <c r="AG1185">
        <v>28</v>
      </c>
      <c r="AH1185">
        <v>4086</v>
      </c>
      <c r="AI1185">
        <v>1413</v>
      </c>
      <c r="AJ1185">
        <v>121</v>
      </c>
      <c r="AK1185">
        <v>748</v>
      </c>
      <c r="AL1185">
        <v>630</v>
      </c>
      <c r="AM1185">
        <v>111</v>
      </c>
      <c r="AN1185">
        <v>181</v>
      </c>
      <c r="AO1185">
        <v>0.98099999999999998</v>
      </c>
      <c r="AP1185" t="s">
        <v>111</v>
      </c>
      <c r="AQ1185" t="s">
        <v>110</v>
      </c>
      <c r="AR1185">
        <v>1344080</v>
      </c>
      <c r="AS1185">
        <v>111</v>
      </c>
      <c r="AT1185">
        <v>108</v>
      </c>
      <c r="AU1185" t="s">
        <v>109</v>
      </c>
      <c r="AV1185" t="s">
        <v>109</v>
      </c>
      <c r="AW1185" t="s">
        <v>109</v>
      </c>
    </row>
    <row r="1186" spans="1:49" x14ac:dyDescent="0.25">
      <c r="A1186">
        <v>1950</v>
      </c>
      <c r="B1186" t="s">
        <v>15</v>
      </c>
      <c r="C1186" t="s">
        <v>217</v>
      </c>
      <c r="D1186" t="s">
        <v>75</v>
      </c>
      <c r="E1186" t="s">
        <v>156</v>
      </c>
      <c r="F1186">
        <v>2</v>
      </c>
      <c r="G1186">
        <v>155</v>
      </c>
      <c r="H1186">
        <v>78</v>
      </c>
      <c r="I1186">
        <v>89</v>
      </c>
      <c r="J1186">
        <v>65</v>
      </c>
      <c r="K1186" s="4">
        <f t="shared" si="18"/>
        <v>0.5741935483870968</v>
      </c>
      <c r="L1186" t="s">
        <v>156</v>
      </c>
      <c r="M1186" t="s">
        <v>156</v>
      </c>
      <c r="N1186" t="s">
        <v>12</v>
      </c>
      <c r="O1186" t="s">
        <v>12</v>
      </c>
      <c r="P1186">
        <v>847</v>
      </c>
      <c r="Q1186">
        <v>5364</v>
      </c>
      <c r="R1186">
        <v>1461</v>
      </c>
      <c r="S1186">
        <v>247</v>
      </c>
      <c r="T1186">
        <v>46</v>
      </c>
      <c r="U1186">
        <v>194</v>
      </c>
      <c r="V1186">
        <v>607</v>
      </c>
      <c r="W1186">
        <v>632</v>
      </c>
      <c r="X1186">
        <v>77</v>
      </c>
      <c r="Y1186" t="s">
        <v>156</v>
      </c>
      <c r="Z1186" t="s">
        <v>156</v>
      </c>
      <c r="AA1186" t="s">
        <v>156</v>
      </c>
      <c r="AB1186">
        <v>724</v>
      </c>
      <c r="AC1186">
        <v>661</v>
      </c>
      <c r="AD1186">
        <v>4.28</v>
      </c>
      <c r="AE1186">
        <v>62</v>
      </c>
      <c r="AF1186">
        <v>10</v>
      </c>
      <c r="AG1186">
        <v>21</v>
      </c>
      <c r="AH1186">
        <v>4167</v>
      </c>
      <c r="AI1186">
        <v>1397</v>
      </c>
      <c r="AJ1186">
        <v>163</v>
      </c>
      <c r="AK1186">
        <v>591</v>
      </c>
      <c r="AL1186">
        <v>772</v>
      </c>
      <c r="AM1186">
        <v>127</v>
      </c>
      <c r="AN1186">
        <v>183</v>
      </c>
      <c r="AO1186">
        <v>0.97899999999999998</v>
      </c>
      <c r="AP1186" t="s">
        <v>219</v>
      </c>
      <c r="AQ1186" t="s">
        <v>218</v>
      </c>
      <c r="AR1186">
        <v>1185896</v>
      </c>
      <c r="AS1186">
        <v>103</v>
      </c>
      <c r="AT1186">
        <v>99</v>
      </c>
      <c r="AU1186" t="s">
        <v>217</v>
      </c>
      <c r="AV1186" t="s">
        <v>217</v>
      </c>
      <c r="AW1186" t="s">
        <v>217</v>
      </c>
    </row>
    <row r="1187" spans="1:49" x14ac:dyDescent="0.25">
      <c r="A1187">
        <v>1950</v>
      </c>
      <c r="B1187" t="s">
        <v>15</v>
      </c>
      <c r="C1187" t="s">
        <v>227</v>
      </c>
      <c r="D1187" t="s">
        <v>115</v>
      </c>
      <c r="E1187" t="s">
        <v>156</v>
      </c>
      <c r="F1187">
        <v>4</v>
      </c>
      <c r="G1187">
        <v>156</v>
      </c>
      <c r="H1187">
        <v>79</v>
      </c>
      <c r="I1187">
        <v>83</v>
      </c>
      <c r="J1187">
        <v>71</v>
      </c>
      <c r="K1187" s="4">
        <f t="shared" si="18"/>
        <v>0.53205128205128205</v>
      </c>
      <c r="L1187" t="s">
        <v>156</v>
      </c>
      <c r="M1187" t="s">
        <v>156</v>
      </c>
      <c r="N1187" t="s">
        <v>12</v>
      </c>
      <c r="O1187" t="s">
        <v>12</v>
      </c>
      <c r="P1187">
        <v>785</v>
      </c>
      <c r="Q1187">
        <v>5363</v>
      </c>
      <c r="R1187">
        <v>1411</v>
      </c>
      <c r="S1187">
        <v>246</v>
      </c>
      <c r="T1187">
        <v>36</v>
      </c>
      <c r="U1187">
        <v>148</v>
      </c>
      <c r="V1187">
        <v>615</v>
      </c>
      <c r="W1187">
        <v>616</v>
      </c>
      <c r="X1187">
        <v>71</v>
      </c>
      <c r="Y1187" t="s">
        <v>156</v>
      </c>
      <c r="Z1187" t="s">
        <v>156</v>
      </c>
      <c r="AA1187" t="s">
        <v>156</v>
      </c>
      <c r="AB1187">
        <v>736</v>
      </c>
      <c r="AC1187">
        <v>637</v>
      </c>
      <c r="AD1187">
        <v>4.1399999999999997</v>
      </c>
      <c r="AE1187">
        <v>88</v>
      </c>
      <c r="AF1187">
        <v>7</v>
      </c>
      <c r="AG1187">
        <v>10</v>
      </c>
      <c r="AH1187">
        <v>4155</v>
      </c>
      <c r="AI1187">
        <v>1411</v>
      </c>
      <c r="AJ1187">
        <v>129</v>
      </c>
      <c r="AK1187">
        <v>554</v>
      </c>
      <c r="AL1187">
        <v>615</v>
      </c>
      <c r="AM1187">
        <v>182</v>
      </c>
      <c r="AN1187">
        <v>146</v>
      </c>
      <c r="AO1187">
        <v>0.97</v>
      </c>
      <c r="AP1187" t="s">
        <v>229</v>
      </c>
      <c r="AQ1187" t="s">
        <v>228</v>
      </c>
      <c r="AR1187">
        <v>944391</v>
      </c>
      <c r="AS1187">
        <v>94</v>
      </c>
      <c r="AT1187">
        <v>93</v>
      </c>
      <c r="AU1187" t="s">
        <v>227</v>
      </c>
      <c r="AV1187" t="s">
        <v>227</v>
      </c>
      <c r="AW1187" t="s">
        <v>227</v>
      </c>
    </row>
    <row r="1188" spans="1:49" x14ac:dyDescent="0.25">
      <c r="A1188">
        <v>1950</v>
      </c>
      <c r="B1188" t="s">
        <v>19</v>
      </c>
      <c r="C1188" t="s">
        <v>105</v>
      </c>
      <c r="D1188" t="s">
        <v>106</v>
      </c>
      <c r="E1188" t="s">
        <v>156</v>
      </c>
      <c r="F1188">
        <v>6</v>
      </c>
      <c r="G1188">
        <v>156</v>
      </c>
      <c r="H1188">
        <v>79</v>
      </c>
      <c r="I1188">
        <v>60</v>
      </c>
      <c r="J1188">
        <v>94</v>
      </c>
      <c r="K1188" s="4">
        <f t="shared" si="18"/>
        <v>0.38461538461538464</v>
      </c>
      <c r="L1188" t="s">
        <v>156</v>
      </c>
      <c r="M1188" t="s">
        <v>156</v>
      </c>
      <c r="N1188" t="s">
        <v>12</v>
      </c>
      <c r="O1188" t="s">
        <v>12</v>
      </c>
      <c r="P1188">
        <v>625</v>
      </c>
      <c r="Q1188">
        <v>5260</v>
      </c>
      <c r="R1188">
        <v>1368</v>
      </c>
      <c r="S1188">
        <v>172</v>
      </c>
      <c r="T1188">
        <v>47</v>
      </c>
      <c r="U1188">
        <v>93</v>
      </c>
      <c r="V1188">
        <v>551</v>
      </c>
      <c r="W1188">
        <v>566</v>
      </c>
      <c r="X1188">
        <v>19</v>
      </c>
      <c r="Y1188">
        <v>22</v>
      </c>
      <c r="Z1188" t="s">
        <v>156</v>
      </c>
      <c r="AA1188" t="s">
        <v>156</v>
      </c>
      <c r="AB1188">
        <v>749</v>
      </c>
      <c r="AC1188">
        <v>669</v>
      </c>
      <c r="AD1188">
        <v>4.41</v>
      </c>
      <c r="AE1188">
        <v>62</v>
      </c>
      <c r="AF1188">
        <v>7</v>
      </c>
      <c r="AG1188">
        <v>9</v>
      </c>
      <c r="AH1188">
        <v>4095</v>
      </c>
      <c r="AI1188">
        <v>1370</v>
      </c>
      <c r="AJ1188">
        <v>107</v>
      </c>
      <c r="AK1188">
        <v>734</v>
      </c>
      <c r="AL1188">
        <v>566</v>
      </c>
      <c r="AM1188">
        <v>135</v>
      </c>
      <c r="AN1188">
        <v>181</v>
      </c>
      <c r="AO1188">
        <v>0.97699999999999998</v>
      </c>
      <c r="AP1188" t="s">
        <v>108</v>
      </c>
      <c r="AQ1188" t="s">
        <v>175</v>
      </c>
      <c r="AR1188">
        <v>781330</v>
      </c>
      <c r="AS1188">
        <v>97</v>
      </c>
      <c r="AT1188">
        <v>98</v>
      </c>
      <c r="AU1188" t="s">
        <v>106</v>
      </c>
      <c r="AV1188" t="s">
        <v>105</v>
      </c>
      <c r="AW1188" t="s">
        <v>105</v>
      </c>
    </row>
    <row r="1189" spans="1:49" x14ac:dyDescent="0.25">
      <c r="A1189">
        <v>1950</v>
      </c>
      <c r="B1189" t="s">
        <v>15</v>
      </c>
      <c r="C1189" t="s">
        <v>101</v>
      </c>
      <c r="D1189" t="s">
        <v>102</v>
      </c>
      <c r="E1189" t="s">
        <v>156</v>
      </c>
      <c r="F1189">
        <v>7</v>
      </c>
      <c r="G1189">
        <v>154</v>
      </c>
      <c r="H1189">
        <v>78</v>
      </c>
      <c r="I1189">
        <v>64</v>
      </c>
      <c r="J1189">
        <v>89</v>
      </c>
      <c r="K1189" s="4">
        <f t="shared" si="18"/>
        <v>0.41558441558441561</v>
      </c>
      <c r="L1189" t="s">
        <v>156</v>
      </c>
      <c r="M1189" t="s">
        <v>156</v>
      </c>
      <c r="N1189" t="s">
        <v>12</v>
      </c>
      <c r="O1189" t="s">
        <v>12</v>
      </c>
      <c r="P1189">
        <v>643</v>
      </c>
      <c r="Q1189">
        <v>5230</v>
      </c>
      <c r="R1189">
        <v>1298</v>
      </c>
      <c r="S1189">
        <v>224</v>
      </c>
      <c r="T1189">
        <v>47</v>
      </c>
      <c r="U1189">
        <v>161</v>
      </c>
      <c r="V1189">
        <v>479</v>
      </c>
      <c r="W1189">
        <v>767</v>
      </c>
      <c r="X1189">
        <v>46</v>
      </c>
      <c r="Y1189" t="s">
        <v>156</v>
      </c>
      <c r="Z1189" t="s">
        <v>156</v>
      </c>
      <c r="AA1189" t="s">
        <v>156</v>
      </c>
      <c r="AB1189">
        <v>772</v>
      </c>
      <c r="AC1189">
        <v>652</v>
      </c>
      <c r="AD1189">
        <v>4.28</v>
      </c>
      <c r="AE1189">
        <v>55</v>
      </c>
      <c r="AF1189">
        <v>9</v>
      </c>
      <c r="AG1189">
        <v>19</v>
      </c>
      <c r="AH1189">
        <v>4113</v>
      </c>
      <c r="AI1189">
        <v>1452</v>
      </c>
      <c r="AJ1189">
        <v>130</v>
      </c>
      <c r="AK1189">
        <v>593</v>
      </c>
      <c r="AL1189">
        <v>559</v>
      </c>
      <c r="AM1189">
        <v>198</v>
      </c>
      <c r="AN1189">
        <v>169</v>
      </c>
      <c r="AO1189">
        <v>0.96799999999999997</v>
      </c>
      <c r="AP1189" t="s">
        <v>104</v>
      </c>
      <c r="AQ1189" t="s">
        <v>103</v>
      </c>
      <c r="AR1189">
        <v>1165944</v>
      </c>
      <c r="AS1189">
        <v>99</v>
      </c>
      <c r="AT1189">
        <v>102</v>
      </c>
      <c r="AU1189" t="s">
        <v>102</v>
      </c>
      <c r="AV1189" t="s">
        <v>101</v>
      </c>
      <c r="AW1189" t="s">
        <v>101</v>
      </c>
    </row>
    <row r="1190" spans="1:49" x14ac:dyDescent="0.25">
      <c r="A1190">
        <v>1950</v>
      </c>
      <c r="B1190" t="s">
        <v>15</v>
      </c>
      <c r="C1190" t="s">
        <v>98</v>
      </c>
      <c r="D1190" t="s">
        <v>98</v>
      </c>
      <c r="E1190" t="s">
        <v>156</v>
      </c>
      <c r="F1190">
        <v>6</v>
      </c>
      <c r="G1190">
        <v>153</v>
      </c>
      <c r="H1190">
        <v>76</v>
      </c>
      <c r="I1190">
        <v>66</v>
      </c>
      <c r="J1190">
        <v>87</v>
      </c>
      <c r="K1190" s="4">
        <f t="shared" si="18"/>
        <v>0.43137254901960786</v>
      </c>
      <c r="L1190" t="s">
        <v>156</v>
      </c>
      <c r="M1190" t="s">
        <v>156</v>
      </c>
      <c r="N1190" t="s">
        <v>12</v>
      </c>
      <c r="O1190" t="s">
        <v>12</v>
      </c>
      <c r="P1190">
        <v>654</v>
      </c>
      <c r="Q1190">
        <v>5253</v>
      </c>
      <c r="R1190">
        <v>1366</v>
      </c>
      <c r="S1190">
        <v>257</v>
      </c>
      <c r="T1190">
        <v>27</v>
      </c>
      <c r="U1190">
        <v>99</v>
      </c>
      <c r="V1190">
        <v>504</v>
      </c>
      <c r="W1190">
        <v>497</v>
      </c>
      <c r="X1190">
        <v>37</v>
      </c>
      <c r="Y1190" t="s">
        <v>156</v>
      </c>
      <c r="Z1190" t="s">
        <v>156</v>
      </c>
      <c r="AA1190" t="s">
        <v>156</v>
      </c>
      <c r="AB1190">
        <v>734</v>
      </c>
      <c r="AC1190">
        <v>651</v>
      </c>
      <c r="AD1190">
        <v>4.32</v>
      </c>
      <c r="AE1190">
        <v>67</v>
      </c>
      <c r="AF1190">
        <v>7</v>
      </c>
      <c r="AG1190">
        <v>13</v>
      </c>
      <c r="AH1190">
        <v>4071</v>
      </c>
      <c r="AI1190">
        <v>1363</v>
      </c>
      <c r="AJ1190">
        <v>145</v>
      </c>
      <c r="AK1190">
        <v>582</v>
      </c>
      <c r="AL1190">
        <v>686</v>
      </c>
      <c r="AM1190">
        <v>140</v>
      </c>
      <c r="AN1190">
        <v>132</v>
      </c>
      <c r="AO1190">
        <v>0.97599999999999998</v>
      </c>
      <c r="AP1190" t="s">
        <v>100</v>
      </c>
      <c r="AQ1190" t="s">
        <v>193</v>
      </c>
      <c r="AR1190">
        <v>538794</v>
      </c>
      <c r="AS1190">
        <v>100</v>
      </c>
      <c r="AT1190">
        <v>102</v>
      </c>
      <c r="AU1190" t="s">
        <v>98</v>
      </c>
      <c r="AV1190" t="s">
        <v>98</v>
      </c>
      <c r="AW1190" t="s">
        <v>98</v>
      </c>
    </row>
    <row r="1191" spans="1:49" x14ac:dyDescent="0.25">
      <c r="A1191">
        <v>1950</v>
      </c>
      <c r="B1191" t="s">
        <v>19</v>
      </c>
      <c r="C1191" t="s">
        <v>95</v>
      </c>
      <c r="D1191" t="s">
        <v>95</v>
      </c>
      <c r="E1191" t="s">
        <v>156</v>
      </c>
      <c r="F1191">
        <v>4</v>
      </c>
      <c r="G1191">
        <v>155</v>
      </c>
      <c r="H1191">
        <v>77</v>
      </c>
      <c r="I1191">
        <v>92</v>
      </c>
      <c r="J1191">
        <v>62</v>
      </c>
      <c r="K1191" s="4">
        <f t="shared" si="18"/>
        <v>0.59354838709677415</v>
      </c>
      <c r="L1191" t="s">
        <v>156</v>
      </c>
      <c r="M1191" t="s">
        <v>156</v>
      </c>
      <c r="N1191" t="s">
        <v>12</v>
      </c>
      <c r="O1191" t="s">
        <v>12</v>
      </c>
      <c r="P1191">
        <v>806</v>
      </c>
      <c r="Q1191">
        <v>5263</v>
      </c>
      <c r="R1191">
        <v>1417</v>
      </c>
      <c r="S1191">
        <v>222</v>
      </c>
      <c r="T1191">
        <v>46</v>
      </c>
      <c r="U1191">
        <v>164</v>
      </c>
      <c r="V1191">
        <v>693</v>
      </c>
      <c r="W1191">
        <v>624</v>
      </c>
      <c r="X1191">
        <v>40</v>
      </c>
      <c r="Y1191">
        <v>34</v>
      </c>
      <c r="Z1191" t="s">
        <v>156</v>
      </c>
      <c r="AA1191" t="s">
        <v>156</v>
      </c>
      <c r="AB1191">
        <v>654</v>
      </c>
      <c r="AC1191">
        <v>574</v>
      </c>
      <c r="AD1191">
        <v>3.75</v>
      </c>
      <c r="AE1191">
        <v>69</v>
      </c>
      <c r="AF1191">
        <v>11</v>
      </c>
      <c r="AG1191">
        <v>16</v>
      </c>
      <c r="AH1191">
        <v>4134</v>
      </c>
      <c r="AI1191">
        <v>1289</v>
      </c>
      <c r="AJ1191">
        <v>120</v>
      </c>
      <c r="AK1191">
        <v>647</v>
      </c>
      <c r="AL1191">
        <v>674</v>
      </c>
      <c r="AM1191">
        <v>129</v>
      </c>
      <c r="AN1191">
        <v>150</v>
      </c>
      <c r="AO1191">
        <v>0.97799999999999998</v>
      </c>
      <c r="AP1191" t="s">
        <v>97</v>
      </c>
      <c r="AQ1191" t="s">
        <v>172</v>
      </c>
      <c r="AR1191">
        <v>1727464</v>
      </c>
      <c r="AS1191">
        <v>97</v>
      </c>
      <c r="AT1191">
        <v>94</v>
      </c>
      <c r="AU1191" t="s">
        <v>95</v>
      </c>
      <c r="AV1191" t="s">
        <v>95</v>
      </c>
      <c r="AW1191" t="s">
        <v>95</v>
      </c>
    </row>
    <row r="1192" spans="1:49" x14ac:dyDescent="0.25">
      <c r="A1192">
        <v>1950</v>
      </c>
      <c r="B1192" t="s">
        <v>19</v>
      </c>
      <c r="C1192" t="s">
        <v>89</v>
      </c>
      <c r="D1192" t="s">
        <v>89</v>
      </c>
      <c r="E1192" t="s">
        <v>156</v>
      </c>
      <c r="F1192">
        <v>2</v>
      </c>
      <c r="G1192">
        <v>157</v>
      </c>
      <c r="H1192">
        <v>81</v>
      </c>
      <c r="I1192">
        <v>95</v>
      </c>
      <c r="J1192">
        <v>59</v>
      </c>
      <c r="K1192" s="4">
        <f t="shared" si="18"/>
        <v>0.60509554140127386</v>
      </c>
      <c r="L1192" t="s">
        <v>156</v>
      </c>
      <c r="M1192" t="s">
        <v>156</v>
      </c>
      <c r="N1192" t="s">
        <v>12</v>
      </c>
      <c r="O1192" t="s">
        <v>12</v>
      </c>
      <c r="P1192">
        <v>837</v>
      </c>
      <c r="Q1192">
        <v>5381</v>
      </c>
      <c r="R1192">
        <v>1518</v>
      </c>
      <c r="S1192">
        <v>285</v>
      </c>
      <c r="T1192">
        <v>50</v>
      </c>
      <c r="U1192">
        <v>114</v>
      </c>
      <c r="V1192">
        <v>722</v>
      </c>
      <c r="W1192">
        <v>480</v>
      </c>
      <c r="X1192">
        <v>23</v>
      </c>
      <c r="Y1192">
        <v>40</v>
      </c>
      <c r="Z1192" t="s">
        <v>156</v>
      </c>
      <c r="AA1192" t="s">
        <v>156</v>
      </c>
      <c r="AB1192">
        <v>713</v>
      </c>
      <c r="AC1192">
        <v>644</v>
      </c>
      <c r="AD1192">
        <v>4.12</v>
      </c>
      <c r="AE1192">
        <v>72</v>
      </c>
      <c r="AF1192">
        <v>9</v>
      </c>
      <c r="AG1192">
        <v>20</v>
      </c>
      <c r="AH1192">
        <v>4221</v>
      </c>
      <c r="AI1192">
        <v>1444</v>
      </c>
      <c r="AJ1192">
        <v>141</v>
      </c>
      <c r="AK1192">
        <v>553</v>
      </c>
      <c r="AL1192">
        <v>576</v>
      </c>
      <c r="AM1192">
        <v>120</v>
      </c>
      <c r="AN1192">
        <v>194</v>
      </c>
      <c r="AO1192">
        <v>0.98099999999999998</v>
      </c>
      <c r="AP1192" t="s">
        <v>91</v>
      </c>
      <c r="AQ1192" t="s">
        <v>211</v>
      </c>
      <c r="AR1192">
        <v>1951474</v>
      </c>
      <c r="AS1192">
        <v>103</v>
      </c>
      <c r="AT1192">
        <v>102</v>
      </c>
      <c r="AU1192" t="s">
        <v>89</v>
      </c>
      <c r="AV1192" t="s">
        <v>89</v>
      </c>
      <c r="AW1192" t="s">
        <v>89</v>
      </c>
    </row>
    <row r="1193" spans="1:49" x14ac:dyDescent="0.25">
      <c r="A1193">
        <v>1950</v>
      </c>
      <c r="B1193" t="s">
        <v>15</v>
      </c>
      <c r="C1193" t="s">
        <v>214</v>
      </c>
      <c r="D1193" t="s">
        <v>35</v>
      </c>
      <c r="E1193" t="s">
        <v>156</v>
      </c>
      <c r="F1193">
        <v>3</v>
      </c>
      <c r="G1193">
        <v>154</v>
      </c>
      <c r="H1193">
        <v>76</v>
      </c>
      <c r="I1193">
        <v>86</v>
      </c>
      <c r="J1193">
        <v>68</v>
      </c>
      <c r="K1193" s="4">
        <f t="shared" si="18"/>
        <v>0.55844155844155841</v>
      </c>
      <c r="L1193" t="s">
        <v>156</v>
      </c>
      <c r="M1193" t="s">
        <v>156</v>
      </c>
      <c r="N1193" t="s">
        <v>12</v>
      </c>
      <c r="O1193" t="s">
        <v>12</v>
      </c>
      <c r="P1193">
        <v>735</v>
      </c>
      <c r="Q1193">
        <v>5238</v>
      </c>
      <c r="R1193">
        <v>1352</v>
      </c>
      <c r="S1193">
        <v>204</v>
      </c>
      <c r="T1193">
        <v>50</v>
      </c>
      <c r="U1193">
        <v>133</v>
      </c>
      <c r="V1193">
        <v>627</v>
      </c>
      <c r="W1193">
        <v>629</v>
      </c>
      <c r="X1193">
        <v>42</v>
      </c>
      <c r="Y1193" t="s">
        <v>156</v>
      </c>
      <c r="Z1193" t="s">
        <v>156</v>
      </c>
      <c r="AA1193" t="s">
        <v>156</v>
      </c>
      <c r="AB1193">
        <v>643</v>
      </c>
      <c r="AC1193">
        <v>567</v>
      </c>
      <c r="AD1193">
        <v>3.71</v>
      </c>
      <c r="AE1193">
        <v>70</v>
      </c>
      <c r="AF1193">
        <v>19</v>
      </c>
      <c r="AG1193">
        <v>15</v>
      </c>
      <c r="AH1193">
        <v>4125</v>
      </c>
      <c r="AI1193">
        <v>1268</v>
      </c>
      <c r="AJ1193">
        <v>140</v>
      </c>
      <c r="AK1193">
        <v>536</v>
      </c>
      <c r="AL1193">
        <v>596</v>
      </c>
      <c r="AM1193">
        <v>137</v>
      </c>
      <c r="AN1193">
        <v>181</v>
      </c>
      <c r="AO1193">
        <v>0.97699999999999998</v>
      </c>
      <c r="AP1193" t="s">
        <v>216</v>
      </c>
      <c r="AQ1193" t="s">
        <v>205</v>
      </c>
      <c r="AR1193">
        <v>1008878</v>
      </c>
      <c r="AS1193">
        <v>101</v>
      </c>
      <c r="AT1193">
        <v>99</v>
      </c>
      <c r="AU1193" t="s">
        <v>215</v>
      </c>
      <c r="AV1193" t="s">
        <v>214</v>
      </c>
      <c r="AW1193" t="s">
        <v>214</v>
      </c>
    </row>
    <row r="1194" spans="1:49" x14ac:dyDescent="0.25">
      <c r="A1194">
        <v>1950</v>
      </c>
      <c r="B1194" t="s">
        <v>19</v>
      </c>
      <c r="C1194" t="s">
        <v>58</v>
      </c>
      <c r="D1194" t="s">
        <v>59</v>
      </c>
      <c r="E1194" t="s">
        <v>156</v>
      </c>
      <c r="F1194">
        <v>1</v>
      </c>
      <c r="G1194">
        <v>155</v>
      </c>
      <c r="H1194">
        <v>77</v>
      </c>
      <c r="I1194">
        <v>98</v>
      </c>
      <c r="J1194">
        <v>56</v>
      </c>
      <c r="K1194" s="4">
        <f t="shared" si="18"/>
        <v>0.63225806451612898</v>
      </c>
      <c r="L1194" t="s">
        <v>156</v>
      </c>
      <c r="M1194" t="s">
        <v>156</v>
      </c>
      <c r="N1194" t="s">
        <v>13</v>
      </c>
      <c r="O1194" t="s">
        <v>13</v>
      </c>
      <c r="P1194">
        <v>914</v>
      </c>
      <c r="Q1194">
        <v>5361</v>
      </c>
      <c r="R1194">
        <v>1511</v>
      </c>
      <c r="S1194">
        <v>234</v>
      </c>
      <c r="T1194">
        <v>70</v>
      </c>
      <c r="U1194">
        <v>159</v>
      </c>
      <c r="V1194">
        <v>687</v>
      </c>
      <c r="W1194">
        <v>463</v>
      </c>
      <c r="X1194">
        <v>41</v>
      </c>
      <c r="Y1194">
        <v>28</v>
      </c>
      <c r="Z1194" t="s">
        <v>156</v>
      </c>
      <c r="AA1194" t="s">
        <v>156</v>
      </c>
      <c r="AB1194">
        <v>691</v>
      </c>
      <c r="AC1194">
        <v>633</v>
      </c>
      <c r="AD1194">
        <v>4.1500000000000004</v>
      </c>
      <c r="AE1194">
        <v>66</v>
      </c>
      <c r="AF1194">
        <v>12</v>
      </c>
      <c r="AG1194">
        <v>31</v>
      </c>
      <c r="AH1194">
        <v>4116</v>
      </c>
      <c r="AI1194">
        <v>1322</v>
      </c>
      <c r="AJ1194">
        <v>118</v>
      </c>
      <c r="AK1194">
        <v>708</v>
      </c>
      <c r="AL1194">
        <v>712</v>
      </c>
      <c r="AM1194">
        <v>119</v>
      </c>
      <c r="AN1194">
        <v>188</v>
      </c>
      <c r="AO1194">
        <v>0.97899999999999998</v>
      </c>
      <c r="AP1194" t="s">
        <v>61</v>
      </c>
      <c r="AQ1194" t="s">
        <v>180</v>
      </c>
      <c r="AR1194">
        <v>2081380</v>
      </c>
      <c r="AS1194">
        <v>97</v>
      </c>
      <c r="AT1194">
        <v>94</v>
      </c>
      <c r="AU1194" t="s">
        <v>59</v>
      </c>
      <c r="AV1194" t="s">
        <v>58</v>
      </c>
      <c r="AW1194" t="s">
        <v>58</v>
      </c>
    </row>
    <row r="1195" spans="1:49" x14ac:dyDescent="0.25">
      <c r="A1195">
        <v>1950</v>
      </c>
      <c r="B1195" t="s">
        <v>19</v>
      </c>
      <c r="C1195" t="s">
        <v>221</v>
      </c>
      <c r="D1195" t="s">
        <v>51</v>
      </c>
      <c r="E1195" t="s">
        <v>156</v>
      </c>
      <c r="F1195">
        <v>8</v>
      </c>
      <c r="G1195">
        <v>154</v>
      </c>
      <c r="H1195">
        <v>77</v>
      </c>
      <c r="I1195">
        <v>52</v>
      </c>
      <c r="J1195">
        <v>102</v>
      </c>
      <c r="K1195" s="4">
        <f t="shared" si="18"/>
        <v>0.33766233766233766</v>
      </c>
      <c r="L1195" t="s">
        <v>156</v>
      </c>
      <c r="M1195" t="s">
        <v>156</v>
      </c>
      <c r="N1195" t="s">
        <v>12</v>
      </c>
      <c r="O1195" t="s">
        <v>12</v>
      </c>
      <c r="P1195">
        <v>670</v>
      </c>
      <c r="Q1195">
        <v>5212</v>
      </c>
      <c r="R1195">
        <v>1361</v>
      </c>
      <c r="S1195">
        <v>204</v>
      </c>
      <c r="T1195">
        <v>53</v>
      </c>
      <c r="U1195">
        <v>100</v>
      </c>
      <c r="V1195">
        <v>685</v>
      </c>
      <c r="W1195">
        <v>493</v>
      </c>
      <c r="X1195">
        <v>42</v>
      </c>
      <c r="Y1195">
        <v>25</v>
      </c>
      <c r="Z1195" t="s">
        <v>156</v>
      </c>
      <c r="AA1195" t="s">
        <v>156</v>
      </c>
      <c r="AB1195">
        <v>913</v>
      </c>
      <c r="AC1195">
        <v>821</v>
      </c>
      <c r="AD1195">
        <v>5.49</v>
      </c>
      <c r="AE1195">
        <v>50</v>
      </c>
      <c r="AF1195">
        <v>3</v>
      </c>
      <c r="AG1195">
        <v>18</v>
      </c>
      <c r="AH1195">
        <v>4038</v>
      </c>
      <c r="AI1195">
        <v>1528</v>
      </c>
      <c r="AJ1195">
        <v>138</v>
      </c>
      <c r="AK1195">
        <v>729</v>
      </c>
      <c r="AL1195">
        <v>466</v>
      </c>
      <c r="AM1195">
        <v>155</v>
      </c>
      <c r="AN1195">
        <v>208</v>
      </c>
      <c r="AO1195">
        <v>0.97399999999999998</v>
      </c>
      <c r="AP1195" t="s">
        <v>222</v>
      </c>
      <c r="AQ1195" t="s">
        <v>226</v>
      </c>
      <c r="AR1195">
        <v>309805</v>
      </c>
      <c r="AS1195">
        <v>98</v>
      </c>
      <c r="AT1195">
        <v>99</v>
      </c>
      <c r="AU1195" t="s">
        <v>221</v>
      </c>
      <c r="AV1195" t="s">
        <v>221</v>
      </c>
      <c r="AW1195" t="s">
        <v>221</v>
      </c>
    </row>
    <row r="1196" spans="1:49" x14ac:dyDescent="0.25">
      <c r="A1196">
        <v>1950</v>
      </c>
      <c r="B1196" t="s">
        <v>15</v>
      </c>
      <c r="C1196" t="s">
        <v>48</v>
      </c>
      <c r="D1196" t="s">
        <v>48</v>
      </c>
      <c r="E1196" t="s">
        <v>156</v>
      </c>
      <c r="F1196">
        <v>1</v>
      </c>
      <c r="G1196">
        <v>157</v>
      </c>
      <c r="H1196">
        <v>78</v>
      </c>
      <c r="I1196">
        <v>91</v>
      </c>
      <c r="J1196">
        <v>63</v>
      </c>
      <c r="K1196" s="4">
        <f t="shared" si="18"/>
        <v>0.57961783439490444</v>
      </c>
      <c r="L1196" t="s">
        <v>156</v>
      </c>
      <c r="M1196" t="s">
        <v>156</v>
      </c>
      <c r="N1196" t="s">
        <v>13</v>
      </c>
      <c r="O1196" t="s">
        <v>12</v>
      </c>
      <c r="P1196">
        <v>722</v>
      </c>
      <c r="Q1196">
        <v>5426</v>
      </c>
      <c r="R1196">
        <v>1440</v>
      </c>
      <c r="S1196">
        <v>225</v>
      </c>
      <c r="T1196">
        <v>55</v>
      </c>
      <c r="U1196">
        <v>125</v>
      </c>
      <c r="V1196">
        <v>535</v>
      </c>
      <c r="W1196">
        <v>569</v>
      </c>
      <c r="X1196">
        <v>33</v>
      </c>
      <c r="Y1196" t="s">
        <v>156</v>
      </c>
      <c r="Z1196" t="s">
        <v>156</v>
      </c>
      <c r="AA1196" t="s">
        <v>156</v>
      </c>
      <c r="AB1196">
        <v>624</v>
      </c>
      <c r="AC1196">
        <v>547</v>
      </c>
      <c r="AD1196">
        <v>3.5</v>
      </c>
      <c r="AE1196">
        <v>57</v>
      </c>
      <c r="AF1196">
        <v>13</v>
      </c>
      <c r="AG1196">
        <v>27</v>
      </c>
      <c r="AH1196">
        <v>4218</v>
      </c>
      <c r="AI1196">
        <v>1324</v>
      </c>
      <c r="AJ1196">
        <v>122</v>
      </c>
      <c r="AK1196">
        <v>530</v>
      </c>
      <c r="AL1196">
        <v>620</v>
      </c>
      <c r="AM1196">
        <v>151</v>
      </c>
      <c r="AN1196">
        <v>155</v>
      </c>
      <c r="AO1196">
        <v>0.97499999999999998</v>
      </c>
      <c r="AP1196" t="s">
        <v>50</v>
      </c>
      <c r="AQ1196" t="s">
        <v>226</v>
      </c>
      <c r="AR1196">
        <v>1217035</v>
      </c>
      <c r="AS1196">
        <v>98</v>
      </c>
      <c r="AT1196">
        <v>97</v>
      </c>
      <c r="AU1196" t="s">
        <v>48</v>
      </c>
      <c r="AV1196" t="s">
        <v>48</v>
      </c>
      <c r="AW1196" t="s">
        <v>48</v>
      </c>
    </row>
    <row r="1197" spans="1:49" x14ac:dyDescent="0.25">
      <c r="A1197">
        <v>1950</v>
      </c>
      <c r="B1197" t="s">
        <v>15</v>
      </c>
      <c r="C1197" t="s">
        <v>45</v>
      </c>
      <c r="D1197" t="s">
        <v>45</v>
      </c>
      <c r="E1197" t="s">
        <v>156</v>
      </c>
      <c r="F1197">
        <v>8</v>
      </c>
      <c r="G1197">
        <v>154</v>
      </c>
      <c r="H1197">
        <v>77</v>
      </c>
      <c r="I1197">
        <v>57</v>
      </c>
      <c r="J1197">
        <v>96</v>
      </c>
      <c r="K1197" s="4">
        <f t="shared" si="18"/>
        <v>0.37012987012987014</v>
      </c>
      <c r="L1197" t="s">
        <v>156</v>
      </c>
      <c r="M1197" t="s">
        <v>156</v>
      </c>
      <c r="N1197" t="s">
        <v>12</v>
      </c>
      <c r="O1197" t="s">
        <v>12</v>
      </c>
      <c r="P1197">
        <v>681</v>
      </c>
      <c r="Q1197">
        <v>5327</v>
      </c>
      <c r="R1197">
        <v>1404</v>
      </c>
      <c r="S1197">
        <v>227</v>
      </c>
      <c r="T1197">
        <v>59</v>
      </c>
      <c r="U1197">
        <v>138</v>
      </c>
      <c r="V1197">
        <v>564</v>
      </c>
      <c r="W1197">
        <v>693</v>
      </c>
      <c r="X1197">
        <v>43</v>
      </c>
      <c r="Y1197" t="s">
        <v>156</v>
      </c>
      <c r="Z1197" t="s">
        <v>156</v>
      </c>
      <c r="AA1197" t="s">
        <v>156</v>
      </c>
      <c r="AB1197">
        <v>857</v>
      </c>
      <c r="AC1197">
        <v>754</v>
      </c>
      <c r="AD1197">
        <v>4.96</v>
      </c>
      <c r="AE1197">
        <v>42</v>
      </c>
      <c r="AF1197">
        <v>6</v>
      </c>
      <c r="AG1197">
        <v>16</v>
      </c>
      <c r="AH1197">
        <v>4104</v>
      </c>
      <c r="AI1197">
        <v>1472</v>
      </c>
      <c r="AJ1197">
        <v>152</v>
      </c>
      <c r="AK1197">
        <v>616</v>
      </c>
      <c r="AL1197">
        <v>556</v>
      </c>
      <c r="AM1197">
        <v>136</v>
      </c>
      <c r="AN1197">
        <v>165</v>
      </c>
      <c r="AO1197">
        <v>0.97699999999999998</v>
      </c>
      <c r="AP1197" t="s">
        <v>47</v>
      </c>
      <c r="AQ1197" t="s">
        <v>192</v>
      </c>
      <c r="AR1197">
        <v>1166267</v>
      </c>
      <c r="AS1197">
        <v>103</v>
      </c>
      <c r="AT1197">
        <v>106</v>
      </c>
      <c r="AU1197" t="s">
        <v>45</v>
      </c>
      <c r="AV1197" t="s">
        <v>45</v>
      </c>
      <c r="AW1197" t="s">
        <v>45</v>
      </c>
    </row>
    <row r="1198" spans="1:49" x14ac:dyDescent="0.25">
      <c r="A1198">
        <v>1950</v>
      </c>
      <c r="B1198" t="s">
        <v>19</v>
      </c>
      <c r="C1198" t="s">
        <v>223</v>
      </c>
      <c r="D1198" t="s">
        <v>112</v>
      </c>
      <c r="E1198" t="s">
        <v>156</v>
      </c>
      <c r="F1198">
        <v>7</v>
      </c>
      <c r="G1198">
        <v>154</v>
      </c>
      <c r="H1198">
        <v>74</v>
      </c>
      <c r="I1198">
        <v>58</v>
      </c>
      <c r="J1198">
        <v>96</v>
      </c>
      <c r="K1198" s="4">
        <f t="shared" si="18"/>
        <v>0.37662337662337664</v>
      </c>
      <c r="L1198" t="s">
        <v>156</v>
      </c>
      <c r="M1198" t="s">
        <v>156</v>
      </c>
      <c r="N1198" t="s">
        <v>12</v>
      </c>
      <c r="O1198" t="s">
        <v>12</v>
      </c>
      <c r="P1198">
        <v>684</v>
      </c>
      <c r="Q1198">
        <v>5163</v>
      </c>
      <c r="R1198">
        <v>1269</v>
      </c>
      <c r="S1198">
        <v>235</v>
      </c>
      <c r="T1198">
        <v>43</v>
      </c>
      <c r="U1198">
        <v>106</v>
      </c>
      <c r="V1198">
        <v>690</v>
      </c>
      <c r="W1198">
        <v>744</v>
      </c>
      <c r="X1198">
        <v>39</v>
      </c>
      <c r="Y1198">
        <v>40</v>
      </c>
      <c r="Z1198" t="s">
        <v>156</v>
      </c>
      <c r="AA1198" t="s">
        <v>156</v>
      </c>
      <c r="AB1198">
        <v>916</v>
      </c>
      <c r="AC1198">
        <v>789</v>
      </c>
      <c r="AD1198">
        <v>5.2</v>
      </c>
      <c r="AE1198">
        <v>56</v>
      </c>
      <c r="AF1198">
        <v>7</v>
      </c>
      <c r="AG1198">
        <v>14</v>
      </c>
      <c r="AH1198">
        <v>4095</v>
      </c>
      <c r="AI1198">
        <v>1629</v>
      </c>
      <c r="AJ1198">
        <v>129</v>
      </c>
      <c r="AK1198">
        <v>651</v>
      </c>
      <c r="AL1198">
        <v>448</v>
      </c>
      <c r="AM1198">
        <v>196</v>
      </c>
      <c r="AN1198">
        <v>155</v>
      </c>
      <c r="AO1198">
        <v>0.96699999999999997</v>
      </c>
      <c r="AP1198" t="s">
        <v>225</v>
      </c>
      <c r="AQ1198" t="s">
        <v>198</v>
      </c>
      <c r="AR1198">
        <v>247131</v>
      </c>
      <c r="AS1198">
        <v>104</v>
      </c>
      <c r="AT1198">
        <v>108</v>
      </c>
      <c r="AU1198" t="s">
        <v>224</v>
      </c>
      <c r="AV1198" t="s">
        <v>223</v>
      </c>
      <c r="AW1198" t="s">
        <v>223</v>
      </c>
    </row>
    <row r="1199" spans="1:49" x14ac:dyDescent="0.25">
      <c r="A1199">
        <v>1950</v>
      </c>
      <c r="B1199" t="s">
        <v>15</v>
      </c>
      <c r="C1199" t="s">
        <v>29</v>
      </c>
      <c r="D1199" t="s">
        <v>30</v>
      </c>
      <c r="E1199" t="s">
        <v>156</v>
      </c>
      <c r="F1199">
        <v>5</v>
      </c>
      <c r="G1199">
        <v>153</v>
      </c>
      <c r="H1199">
        <v>76</v>
      </c>
      <c r="I1199">
        <v>78</v>
      </c>
      <c r="J1199">
        <v>75</v>
      </c>
      <c r="K1199" s="4">
        <f t="shared" si="18"/>
        <v>0.50980392156862742</v>
      </c>
      <c r="L1199" t="s">
        <v>156</v>
      </c>
      <c r="M1199" t="s">
        <v>156</v>
      </c>
      <c r="N1199" t="s">
        <v>12</v>
      </c>
      <c r="O1199" t="s">
        <v>12</v>
      </c>
      <c r="P1199">
        <v>693</v>
      </c>
      <c r="Q1199">
        <v>5215</v>
      </c>
      <c r="R1199">
        <v>1353</v>
      </c>
      <c r="S1199">
        <v>255</v>
      </c>
      <c r="T1199">
        <v>50</v>
      </c>
      <c r="U1199">
        <v>102</v>
      </c>
      <c r="V1199">
        <v>606</v>
      </c>
      <c r="W1199">
        <v>604</v>
      </c>
      <c r="X1199">
        <v>23</v>
      </c>
      <c r="Y1199" t="s">
        <v>156</v>
      </c>
      <c r="Z1199" t="s">
        <v>156</v>
      </c>
      <c r="AA1199" t="s">
        <v>156</v>
      </c>
      <c r="AB1199">
        <v>670</v>
      </c>
      <c r="AC1199">
        <v>598</v>
      </c>
      <c r="AD1199">
        <v>3.97</v>
      </c>
      <c r="AE1199">
        <v>57</v>
      </c>
      <c r="AF1199">
        <v>10</v>
      </c>
      <c r="AG1199">
        <v>14</v>
      </c>
      <c r="AH1199">
        <v>4068</v>
      </c>
      <c r="AI1199">
        <v>1398</v>
      </c>
      <c r="AJ1199">
        <v>119</v>
      </c>
      <c r="AK1199">
        <v>535</v>
      </c>
      <c r="AL1199">
        <v>603</v>
      </c>
      <c r="AM1199">
        <v>130</v>
      </c>
      <c r="AN1199">
        <v>172</v>
      </c>
      <c r="AO1199">
        <v>0.97799999999999998</v>
      </c>
      <c r="AP1199" t="s">
        <v>32</v>
      </c>
      <c r="AQ1199" t="s">
        <v>198</v>
      </c>
      <c r="AR1199">
        <v>1093411</v>
      </c>
      <c r="AS1199">
        <v>104</v>
      </c>
      <c r="AT1199">
        <v>103</v>
      </c>
      <c r="AU1199" t="s">
        <v>30</v>
      </c>
      <c r="AV1199" t="s">
        <v>29</v>
      </c>
      <c r="AW1199" t="s">
        <v>29</v>
      </c>
    </row>
    <row r="1200" spans="1:49" x14ac:dyDescent="0.25">
      <c r="A1200">
        <v>1950</v>
      </c>
      <c r="B1200" t="s">
        <v>19</v>
      </c>
      <c r="C1200" t="s">
        <v>209</v>
      </c>
      <c r="D1200" t="s">
        <v>62</v>
      </c>
      <c r="E1200" t="s">
        <v>156</v>
      </c>
      <c r="F1200">
        <v>5</v>
      </c>
      <c r="G1200">
        <v>155</v>
      </c>
      <c r="H1200">
        <v>78</v>
      </c>
      <c r="I1200">
        <v>67</v>
      </c>
      <c r="J1200">
        <v>87</v>
      </c>
      <c r="K1200" s="4">
        <f t="shared" si="18"/>
        <v>0.43225806451612903</v>
      </c>
      <c r="L1200" t="s">
        <v>156</v>
      </c>
      <c r="M1200" t="s">
        <v>156</v>
      </c>
      <c r="N1200" t="s">
        <v>12</v>
      </c>
      <c r="O1200" t="s">
        <v>12</v>
      </c>
      <c r="P1200">
        <v>690</v>
      </c>
      <c r="Q1200">
        <v>5251</v>
      </c>
      <c r="R1200">
        <v>1365</v>
      </c>
      <c r="S1200">
        <v>190</v>
      </c>
      <c r="T1200">
        <v>53</v>
      </c>
      <c r="U1200">
        <v>76</v>
      </c>
      <c r="V1200">
        <v>671</v>
      </c>
      <c r="W1200">
        <v>606</v>
      </c>
      <c r="X1200">
        <v>42</v>
      </c>
      <c r="Y1200">
        <v>25</v>
      </c>
      <c r="Z1200" t="s">
        <v>156</v>
      </c>
      <c r="AA1200" t="s">
        <v>156</v>
      </c>
      <c r="AB1200">
        <v>813</v>
      </c>
      <c r="AC1200">
        <v>706</v>
      </c>
      <c r="AD1200">
        <v>4.66</v>
      </c>
      <c r="AE1200">
        <v>59</v>
      </c>
      <c r="AF1200">
        <v>7</v>
      </c>
      <c r="AG1200">
        <v>18</v>
      </c>
      <c r="AH1200">
        <v>4092</v>
      </c>
      <c r="AI1200">
        <v>1479</v>
      </c>
      <c r="AJ1200">
        <v>99</v>
      </c>
      <c r="AK1200">
        <v>648</v>
      </c>
      <c r="AL1200">
        <v>486</v>
      </c>
      <c r="AM1200">
        <v>167</v>
      </c>
      <c r="AN1200">
        <v>181</v>
      </c>
      <c r="AO1200">
        <v>0.97199999999999998</v>
      </c>
      <c r="AP1200" t="s">
        <v>184</v>
      </c>
      <c r="AQ1200" t="s">
        <v>220</v>
      </c>
      <c r="AR1200">
        <v>699697</v>
      </c>
      <c r="AS1200">
        <v>95</v>
      </c>
      <c r="AT1200">
        <v>98</v>
      </c>
      <c r="AU1200" t="s">
        <v>210</v>
      </c>
      <c r="AV1200" t="s">
        <v>209</v>
      </c>
      <c r="AW1200" t="s">
        <v>209</v>
      </c>
    </row>
    <row r="1201" spans="1:49" x14ac:dyDescent="0.25">
      <c r="A1201">
        <v>1951</v>
      </c>
      <c r="B1201" t="s">
        <v>19</v>
      </c>
      <c r="C1201" t="s">
        <v>109</v>
      </c>
      <c r="D1201" t="s">
        <v>109</v>
      </c>
      <c r="E1201" t="s">
        <v>156</v>
      </c>
      <c r="F1201">
        <v>3</v>
      </c>
      <c r="G1201">
        <v>154</v>
      </c>
      <c r="H1201">
        <v>75</v>
      </c>
      <c r="I1201">
        <v>87</v>
      </c>
      <c r="J1201">
        <v>67</v>
      </c>
      <c r="K1201" s="4">
        <f t="shared" si="18"/>
        <v>0.56493506493506496</v>
      </c>
      <c r="L1201" t="s">
        <v>156</v>
      </c>
      <c r="M1201" t="s">
        <v>156</v>
      </c>
      <c r="N1201" t="s">
        <v>12</v>
      </c>
      <c r="O1201" t="s">
        <v>12</v>
      </c>
      <c r="P1201">
        <v>804</v>
      </c>
      <c r="Q1201">
        <v>5378</v>
      </c>
      <c r="R1201">
        <v>1428</v>
      </c>
      <c r="S1201">
        <v>233</v>
      </c>
      <c r="T1201">
        <v>32</v>
      </c>
      <c r="U1201">
        <v>127</v>
      </c>
      <c r="V1201">
        <v>756</v>
      </c>
      <c r="W1201">
        <v>594</v>
      </c>
      <c r="X1201">
        <v>20</v>
      </c>
      <c r="Y1201">
        <v>21</v>
      </c>
      <c r="Z1201" t="s">
        <v>156</v>
      </c>
      <c r="AA1201" t="s">
        <v>156</v>
      </c>
      <c r="AB1201">
        <v>725</v>
      </c>
      <c r="AC1201">
        <v>644</v>
      </c>
      <c r="AD1201">
        <v>4.1399999999999997</v>
      </c>
      <c r="AE1201">
        <v>46</v>
      </c>
      <c r="AF1201">
        <v>7</v>
      </c>
      <c r="AG1201">
        <v>24</v>
      </c>
      <c r="AH1201">
        <v>4197</v>
      </c>
      <c r="AI1201">
        <v>1413</v>
      </c>
      <c r="AJ1201">
        <v>100</v>
      </c>
      <c r="AK1201">
        <v>599</v>
      </c>
      <c r="AL1201">
        <v>658</v>
      </c>
      <c r="AM1201">
        <v>138</v>
      </c>
      <c r="AN1201">
        <v>184</v>
      </c>
      <c r="AO1201">
        <v>0.97699999999999998</v>
      </c>
      <c r="AP1201" t="s">
        <v>111</v>
      </c>
      <c r="AQ1201" t="s">
        <v>110</v>
      </c>
      <c r="AR1201">
        <v>1312282</v>
      </c>
      <c r="AS1201">
        <v>110</v>
      </c>
      <c r="AT1201">
        <v>109</v>
      </c>
      <c r="AU1201" t="s">
        <v>109</v>
      </c>
      <c r="AV1201" t="s">
        <v>109</v>
      </c>
      <c r="AW1201" t="s">
        <v>109</v>
      </c>
    </row>
    <row r="1202" spans="1:49" x14ac:dyDescent="0.25">
      <c r="A1202">
        <v>1951</v>
      </c>
      <c r="B1202" t="s">
        <v>15</v>
      </c>
      <c r="C1202" t="s">
        <v>217</v>
      </c>
      <c r="D1202" t="s">
        <v>75</v>
      </c>
      <c r="E1202" t="s">
        <v>156</v>
      </c>
      <c r="F1202">
        <v>2</v>
      </c>
      <c r="G1202">
        <v>158</v>
      </c>
      <c r="H1202">
        <v>78</v>
      </c>
      <c r="I1202">
        <v>97</v>
      </c>
      <c r="J1202">
        <v>60</v>
      </c>
      <c r="K1202" s="4">
        <f t="shared" si="18"/>
        <v>0.61392405063291144</v>
      </c>
      <c r="L1202" t="s">
        <v>156</v>
      </c>
      <c r="M1202" t="s">
        <v>156</v>
      </c>
      <c r="N1202" t="s">
        <v>12</v>
      </c>
      <c r="O1202" t="s">
        <v>12</v>
      </c>
      <c r="P1202">
        <v>855</v>
      </c>
      <c r="Q1202">
        <v>5492</v>
      </c>
      <c r="R1202">
        <v>1511</v>
      </c>
      <c r="S1202">
        <v>249</v>
      </c>
      <c r="T1202">
        <v>37</v>
      </c>
      <c r="U1202">
        <v>184</v>
      </c>
      <c r="V1202">
        <v>603</v>
      </c>
      <c r="W1202">
        <v>649</v>
      </c>
      <c r="X1202">
        <v>89</v>
      </c>
      <c r="Y1202">
        <v>70</v>
      </c>
      <c r="Z1202" t="s">
        <v>156</v>
      </c>
      <c r="AA1202" t="s">
        <v>156</v>
      </c>
      <c r="AB1202">
        <v>672</v>
      </c>
      <c r="AC1202">
        <v>613</v>
      </c>
      <c r="AD1202">
        <v>3.88</v>
      </c>
      <c r="AE1202">
        <v>64</v>
      </c>
      <c r="AF1202">
        <v>10</v>
      </c>
      <c r="AG1202">
        <v>13</v>
      </c>
      <c r="AH1202">
        <v>4269</v>
      </c>
      <c r="AI1202">
        <v>1360</v>
      </c>
      <c r="AJ1202">
        <v>150</v>
      </c>
      <c r="AK1202">
        <v>549</v>
      </c>
      <c r="AL1202">
        <v>693</v>
      </c>
      <c r="AM1202">
        <v>128</v>
      </c>
      <c r="AN1202">
        <v>192</v>
      </c>
      <c r="AO1202">
        <v>0.97899999999999998</v>
      </c>
      <c r="AP1202" t="s">
        <v>219</v>
      </c>
      <c r="AQ1202" t="s">
        <v>218</v>
      </c>
      <c r="AR1202">
        <v>1282628</v>
      </c>
      <c r="AS1202">
        <v>102</v>
      </c>
      <c r="AT1202">
        <v>99</v>
      </c>
      <c r="AU1202" t="s">
        <v>217</v>
      </c>
      <c r="AV1202" t="s">
        <v>217</v>
      </c>
      <c r="AW1202" t="s">
        <v>217</v>
      </c>
    </row>
    <row r="1203" spans="1:49" x14ac:dyDescent="0.25">
      <c r="A1203">
        <v>1951</v>
      </c>
      <c r="B1203" t="s">
        <v>15</v>
      </c>
      <c r="C1203" t="s">
        <v>227</v>
      </c>
      <c r="D1203" t="s">
        <v>115</v>
      </c>
      <c r="E1203" t="s">
        <v>156</v>
      </c>
      <c r="F1203">
        <v>4</v>
      </c>
      <c r="G1203">
        <v>155</v>
      </c>
      <c r="H1203">
        <v>78</v>
      </c>
      <c r="I1203">
        <v>76</v>
      </c>
      <c r="J1203">
        <v>78</v>
      </c>
      <c r="K1203" s="4">
        <f t="shared" si="18"/>
        <v>0.49032258064516127</v>
      </c>
      <c r="L1203" t="s">
        <v>156</v>
      </c>
      <c r="M1203" t="s">
        <v>156</v>
      </c>
      <c r="N1203" t="s">
        <v>12</v>
      </c>
      <c r="O1203" t="s">
        <v>12</v>
      </c>
      <c r="P1203">
        <v>723</v>
      </c>
      <c r="Q1203">
        <v>5293</v>
      </c>
      <c r="R1203">
        <v>1385</v>
      </c>
      <c r="S1203">
        <v>234</v>
      </c>
      <c r="T1203">
        <v>37</v>
      </c>
      <c r="U1203">
        <v>130</v>
      </c>
      <c r="V1203">
        <v>565</v>
      </c>
      <c r="W1203">
        <v>617</v>
      </c>
      <c r="X1203">
        <v>80</v>
      </c>
      <c r="Y1203">
        <v>34</v>
      </c>
      <c r="Z1203" t="s">
        <v>156</v>
      </c>
      <c r="AA1203" t="s">
        <v>156</v>
      </c>
      <c r="AB1203">
        <v>662</v>
      </c>
      <c r="AC1203">
        <v>579</v>
      </c>
      <c r="AD1203">
        <v>3.75</v>
      </c>
      <c r="AE1203">
        <v>73</v>
      </c>
      <c r="AF1203">
        <v>16</v>
      </c>
      <c r="AG1203">
        <v>12</v>
      </c>
      <c r="AH1203">
        <v>4167</v>
      </c>
      <c r="AI1203">
        <v>1378</v>
      </c>
      <c r="AJ1203">
        <v>96</v>
      </c>
      <c r="AK1203">
        <v>595</v>
      </c>
      <c r="AL1203">
        <v>604</v>
      </c>
      <c r="AM1203">
        <v>145</v>
      </c>
      <c r="AN1203">
        <v>157</v>
      </c>
      <c r="AO1203">
        <v>0.97599999999999998</v>
      </c>
      <c r="AP1203" t="s">
        <v>229</v>
      </c>
      <c r="AQ1203" t="s">
        <v>228</v>
      </c>
      <c r="AR1203">
        <v>487475</v>
      </c>
      <c r="AS1203">
        <v>93</v>
      </c>
      <c r="AT1203">
        <v>93</v>
      </c>
      <c r="AU1203" t="s">
        <v>227</v>
      </c>
      <c r="AV1203" t="s">
        <v>227</v>
      </c>
      <c r="AW1203" t="s">
        <v>227</v>
      </c>
    </row>
    <row r="1204" spans="1:49" x14ac:dyDescent="0.25">
      <c r="A1204">
        <v>1951</v>
      </c>
      <c r="B1204" t="s">
        <v>19</v>
      </c>
      <c r="C1204" t="s">
        <v>105</v>
      </c>
      <c r="D1204" t="s">
        <v>106</v>
      </c>
      <c r="E1204" t="s">
        <v>156</v>
      </c>
      <c r="F1204">
        <v>4</v>
      </c>
      <c r="G1204">
        <v>155</v>
      </c>
      <c r="H1204">
        <v>78</v>
      </c>
      <c r="I1204">
        <v>81</v>
      </c>
      <c r="J1204">
        <v>73</v>
      </c>
      <c r="K1204" s="4">
        <f t="shared" si="18"/>
        <v>0.52258064516129032</v>
      </c>
      <c r="L1204" t="s">
        <v>156</v>
      </c>
      <c r="M1204" t="s">
        <v>156</v>
      </c>
      <c r="N1204" t="s">
        <v>12</v>
      </c>
      <c r="O1204" t="s">
        <v>12</v>
      </c>
      <c r="P1204">
        <v>714</v>
      </c>
      <c r="Q1204">
        <v>5378</v>
      </c>
      <c r="R1204">
        <v>1453</v>
      </c>
      <c r="S1204">
        <v>229</v>
      </c>
      <c r="T1204">
        <v>64</v>
      </c>
      <c r="U1204">
        <v>86</v>
      </c>
      <c r="V1204">
        <v>596</v>
      </c>
      <c r="W1204">
        <v>524</v>
      </c>
      <c r="X1204">
        <v>99</v>
      </c>
      <c r="Y1204">
        <v>70</v>
      </c>
      <c r="Z1204" t="s">
        <v>156</v>
      </c>
      <c r="AA1204" t="s">
        <v>156</v>
      </c>
      <c r="AB1204">
        <v>644</v>
      </c>
      <c r="AC1204">
        <v>551</v>
      </c>
      <c r="AD1204">
        <v>3.5</v>
      </c>
      <c r="AE1204">
        <v>74</v>
      </c>
      <c r="AF1204">
        <v>11</v>
      </c>
      <c r="AG1204">
        <v>14</v>
      </c>
      <c r="AH1204">
        <v>4254</v>
      </c>
      <c r="AI1204">
        <v>1353</v>
      </c>
      <c r="AJ1204">
        <v>109</v>
      </c>
      <c r="AK1204">
        <v>549</v>
      </c>
      <c r="AL1204">
        <v>572</v>
      </c>
      <c r="AM1204">
        <v>151</v>
      </c>
      <c r="AN1204">
        <v>176</v>
      </c>
      <c r="AO1204">
        <v>0.97499999999999998</v>
      </c>
      <c r="AP1204" t="s">
        <v>108</v>
      </c>
      <c r="AQ1204" t="s">
        <v>175</v>
      </c>
      <c r="AR1204">
        <v>1328234</v>
      </c>
      <c r="AS1204">
        <v>98</v>
      </c>
      <c r="AT1204">
        <v>98</v>
      </c>
      <c r="AU1204" t="s">
        <v>106</v>
      </c>
      <c r="AV1204" t="s">
        <v>105</v>
      </c>
      <c r="AW1204" t="s">
        <v>105</v>
      </c>
    </row>
    <row r="1205" spans="1:49" x14ac:dyDescent="0.25">
      <c r="A1205">
        <v>1951</v>
      </c>
      <c r="B1205" t="s">
        <v>15</v>
      </c>
      <c r="C1205" t="s">
        <v>101</v>
      </c>
      <c r="D1205" t="s">
        <v>102</v>
      </c>
      <c r="E1205" t="s">
        <v>156</v>
      </c>
      <c r="F1205">
        <v>8</v>
      </c>
      <c r="G1205">
        <v>155</v>
      </c>
      <c r="H1205">
        <v>77</v>
      </c>
      <c r="I1205">
        <v>62</v>
      </c>
      <c r="J1205">
        <v>92</v>
      </c>
      <c r="K1205" s="4">
        <f t="shared" si="18"/>
        <v>0.4</v>
      </c>
      <c r="L1205" t="s">
        <v>156</v>
      </c>
      <c r="M1205" t="s">
        <v>156</v>
      </c>
      <c r="N1205" t="s">
        <v>12</v>
      </c>
      <c r="O1205" t="s">
        <v>12</v>
      </c>
      <c r="P1205">
        <v>614</v>
      </c>
      <c r="Q1205">
        <v>5307</v>
      </c>
      <c r="R1205">
        <v>1327</v>
      </c>
      <c r="S1205">
        <v>200</v>
      </c>
      <c r="T1205">
        <v>47</v>
      </c>
      <c r="U1205">
        <v>103</v>
      </c>
      <c r="V1205">
        <v>477</v>
      </c>
      <c r="W1205">
        <v>647</v>
      </c>
      <c r="X1205">
        <v>63</v>
      </c>
      <c r="Y1205">
        <v>30</v>
      </c>
      <c r="Z1205" t="s">
        <v>156</v>
      </c>
      <c r="AA1205" t="s">
        <v>156</v>
      </c>
      <c r="AB1205">
        <v>750</v>
      </c>
      <c r="AC1205">
        <v>668</v>
      </c>
      <c r="AD1205">
        <v>4.34</v>
      </c>
      <c r="AE1205">
        <v>48</v>
      </c>
      <c r="AF1205">
        <v>10</v>
      </c>
      <c r="AG1205">
        <v>10</v>
      </c>
      <c r="AH1205">
        <v>4155</v>
      </c>
      <c r="AI1205">
        <v>1416</v>
      </c>
      <c r="AJ1205">
        <v>125</v>
      </c>
      <c r="AK1205">
        <v>572</v>
      </c>
      <c r="AL1205">
        <v>544</v>
      </c>
      <c r="AM1205">
        <v>181</v>
      </c>
      <c r="AN1205">
        <v>161</v>
      </c>
      <c r="AO1205">
        <v>0.97099999999999997</v>
      </c>
      <c r="AP1205" t="s">
        <v>104</v>
      </c>
      <c r="AQ1205" t="s">
        <v>103</v>
      </c>
      <c r="AR1205">
        <v>894415</v>
      </c>
      <c r="AS1205">
        <v>102</v>
      </c>
      <c r="AT1205">
        <v>104</v>
      </c>
      <c r="AU1205" t="s">
        <v>102</v>
      </c>
      <c r="AV1205" t="s">
        <v>101</v>
      </c>
      <c r="AW1205" t="s">
        <v>101</v>
      </c>
    </row>
    <row r="1206" spans="1:49" x14ac:dyDescent="0.25">
      <c r="A1206">
        <v>1951</v>
      </c>
      <c r="B1206" t="s">
        <v>15</v>
      </c>
      <c r="C1206" t="s">
        <v>98</v>
      </c>
      <c r="D1206" t="s">
        <v>98</v>
      </c>
      <c r="E1206" t="s">
        <v>156</v>
      </c>
      <c r="F1206">
        <v>6</v>
      </c>
      <c r="G1206">
        <v>155</v>
      </c>
      <c r="H1206">
        <v>77</v>
      </c>
      <c r="I1206">
        <v>68</v>
      </c>
      <c r="J1206">
        <v>86</v>
      </c>
      <c r="K1206" s="4">
        <f t="shared" si="18"/>
        <v>0.43870967741935485</v>
      </c>
      <c r="L1206" t="s">
        <v>156</v>
      </c>
      <c r="M1206" t="s">
        <v>156</v>
      </c>
      <c r="N1206" t="s">
        <v>12</v>
      </c>
      <c r="O1206" t="s">
        <v>12</v>
      </c>
      <c r="P1206">
        <v>559</v>
      </c>
      <c r="Q1206">
        <v>5285</v>
      </c>
      <c r="R1206">
        <v>1309</v>
      </c>
      <c r="S1206">
        <v>215</v>
      </c>
      <c r="T1206">
        <v>33</v>
      </c>
      <c r="U1206">
        <v>88</v>
      </c>
      <c r="V1206">
        <v>415</v>
      </c>
      <c r="W1206">
        <v>577</v>
      </c>
      <c r="X1206">
        <v>44</v>
      </c>
      <c r="Y1206">
        <v>40</v>
      </c>
      <c r="Z1206" t="s">
        <v>156</v>
      </c>
      <c r="AA1206" t="s">
        <v>156</v>
      </c>
      <c r="AB1206">
        <v>667</v>
      </c>
      <c r="AC1206">
        <v>571</v>
      </c>
      <c r="AD1206">
        <v>3.7</v>
      </c>
      <c r="AE1206">
        <v>55</v>
      </c>
      <c r="AF1206">
        <v>14</v>
      </c>
      <c r="AG1206">
        <v>23</v>
      </c>
      <c r="AH1206">
        <v>4170</v>
      </c>
      <c r="AI1206">
        <v>1357</v>
      </c>
      <c r="AJ1206">
        <v>119</v>
      </c>
      <c r="AK1206">
        <v>490</v>
      </c>
      <c r="AL1206">
        <v>584</v>
      </c>
      <c r="AM1206">
        <v>140</v>
      </c>
      <c r="AN1206">
        <v>141</v>
      </c>
      <c r="AO1206">
        <v>0.97699999999999998</v>
      </c>
      <c r="AP1206" t="s">
        <v>100</v>
      </c>
      <c r="AQ1206" t="s">
        <v>193</v>
      </c>
      <c r="AR1206">
        <v>588268</v>
      </c>
      <c r="AS1206">
        <v>101</v>
      </c>
      <c r="AT1206">
        <v>103</v>
      </c>
      <c r="AU1206" t="s">
        <v>98</v>
      </c>
      <c r="AV1206" t="s">
        <v>98</v>
      </c>
      <c r="AW1206" t="s">
        <v>98</v>
      </c>
    </row>
    <row r="1207" spans="1:49" x14ac:dyDescent="0.25">
      <c r="A1207">
        <v>1951</v>
      </c>
      <c r="B1207" t="s">
        <v>19</v>
      </c>
      <c r="C1207" t="s">
        <v>95</v>
      </c>
      <c r="D1207" t="s">
        <v>95</v>
      </c>
      <c r="E1207" t="s">
        <v>156</v>
      </c>
      <c r="F1207">
        <v>2</v>
      </c>
      <c r="G1207">
        <v>155</v>
      </c>
      <c r="H1207">
        <v>77</v>
      </c>
      <c r="I1207">
        <v>93</v>
      </c>
      <c r="J1207">
        <v>61</v>
      </c>
      <c r="K1207" s="4">
        <f t="shared" si="18"/>
        <v>0.6</v>
      </c>
      <c r="L1207" t="s">
        <v>156</v>
      </c>
      <c r="M1207" t="s">
        <v>156</v>
      </c>
      <c r="N1207" t="s">
        <v>12</v>
      </c>
      <c r="O1207" t="s">
        <v>12</v>
      </c>
      <c r="P1207">
        <v>696</v>
      </c>
      <c r="Q1207">
        <v>5250</v>
      </c>
      <c r="R1207">
        <v>1346</v>
      </c>
      <c r="S1207">
        <v>208</v>
      </c>
      <c r="T1207">
        <v>35</v>
      </c>
      <c r="U1207">
        <v>140</v>
      </c>
      <c r="V1207">
        <v>606</v>
      </c>
      <c r="W1207">
        <v>632</v>
      </c>
      <c r="X1207">
        <v>52</v>
      </c>
      <c r="Y1207">
        <v>35</v>
      </c>
      <c r="Z1207" t="s">
        <v>156</v>
      </c>
      <c r="AA1207" t="s">
        <v>156</v>
      </c>
      <c r="AB1207">
        <v>594</v>
      </c>
      <c r="AC1207">
        <v>522</v>
      </c>
      <c r="AD1207">
        <v>3.38</v>
      </c>
      <c r="AE1207">
        <v>76</v>
      </c>
      <c r="AF1207">
        <v>10</v>
      </c>
      <c r="AG1207">
        <v>19</v>
      </c>
      <c r="AH1207">
        <v>4173</v>
      </c>
      <c r="AI1207">
        <v>1287</v>
      </c>
      <c r="AJ1207">
        <v>86</v>
      </c>
      <c r="AK1207">
        <v>577</v>
      </c>
      <c r="AL1207">
        <v>642</v>
      </c>
      <c r="AM1207">
        <v>134</v>
      </c>
      <c r="AN1207">
        <v>151</v>
      </c>
      <c r="AO1207">
        <v>0.97799999999999998</v>
      </c>
      <c r="AP1207" t="s">
        <v>97</v>
      </c>
      <c r="AQ1207" t="s">
        <v>172</v>
      </c>
      <c r="AR1207">
        <v>1704984</v>
      </c>
      <c r="AS1207">
        <v>95</v>
      </c>
      <c r="AT1207">
        <v>92</v>
      </c>
      <c r="AU1207" t="s">
        <v>95</v>
      </c>
      <c r="AV1207" t="s">
        <v>95</v>
      </c>
      <c r="AW1207" t="s">
        <v>95</v>
      </c>
    </row>
    <row r="1208" spans="1:49" x14ac:dyDescent="0.25">
      <c r="A1208">
        <v>1951</v>
      </c>
      <c r="B1208" t="s">
        <v>19</v>
      </c>
      <c r="C1208" t="s">
        <v>89</v>
      </c>
      <c r="D1208" t="s">
        <v>89</v>
      </c>
      <c r="E1208" t="s">
        <v>156</v>
      </c>
      <c r="F1208">
        <v>5</v>
      </c>
      <c r="G1208">
        <v>154</v>
      </c>
      <c r="H1208">
        <v>77</v>
      </c>
      <c r="I1208">
        <v>73</v>
      </c>
      <c r="J1208">
        <v>81</v>
      </c>
      <c r="K1208" s="4">
        <f t="shared" si="18"/>
        <v>0.47402597402597402</v>
      </c>
      <c r="L1208" t="s">
        <v>156</v>
      </c>
      <c r="M1208" t="s">
        <v>156</v>
      </c>
      <c r="N1208" t="s">
        <v>12</v>
      </c>
      <c r="O1208" t="s">
        <v>12</v>
      </c>
      <c r="P1208">
        <v>685</v>
      </c>
      <c r="Q1208">
        <v>5336</v>
      </c>
      <c r="R1208">
        <v>1413</v>
      </c>
      <c r="S1208">
        <v>231</v>
      </c>
      <c r="T1208">
        <v>35</v>
      </c>
      <c r="U1208">
        <v>104</v>
      </c>
      <c r="V1208">
        <v>568</v>
      </c>
      <c r="W1208">
        <v>525</v>
      </c>
      <c r="X1208">
        <v>37</v>
      </c>
      <c r="Y1208">
        <v>34</v>
      </c>
      <c r="Z1208" t="s">
        <v>156</v>
      </c>
      <c r="AA1208" t="s">
        <v>156</v>
      </c>
      <c r="AB1208">
        <v>741</v>
      </c>
      <c r="AC1208">
        <v>660</v>
      </c>
      <c r="AD1208">
        <v>4.29</v>
      </c>
      <c r="AE1208">
        <v>51</v>
      </c>
      <c r="AF1208">
        <v>8</v>
      </c>
      <c r="AG1208">
        <v>17</v>
      </c>
      <c r="AH1208">
        <v>4152</v>
      </c>
      <c r="AI1208">
        <v>1385</v>
      </c>
      <c r="AJ1208">
        <v>102</v>
      </c>
      <c r="AK1208">
        <v>602</v>
      </c>
      <c r="AL1208">
        <v>597</v>
      </c>
      <c r="AM1208">
        <v>163</v>
      </c>
      <c r="AN1208">
        <v>166</v>
      </c>
      <c r="AO1208">
        <v>0.97399999999999998</v>
      </c>
      <c r="AP1208" t="s">
        <v>91</v>
      </c>
      <c r="AQ1208" t="s">
        <v>211</v>
      </c>
      <c r="AR1208">
        <v>1132641</v>
      </c>
      <c r="AS1208">
        <v>100</v>
      </c>
      <c r="AT1208">
        <v>101</v>
      </c>
      <c r="AU1208" t="s">
        <v>89</v>
      </c>
      <c r="AV1208" t="s">
        <v>89</v>
      </c>
      <c r="AW1208" t="s">
        <v>89</v>
      </c>
    </row>
    <row r="1209" spans="1:49" x14ac:dyDescent="0.25">
      <c r="A1209">
        <v>1951</v>
      </c>
      <c r="B1209" t="s">
        <v>15</v>
      </c>
      <c r="C1209" t="s">
        <v>214</v>
      </c>
      <c r="D1209" t="s">
        <v>35</v>
      </c>
      <c r="E1209" t="s">
        <v>156</v>
      </c>
      <c r="F1209">
        <v>1</v>
      </c>
      <c r="G1209">
        <v>157</v>
      </c>
      <c r="H1209">
        <v>78</v>
      </c>
      <c r="I1209">
        <v>98</v>
      </c>
      <c r="J1209">
        <v>59</v>
      </c>
      <c r="K1209" s="4">
        <f t="shared" si="18"/>
        <v>0.62420382165605093</v>
      </c>
      <c r="L1209" t="s">
        <v>156</v>
      </c>
      <c r="M1209" t="s">
        <v>156</v>
      </c>
      <c r="N1209" t="s">
        <v>13</v>
      </c>
      <c r="O1209" t="s">
        <v>12</v>
      </c>
      <c r="P1209">
        <v>781</v>
      </c>
      <c r="Q1209">
        <v>5360</v>
      </c>
      <c r="R1209">
        <v>1396</v>
      </c>
      <c r="S1209">
        <v>201</v>
      </c>
      <c r="T1209">
        <v>53</v>
      </c>
      <c r="U1209">
        <v>179</v>
      </c>
      <c r="V1209">
        <v>671</v>
      </c>
      <c r="W1209">
        <v>624</v>
      </c>
      <c r="X1209">
        <v>55</v>
      </c>
      <c r="Y1209">
        <v>34</v>
      </c>
      <c r="Z1209" t="s">
        <v>156</v>
      </c>
      <c r="AA1209" t="s">
        <v>156</v>
      </c>
      <c r="AB1209">
        <v>641</v>
      </c>
      <c r="AC1209">
        <v>546</v>
      </c>
      <c r="AD1209">
        <v>3.48</v>
      </c>
      <c r="AE1209">
        <v>64</v>
      </c>
      <c r="AF1209">
        <v>9</v>
      </c>
      <c r="AG1209">
        <v>18</v>
      </c>
      <c r="AH1209">
        <v>4236</v>
      </c>
      <c r="AI1209">
        <v>1334</v>
      </c>
      <c r="AJ1209">
        <v>148</v>
      </c>
      <c r="AK1209">
        <v>482</v>
      </c>
      <c r="AL1209">
        <v>625</v>
      </c>
      <c r="AM1209">
        <v>170</v>
      </c>
      <c r="AN1209">
        <v>175</v>
      </c>
      <c r="AO1209">
        <v>0.97199999999999998</v>
      </c>
      <c r="AP1209" t="s">
        <v>216</v>
      </c>
      <c r="AQ1209" t="s">
        <v>205</v>
      </c>
      <c r="AR1209">
        <v>1059539</v>
      </c>
      <c r="AS1209">
        <v>101</v>
      </c>
      <c r="AT1209">
        <v>99</v>
      </c>
      <c r="AU1209" t="s">
        <v>215</v>
      </c>
      <c r="AV1209" t="s">
        <v>214</v>
      </c>
      <c r="AW1209" t="s">
        <v>214</v>
      </c>
    </row>
    <row r="1210" spans="1:49" x14ac:dyDescent="0.25">
      <c r="A1210">
        <v>1951</v>
      </c>
      <c r="B1210" t="s">
        <v>19</v>
      </c>
      <c r="C1210" t="s">
        <v>58</v>
      </c>
      <c r="D1210" t="s">
        <v>59</v>
      </c>
      <c r="E1210" t="s">
        <v>156</v>
      </c>
      <c r="F1210">
        <v>1</v>
      </c>
      <c r="G1210">
        <v>154</v>
      </c>
      <c r="H1210">
        <v>78</v>
      </c>
      <c r="I1210">
        <v>98</v>
      </c>
      <c r="J1210">
        <v>56</v>
      </c>
      <c r="K1210" s="4">
        <f t="shared" si="18"/>
        <v>0.63636363636363635</v>
      </c>
      <c r="L1210" t="s">
        <v>156</v>
      </c>
      <c r="M1210" t="s">
        <v>156</v>
      </c>
      <c r="N1210" t="s">
        <v>13</v>
      </c>
      <c r="O1210" t="s">
        <v>13</v>
      </c>
      <c r="P1210">
        <v>798</v>
      </c>
      <c r="Q1210">
        <v>5194</v>
      </c>
      <c r="R1210">
        <v>1395</v>
      </c>
      <c r="S1210">
        <v>208</v>
      </c>
      <c r="T1210">
        <v>48</v>
      </c>
      <c r="U1210">
        <v>140</v>
      </c>
      <c r="V1210">
        <v>605</v>
      </c>
      <c r="W1210">
        <v>547</v>
      </c>
      <c r="X1210">
        <v>78</v>
      </c>
      <c r="Y1210">
        <v>39</v>
      </c>
      <c r="Z1210" t="s">
        <v>156</v>
      </c>
      <c r="AA1210" t="s">
        <v>156</v>
      </c>
      <c r="AB1210">
        <v>621</v>
      </c>
      <c r="AC1210">
        <v>541</v>
      </c>
      <c r="AD1210">
        <v>3.56</v>
      </c>
      <c r="AE1210">
        <v>66</v>
      </c>
      <c r="AF1210">
        <v>24</v>
      </c>
      <c r="AG1210">
        <v>22</v>
      </c>
      <c r="AH1210">
        <v>4101</v>
      </c>
      <c r="AI1210">
        <v>1290</v>
      </c>
      <c r="AJ1210">
        <v>92</v>
      </c>
      <c r="AK1210">
        <v>562</v>
      </c>
      <c r="AL1210">
        <v>664</v>
      </c>
      <c r="AM1210">
        <v>144</v>
      </c>
      <c r="AN1210">
        <v>190</v>
      </c>
      <c r="AO1210">
        <v>0.97499999999999998</v>
      </c>
      <c r="AP1210" t="s">
        <v>61</v>
      </c>
      <c r="AQ1210" t="s">
        <v>180</v>
      </c>
      <c r="AR1210">
        <v>1950107</v>
      </c>
      <c r="AS1210">
        <v>97</v>
      </c>
      <c r="AT1210">
        <v>93</v>
      </c>
      <c r="AU1210" t="s">
        <v>59</v>
      </c>
      <c r="AV1210" t="s">
        <v>58</v>
      </c>
      <c r="AW1210" t="s">
        <v>58</v>
      </c>
    </row>
    <row r="1211" spans="1:49" x14ac:dyDescent="0.25">
      <c r="A1211">
        <v>1951</v>
      </c>
      <c r="B1211" t="s">
        <v>19</v>
      </c>
      <c r="C1211" t="s">
        <v>221</v>
      </c>
      <c r="D1211" t="s">
        <v>51</v>
      </c>
      <c r="E1211" t="s">
        <v>156</v>
      </c>
      <c r="F1211">
        <v>6</v>
      </c>
      <c r="G1211">
        <v>154</v>
      </c>
      <c r="H1211">
        <v>79</v>
      </c>
      <c r="I1211">
        <v>70</v>
      </c>
      <c r="J1211">
        <v>84</v>
      </c>
      <c r="K1211" s="4">
        <f t="shared" si="18"/>
        <v>0.45454545454545453</v>
      </c>
      <c r="L1211" t="s">
        <v>156</v>
      </c>
      <c r="M1211" t="s">
        <v>156</v>
      </c>
      <c r="N1211" t="s">
        <v>12</v>
      </c>
      <c r="O1211" t="s">
        <v>12</v>
      </c>
      <c r="P1211">
        <v>736</v>
      </c>
      <c r="Q1211">
        <v>5277</v>
      </c>
      <c r="R1211">
        <v>1381</v>
      </c>
      <c r="S1211">
        <v>262</v>
      </c>
      <c r="T1211">
        <v>43</v>
      </c>
      <c r="U1211">
        <v>102</v>
      </c>
      <c r="V1211">
        <v>677</v>
      </c>
      <c r="W1211">
        <v>565</v>
      </c>
      <c r="X1211">
        <v>47</v>
      </c>
      <c r="Y1211">
        <v>36</v>
      </c>
      <c r="Z1211" t="s">
        <v>156</v>
      </c>
      <c r="AA1211" t="s">
        <v>156</v>
      </c>
      <c r="AB1211">
        <v>745</v>
      </c>
      <c r="AC1211">
        <v>674</v>
      </c>
      <c r="AD1211">
        <v>4.47</v>
      </c>
      <c r="AE1211">
        <v>52</v>
      </c>
      <c r="AF1211">
        <v>7</v>
      </c>
      <c r="AG1211">
        <v>22</v>
      </c>
      <c r="AH1211">
        <v>4074</v>
      </c>
      <c r="AI1211">
        <v>1421</v>
      </c>
      <c r="AJ1211">
        <v>109</v>
      </c>
      <c r="AK1211">
        <v>569</v>
      </c>
      <c r="AL1211">
        <v>437</v>
      </c>
      <c r="AM1211">
        <v>135</v>
      </c>
      <c r="AN1211">
        <v>204</v>
      </c>
      <c r="AO1211">
        <v>0.97799999999999998</v>
      </c>
      <c r="AP1211" t="s">
        <v>222</v>
      </c>
      <c r="AQ1211" t="s">
        <v>226</v>
      </c>
      <c r="AR1211">
        <v>465469</v>
      </c>
      <c r="AS1211">
        <v>101</v>
      </c>
      <c r="AT1211">
        <v>103</v>
      </c>
      <c r="AU1211" t="s">
        <v>221</v>
      </c>
      <c r="AV1211" t="s">
        <v>221</v>
      </c>
      <c r="AW1211" t="s">
        <v>221</v>
      </c>
    </row>
    <row r="1212" spans="1:49" x14ac:dyDescent="0.25">
      <c r="A1212">
        <v>1951</v>
      </c>
      <c r="B1212" t="s">
        <v>15</v>
      </c>
      <c r="C1212" t="s">
        <v>48</v>
      </c>
      <c r="D1212" t="s">
        <v>48</v>
      </c>
      <c r="E1212" t="s">
        <v>156</v>
      </c>
      <c r="F1212">
        <v>5</v>
      </c>
      <c r="G1212">
        <v>154</v>
      </c>
      <c r="H1212">
        <v>77</v>
      </c>
      <c r="I1212">
        <v>73</v>
      </c>
      <c r="J1212">
        <v>81</v>
      </c>
      <c r="K1212" s="4">
        <f t="shared" si="18"/>
        <v>0.47402597402597402</v>
      </c>
      <c r="L1212" t="s">
        <v>156</v>
      </c>
      <c r="M1212" t="s">
        <v>156</v>
      </c>
      <c r="N1212" t="s">
        <v>12</v>
      </c>
      <c r="O1212" t="s">
        <v>12</v>
      </c>
      <c r="P1212">
        <v>648</v>
      </c>
      <c r="Q1212">
        <v>5332</v>
      </c>
      <c r="R1212">
        <v>1384</v>
      </c>
      <c r="S1212">
        <v>199</v>
      </c>
      <c r="T1212">
        <v>47</v>
      </c>
      <c r="U1212">
        <v>108</v>
      </c>
      <c r="V1212">
        <v>505</v>
      </c>
      <c r="W1212">
        <v>525</v>
      </c>
      <c r="X1212">
        <v>63</v>
      </c>
      <c r="Y1212">
        <v>28</v>
      </c>
      <c r="Z1212" t="s">
        <v>156</v>
      </c>
      <c r="AA1212" t="s">
        <v>156</v>
      </c>
      <c r="AB1212">
        <v>644</v>
      </c>
      <c r="AC1212">
        <v>586</v>
      </c>
      <c r="AD1212">
        <v>3.81</v>
      </c>
      <c r="AE1212">
        <v>57</v>
      </c>
      <c r="AF1212">
        <v>19</v>
      </c>
      <c r="AG1212">
        <v>15</v>
      </c>
      <c r="AH1212">
        <v>4152</v>
      </c>
      <c r="AI1212">
        <v>1373</v>
      </c>
      <c r="AJ1212">
        <v>110</v>
      </c>
      <c r="AK1212">
        <v>497</v>
      </c>
      <c r="AL1212">
        <v>570</v>
      </c>
      <c r="AM1212">
        <v>138</v>
      </c>
      <c r="AN1212">
        <v>146</v>
      </c>
      <c r="AO1212">
        <v>0.97699999999999998</v>
      </c>
      <c r="AP1212" t="s">
        <v>50</v>
      </c>
      <c r="AQ1212" t="s">
        <v>226</v>
      </c>
      <c r="AR1212">
        <v>937658</v>
      </c>
      <c r="AS1212">
        <v>99</v>
      </c>
      <c r="AT1212">
        <v>97</v>
      </c>
      <c r="AU1212" t="s">
        <v>48</v>
      </c>
      <c r="AV1212" t="s">
        <v>48</v>
      </c>
      <c r="AW1212" t="s">
        <v>48</v>
      </c>
    </row>
    <row r="1213" spans="1:49" x14ac:dyDescent="0.25">
      <c r="A1213">
        <v>1951</v>
      </c>
      <c r="B1213" t="s">
        <v>15</v>
      </c>
      <c r="C1213" t="s">
        <v>45</v>
      </c>
      <c r="D1213" t="s">
        <v>45</v>
      </c>
      <c r="E1213" t="s">
        <v>156</v>
      </c>
      <c r="F1213">
        <v>7</v>
      </c>
      <c r="G1213">
        <v>155</v>
      </c>
      <c r="H1213">
        <v>78</v>
      </c>
      <c r="I1213">
        <v>64</v>
      </c>
      <c r="J1213">
        <v>90</v>
      </c>
      <c r="K1213" s="4">
        <f t="shared" si="18"/>
        <v>0.41290322580645161</v>
      </c>
      <c r="L1213" t="s">
        <v>156</v>
      </c>
      <c r="M1213" t="s">
        <v>156</v>
      </c>
      <c r="N1213" t="s">
        <v>12</v>
      </c>
      <c r="O1213" t="s">
        <v>12</v>
      </c>
      <c r="P1213">
        <v>689</v>
      </c>
      <c r="Q1213">
        <v>5318</v>
      </c>
      <c r="R1213">
        <v>1372</v>
      </c>
      <c r="S1213">
        <v>218</v>
      </c>
      <c r="T1213">
        <v>56</v>
      </c>
      <c r="U1213">
        <v>137</v>
      </c>
      <c r="V1213">
        <v>557</v>
      </c>
      <c r="W1213">
        <v>615</v>
      </c>
      <c r="X1213">
        <v>29</v>
      </c>
      <c r="Y1213">
        <v>27</v>
      </c>
      <c r="Z1213" t="s">
        <v>156</v>
      </c>
      <c r="AA1213" t="s">
        <v>156</v>
      </c>
      <c r="AB1213">
        <v>845</v>
      </c>
      <c r="AC1213">
        <v>734</v>
      </c>
      <c r="AD1213">
        <v>4.79</v>
      </c>
      <c r="AE1213">
        <v>40</v>
      </c>
      <c r="AF1213">
        <v>9</v>
      </c>
      <c r="AG1213">
        <v>22</v>
      </c>
      <c r="AH1213">
        <v>4140</v>
      </c>
      <c r="AI1213">
        <v>1479</v>
      </c>
      <c r="AJ1213">
        <v>157</v>
      </c>
      <c r="AK1213">
        <v>609</v>
      </c>
      <c r="AL1213">
        <v>580</v>
      </c>
      <c r="AM1213">
        <v>170</v>
      </c>
      <c r="AN1213">
        <v>178</v>
      </c>
      <c r="AO1213">
        <v>0.97199999999999998</v>
      </c>
      <c r="AP1213" t="s">
        <v>47</v>
      </c>
      <c r="AQ1213" t="s">
        <v>192</v>
      </c>
      <c r="AR1213">
        <v>980590</v>
      </c>
      <c r="AS1213">
        <v>102</v>
      </c>
      <c r="AT1213">
        <v>106</v>
      </c>
      <c r="AU1213" t="s">
        <v>45</v>
      </c>
      <c r="AV1213" t="s">
        <v>45</v>
      </c>
      <c r="AW1213" t="s">
        <v>45</v>
      </c>
    </row>
    <row r="1214" spans="1:49" x14ac:dyDescent="0.25">
      <c r="A1214">
        <v>1951</v>
      </c>
      <c r="B1214" t="s">
        <v>19</v>
      </c>
      <c r="C1214" t="s">
        <v>223</v>
      </c>
      <c r="D1214" t="s">
        <v>112</v>
      </c>
      <c r="E1214" t="s">
        <v>156</v>
      </c>
      <c r="F1214">
        <v>8</v>
      </c>
      <c r="G1214">
        <v>154</v>
      </c>
      <c r="H1214">
        <v>77</v>
      </c>
      <c r="I1214">
        <v>52</v>
      </c>
      <c r="J1214">
        <v>102</v>
      </c>
      <c r="K1214" s="4">
        <f t="shared" si="18"/>
        <v>0.33766233766233766</v>
      </c>
      <c r="L1214" t="s">
        <v>156</v>
      </c>
      <c r="M1214" t="s">
        <v>156</v>
      </c>
      <c r="N1214" t="s">
        <v>12</v>
      </c>
      <c r="O1214" t="s">
        <v>12</v>
      </c>
      <c r="P1214">
        <v>611</v>
      </c>
      <c r="Q1214">
        <v>5219</v>
      </c>
      <c r="R1214">
        <v>1288</v>
      </c>
      <c r="S1214">
        <v>223</v>
      </c>
      <c r="T1214">
        <v>47</v>
      </c>
      <c r="U1214">
        <v>86</v>
      </c>
      <c r="V1214">
        <v>521</v>
      </c>
      <c r="W1214">
        <v>693</v>
      </c>
      <c r="X1214">
        <v>35</v>
      </c>
      <c r="Y1214">
        <v>38</v>
      </c>
      <c r="Z1214" t="s">
        <v>156</v>
      </c>
      <c r="AA1214" t="s">
        <v>156</v>
      </c>
      <c r="AB1214">
        <v>882</v>
      </c>
      <c r="AC1214">
        <v>789</v>
      </c>
      <c r="AD1214">
        <v>5.18</v>
      </c>
      <c r="AE1214">
        <v>56</v>
      </c>
      <c r="AF1214">
        <v>5</v>
      </c>
      <c r="AG1214">
        <v>9</v>
      </c>
      <c r="AH1214">
        <v>4110</v>
      </c>
      <c r="AI1214">
        <v>1525</v>
      </c>
      <c r="AJ1214">
        <v>131</v>
      </c>
      <c r="AK1214">
        <v>801</v>
      </c>
      <c r="AL1214">
        <v>550</v>
      </c>
      <c r="AM1214">
        <v>171</v>
      </c>
      <c r="AN1214">
        <v>179</v>
      </c>
      <c r="AO1214">
        <v>0.97099999999999997</v>
      </c>
      <c r="AP1214" t="s">
        <v>225</v>
      </c>
      <c r="AQ1214" t="s">
        <v>198</v>
      </c>
      <c r="AR1214">
        <v>293790</v>
      </c>
      <c r="AS1214">
        <v>103</v>
      </c>
      <c r="AT1214">
        <v>107</v>
      </c>
      <c r="AU1214" t="s">
        <v>224</v>
      </c>
      <c r="AV1214" t="s">
        <v>223</v>
      </c>
      <c r="AW1214" t="s">
        <v>223</v>
      </c>
    </row>
    <row r="1215" spans="1:49" x14ac:dyDescent="0.25">
      <c r="A1215">
        <v>1951</v>
      </c>
      <c r="B1215" t="s">
        <v>15</v>
      </c>
      <c r="C1215" t="s">
        <v>29</v>
      </c>
      <c r="D1215" t="s">
        <v>30</v>
      </c>
      <c r="E1215" t="s">
        <v>156</v>
      </c>
      <c r="F1215">
        <v>3</v>
      </c>
      <c r="G1215">
        <v>155</v>
      </c>
      <c r="H1215">
        <v>79</v>
      </c>
      <c r="I1215">
        <v>81</v>
      </c>
      <c r="J1215">
        <v>73</v>
      </c>
      <c r="K1215" s="4">
        <f t="shared" si="18"/>
        <v>0.52258064516129032</v>
      </c>
      <c r="L1215" t="s">
        <v>156</v>
      </c>
      <c r="M1215" t="s">
        <v>156</v>
      </c>
      <c r="N1215" t="s">
        <v>12</v>
      </c>
      <c r="O1215" t="s">
        <v>12</v>
      </c>
      <c r="P1215">
        <v>683</v>
      </c>
      <c r="Q1215">
        <v>5317</v>
      </c>
      <c r="R1215">
        <v>1404</v>
      </c>
      <c r="S1215">
        <v>230</v>
      </c>
      <c r="T1215">
        <v>57</v>
      </c>
      <c r="U1215">
        <v>95</v>
      </c>
      <c r="V1215">
        <v>569</v>
      </c>
      <c r="W1215">
        <v>492</v>
      </c>
      <c r="X1215">
        <v>30</v>
      </c>
      <c r="Y1215">
        <v>30</v>
      </c>
      <c r="Z1215" t="s">
        <v>156</v>
      </c>
      <c r="AA1215" t="s">
        <v>156</v>
      </c>
      <c r="AB1215">
        <v>671</v>
      </c>
      <c r="AC1215">
        <v>609</v>
      </c>
      <c r="AD1215">
        <v>3.95</v>
      </c>
      <c r="AE1215">
        <v>58</v>
      </c>
      <c r="AF1215">
        <v>9</v>
      </c>
      <c r="AG1215">
        <v>23</v>
      </c>
      <c r="AH1215">
        <v>4161</v>
      </c>
      <c r="AI1215">
        <v>1391</v>
      </c>
      <c r="AJ1215">
        <v>119</v>
      </c>
      <c r="AK1215">
        <v>568</v>
      </c>
      <c r="AL1215">
        <v>546</v>
      </c>
      <c r="AM1215">
        <v>125</v>
      </c>
      <c r="AN1215">
        <v>187</v>
      </c>
      <c r="AO1215">
        <v>0.98</v>
      </c>
      <c r="AP1215" t="s">
        <v>32</v>
      </c>
      <c r="AQ1215" t="s">
        <v>198</v>
      </c>
      <c r="AR1215">
        <v>1013429</v>
      </c>
      <c r="AS1215">
        <v>100</v>
      </c>
      <c r="AT1215">
        <v>100</v>
      </c>
      <c r="AU1215" t="s">
        <v>30</v>
      </c>
      <c r="AV1215" t="s">
        <v>29</v>
      </c>
      <c r="AW1215" t="s">
        <v>29</v>
      </c>
    </row>
    <row r="1216" spans="1:49" x14ac:dyDescent="0.25">
      <c r="A1216">
        <v>1951</v>
      </c>
      <c r="B1216" t="s">
        <v>19</v>
      </c>
      <c r="C1216" t="s">
        <v>209</v>
      </c>
      <c r="D1216" t="s">
        <v>62</v>
      </c>
      <c r="E1216" t="s">
        <v>156</v>
      </c>
      <c r="F1216">
        <v>7</v>
      </c>
      <c r="G1216">
        <v>154</v>
      </c>
      <c r="H1216">
        <v>76</v>
      </c>
      <c r="I1216">
        <v>62</v>
      </c>
      <c r="J1216">
        <v>92</v>
      </c>
      <c r="K1216" s="4">
        <f t="shared" si="18"/>
        <v>0.40259740259740262</v>
      </c>
      <c r="L1216" t="s">
        <v>156</v>
      </c>
      <c r="M1216" t="s">
        <v>156</v>
      </c>
      <c r="N1216" t="s">
        <v>12</v>
      </c>
      <c r="O1216" t="s">
        <v>12</v>
      </c>
      <c r="P1216">
        <v>672</v>
      </c>
      <c r="Q1216">
        <v>5329</v>
      </c>
      <c r="R1216">
        <v>1399</v>
      </c>
      <c r="S1216">
        <v>242</v>
      </c>
      <c r="T1216">
        <v>45</v>
      </c>
      <c r="U1216">
        <v>54</v>
      </c>
      <c r="V1216">
        <v>560</v>
      </c>
      <c r="W1216">
        <v>515</v>
      </c>
      <c r="X1216">
        <v>45</v>
      </c>
      <c r="Y1216">
        <v>38</v>
      </c>
      <c r="Z1216" t="s">
        <v>156</v>
      </c>
      <c r="AA1216" t="s">
        <v>156</v>
      </c>
      <c r="AB1216">
        <v>764</v>
      </c>
      <c r="AC1216">
        <v>681</v>
      </c>
      <c r="AD1216">
        <v>4.49</v>
      </c>
      <c r="AE1216">
        <v>58</v>
      </c>
      <c r="AF1216">
        <v>6</v>
      </c>
      <c r="AG1216">
        <v>13</v>
      </c>
      <c r="AH1216">
        <v>4098</v>
      </c>
      <c r="AI1216">
        <v>1429</v>
      </c>
      <c r="AJ1216">
        <v>110</v>
      </c>
      <c r="AK1216">
        <v>630</v>
      </c>
      <c r="AL1216">
        <v>475</v>
      </c>
      <c r="AM1216">
        <v>160</v>
      </c>
      <c r="AN1216">
        <v>148</v>
      </c>
      <c r="AO1216">
        <v>0.97299999999999998</v>
      </c>
      <c r="AP1216" t="s">
        <v>184</v>
      </c>
      <c r="AQ1216" t="s">
        <v>220</v>
      </c>
      <c r="AR1216">
        <v>695167</v>
      </c>
      <c r="AS1216">
        <v>98</v>
      </c>
      <c r="AT1216">
        <v>100</v>
      </c>
      <c r="AU1216" t="s">
        <v>210</v>
      </c>
      <c r="AV1216" t="s">
        <v>209</v>
      </c>
      <c r="AW1216" t="s">
        <v>209</v>
      </c>
    </row>
    <row r="1217" spans="1:49" x14ac:dyDescent="0.25">
      <c r="A1217">
        <v>1952</v>
      </c>
      <c r="B1217" t="s">
        <v>19</v>
      </c>
      <c r="C1217" t="s">
        <v>109</v>
      </c>
      <c r="D1217" t="s">
        <v>109</v>
      </c>
      <c r="E1217" t="s">
        <v>156</v>
      </c>
      <c r="F1217">
        <v>6</v>
      </c>
      <c r="G1217">
        <v>154</v>
      </c>
      <c r="H1217">
        <v>77</v>
      </c>
      <c r="I1217">
        <v>76</v>
      </c>
      <c r="J1217">
        <v>78</v>
      </c>
      <c r="K1217" s="4">
        <f t="shared" si="18"/>
        <v>0.4935064935064935</v>
      </c>
      <c r="L1217" t="s">
        <v>156</v>
      </c>
      <c r="M1217" t="s">
        <v>156</v>
      </c>
      <c r="N1217" t="s">
        <v>12</v>
      </c>
      <c r="O1217" t="s">
        <v>12</v>
      </c>
      <c r="P1217">
        <v>668</v>
      </c>
      <c r="Q1217">
        <v>5246</v>
      </c>
      <c r="R1217">
        <v>1338</v>
      </c>
      <c r="S1217">
        <v>233</v>
      </c>
      <c r="T1217">
        <v>34</v>
      </c>
      <c r="U1217">
        <v>113</v>
      </c>
      <c r="V1217">
        <v>542</v>
      </c>
      <c r="W1217">
        <v>739</v>
      </c>
      <c r="X1217">
        <v>59</v>
      </c>
      <c r="Y1217">
        <v>47</v>
      </c>
      <c r="Z1217" t="s">
        <v>156</v>
      </c>
      <c r="AA1217" t="s">
        <v>156</v>
      </c>
      <c r="AB1217">
        <v>658</v>
      </c>
      <c r="AC1217">
        <v>579</v>
      </c>
      <c r="AD1217">
        <v>3.8</v>
      </c>
      <c r="AE1217">
        <v>53</v>
      </c>
      <c r="AF1217">
        <v>7</v>
      </c>
      <c r="AG1217">
        <v>24</v>
      </c>
      <c r="AH1217">
        <v>4116</v>
      </c>
      <c r="AI1217">
        <v>1332</v>
      </c>
      <c r="AJ1217">
        <v>107</v>
      </c>
      <c r="AK1217">
        <v>623</v>
      </c>
      <c r="AL1217">
        <v>624</v>
      </c>
      <c r="AM1217">
        <v>143</v>
      </c>
      <c r="AN1217">
        <v>181</v>
      </c>
      <c r="AO1217">
        <v>0.97599999999999998</v>
      </c>
      <c r="AP1217" t="s">
        <v>111</v>
      </c>
      <c r="AQ1217" t="s">
        <v>110</v>
      </c>
      <c r="AR1217">
        <v>1115750</v>
      </c>
      <c r="AS1217">
        <v>108</v>
      </c>
      <c r="AT1217">
        <v>107</v>
      </c>
      <c r="AU1217" t="s">
        <v>109</v>
      </c>
      <c r="AV1217" t="s">
        <v>109</v>
      </c>
      <c r="AW1217" t="s">
        <v>109</v>
      </c>
    </row>
    <row r="1218" spans="1:49" x14ac:dyDescent="0.25">
      <c r="A1218">
        <v>1952</v>
      </c>
      <c r="B1218" t="s">
        <v>15</v>
      </c>
      <c r="C1218" t="s">
        <v>217</v>
      </c>
      <c r="D1218" t="s">
        <v>75</v>
      </c>
      <c r="E1218" t="s">
        <v>156</v>
      </c>
      <c r="F1218">
        <v>1</v>
      </c>
      <c r="G1218">
        <v>155</v>
      </c>
      <c r="H1218">
        <v>80</v>
      </c>
      <c r="I1218">
        <v>96</v>
      </c>
      <c r="J1218">
        <v>57</v>
      </c>
      <c r="K1218" s="4">
        <f t="shared" ref="K1218:K1281" si="19">I1218/G1218</f>
        <v>0.61935483870967745</v>
      </c>
      <c r="L1218" t="s">
        <v>156</v>
      </c>
      <c r="M1218" t="s">
        <v>156</v>
      </c>
      <c r="N1218" t="s">
        <v>13</v>
      </c>
      <c r="O1218" t="s">
        <v>12</v>
      </c>
      <c r="P1218">
        <v>775</v>
      </c>
      <c r="Q1218">
        <v>5266</v>
      </c>
      <c r="R1218">
        <v>1380</v>
      </c>
      <c r="S1218">
        <v>199</v>
      </c>
      <c r="T1218">
        <v>32</v>
      </c>
      <c r="U1218">
        <v>153</v>
      </c>
      <c r="V1218">
        <v>663</v>
      </c>
      <c r="W1218">
        <v>699</v>
      </c>
      <c r="X1218">
        <v>90</v>
      </c>
      <c r="Y1218">
        <v>49</v>
      </c>
      <c r="Z1218" t="s">
        <v>156</v>
      </c>
      <c r="AA1218" t="s">
        <v>156</v>
      </c>
      <c r="AB1218">
        <v>603</v>
      </c>
      <c r="AC1218">
        <v>549</v>
      </c>
      <c r="AD1218">
        <v>3.53</v>
      </c>
      <c r="AE1218">
        <v>45</v>
      </c>
      <c r="AF1218">
        <v>11</v>
      </c>
      <c r="AG1218">
        <v>24</v>
      </c>
      <c r="AH1218">
        <v>4197</v>
      </c>
      <c r="AI1218">
        <v>1295</v>
      </c>
      <c r="AJ1218">
        <v>121</v>
      </c>
      <c r="AK1218">
        <v>544</v>
      </c>
      <c r="AL1218">
        <v>773</v>
      </c>
      <c r="AM1218">
        <v>105</v>
      </c>
      <c r="AN1218">
        <v>169</v>
      </c>
      <c r="AO1218">
        <v>0.98199999999999998</v>
      </c>
      <c r="AP1218" t="s">
        <v>219</v>
      </c>
      <c r="AQ1218" t="s">
        <v>218</v>
      </c>
      <c r="AR1218">
        <v>1088704</v>
      </c>
      <c r="AS1218">
        <v>102</v>
      </c>
      <c r="AT1218">
        <v>98</v>
      </c>
      <c r="AU1218" t="s">
        <v>217</v>
      </c>
      <c r="AV1218" t="s">
        <v>217</v>
      </c>
      <c r="AW1218" t="s">
        <v>217</v>
      </c>
    </row>
    <row r="1219" spans="1:49" x14ac:dyDescent="0.25">
      <c r="A1219">
        <v>1952</v>
      </c>
      <c r="B1219" t="s">
        <v>15</v>
      </c>
      <c r="C1219" t="s">
        <v>227</v>
      </c>
      <c r="D1219" t="s">
        <v>115</v>
      </c>
      <c r="E1219" t="s">
        <v>156</v>
      </c>
      <c r="F1219">
        <v>7</v>
      </c>
      <c r="G1219">
        <v>155</v>
      </c>
      <c r="H1219">
        <v>77</v>
      </c>
      <c r="I1219">
        <v>64</v>
      </c>
      <c r="J1219">
        <v>89</v>
      </c>
      <c r="K1219" s="4">
        <f t="shared" si="19"/>
        <v>0.41290322580645161</v>
      </c>
      <c r="L1219" t="s">
        <v>156</v>
      </c>
      <c r="M1219" t="s">
        <v>156</v>
      </c>
      <c r="N1219" t="s">
        <v>12</v>
      </c>
      <c r="O1219" t="s">
        <v>12</v>
      </c>
      <c r="P1219">
        <v>569</v>
      </c>
      <c r="Q1219">
        <v>5221</v>
      </c>
      <c r="R1219">
        <v>1214</v>
      </c>
      <c r="S1219">
        <v>187</v>
      </c>
      <c r="T1219">
        <v>31</v>
      </c>
      <c r="U1219">
        <v>110</v>
      </c>
      <c r="V1219">
        <v>483</v>
      </c>
      <c r="W1219">
        <v>711</v>
      </c>
      <c r="X1219">
        <v>58</v>
      </c>
      <c r="Y1219">
        <v>34</v>
      </c>
      <c r="Z1219" t="s">
        <v>156</v>
      </c>
      <c r="AA1219" t="s">
        <v>156</v>
      </c>
      <c r="AB1219">
        <v>651</v>
      </c>
      <c r="AC1219">
        <v>586</v>
      </c>
      <c r="AD1219">
        <v>3.78</v>
      </c>
      <c r="AE1219">
        <v>63</v>
      </c>
      <c r="AF1219">
        <v>11</v>
      </c>
      <c r="AG1219">
        <v>13</v>
      </c>
      <c r="AH1219">
        <v>4188</v>
      </c>
      <c r="AI1219">
        <v>1388</v>
      </c>
      <c r="AJ1219">
        <v>106</v>
      </c>
      <c r="AK1219">
        <v>525</v>
      </c>
      <c r="AL1219">
        <v>687</v>
      </c>
      <c r="AM1219">
        <v>153</v>
      </c>
      <c r="AN1219">
        <v>143</v>
      </c>
      <c r="AO1219">
        <v>0.97499999999999998</v>
      </c>
      <c r="AP1219" t="s">
        <v>229</v>
      </c>
      <c r="AQ1219" t="s">
        <v>228</v>
      </c>
      <c r="AR1219">
        <v>281278</v>
      </c>
      <c r="AS1219">
        <v>97</v>
      </c>
      <c r="AT1219">
        <v>98</v>
      </c>
      <c r="AU1219" t="s">
        <v>227</v>
      </c>
      <c r="AV1219" t="s">
        <v>227</v>
      </c>
      <c r="AW1219" t="s">
        <v>227</v>
      </c>
    </row>
    <row r="1220" spans="1:49" x14ac:dyDescent="0.25">
      <c r="A1220">
        <v>1952</v>
      </c>
      <c r="B1220" t="s">
        <v>19</v>
      </c>
      <c r="C1220" t="s">
        <v>105</v>
      </c>
      <c r="D1220" t="s">
        <v>106</v>
      </c>
      <c r="E1220" t="s">
        <v>156</v>
      </c>
      <c r="F1220">
        <v>3</v>
      </c>
      <c r="G1220">
        <v>156</v>
      </c>
      <c r="H1220">
        <v>79</v>
      </c>
      <c r="I1220">
        <v>81</v>
      </c>
      <c r="J1220">
        <v>73</v>
      </c>
      <c r="K1220" s="4">
        <f t="shared" si="19"/>
        <v>0.51923076923076927</v>
      </c>
      <c r="L1220" t="s">
        <v>156</v>
      </c>
      <c r="M1220" t="s">
        <v>156</v>
      </c>
      <c r="N1220" t="s">
        <v>12</v>
      </c>
      <c r="O1220" t="s">
        <v>12</v>
      </c>
      <c r="P1220">
        <v>610</v>
      </c>
      <c r="Q1220">
        <v>5316</v>
      </c>
      <c r="R1220">
        <v>1337</v>
      </c>
      <c r="S1220">
        <v>199</v>
      </c>
      <c r="T1220">
        <v>38</v>
      </c>
      <c r="U1220">
        <v>80</v>
      </c>
      <c r="V1220">
        <v>541</v>
      </c>
      <c r="W1220">
        <v>521</v>
      </c>
      <c r="X1220">
        <v>61</v>
      </c>
      <c r="Y1220">
        <v>38</v>
      </c>
      <c r="Z1220" t="s">
        <v>156</v>
      </c>
      <c r="AA1220" t="s">
        <v>156</v>
      </c>
      <c r="AB1220">
        <v>568</v>
      </c>
      <c r="AC1220">
        <v>511</v>
      </c>
      <c r="AD1220">
        <v>3.25</v>
      </c>
      <c r="AE1220">
        <v>53</v>
      </c>
      <c r="AF1220">
        <v>15</v>
      </c>
      <c r="AG1220">
        <v>28</v>
      </c>
      <c r="AH1220">
        <v>4248</v>
      </c>
      <c r="AI1220">
        <v>1251</v>
      </c>
      <c r="AJ1220">
        <v>86</v>
      </c>
      <c r="AK1220">
        <v>578</v>
      </c>
      <c r="AL1220">
        <v>774</v>
      </c>
      <c r="AM1220">
        <v>123</v>
      </c>
      <c r="AN1220">
        <v>158</v>
      </c>
      <c r="AO1220">
        <v>0.98</v>
      </c>
      <c r="AP1220" t="s">
        <v>108</v>
      </c>
      <c r="AQ1220" t="s">
        <v>175</v>
      </c>
      <c r="AR1220">
        <v>1231675</v>
      </c>
      <c r="AS1220">
        <v>101</v>
      </c>
      <c r="AT1220">
        <v>99</v>
      </c>
      <c r="AU1220" t="s">
        <v>106</v>
      </c>
      <c r="AV1220" t="s">
        <v>105</v>
      </c>
      <c r="AW1220" t="s">
        <v>105</v>
      </c>
    </row>
    <row r="1221" spans="1:49" x14ac:dyDescent="0.25">
      <c r="A1221">
        <v>1952</v>
      </c>
      <c r="B1221" t="s">
        <v>15</v>
      </c>
      <c r="C1221" t="s">
        <v>101</v>
      </c>
      <c r="D1221" t="s">
        <v>102</v>
      </c>
      <c r="E1221" t="s">
        <v>156</v>
      </c>
      <c r="F1221">
        <v>5</v>
      </c>
      <c r="G1221">
        <v>155</v>
      </c>
      <c r="H1221">
        <v>77</v>
      </c>
      <c r="I1221">
        <v>77</v>
      </c>
      <c r="J1221">
        <v>77</v>
      </c>
      <c r="K1221" s="4">
        <f t="shared" si="19"/>
        <v>0.49677419354838709</v>
      </c>
      <c r="L1221" t="s">
        <v>156</v>
      </c>
      <c r="M1221" t="s">
        <v>156</v>
      </c>
      <c r="N1221" t="s">
        <v>12</v>
      </c>
      <c r="O1221" t="s">
        <v>12</v>
      </c>
      <c r="P1221">
        <v>628</v>
      </c>
      <c r="Q1221">
        <v>5330</v>
      </c>
      <c r="R1221">
        <v>1408</v>
      </c>
      <c r="S1221">
        <v>223</v>
      </c>
      <c r="T1221">
        <v>45</v>
      </c>
      <c r="U1221">
        <v>107</v>
      </c>
      <c r="V1221">
        <v>422</v>
      </c>
      <c r="W1221">
        <v>712</v>
      </c>
      <c r="X1221">
        <v>50</v>
      </c>
      <c r="Y1221">
        <v>40</v>
      </c>
      <c r="Z1221" t="s">
        <v>156</v>
      </c>
      <c r="AA1221" t="s">
        <v>156</v>
      </c>
      <c r="AB1221">
        <v>631</v>
      </c>
      <c r="AC1221">
        <v>551</v>
      </c>
      <c r="AD1221">
        <v>3.58</v>
      </c>
      <c r="AE1221">
        <v>59</v>
      </c>
      <c r="AF1221">
        <v>15</v>
      </c>
      <c r="AG1221">
        <v>15</v>
      </c>
      <c r="AH1221">
        <v>4158</v>
      </c>
      <c r="AI1221">
        <v>1265</v>
      </c>
      <c r="AJ1221">
        <v>101</v>
      </c>
      <c r="AK1221">
        <v>534</v>
      </c>
      <c r="AL1221">
        <v>661</v>
      </c>
      <c r="AM1221">
        <v>146</v>
      </c>
      <c r="AN1221">
        <v>123</v>
      </c>
      <c r="AO1221">
        <v>0.97599999999999998</v>
      </c>
      <c r="AP1221" t="s">
        <v>104</v>
      </c>
      <c r="AQ1221" t="s">
        <v>103</v>
      </c>
      <c r="AR1221">
        <v>1024826</v>
      </c>
      <c r="AS1221">
        <v>101</v>
      </c>
      <c r="AT1221">
        <v>103</v>
      </c>
      <c r="AU1221" t="s">
        <v>102</v>
      </c>
      <c r="AV1221" t="s">
        <v>101</v>
      </c>
      <c r="AW1221" t="s">
        <v>101</v>
      </c>
    </row>
    <row r="1222" spans="1:49" x14ac:dyDescent="0.25">
      <c r="A1222">
        <v>1952</v>
      </c>
      <c r="B1222" t="s">
        <v>15</v>
      </c>
      <c r="C1222" t="s">
        <v>98</v>
      </c>
      <c r="D1222" t="s">
        <v>98</v>
      </c>
      <c r="E1222" t="s">
        <v>156</v>
      </c>
      <c r="F1222">
        <v>6</v>
      </c>
      <c r="G1222">
        <v>154</v>
      </c>
      <c r="H1222">
        <v>77</v>
      </c>
      <c r="I1222">
        <v>69</v>
      </c>
      <c r="J1222">
        <v>85</v>
      </c>
      <c r="K1222" s="4">
        <f t="shared" si="19"/>
        <v>0.44805194805194803</v>
      </c>
      <c r="L1222" t="s">
        <v>156</v>
      </c>
      <c r="M1222" t="s">
        <v>156</v>
      </c>
      <c r="N1222" t="s">
        <v>12</v>
      </c>
      <c r="O1222" t="s">
        <v>12</v>
      </c>
      <c r="P1222">
        <v>615</v>
      </c>
      <c r="Q1222">
        <v>5234</v>
      </c>
      <c r="R1222">
        <v>1303</v>
      </c>
      <c r="S1222">
        <v>212</v>
      </c>
      <c r="T1222">
        <v>45</v>
      </c>
      <c r="U1222">
        <v>104</v>
      </c>
      <c r="V1222">
        <v>480</v>
      </c>
      <c r="W1222">
        <v>709</v>
      </c>
      <c r="X1222">
        <v>32</v>
      </c>
      <c r="Y1222">
        <v>42</v>
      </c>
      <c r="Z1222" t="s">
        <v>156</v>
      </c>
      <c r="AA1222" t="s">
        <v>156</v>
      </c>
      <c r="AB1222">
        <v>659</v>
      </c>
      <c r="AC1222">
        <v>607</v>
      </c>
      <c r="AD1222">
        <v>4.01</v>
      </c>
      <c r="AE1222">
        <v>56</v>
      </c>
      <c r="AF1222">
        <v>11</v>
      </c>
      <c r="AG1222">
        <v>12</v>
      </c>
      <c r="AH1222">
        <v>4089</v>
      </c>
      <c r="AI1222">
        <v>1377</v>
      </c>
      <c r="AJ1222">
        <v>111</v>
      </c>
      <c r="AK1222">
        <v>517</v>
      </c>
      <c r="AL1222">
        <v>579</v>
      </c>
      <c r="AM1222">
        <v>107</v>
      </c>
      <c r="AN1222">
        <v>145</v>
      </c>
      <c r="AO1222">
        <v>0.98199999999999998</v>
      </c>
      <c r="AP1222" t="s">
        <v>100</v>
      </c>
      <c r="AQ1222" t="s">
        <v>193</v>
      </c>
      <c r="AR1222">
        <v>604197</v>
      </c>
      <c r="AS1222">
        <v>99</v>
      </c>
      <c r="AT1222">
        <v>100</v>
      </c>
      <c r="AU1222" t="s">
        <v>98</v>
      </c>
      <c r="AV1222" t="s">
        <v>98</v>
      </c>
      <c r="AW1222" t="s">
        <v>98</v>
      </c>
    </row>
    <row r="1223" spans="1:49" x14ac:dyDescent="0.25">
      <c r="A1223">
        <v>1952</v>
      </c>
      <c r="B1223" t="s">
        <v>19</v>
      </c>
      <c r="C1223" t="s">
        <v>95</v>
      </c>
      <c r="D1223" t="s">
        <v>95</v>
      </c>
      <c r="E1223" t="s">
        <v>156</v>
      </c>
      <c r="F1223">
        <v>2</v>
      </c>
      <c r="G1223">
        <v>155</v>
      </c>
      <c r="H1223">
        <v>77</v>
      </c>
      <c r="I1223">
        <v>93</v>
      </c>
      <c r="J1223">
        <v>61</v>
      </c>
      <c r="K1223" s="4">
        <f t="shared" si="19"/>
        <v>0.6</v>
      </c>
      <c r="L1223" t="s">
        <v>156</v>
      </c>
      <c r="M1223" t="s">
        <v>156</v>
      </c>
      <c r="N1223" t="s">
        <v>12</v>
      </c>
      <c r="O1223" t="s">
        <v>12</v>
      </c>
      <c r="P1223">
        <v>763</v>
      </c>
      <c r="Q1223">
        <v>5330</v>
      </c>
      <c r="R1223">
        <v>1399</v>
      </c>
      <c r="S1223">
        <v>211</v>
      </c>
      <c r="T1223">
        <v>49</v>
      </c>
      <c r="U1223">
        <v>148</v>
      </c>
      <c r="V1223">
        <v>626</v>
      </c>
      <c r="W1223">
        <v>749</v>
      </c>
      <c r="X1223">
        <v>46</v>
      </c>
      <c r="Y1223">
        <v>39</v>
      </c>
      <c r="Z1223" t="s">
        <v>156</v>
      </c>
      <c r="AA1223" t="s">
        <v>156</v>
      </c>
      <c r="AB1223">
        <v>606</v>
      </c>
      <c r="AC1223">
        <v>519</v>
      </c>
      <c r="AD1223">
        <v>3.32</v>
      </c>
      <c r="AE1223">
        <v>80</v>
      </c>
      <c r="AF1223">
        <v>19</v>
      </c>
      <c r="AG1223">
        <v>18</v>
      </c>
      <c r="AH1223">
        <v>4221</v>
      </c>
      <c r="AI1223">
        <v>1278</v>
      </c>
      <c r="AJ1223">
        <v>94</v>
      </c>
      <c r="AK1223">
        <v>556</v>
      </c>
      <c r="AL1223">
        <v>671</v>
      </c>
      <c r="AM1223">
        <v>155</v>
      </c>
      <c r="AN1223">
        <v>141</v>
      </c>
      <c r="AO1223">
        <v>0.97499999999999998</v>
      </c>
      <c r="AP1223" t="s">
        <v>97</v>
      </c>
      <c r="AQ1223" t="s">
        <v>172</v>
      </c>
      <c r="AR1223">
        <v>1444607</v>
      </c>
      <c r="AS1223">
        <v>94</v>
      </c>
      <c r="AT1223">
        <v>91</v>
      </c>
      <c r="AU1223" t="s">
        <v>95</v>
      </c>
      <c r="AV1223" t="s">
        <v>95</v>
      </c>
      <c r="AW1223" t="s">
        <v>95</v>
      </c>
    </row>
    <row r="1224" spans="1:49" x14ac:dyDescent="0.25">
      <c r="A1224">
        <v>1952</v>
      </c>
      <c r="B1224" t="s">
        <v>19</v>
      </c>
      <c r="C1224" t="s">
        <v>89</v>
      </c>
      <c r="D1224" t="s">
        <v>89</v>
      </c>
      <c r="E1224" t="s">
        <v>156</v>
      </c>
      <c r="F1224">
        <v>8</v>
      </c>
      <c r="G1224">
        <v>156</v>
      </c>
      <c r="H1224">
        <v>77</v>
      </c>
      <c r="I1224">
        <v>50</v>
      </c>
      <c r="J1224">
        <v>104</v>
      </c>
      <c r="K1224" s="4">
        <f t="shared" si="19"/>
        <v>0.32051282051282054</v>
      </c>
      <c r="L1224" t="s">
        <v>156</v>
      </c>
      <c r="M1224" t="s">
        <v>156</v>
      </c>
      <c r="N1224" t="s">
        <v>12</v>
      </c>
      <c r="O1224" t="s">
        <v>12</v>
      </c>
      <c r="P1224">
        <v>557</v>
      </c>
      <c r="Q1224">
        <v>5258</v>
      </c>
      <c r="R1224">
        <v>1278</v>
      </c>
      <c r="S1224">
        <v>190</v>
      </c>
      <c r="T1224">
        <v>37</v>
      </c>
      <c r="U1224">
        <v>103</v>
      </c>
      <c r="V1224">
        <v>553</v>
      </c>
      <c r="W1224">
        <v>605</v>
      </c>
      <c r="X1224">
        <v>27</v>
      </c>
      <c r="Y1224">
        <v>38</v>
      </c>
      <c r="Z1224" t="s">
        <v>156</v>
      </c>
      <c r="AA1224" t="s">
        <v>156</v>
      </c>
      <c r="AB1224">
        <v>738</v>
      </c>
      <c r="AC1224">
        <v>655</v>
      </c>
      <c r="AD1224">
        <v>4.25</v>
      </c>
      <c r="AE1224">
        <v>51</v>
      </c>
      <c r="AF1224">
        <v>10</v>
      </c>
      <c r="AG1224">
        <v>14</v>
      </c>
      <c r="AH1224">
        <v>4164</v>
      </c>
      <c r="AI1224">
        <v>1394</v>
      </c>
      <c r="AJ1224">
        <v>111</v>
      </c>
      <c r="AK1224">
        <v>591</v>
      </c>
      <c r="AL1224">
        <v>702</v>
      </c>
      <c r="AM1224">
        <v>149</v>
      </c>
      <c r="AN1224">
        <v>145</v>
      </c>
      <c r="AO1224">
        <v>0.97499999999999998</v>
      </c>
      <c r="AP1224" t="s">
        <v>91</v>
      </c>
      <c r="AQ1224" t="s">
        <v>211</v>
      </c>
      <c r="AR1224">
        <v>1026846</v>
      </c>
      <c r="AS1224">
        <v>100</v>
      </c>
      <c r="AT1224">
        <v>103</v>
      </c>
      <c r="AU1224" t="s">
        <v>89</v>
      </c>
      <c r="AV1224" t="s">
        <v>89</v>
      </c>
      <c r="AW1224" t="s">
        <v>89</v>
      </c>
    </row>
    <row r="1225" spans="1:49" x14ac:dyDescent="0.25">
      <c r="A1225">
        <v>1952</v>
      </c>
      <c r="B1225" t="s">
        <v>15</v>
      </c>
      <c r="C1225" t="s">
        <v>214</v>
      </c>
      <c r="D1225" t="s">
        <v>35</v>
      </c>
      <c r="E1225" t="s">
        <v>156</v>
      </c>
      <c r="F1225">
        <v>2</v>
      </c>
      <c r="G1225">
        <v>154</v>
      </c>
      <c r="H1225">
        <v>77</v>
      </c>
      <c r="I1225">
        <v>92</v>
      </c>
      <c r="J1225">
        <v>62</v>
      </c>
      <c r="K1225" s="4">
        <f t="shared" si="19"/>
        <v>0.59740259740259738</v>
      </c>
      <c r="L1225" t="s">
        <v>156</v>
      </c>
      <c r="M1225" t="s">
        <v>156</v>
      </c>
      <c r="N1225" t="s">
        <v>12</v>
      </c>
      <c r="O1225" t="s">
        <v>12</v>
      </c>
      <c r="P1225">
        <v>722</v>
      </c>
      <c r="Q1225">
        <v>5229</v>
      </c>
      <c r="R1225">
        <v>1337</v>
      </c>
      <c r="S1225">
        <v>186</v>
      </c>
      <c r="T1225">
        <v>56</v>
      </c>
      <c r="U1225">
        <v>151</v>
      </c>
      <c r="V1225">
        <v>536</v>
      </c>
      <c r="W1225">
        <v>672</v>
      </c>
      <c r="X1225">
        <v>30</v>
      </c>
      <c r="Y1225">
        <v>31</v>
      </c>
      <c r="Z1225" t="s">
        <v>156</v>
      </c>
      <c r="AA1225" t="s">
        <v>156</v>
      </c>
      <c r="AB1225">
        <v>639</v>
      </c>
      <c r="AC1225">
        <v>547</v>
      </c>
      <c r="AD1225">
        <v>3.59</v>
      </c>
      <c r="AE1225">
        <v>49</v>
      </c>
      <c r="AF1225">
        <v>12</v>
      </c>
      <c r="AG1225">
        <v>31</v>
      </c>
      <c r="AH1225">
        <v>4113</v>
      </c>
      <c r="AI1225">
        <v>1282</v>
      </c>
      <c r="AJ1225">
        <v>121</v>
      </c>
      <c r="AK1225">
        <v>538</v>
      </c>
      <c r="AL1225">
        <v>655</v>
      </c>
      <c r="AM1225">
        <v>153</v>
      </c>
      <c r="AN1225">
        <v>175</v>
      </c>
      <c r="AO1225">
        <v>0.97399999999999998</v>
      </c>
      <c r="AP1225" t="s">
        <v>216</v>
      </c>
      <c r="AQ1225" t="s">
        <v>205</v>
      </c>
      <c r="AR1225">
        <v>984940</v>
      </c>
      <c r="AS1225">
        <v>101</v>
      </c>
      <c r="AT1225">
        <v>99</v>
      </c>
      <c r="AU1225" t="s">
        <v>215</v>
      </c>
      <c r="AV1225" t="s">
        <v>214</v>
      </c>
      <c r="AW1225" t="s">
        <v>214</v>
      </c>
    </row>
    <row r="1226" spans="1:49" x14ac:dyDescent="0.25">
      <c r="A1226">
        <v>1952</v>
      </c>
      <c r="B1226" t="s">
        <v>19</v>
      </c>
      <c r="C1226" t="s">
        <v>58</v>
      </c>
      <c r="D1226" t="s">
        <v>59</v>
      </c>
      <c r="E1226" t="s">
        <v>156</v>
      </c>
      <c r="F1226">
        <v>1</v>
      </c>
      <c r="G1226">
        <v>154</v>
      </c>
      <c r="H1226">
        <v>77</v>
      </c>
      <c r="I1226">
        <v>95</v>
      </c>
      <c r="J1226">
        <v>59</v>
      </c>
      <c r="K1226" s="4">
        <f t="shared" si="19"/>
        <v>0.61688311688311692</v>
      </c>
      <c r="L1226" t="s">
        <v>156</v>
      </c>
      <c r="M1226" t="s">
        <v>156</v>
      </c>
      <c r="N1226" t="s">
        <v>13</v>
      </c>
      <c r="O1226" t="s">
        <v>13</v>
      </c>
      <c r="P1226">
        <v>727</v>
      </c>
      <c r="Q1226">
        <v>5294</v>
      </c>
      <c r="R1226">
        <v>1411</v>
      </c>
      <c r="S1226">
        <v>221</v>
      </c>
      <c r="T1226">
        <v>56</v>
      </c>
      <c r="U1226">
        <v>129</v>
      </c>
      <c r="V1226">
        <v>566</v>
      </c>
      <c r="W1226">
        <v>652</v>
      </c>
      <c r="X1226">
        <v>52</v>
      </c>
      <c r="Y1226">
        <v>42</v>
      </c>
      <c r="Z1226" t="s">
        <v>156</v>
      </c>
      <c r="AA1226" t="s">
        <v>156</v>
      </c>
      <c r="AB1226">
        <v>557</v>
      </c>
      <c r="AC1226">
        <v>482</v>
      </c>
      <c r="AD1226">
        <v>3.14</v>
      </c>
      <c r="AE1226">
        <v>72</v>
      </c>
      <c r="AF1226">
        <v>21</v>
      </c>
      <c r="AG1226">
        <v>27</v>
      </c>
      <c r="AH1226">
        <v>4143</v>
      </c>
      <c r="AI1226">
        <v>1240</v>
      </c>
      <c r="AJ1226">
        <v>94</v>
      </c>
      <c r="AK1226">
        <v>581</v>
      </c>
      <c r="AL1226">
        <v>666</v>
      </c>
      <c r="AM1226">
        <v>127</v>
      </c>
      <c r="AN1226">
        <v>199</v>
      </c>
      <c r="AO1226">
        <v>0.97899999999999998</v>
      </c>
      <c r="AP1226" t="s">
        <v>61</v>
      </c>
      <c r="AQ1226" t="s">
        <v>180</v>
      </c>
      <c r="AR1226">
        <v>1629665</v>
      </c>
      <c r="AS1226">
        <v>95</v>
      </c>
      <c r="AT1226">
        <v>91</v>
      </c>
      <c r="AU1226" t="s">
        <v>59</v>
      </c>
      <c r="AV1226" t="s">
        <v>58</v>
      </c>
      <c r="AW1226" t="s">
        <v>58</v>
      </c>
    </row>
    <row r="1227" spans="1:49" x14ac:dyDescent="0.25">
      <c r="A1227">
        <v>1952</v>
      </c>
      <c r="B1227" t="s">
        <v>19</v>
      </c>
      <c r="C1227" t="s">
        <v>221</v>
      </c>
      <c r="D1227" t="s">
        <v>51</v>
      </c>
      <c r="E1227" t="s">
        <v>156</v>
      </c>
      <c r="F1227">
        <v>4</v>
      </c>
      <c r="G1227">
        <v>155</v>
      </c>
      <c r="H1227">
        <v>78</v>
      </c>
      <c r="I1227">
        <v>79</v>
      </c>
      <c r="J1227">
        <v>75</v>
      </c>
      <c r="K1227" s="4">
        <f t="shared" si="19"/>
        <v>0.50967741935483868</v>
      </c>
      <c r="L1227" t="s">
        <v>156</v>
      </c>
      <c r="M1227" t="s">
        <v>156</v>
      </c>
      <c r="N1227" t="s">
        <v>12</v>
      </c>
      <c r="O1227" t="s">
        <v>12</v>
      </c>
      <c r="P1227">
        <v>664</v>
      </c>
      <c r="Q1227">
        <v>5163</v>
      </c>
      <c r="R1227">
        <v>1305</v>
      </c>
      <c r="S1227">
        <v>212</v>
      </c>
      <c r="T1227">
        <v>35</v>
      </c>
      <c r="U1227">
        <v>89</v>
      </c>
      <c r="V1227">
        <v>683</v>
      </c>
      <c r="W1227">
        <v>561</v>
      </c>
      <c r="X1227">
        <v>52</v>
      </c>
      <c r="Y1227">
        <v>43</v>
      </c>
      <c r="Z1227" t="s">
        <v>156</v>
      </c>
      <c r="AA1227" t="s">
        <v>156</v>
      </c>
      <c r="AB1227">
        <v>723</v>
      </c>
      <c r="AC1227">
        <v>638</v>
      </c>
      <c r="AD1227">
        <v>4.1500000000000004</v>
      </c>
      <c r="AE1227">
        <v>73</v>
      </c>
      <c r="AF1227">
        <v>11</v>
      </c>
      <c r="AG1227">
        <v>16</v>
      </c>
      <c r="AH1227">
        <v>4152</v>
      </c>
      <c r="AI1227">
        <v>1402</v>
      </c>
      <c r="AJ1227">
        <v>113</v>
      </c>
      <c r="AK1227">
        <v>526</v>
      </c>
      <c r="AL1227">
        <v>562</v>
      </c>
      <c r="AM1227">
        <v>140</v>
      </c>
      <c r="AN1227">
        <v>148</v>
      </c>
      <c r="AO1227">
        <v>0.97699999999999998</v>
      </c>
      <c r="AP1227" t="s">
        <v>222</v>
      </c>
      <c r="AQ1227" t="s">
        <v>226</v>
      </c>
      <c r="AR1227">
        <v>627100</v>
      </c>
      <c r="AS1227">
        <v>106</v>
      </c>
      <c r="AT1227">
        <v>108</v>
      </c>
      <c r="AU1227" t="s">
        <v>221</v>
      </c>
      <c r="AV1227" t="s">
        <v>221</v>
      </c>
      <c r="AW1227" t="s">
        <v>221</v>
      </c>
    </row>
    <row r="1228" spans="1:49" x14ac:dyDescent="0.25">
      <c r="A1228">
        <v>1952</v>
      </c>
      <c r="B1228" t="s">
        <v>15</v>
      </c>
      <c r="C1228" t="s">
        <v>48</v>
      </c>
      <c r="D1228" t="s">
        <v>48</v>
      </c>
      <c r="E1228" t="s">
        <v>156</v>
      </c>
      <c r="F1228">
        <v>4</v>
      </c>
      <c r="G1228">
        <v>154</v>
      </c>
      <c r="H1228">
        <v>76</v>
      </c>
      <c r="I1228">
        <v>87</v>
      </c>
      <c r="J1228">
        <v>67</v>
      </c>
      <c r="K1228" s="4">
        <f t="shared" si="19"/>
        <v>0.56493506493506496</v>
      </c>
      <c r="L1228" t="s">
        <v>156</v>
      </c>
      <c r="M1228" t="s">
        <v>156</v>
      </c>
      <c r="N1228" t="s">
        <v>12</v>
      </c>
      <c r="O1228" t="s">
        <v>12</v>
      </c>
      <c r="P1228">
        <v>657</v>
      </c>
      <c r="Q1228">
        <v>5205</v>
      </c>
      <c r="R1228">
        <v>1353</v>
      </c>
      <c r="S1228">
        <v>237</v>
      </c>
      <c r="T1228">
        <v>45</v>
      </c>
      <c r="U1228">
        <v>93</v>
      </c>
      <c r="V1228">
        <v>540</v>
      </c>
      <c r="W1228">
        <v>534</v>
      </c>
      <c r="X1228">
        <v>60</v>
      </c>
      <c r="Y1228">
        <v>41</v>
      </c>
      <c r="Z1228" t="s">
        <v>156</v>
      </c>
      <c r="AA1228" t="s">
        <v>156</v>
      </c>
      <c r="AB1228">
        <v>552</v>
      </c>
      <c r="AC1228">
        <v>473</v>
      </c>
      <c r="AD1228">
        <v>3.07</v>
      </c>
      <c r="AE1228">
        <v>80</v>
      </c>
      <c r="AF1228">
        <v>17</v>
      </c>
      <c r="AG1228">
        <v>16</v>
      </c>
      <c r="AH1228">
        <v>4158</v>
      </c>
      <c r="AI1228">
        <v>1306</v>
      </c>
      <c r="AJ1228">
        <v>95</v>
      </c>
      <c r="AK1228">
        <v>373</v>
      </c>
      <c r="AL1228">
        <v>609</v>
      </c>
      <c r="AM1228">
        <v>150</v>
      </c>
      <c r="AN1228">
        <v>145</v>
      </c>
      <c r="AO1228">
        <v>0.97499999999999998</v>
      </c>
      <c r="AP1228" t="s">
        <v>50</v>
      </c>
      <c r="AQ1228" t="s">
        <v>226</v>
      </c>
      <c r="AR1228">
        <v>755417</v>
      </c>
      <c r="AS1228">
        <v>99</v>
      </c>
      <c r="AT1228">
        <v>98</v>
      </c>
      <c r="AU1228" t="s">
        <v>48</v>
      </c>
      <c r="AV1228" t="s">
        <v>48</v>
      </c>
      <c r="AW1228" t="s">
        <v>48</v>
      </c>
    </row>
    <row r="1229" spans="1:49" x14ac:dyDescent="0.25">
      <c r="A1229">
        <v>1952</v>
      </c>
      <c r="B1229" t="s">
        <v>15</v>
      </c>
      <c r="C1229" t="s">
        <v>45</v>
      </c>
      <c r="D1229" t="s">
        <v>45</v>
      </c>
      <c r="E1229" t="s">
        <v>156</v>
      </c>
      <c r="F1229">
        <v>8</v>
      </c>
      <c r="G1229">
        <v>155</v>
      </c>
      <c r="H1229">
        <v>77</v>
      </c>
      <c r="I1229">
        <v>42</v>
      </c>
      <c r="J1229">
        <v>112</v>
      </c>
      <c r="K1229" s="4">
        <f t="shared" si="19"/>
        <v>0.2709677419354839</v>
      </c>
      <c r="L1229" t="s">
        <v>156</v>
      </c>
      <c r="M1229" t="s">
        <v>156</v>
      </c>
      <c r="N1229" t="s">
        <v>12</v>
      </c>
      <c r="O1229" t="s">
        <v>12</v>
      </c>
      <c r="P1229">
        <v>515</v>
      </c>
      <c r="Q1229">
        <v>5193</v>
      </c>
      <c r="R1229">
        <v>1201</v>
      </c>
      <c r="S1229">
        <v>181</v>
      </c>
      <c r="T1229">
        <v>30</v>
      </c>
      <c r="U1229">
        <v>92</v>
      </c>
      <c r="V1229">
        <v>486</v>
      </c>
      <c r="W1229">
        <v>724</v>
      </c>
      <c r="X1229">
        <v>43</v>
      </c>
      <c r="Y1229">
        <v>41</v>
      </c>
      <c r="Z1229" t="s">
        <v>156</v>
      </c>
      <c r="AA1229" t="s">
        <v>156</v>
      </c>
      <c r="AB1229">
        <v>793</v>
      </c>
      <c r="AC1229">
        <v>704</v>
      </c>
      <c r="AD1229">
        <v>4.6500000000000004</v>
      </c>
      <c r="AE1229">
        <v>43</v>
      </c>
      <c r="AF1229">
        <v>5</v>
      </c>
      <c r="AG1229">
        <v>8</v>
      </c>
      <c r="AH1229">
        <v>4089</v>
      </c>
      <c r="AI1229">
        <v>1395</v>
      </c>
      <c r="AJ1229">
        <v>133</v>
      </c>
      <c r="AK1229">
        <v>615</v>
      </c>
      <c r="AL1229">
        <v>564</v>
      </c>
      <c r="AM1229">
        <v>181</v>
      </c>
      <c r="AN1229">
        <v>167</v>
      </c>
      <c r="AO1229">
        <v>0.97</v>
      </c>
      <c r="AP1229" t="s">
        <v>47</v>
      </c>
      <c r="AQ1229" t="s">
        <v>192</v>
      </c>
      <c r="AR1229">
        <v>686673</v>
      </c>
      <c r="AS1229">
        <v>102</v>
      </c>
      <c r="AT1229">
        <v>107</v>
      </c>
      <c r="AU1229" t="s">
        <v>45</v>
      </c>
      <c r="AV1229" t="s">
        <v>45</v>
      </c>
      <c r="AW1229" t="s">
        <v>45</v>
      </c>
    </row>
    <row r="1230" spans="1:49" x14ac:dyDescent="0.25">
      <c r="A1230">
        <v>1952</v>
      </c>
      <c r="B1230" t="s">
        <v>19</v>
      </c>
      <c r="C1230" t="s">
        <v>223</v>
      </c>
      <c r="D1230" t="s">
        <v>112</v>
      </c>
      <c r="E1230" t="s">
        <v>156</v>
      </c>
      <c r="F1230">
        <v>7</v>
      </c>
      <c r="G1230">
        <v>155</v>
      </c>
      <c r="H1230">
        <v>78</v>
      </c>
      <c r="I1230">
        <v>64</v>
      </c>
      <c r="J1230">
        <v>90</v>
      </c>
      <c r="K1230" s="4">
        <f t="shared" si="19"/>
        <v>0.41290322580645161</v>
      </c>
      <c r="L1230" t="s">
        <v>156</v>
      </c>
      <c r="M1230" t="s">
        <v>156</v>
      </c>
      <c r="N1230" t="s">
        <v>12</v>
      </c>
      <c r="O1230" t="s">
        <v>12</v>
      </c>
      <c r="P1230">
        <v>604</v>
      </c>
      <c r="Q1230">
        <v>5353</v>
      </c>
      <c r="R1230">
        <v>1340</v>
      </c>
      <c r="S1230">
        <v>225</v>
      </c>
      <c r="T1230">
        <v>46</v>
      </c>
      <c r="U1230">
        <v>82</v>
      </c>
      <c r="V1230">
        <v>540</v>
      </c>
      <c r="W1230">
        <v>720</v>
      </c>
      <c r="X1230">
        <v>30</v>
      </c>
      <c r="Y1230">
        <v>34</v>
      </c>
      <c r="Z1230" t="s">
        <v>156</v>
      </c>
      <c r="AA1230" t="s">
        <v>156</v>
      </c>
      <c r="AB1230">
        <v>733</v>
      </c>
      <c r="AC1230">
        <v>640</v>
      </c>
      <c r="AD1230">
        <v>4.12</v>
      </c>
      <c r="AE1230">
        <v>48</v>
      </c>
      <c r="AF1230">
        <v>6</v>
      </c>
      <c r="AG1230">
        <v>18</v>
      </c>
      <c r="AH1230">
        <v>4197</v>
      </c>
      <c r="AI1230">
        <v>1388</v>
      </c>
      <c r="AJ1230">
        <v>111</v>
      </c>
      <c r="AK1230">
        <v>598</v>
      </c>
      <c r="AL1230">
        <v>581</v>
      </c>
      <c r="AM1230">
        <v>155</v>
      </c>
      <c r="AN1230">
        <v>176</v>
      </c>
      <c r="AO1230">
        <v>0.97399999999999998</v>
      </c>
      <c r="AP1230" t="s">
        <v>225</v>
      </c>
      <c r="AQ1230" t="s">
        <v>198</v>
      </c>
      <c r="AR1230">
        <v>518796</v>
      </c>
      <c r="AS1230">
        <v>103</v>
      </c>
      <c r="AT1230">
        <v>106</v>
      </c>
      <c r="AU1230" t="s">
        <v>224</v>
      </c>
      <c r="AV1230" t="s">
        <v>223</v>
      </c>
      <c r="AW1230" t="s">
        <v>223</v>
      </c>
    </row>
    <row r="1231" spans="1:49" x14ac:dyDescent="0.25">
      <c r="A1231">
        <v>1952</v>
      </c>
      <c r="B1231" t="s">
        <v>15</v>
      </c>
      <c r="C1231" t="s">
        <v>29</v>
      </c>
      <c r="D1231" t="s">
        <v>30</v>
      </c>
      <c r="E1231" t="s">
        <v>156</v>
      </c>
      <c r="F1231">
        <v>3</v>
      </c>
      <c r="G1231">
        <v>154</v>
      </c>
      <c r="H1231">
        <v>77</v>
      </c>
      <c r="I1231">
        <v>88</v>
      </c>
      <c r="J1231">
        <v>66</v>
      </c>
      <c r="K1231" s="4">
        <f t="shared" si="19"/>
        <v>0.5714285714285714</v>
      </c>
      <c r="L1231" t="s">
        <v>156</v>
      </c>
      <c r="M1231" t="s">
        <v>156</v>
      </c>
      <c r="N1231" t="s">
        <v>12</v>
      </c>
      <c r="O1231" t="s">
        <v>12</v>
      </c>
      <c r="P1231">
        <v>677</v>
      </c>
      <c r="Q1231">
        <v>5200</v>
      </c>
      <c r="R1231">
        <v>1386</v>
      </c>
      <c r="S1231">
        <v>247</v>
      </c>
      <c r="T1231">
        <v>54</v>
      </c>
      <c r="U1231">
        <v>97</v>
      </c>
      <c r="V1231">
        <v>537</v>
      </c>
      <c r="W1231">
        <v>479</v>
      </c>
      <c r="X1231">
        <v>33</v>
      </c>
      <c r="Y1231">
        <v>32</v>
      </c>
      <c r="Z1231" t="s">
        <v>156</v>
      </c>
      <c r="AA1231" t="s">
        <v>156</v>
      </c>
      <c r="AB1231">
        <v>630</v>
      </c>
      <c r="AC1231">
        <v>553</v>
      </c>
      <c r="AD1231">
        <v>3.66</v>
      </c>
      <c r="AE1231">
        <v>49</v>
      </c>
      <c r="AF1231">
        <v>12</v>
      </c>
      <c r="AG1231">
        <v>27</v>
      </c>
      <c r="AH1231">
        <v>4083</v>
      </c>
      <c r="AI1231">
        <v>1274</v>
      </c>
      <c r="AJ1231">
        <v>119</v>
      </c>
      <c r="AK1231">
        <v>501</v>
      </c>
      <c r="AL1231">
        <v>712</v>
      </c>
      <c r="AM1231">
        <v>141</v>
      </c>
      <c r="AN1231">
        <v>159</v>
      </c>
      <c r="AO1231">
        <v>0.97699999999999998</v>
      </c>
      <c r="AP1231" t="s">
        <v>32</v>
      </c>
      <c r="AQ1231" t="s">
        <v>198</v>
      </c>
      <c r="AR1231">
        <v>913113</v>
      </c>
      <c r="AS1231">
        <v>100</v>
      </c>
      <c r="AT1231">
        <v>99</v>
      </c>
      <c r="AU1231" t="s">
        <v>30</v>
      </c>
      <c r="AV1231" t="s">
        <v>29</v>
      </c>
      <c r="AW1231" t="s">
        <v>29</v>
      </c>
    </row>
    <row r="1232" spans="1:49" x14ac:dyDescent="0.25">
      <c r="A1232">
        <v>1952</v>
      </c>
      <c r="B1232" t="s">
        <v>19</v>
      </c>
      <c r="C1232" t="s">
        <v>209</v>
      </c>
      <c r="D1232" t="s">
        <v>62</v>
      </c>
      <c r="E1232" t="s">
        <v>156</v>
      </c>
      <c r="F1232">
        <v>5</v>
      </c>
      <c r="G1232">
        <v>157</v>
      </c>
      <c r="H1232">
        <v>78</v>
      </c>
      <c r="I1232">
        <v>78</v>
      </c>
      <c r="J1232">
        <v>76</v>
      </c>
      <c r="K1232" s="4">
        <f t="shared" si="19"/>
        <v>0.49681528662420382</v>
      </c>
      <c r="L1232" t="s">
        <v>156</v>
      </c>
      <c r="M1232" t="s">
        <v>156</v>
      </c>
      <c r="N1232" t="s">
        <v>12</v>
      </c>
      <c r="O1232" t="s">
        <v>12</v>
      </c>
      <c r="P1232">
        <v>598</v>
      </c>
      <c r="Q1232">
        <v>5357</v>
      </c>
      <c r="R1232">
        <v>1282</v>
      </c>
      <c r="S1232">
        <v>225</v>
      </c>
      <c r="T1232">
        <v>44</v>
      </c>
      <c r="U1232">
        <v>50</v>
      </c>
      <c r="V1232">
        <v>580</v>
      </c>
      <c r="W1232">
        <v>607</v>
      </c>
      <c r="X1232">
        <v>48</v>
      </c>
      <c r="Y1232">
        <v>37</v>
      </c>
      <c r="Z1232" t="s">
        <v>156</v>
      </c>
      <c r="AA1232" t="s">
        <v>156</v>
      </c>
      <c r="AB1232">
        <v>608</v>
      </c>
      <c r="AC1232">
        <v>535</v>
      </c>
      <c r="AD1232">
        <v>3.37</v>
      </c>
      <c r="AE1232">
        <v>75</v>
      </c>
      <c r="AF1232">
        <v>10</v>
      </c>
      <c r="AG1232">
        <v>15</v>
      </c>
      <c r="AH1232">
        <v>4287</v>
      </c>
      <c r="AI1232">
        <v>1405</v>
      </c>
      <c r="AJ1232">
        <v>78</v>
      </c>
      <c r="AK1232">
        <v>577</v>
      </c>
      <c r="AL1232">
        <v>574</v>
      </c>
      <c r="AM1232">
        <v>130</v>
      </c>
      <c r="AN1232">
        <v>152</v>
      </c>
      <c r="AO1232">
        <v>0.97799999999999998</v>
      </c>
      <c r="AP1232" t="s">
        <v>184</v>
      </c>
      <c r="AQ1232" t="s">
        <v>220</v>
      </c>
      <c r="AR1232">
        <v>699457</v>
      </c>
      <c r="AS1232">
        <v>97</v>
      </c>
      <c r="AT1232">
        <v>97</v>
      </c>
      <c r="AU1232" t="s">
        <v>210</v>
      </c>
      <c r="AV1232" t="s">
        <v>209</v>
      </c>
      <c r="AW1232" t="s">
        <v>209</v>
      </c>
    </row>
    <row r="1233" spans="1:49" x14ac:dyDescent="0.25">
      <c r="A1233">
        <v>1953</v>
      </c>
      <c r="B1233" t="s">
        <v>19</v>
      </c>
      <c r="C1233" t="s">
        <v>109</v>
      </c>
      <c r="D1233" t="s">
        <v>109</v>
      </c>
      <c r="E1233" t="s">
        <v>156</v>
      </c>
      <c r="F1233">
        <v>4</v>
      </c>
      <c r="G1233">
        <v>153</v>
      </c>
      <c r="H1233">
        <v>76</v>
      </c>
      <c r="I1233">
        <v>84</v>
      </c>
      <c r="J1233">
        <v>69</v>
      </c>
      <c r="K1233" s="4">
        <f t="shared" si="19"/>
        <v>0.5490196078431373</v>
      </c>
      <c r="L1233" t="s">
        <v>156</v>
      </c>
      <c r="M1233" t="s">
        <v>156</v>
      </c>
      <c r="N1233" t="s">
        <v>12</v>
      </c>
      <c r="O1233" t="s">
        <v>12</v>
      </c>
      <c r="P1233">
        <v>656</v>
      </c>
      <c r="Q1233">
        <v>5246</v>
      </c>
      <c r="R1233">
        <v>1385</v>
      </c>
      <c r="S1233">
        <v>255</v>
      </c>
      <c r="T1233">
        <v>37</v>
      </c>
      <c r="U1233">
        <v>101</v>
      </c>
      <c r="V1233">
        <v>496</v>
      </c>
      <c r="W1233">
        <v>601</v>
      </c>
      <c r="X1233">
        <v>33</v>
      </c>
      <c r="Y1233">
        <v>45</v>
      </c>
      <c r="Z1233" t="s">
        <v>156</v>
      </c>
      <c r="AA1233" t="s">
        <v>156</v>
      </c>
      <c r="AB1233">
        <v>632</v>
      </c>
      <c r="AC1233">
        <v>546</v>
      </c>
      <c r="AD1233">
        <v>3.58</v>
      </c>
      <c r="AE1233">
        <v>41</v>
      </c>
      <c r="AF1233">
        <v>15</v>
      </c>
      <c r="AG1233">
        <v>37</v>
      </c>
      <c r="AH1233">
        <v>4119</v>
      </c>
      <c r="AI1233">
        <v>1333</v>
      </c>
      <c r="AJ1233">
        <v>92</v>
      </c>
      <c r="AK1233">
        <v>584</v>
      </c>
      <c r="AL1233">
        <v>642</v>
      </c>
      <c r="AM1233">
        <v>147</v>
      </c>
      <c r="AN1233">
        <v>173</v>
      </c>
      <c r="AO1233">
        <v>0.97599999999999998</v>
      </c>
      <c r="AP1233" t="s">
        <v>111</v>
      </c>
      <c r="AQ1233" t="s">
        <v>110</v>
      </c>
      <c r="AR1233">
        <v>1026133</v>
      </c>
      <c r="AS1233">
        <v>105</v>
      </c>
      <c r="AT1233">
        <v>105</v>
      </c>
      <c r="AU1233" t="s">
        <v>109</v>
      </c>
      <c r="AV1233" t="s">
        <v>109</v>
      </c>
      <c r="AW1233" t="s">
        <v>109</v>
      </c>
    </row>
    <row r="1234" spans="1:49" x14ac:dyDescent="0.25">
      <c r="A1234">
        <v>1953</v>
      </c>
      <c r="B1234" t="s">
        <v>15</v>
      </c>
      <c r="C1234" t="s">
        <v>217</v>
      </c>
      <c r="D1234" t="s">
        <v>75</v>
      </c>
      <c r="E1234" t="s">
        <v>156</v>
      </c>
      <c r="F1234">
        <v>1</v>
      </c>
      <c r="G1234">
        <v>155</v>
      </c>
      <c r="H1234">
        <v>78</v>
      </c>
      <c r="I1234">
        <v>105</v>
      </c>
      <c r="J1234">
        <v>49</v>
      </c>
      <c r="K1234" s="4">
        <f t="shared" si="19"/>
        <v>0.67741935483870963</v>
      </c>
      <c r="L1234" t="s">
        <v>156</v>
      </c>
      <c r="M1234" t="s">
        <v>156</v>
      </c>
      <c r="N1234" t="s">
        <v>13</v>
      </c>
      <c r="O1234" t="s">
        <v>12</v>
      </c>
      <c r="P1234">
        <v>955</v>
      </c>
      <c r="Q1234">
        <v>5373</v>
      </c>
      <c r="R1234">
        <v>1529</v>
      </c>
      <c r="S1234">
        <v>274</v>
      </c>
      <c r="T1234">
        <v>59</v>
      </c>
      <c r="U1234">
        <v>208</v>
      </c>
      <c r="V1234">
        <v>655</v>
      </c>
      <c r="W1234">
        <v>686</v>
      </c>
      <c r="X1234">
        <v>90</v>
      </c>
      <c r="Y1234">
        <v>47</v>
      </c>
      <c r="Z1234" t="s">
        <v>156</v>
      </c>
      <c r="AA1234" t="s">
        <v>156</v>
      </c>
      <c r="AB1234">
        <v>689</v>
      </c>
      <c r="AC1234">
        <v>629</v>
      </c>
      <c r="AD1234">
        <v>4.0999999999999996</v>
      </c>
      <c r="AE1234">
        <v>51</v>
      </c>
      <c r="AF1234">
        <v>11</v>
      </c>
      <c r="AG1234">
        <v>29</v>
      </c>
      <c r="AH1234">
        <v>4140</v>
      </c>
      <c r="AI1234">
        <v>1337</v>
      </c>
      <c r="AJ1234">
        <v>169</v>
      </c>
      <c r="AK1234">
        <v>509</v>
      </c>
      <c r="AL1234">
        <v>817</v>
      </c>
      <c r="AM1234">
        <v>118</v>
      </c>
      <c r="AN1234">
        <v>161</v>
      </c>
      <c r="AO1234">
        <v>0.98</v>
      </c>
      <c r="AP1234" t="s">
        <v>219</v>
      </c>
      <c r="AQ1234" t="s">
        <v>218</v>
      </c>
      <c r="AR1234">
        <v>1163419</v>
      </c>
      <c r="AS1234">
        <v>103</v>
      </c>
      <c r="AT1234">
        <v>100</v>
      </c>
      <c r="AU1234" t="s">
        <v>217</v>
      </c>
      <c r="AV1234" t="s">
        <v>217</v>
      </c>
      <c r="AW1234" t="s">
        <v>217</v>
      </c>
    </row>
    <row r="1235" spans="1:49" x14ac:dyDescent="0.25">
      <c r="A1235">
        <v>1953</v>
      </c>
      <c r="B1235" t="s">
        <v>19</v>
      </c>
      <c r="C1235" t="s">
        <v>105</v>
      </c>
      <c r="D1235" t="s">
        <v>106</v>
      </c>
      <c r="E1235" t="s">
        <v>156</v>
      </c>
      <c r="F1235">
        <v>3</v>
      </c>
      <c r="G1235">
        <v>156</v>
      </c>
      <c r="H1235">
        <v>78</v>
      </c>
      <c r="I1235">
        <v>89</v>
      </c>
      <c r="J1235">
        <v>65</v>
      </c>
      <c r="K1235" s="4">
        <f t="shared" si="19"/>
        <v>0.57051282051282048</v>
      </c>
      <c r="L1235" t="s">
        <v>156</v>
      </c>
      <c r="M1235" t="s">
        <v>156</v>
      </c>
      <c r="N1235" t="s">
        <v>12</v>
      </c>
      <c r="O1235" t="s">
        <v>12</v>
      </c>
      <c r="P1235">
        <v>716</v>
      </c>
      <c r="Q1235">
        <v>5212</v>
      </c>
      <c r="R1235">
        <v>1345</v>
      </c>
      <c r="S1235">
        <v>226</v>
      </c>
      <c r="T1235">
        <v>53</v>
      </c>
      <c r="U1235">
        <v>74</v>
      </c>
      <c r="V1235">
        <v>601</v>
      </c>
      <c r="W1235">
        <v>530</v>
      </c>
      <c r="X1235">
        <v>73</v>
      </c>
      <c r="Y1235">
        <v>55</v>
      </c>
      <c r="Z1235" t="s">
        <v>156</v>
      </c>
      <c r="AA1235" t="s">
        <v>156</v>
      </c>
      <c r="AB1235">
        <v>592</v>
      </c>
      <c r="AC1235">
        <v>532</v>
      </c>
      <c r="AD1235">
        <v>3.41</v>
      </c>
      <c r="AE1235">
        <v>57</v>
      </c>
      <c r="AF1235">
        <v>17</v>
      </c>
      <c r="AG1235">
        <v>33</v>
      </c>
      <c r="AH1235">
        <v>4209</v>
      </c>
      <c r="AI1235">
        <v>1299</v>
      </c>
      <c r="AJ1235">
        <v>113</v>
      </c>
      <c r="AK1235">
        <v>583</v>
      </c>
      <c r="AL1235">
        <v>714</v>
      </c>
      <c r="AM1235">
        <v>125</v>
      </c>
      <c r="AN1235">
        <v>144</v>
      </c>
      <c r="AO1235">
        <v>0.98</v>
      </c>
      <c r="AP1235" t="s">
        <v>108</v>
      </c>
      <c r="AQ1235" t="s">
        <v>175</v>
      </c>
      <c r="AR1235">
        <v>1191353</v>
      </c>
      <c r="AS1235">
        <v>103</v>
      </c>
      <c r="AT1235">
        <v>101</v>
      </c>
      <c r="AU1235" t="s">
        <v>106</v>
      </c>
      <c r="AV1235" t="s">
        <v>105</v>
      </c>
      <c r="AW1235" t="s">
        <v>105</v>
      </c>
    </row>
    <row r="1236" spans="1:49" x14ac:dyDescent="0.25">
      <c r="A1236">
        <v>1953</v>
      </c>
      <c r="B1236" t="s">
        <v>15</v>
      </c>
      <c r="C1236" t="s">
        <v>101</v>
      </c>
      <c r="D1236" t="s">
        <v>102</v>
      </c>
      <c r="E1236" t="s">
        <v>156</v>
      </c>
      <c r="F1236">
        <v>7</v>
      </c>
      <c r="G1236">
        <v>155</v>
      </c>
      <c r="H1236">
        <v>77</v>
      </c>
      <c r="I1236">
        <v>65</v>
      </c>
      <c r="J1236">
        <v>89</v>
      </c>
      <c r="K1236" s="4">
        <f t="shared" si="19"/>
        <v>0.41935483870967744</v>
      </c>
      <c r="L1236" t="s">
        <v>156</v>
      </c>
      <c r="M1236" t="s">
        <v>156</v>
      </c>
      <c r="N1236" t="s">
        <v>12</v>
      </c>
      <c r="O1236" t="s">
        <v>12</v>
      </c>
      <c r="P1236">
        <v>633</v>
      </c>
      <c r="Q1236">
        <v>5272</v>
      </c>
      <c r="R1236">
        <v>1372</v>
      </c>
      <c r="S1236">
        <v>204</v>
      </c>
      <c r="T1236">
        <v>57</v>
      </c>
      <c r="U1236">
        <v>137</v>
      </c>
      <c r="V1236">
        <v>514</v>
      </c>
      <c r="W1236">
        <v>746</v>
      </c>
      <c r="X1236">
        <v>49</v>
      </c>
      <c r="Y1236">
        <v>21</v>
      </c>
      <c r="Z1236" t="s">
        <v>156</v>
      </c>
      <c r="AA1236" t="s">
        <v>156</v>
      </c>
      <c r="AB1236">
        <v>835</v>
      </c>
      <c r="AC1236">
        <v>723</v>
      </c>
      <c r="AD1236">
        <v>4.79</v>
      </c>
      <c r="AE1236">
        <v>38</v>
      </c>
      <c r="AF1236">
        <v>3</v>
      </c>
      <c r="AG1236">
        <v>22</v>
      </c>
      <c r="AH1236">
        <v>4077</v>
      </c>
      <c r="AI1236">
        <v>1491</v>
      </c>
      <c r="AJ1236">
        <v>151</v>
      </c>
      <c r="AK1236">
        <v>554</v>
      </c>
      <c r="AL1236">
        <v>623</v>
      </c>
      <c r="AM1236">
        <v>193</v>
      </c>
      <c r="AN1236">
        <v>141</v>
      </c>
      <c r="AO1236">
        <v>0.96699999999999997</v>
      </c>
      <c r="AP1236" t="s">
        <v>104</v>
      </c>
      <c r="AQ1236" t="s">
        <v>103</v>
      </c>
      <c r="AR1236">
        <v>763658</v>
      </c>
      <c r="AS1236">
        <v>102</v>
      </c>
      <c r="AT1236">
        <v>103</v>
      </c>
      <c r="AU1236" t="s">
        <v>102</v>
      </c>
      <c r="AV1236" t="s">
        <v>101</v>
      </c>
      <c r="AW1236" t="s">
        <v>101</v>
      </c>
    </row>
    <row r="1237" spans="1:49" x14ac:dyDescent="0.25">
      <c r="A1237">
        <v>1953</v>
      </c>
      <c r="B1237" t="s">
        <v>15</v>
      </c>
      <c r="C1237" t="s">
        <v>98</v>
      </c>
      <c r="D1237" t="s">
        <v>98</v>
      </c>
      <c r="E1237" t="s">
        <v>156</v>
      </c>
      <c r="F1237">
        <v>6</v>
      </c>
      <c r="G1237">
        <v>155</v>
      </c>
      <c r="H1237">
        <v>78</v>
      </c>
      <c r="I1237">
        <v>68</v>
      </c>
      <c r="J1237">
        <v>86</v>
      </c>
      <c r="K1237" s="4">
        <f t="shared" si="19"/>
        <v>0.43870967741935485</v>
      </c>
      <c r="L1237" t="s">
        <v>156</v>
      </c>
      <c r="M1237" t="s">
        <v>156</v>
      </c>
      <c r="N1237" t="s">
        <v>12</v>
      </c>
      <c r="O1237" t="s">
        <v>12</v>
      </c>
      <c r="P1237">
        <v>714</v>
      </c>
      <c r="Q1237">
        <v>5343</v>
      </c>
      <c r="R1237">
        <v>1396</v>
      </c>
      <c r="S1237">
        <v>190</v>
      </c>
      <c r="T1237">
        <v>34</v>
      </c>
      <c r="U1237">
        <v>166</v>
      </c>
      <c r="V1237">
        <v>485</v>
      </c>
      <c r="W1237">
        <v>701</v>
      </c>
      <c r="X1237">
        <v>25</v>
      </c>
      <c r="Y1237">
        <v>20</v>
      </c>
      <c r="Z1237" t="s">
        <v>156</v>
      </c>
      <c r="AA1237" t="s">
        <v>156</v>
      </c>
      <c r="AB1237">
        <v>788</v>
      </c>
      <c r="AC1237">
        <v>704</v>
      </c>
      <c r="AD1237">
        <v>4.6399999999999997</v>
      </c>
      <c r="AE1237">
        <v>47</v>
      </c>
      <c r="AF1237">
        <v>7</v>
      </c>
      <c r="AG1237">
        <v>15</v>
      </c>
      <c r="AH1237">
        <v>4095</v>
      </c>
      <c r="AI1237">
        <v>1484</v>
      </c>
      <c r="AJ1237">
        <v>179</v>
      </c>
      <c r="AK1237">
        <v>488</v>
      </c>
      <c r="AL1237">
        <v>506</v>
      </c>
      <c r="AM1237">
        <v>129</v>
      </c>
      <c r="AN1237">
        <v>176</v>
      </c>
      <c r="AO1237">
        <v>0.97799999999999998</v>
      </c>
      <c r="AP1237" t="s">
        <v>100</v>
      </c>
      <c r="AQ1237" t="s">
        <v>193</v>
      </c>
      <c r="AR1237">
        <v>548086</v>
      </c>
      <c r="AS1237">
        <v>100</v>
      </c>
      <c r="AT1237">
        <v>101</v>
      </c>
      <c r="AU1237" t="s">
        <v>98</v>
      </c>
      <c r="AV1237" t="s">
        <v>98</v>
      </c>
      <c r="AW1237" t="s">
        <v>98</v>
      </c>
    </row>
    <row r="1238" spans="1:49" x14ac:dyDescent="0.25">
      <c r="A1238">
        <v>1953</v>
      </c>
      <c r="B1238" t="s">
        <v>19</v>
      </c>
      <c r="C1238" t="s">
        <v>95</v>
      </c>
      <c r="D1238" t="s">
        <v>95</v>
      </c>
      <c r="E1238" t="s">
        <v>156</v>
      </c>
      <c r="F1238">
        <v>2</v>
      </c>
      <c r="G1238">
        <v>155</v>
      </c>
      <c r="H1238">
        <v>78</v>
      </c>
      <c r="I1238">
        <v>92</v>
      </c>
      <c r="J1238">
        <v>62</v>
      </c>
      <c r="K1238" s="4">
        <f t="shared" si="19"/>
        <v>0.59354838709677415</v>
      </c>
      <c r="L1238" t="s">
        <v>156</v>
      </c>
      <c r="M1238" t="s">
        <v>156</v>
      </c>
      <c r="N1238" t="s">
        <v>12</v>
      </c>
      <c r="O1238" t="s">
        <v>12</v>
      </c>
      <c r="P1238">
        <v>770</v>
      </c>
      <c r="Q1238">
        <v>5285</v>
      </c>
      <c r="R1238">
        <v>1426</v>
      </c>
      <c r="S1238">
        <v>201</v>
      </c>
      <c r="T1238">
        <v>29</v>
      </c>
      <c r="U1238">
        <v>160</v>
      </c>
      <c r="V1238">
        <v>609</v>
      </c>
      <c r="W1238">
        <v>683</v>
      </c>
      <c r="X1238">
        <v>33</v>
      </c>
      <c r="Y1238">
        <v>29</v>
      </c>
      <c r="Z1238" t="s">
        <v>156</v>
      </c>
      <c r="AA1238" t="s">
        <v>156</v>
      </c>
      <c r="AB1238">
        <v>627</v>
      </c>
      <c r="AC1238">
        <v>555</v>
      </c>
      <c r="AD1238">
        <v>3.64</v>
      </c>
      <c r="AE1238">
        <v>81</v>
      </c>
      <c r="AF1238">
        <v>11</v>
      </c>
      <c r="AG1238">
        <v>15</v>
      </c>
      <c r="AH1238">
        <v>4119</v>
      </c>
      <c r="AI1238">
        <v>1311</v>
      </c>
      <c r="AJ1238">
        <v>92</v>
      </c>
      <c r="AK1238">
        <v>519</v>
      </c>
      <c r="AL1238">
        <v>586</v>
      </c>
      <c r="AM1238">
        <v>126</v>
      </c>
      <c r="AN1238">
        <v>197</v>
      </c>
      <c r="AO1238">
        <v>0.97899999999999998</v>
      </c>
      <c r="AP1238" t="s">
        <v>97</v>
      </c>
      <c r="AQ1238" t="s">
        <v>172</v>
      </c>
      <c r="AR1238">
        <v>1069176</v>
      </c>
      <c r="AS1238">
        <v>98</v>
      </c>
      <c r="AT1238">
        <v>94</v>
      </c>
      <c r="AU1238" t="s">
        <v>95</v>
      </c>
      <c r="AV1238" t="s">
        <v>95</v>
      </c>
      <c r="AW1238" t="s">
        <v>95</v>
      </c>
    </row>
    <row r="1239" spans="1:49" x14ac:dyDescent="0.25">
      <c r="A1239">
        <v>1953</v>
      </c>
      <c r="B1239" t="s">
        <v>19</v>
      </c>
      <c r="C1239" t="s">
        <v>89</v>
      </c>
      <c r="D1239" t="s">
        <v>89</v>
      </c>
      <c r="E1239" t="s">
        <v>156</v>
      </c>
      <c r="F1239">
        <v>6</v>
      </c>
      <c r="G1239">
        <v>158</v>
      </c>
      <c r="H1239">
        <v>79</v>
      </c>
      <c r="I1239">
        <v>60</v>
      </c>
      <c r="J1239">
        <v>94</v>
      </c>
      <c r="K1239" s="4">
        <f t="shared" si="19"/>
        <v>0.379746835443038</v>
      </c>
      <c r="L1239" t="s">
        <v>156</v>
      </c>
      <c r="M1239" t="s">
        <v>156</v>
      </c>
      <c r="N1239" t="s">
        <v>12</v>
      </c>
      <c r="O1239" t="s">
        <v>12</v>
      </c>
      <c r="P1239">
        <v>695</v>
      </c>
      <c r="Q1239">
        <v>5553</v>
      </c>
      <c r="R1239">
        <v>1479</v>
      </c>
      <c r="S1239">
        <v>259</v>
      </c>
      <c r="T1239">
        <v>44</v>
      </c>
      <c r="U1239">
        <v>108</v>
      </c>
      <c r="V1239">
        <v>506</v>
      </c>
      <c r="W1239">
        <v>603</v>
      </c>
      <c r="X1239">
        <v>30</v>
      </c>
      <c r="Y1239">
        <v>35</v>
      </c>
      <c r="Z1239" t="s">
        <v>156</v>
      </c>
      <c r="AA1239" t="s">
        <v>156</v>
      </c>
      <c r="AB1239">
        <v>923</v>
      </c>
      <c r="AC1239">
        <v>825</v>
      </c>
      <c r="AD1239">
        <v>5.25</v>
      </c>
      <c r="AE1239">
        <v>50</v>
      </c>
      <c r="AF1239">
        <v>2</v>
      </c>
      <c r="AG1239">
        <v>16</v>
      </c>
      <c r="AH1239">
        <v>4245</v>
      </c>
      <c r="AI1239">
        <v>1633</v>
      </c>
      <c r="AJ1239">
        <v>154</v>
      </c>
      <c r="AK1239">
        <v>585</v>
      </c>
      <c r="AL1239">
        <v>645</v>
      </c>
      <c r="AM1239">
        <v>131</v>
      </c>
      <c r="AN1239">
        <v>149</v>
      </c>
      <c r="AO1239">
        <v>0.97899999999999998</v>
      </c>
      <c r="AP1239" t="s">
        <v>91</v>
      </c>
      <c r="AQ1239" t="s">
        <v>211</v>
      </c>
      <c r="AR1239">
        <v>884658</v>
      </c>
      <c r="AS1239">
        <v>98</v>
      </c>
      <c r="AT1239">
        <v>102</v>
      </c>
      <c r="AU1239" t="s">
        <v>89</v>
      </c>
      <c r="AV1239" t="s">
        <v>89</v>
      </c>
      <c r="AW1239" t="s">
        <v>89</v>
      </c>
    </row>
    <row r="1240" spans="1:49" x14ac:dyDescent="0.25">
      <c r="A1240">
        <v>1953</v>
      </c>
      <c r="B1240" t="s">
        <v>15</v>
      </c>
      <c r="C1240" t="s">
        <v>201</v>
      </c>
      <c r="D1240" t="s">
        <v>115</v>
      </c>
      <c r="E1240" t="s">
        <v>156</v>
      </c>
      <c r="F1240">
        <v>2</v>
      </c>
      <c r="G1240">
        <v>157</v>
      </c>
      <c r="H1240">
        <v>79</v>
      </c>
      <c r="I1240">
        <v>92</v>
      </c>
      <c r="J1240">
        <v>62</v>
      </c>
      <c r="K1240" s="4">
        <f t="shared" si="19"/>
        <v>0.5859872611464968</v>
      </c>
      <c r="L1240" t="s">
        <v>156</v>
      </c>
      <c r="M1240" t="s">
        <v>156</v>
      </c>
      <c r="N1240" t="s">
        <v>12</v>
      </c>
      <c r="O1240" t="s">
        <v>12</v>
      </c>
      <c r="P1240">
        <v>738</v>
      </c>
      <c r="Q1240">
        <v>5349</v>
      </c>
      <c r="R1240">
        <v>1422</v>
      </c>
      <c r="S1240">
        <v>227</v>
      </c>
      <c r="T1240">
        <v>52</v>
      </c>
      <c r="U1240">
        <v>156</v>
      </c>
      <c r="V1240">
        <v>439</v>
      </c>
      <c r="W1240">
        <v>637</v>
      </c>
      <c r="X1240">
        <v>46</v>
      </c>
      <c r="Y1240">
        <v>27</v>
      </c>
      <c r="Z1240" t="s">
        <v>156</v>
      </c>
      <c r="AA1240" t="s">
        <v>156</v>
      </c>
      <c r="AB1240">
        <v>589</v>
      </c>
      <c r="AC1240">
        <v>509</v>
      </c>
      <c r="AD1240">
        <v>3.3</v>
      </c>
      <c r="AE1240">
        <v>72</v>
      </c>
      <c r="AF1240">
        <v>14</v>
      </c>
      <c r="AG1240">
        <v>15</v>
      </c>
      <c r="AH1240">
        <v>4161</v>
      </c>
      <c r="AI1240">
        <v>1282</v>
      </c>
      <c r="AJ1240">
        <v>107</v>
      </c>
      <c r="AK1240">
        <v>539</v>
      </c>
      <c r="AL1240">
        <v>738</v>
      </c>
      <c r="AM1240">
        <v>143</v>
      </c>
      <c r="AN1240">
        <v>169</v>
      </c>
      <c r="AO1240">
        <v>0.97599999999999998</v>
      </c>
      <c r="AP1240" t="s">
        <v>200</v>
      </c>
      <c r="AQ1240" t="s">
        <v>155</v>
      </c>
      <c r="AR1240">
        <v>1826397</v>
      </c>
      <c r="AS1240">
        <v>94</v>
      </c>
      <c r="AT1240">
        <v>92</v>
      </c>
      <c r="AU1240" t="s">
        <v>199</v>
      </c>
      <c r="AV1240" t="s">
        <v>199</v>
      </c>
      <c r="AW1240" t="s">
        <v>199</v>
      </c>
    </row>
    <row r="1241" spans="1:49" x14ac:dyDescent="0.25">
      <c r="A1241">
        <v>1953</v>
      </c>
      <c r="B1241" t="s">
        <v>15</v>
      </c>
      <c r="C1241" t="s">
        <v>214</v>
      </c>
      <c r="D1241" t="s">
        <v>35</v>
      </c>
      <c r="E1241" t="s">
        <v>156</v>
      </c>
      <c r="F1241">
        <v>5</v>
      </c>
      <c r="G1241">
        <v>155</v>
      </c>
      <c r="H1241">
        <v>77</v>
      </c>
      <c r="I1241">
        <v>70</v>
      </c>
      <c r="J1241">
        <v>84</v>
      </c>
      <c r="K1241" s="4">
        <f t="shared" si="19"/>
        <v>0.45161290322580644</v>
      </c>
      <c r="L1241" t="s">
        <v>156</v>
      </c>
      <c r="M1241" t="s">
        <v>156</v>
      </c>
      <c r="N1241" t="s">
        <v>12</v>
      </c>
      <c r="O1241" t="s">
        <v>12</v>
      </c>
      <c r="P1241">
        <v>768</v>
      </c>
      <c r="Q1241">
        <v>5362</v>
      </c>
      <c r="R1241">
        <v>1452</v>
      </c>
      <c r="S1241">
        <v>195</v>
      </c>
      <c r="T1241">
        <v>45</v>
      </c>
      <c r="U1241">
        <v>176</v>
      </c>
      <c r="V1241">
        <v>499</v>
      </c>
      <c r="W1241">
        <v>608</v>
      </c>
      <c r="X1241">
        <v>31</v>
      </c>
      <c r="Y1241">
        <v>21</v>
      </c>
      <c r="Z1241" t="s">
        <v>156</v>
      </c>
      <c r="AA1241" t="s">
        <v>156</v>
      </c>
      <c r="AB1241">
        <v>747</v>
      </c>
      <c r="AC1241">
        <v>645</v>
      </c>
      <c r="AD1241">
        <v>4.25</v>
      </c>
      <c r="AE1241">
        <v>46</v>
      </c>
      <c r="AF1241">
        <v>10</v>
      </c>
      <c r="AG1241">
        <v>20</v>
      </c>
      <c r="AH1241">
        <v>4095</v>
      </c>
      <c r="AI1241">
        <v>1403</v>
      </c>
      <c r="AJ1241">
        <v>146</v>
      </c>
      <c r="AK1241">
        <v>610</v>
      </c>
      <c r="AL1241">
        <v>647</v>
      </c>
      <c r="AM1241">
        <v>150</v>
      </c>
      <c r="AN1241">
        <v>151</v>
      </c>
      <c r="AO1241">
        <v>0.97499999999999998</v>
      </c>
      <c r="AP1241" t="s">
        <v>216</v>
      </c>
      <c r="AQ1241" t="s">
        <v>205</v>
      </c>
      <c r="AR1241">
        <v>811518</v>
      </c>
      <c r="AS1241">
        <v>103</v>
      </c>
      <c r="AT1241">
        <v>101</v>
      </c>
      <c r="AU1241" t="s">
        <v>215</v>
      </c>
      <c r="AV1241" t="s">
        <v>214</v>
      </c>
      <c r="AW1241" t="s">
        <v>214</v>
      </c>
    </row>
    <row r="1242" spans="1:49" x14ac:dyDescent="0.25">
      <c r="A1242">
        <v>1953</v>
      </c>
      <c r="B1242" t="s">
        <v>19</v>
      </c>
      <c r="C1242" t="s">
        <v>58</v>
      </c>
      <c r="D1242" t="s">
        <v>59</v>
      </c>
      <c r="E1242" t="s">
        <v>156</v>
      </c>
      <c r="F1242">
        <v>1</v>
      </c>
      <c r="G1242">
        <v>151</v>
      </c>
      <c r="H1242">
        <v>77</v>
      </c>
      <c r="I1242">
        <v>99</v>
      </c>
      <c r="J1242">
        <v>52</v>
      </c>
      <c r="K1242" s="4">
        <f t="shared" si="19"/>
        <v>0.6556291390728477</v>
      </c>
      <c r="L1242" t="s">
        <v>156</v>
      </c>
      <c r="M1242" t="s">
        <v>156</v>
      </c>
      <c r="N1242" t="s">
        <v>13</v>
      </c>
      <c r="O1242" t="s">
        <v>13</v>
      </c>
      <c r="P1242">
        <v>801</v>
      </c>
      <c r="Q1242">
        <v>5194</v>
      </c>
      <c r="R1242">
        <v>1420</v>
      </c>
      <c r="S1242">
        <v>226</v>
      </c>
      <c r="T1242">
        <v>52</v>
      </c>
      <c r="U1242">
        <v>139</v>
      </c>
      <c r="V1242">
        <v>656</v>
      </c>
      <c r="W1242">
        <v>644</v>
      </c>
      <c r="X1242">
        <v>34</v>
      </c>
      <c r="Y1242">
        <v>44</v>
      </c>
      <c r="Z1242" t="s">
        <v>156</v>
      </c>
      <c r="AA1242" t="s">
        <v>156</v>
      </c>
      <c r="AB1242">
        <v>547</v>
      </c>
      <c r="AC1242">
        <v>483</v>
      </c>
      <c r="AD1242">
        <v>3.2</v>
      </c>
      <c r="AE1242">
        <v>50</v>
      </c>
      <c r="AF1242">
        <v>18</v>
      </c>
      <c r="AG1242">
        <v>39</v>
      </c>
      <c r="AH1242">
        <v>4074</v>
      </c>
      <c r="AI1242">
        <v>1286</v>
      </c>
      <c r="AJ1242">
        <v>94</v>
      </c>
      <c r="AK1242">
        <v>500</v>
      </c>
      <c r="AL1242">
        <v>604</v>
      </c>
      <c r="AM1242">
        <v>126</v>
      </c>
      <c r="AN1242">
        <v>182</v>
      </c>
      <c r="AO1242">
        <v>0.97899999999999998</v>
      </c>
      <c r="AP1242" t="s">
        <v>61</v>
      </c>
      <c r="AQ1242" t="s">
        <v>180</v>
      </c>
      <c r="AR1242">
        <v>1537811</v>
      </c>
      <c r="AS1242">
        <v>97</v>
      </c>
      <c r="AT1242">
        <v>93</v>
      </c>
      <c r="AU1242" t="s">
        <v>59</v>
      </c>
      <c r="AV1242" t="s">
        <v>58</v>
      </c>
      <c r="AW1242" t="s">
        <v>58</v>
      </c>
    </row>
    <row r="1243" spans="1:49" x14ac:dyDescent="0.25">
      <c r="A1243">
        <v>1953</v>
      </c>
      <c r="B1243" t="s">
        <v>19</v>
      </c>
      <c r="C1243" t="s">
        <v>221</v>
      </c>
      <c r="D1243" t="s">
        <v>51</v>
      </c>
      <c r="E1243" t="s">
        <v>156</v>
      </c>
      <c r="F1243">
        <v>7</v>
      </c>
      <c r="G1243">
        <v>157</v>
      </c>
      <c r="H1243">
        <v>78</v>
      </c>
      <c r="I1243">
        <v>59</v>
      </c>
      <c r="J1243">
        <v>95</v>
      </c>
      <c r="K1243" s="4">
        <f t="shared" si="19"/>
        <v>0.37579617834394907</v>
      </c>
      <c r="L1243" t="s">
        <v>156</v>
      </c>
      <c r="M1243" t="s">
        <v>156</v>
      </c>
      <c r="N1243" t="s">
        <v>12</v>
      </c>
      <c r="O1243" t="s">
        <v>12</v>
      </c>
      <c r="P1243">
        <v>632</v>
      </c>
      <c r="Q1243">
        <v>5455</v>
      </c>
      <c r="R1243">
        <v>1398</v>
      </c>
      <c r="S1243">
        <v>205</v>
      </c>
      <c r="T1243">
        <v>38</v>
      </c>
      <c r="U1243">
        <v>116</v>
      </c>
      <c r="V1243">
        <v>498</v>
      </c>
      <c r="W1243">
        <v>602</v>
      </c>
      <c r="X1243">
        <v>41</v>
      </c>
      <c r="Y1243">
        <v>24</v>
      </c>
      <c r="Z1243" t="s">
        <v>156</v>
      </c>
      <c r="AA1243" t="s">
        <v>156</v>
      </c>
      <c r="AB1243">
        <v>799</v>
      </c>
      <c r="AC1243">
        <v>731</v>
      </c>
      <c r="AD1243">
        <v>4.67</v>
      </c>
      <c r="AE1243">
        <v>51</v>
      </c>
      <c r="AF1243">
        <v>7</v>
      </c>
      <c r="AG1243">
        <v>11</v>
      </c>
      <c r="AH1243">
        <v>4227</v>
      </c>
      <c r="AI1243">
        <v>1475</v>
      </c>
      <c r="AJ1243">
        <v>121</v>
      </c>
      <c r="AK1243">
        <v>594</v>
      </c>
      <c r="AL1243">
        <v>566</v>
      </c>
      <c r="AM1243">
        <v>136</v>
      </c>
      <c r="AN1243">
        <v>161</v>
      </c>
      <c r="AO1243">
        <v>0.97799999999999998</v>
      </c>
      <c r="AP1243" t="s">
        <v>222</v>
      </c>
      <c r="AQ1243" t="s">
        <v>186</v>
      </c>
      <c r="AR1243">
        <v>362113</v>
      </c>
      <c r="AS1243">
        <v>104</v>
      </c>
      <c r="AT1243">
        <v>107</v>
      </c>
      <c r="AU1243" t="s">
        <v>221</v>
      </c>
      <c r="AV1243" t="s">
        <v>221</v>
      </c>
      <c r="AW1243" t="s">
        <v>221</v>
      </c>
    </row>
    <row r="1244" spans="1:49" x14ac:dyDescent="0.25">
      <c r="A1244">
        <v>1953</v>
      </c>
      <c r="B1244" t="s">
        <v>15</v>
      </c>
      <c r="C1244" t="s">
        <v>48</v>
      </c>
      <c r="D1244" t="s">
        <v>48</v>
      </c>
      <c r="E1244" t="s">
        <v>156</v>
      </c>
      <c r="F1244">
        <v>3</v>
      </c>
      <c r="G1244">
        <v>156</v>
      </c>
      <c r="H1244">
        <v>78</v>
      </c>
      <c r="I1244">
        <v>83</v>
      </c>
      <c r="J1244">
        <v>71</v>
      </c>
      <c r="K1244" s="4">
        <f t="shared" si="19"/>
        <v>0.53205128205128205</v>
      </c>
      <c r="L1244" t="s">
        <v>156</v>
      </c>
      <c r="M1244" t="s">
        <v>156</v>
      </c>
      <c r="N1244" t="s">
        <v>12</v>
      </c>
      <c r="O1244" t="s">
        <v>12</v>
      </c>
      <c r="P1244">
        <v>716</v>
      </c>
      <c r="Q1244">
        <v>5290</v>
      </c>
      <c r="R1244">
        <v>1400</v>
      </c>
      <c r="S1244">
        <v>228</v>
      </c>
      <c r="T1244">
        <v>62</v>
      </c>
      <c r="U1244">
        <v>115</v>
      </c>
      <c r="V1244">
        <v>530</v>
      </c>
      <c r="W1244">
        <v>597</v>
      </c>
      <c r="X1244">
        <v>42</v>
      </c>
      <c r="Y1244">
        <v>21</v>
      </c>
      <c r="Z1244" t="s">
        <v>156</v>
      </c>
      <c r="AA1244" t="s">
        <v>156</v>
      </c>
      <c r="AB1244">
        <v>666</v>
      </c>
      <c r="AC1244">
        <v>578</v>
      </c>
      <c r="AD1244">
        <v>3.8</v>
      </c>
      <c r="AE1244">
        <v>76</v>
      </c>
      <c r="AF1244">
        <v>13</v>
      </c>
      <c r="AG1244">
        <v>15</v>
      </c>
      <c r="AH1244">
        <v>4107</v>
      </c>
      <c r="AI1244">
        <v>1410</v>
      </c>
      <c r="AJ1244">
        <v>138</v>
      </c>
      <c r="AK1244">
        <v>410</v>
      </c>
      <c r="AL1244">
        <v>637</v>
      </c>
      <c r="AM1244">
        <v>147</v>
      </c>
      <c r="AN1244">
        <v>161</v>
      </c>
      <c r="AO1244">
        <v>0.97499999999999998</v>
      </c>
      <c r="AP1244" t="s">
        <v>50</v>
      </c>
      <c r="AQ1244" t="s">
        <v>186</v>
      </c>
      <c r="AR1244">
        <v>853644</v>
      </c>
      <c r="AS1244">
        <v>99</v>
      </c>
      <c r="AT1244">
        <v>98</v>
      </c>
      <c r="AU1244" t="s">
        <v>48</v>
      </c>
      <c r="AV1244" t="s">
        <v>48</v>
      </c>
      <c r="AW1244" t="s">
        <v>48</v>
      </c>
    </row>
    <row r="1245" spans="1:49" x14ac:dyDescent="0.25">
      <c r="A1245">
        <v>1953</v>
      </c>
      <c r="B1245" t="s">
        <v>15</v>
      </c>
      <c r="C1245" t="s">
        <v>45</v>
      </c>
      <c r="D1245" t="s">
        <v>45</v>
      </c>
      <c r="E1245" t="s">
        <v>156</v>
      </c>
      <c r="F1245">
        <v>8</v>
      </c>
      <c r="G1245">
        <v>154</v>
      </c>
      <c r="H1245">
        <v>77</v>
      </c>
      <c r="I1245">
        <v>50</v>
      </c>
      <c r="J1245">
        <v>104</v>
      </c>
      <c r="K1245" s="4">
        <f t="shared" si="19"/>
        <v>0.32467532467532467</v>
      </c>
      <c r="L1245" t="s">
        <v>156</v>
      </c>
      <c r="M1245" t="s">
        <v>156</v>
      </c>
      <c r="N1245" t="s">
        <v>12</v>
      </c>
      <c r="O1245" t="s">
        <v>12</v>
      </c>
      <c r="P1245">
        <v>622</v>
      </c>
      <c r="Q1245">
        <v>5253</v>
      </c>
      <c r="R1245">
        <v>1297</v>
      </c>
      <c r="S1245">
        <v>178</v>
      </c>
      <c r="T1245">
        <v>49</v>
      </c>
      <c r="U1245">
        <v>99</v>
      </c>
      <c r="V1245">
        <v>524</v>
      </c>
      <c r="W1245">
        <v>715</v>
      </c>
      <c r="X1245">
        <v>41</v>
      </c>
      <c r="Y1245">
        <v>39</v>
      </c>
      <c r="Z1245" t="s">
        <v>156</v>
      </c>
      <c r="AA1245" t="s">
        <v>156</v>
      </c>
      <c r="AB1245">
        <v>887</v>
      </c>
      <c r="AC1245">
        <v>788</v>
      </c>
      <c r="AD1245">
        <v>5.22</v>
      </c>
      <c r="AE1245">
        <v>49</v>
      </c>
      <c r="AF1245">
        <v>4</v>
      </c>
      <c r="AG1245">
        <v>10</v>
      </c>
      <c r="AH1245">
        <v>4074</v>
      </c>
      <c r="AI1245">
        <v>1529</v>
      </c>
      <c r="AJ1245">
        <v>168</v>
      </c>
      <c r="AK1245">
        <v>577</v>
      </c>
      <c r="AL1245">
        <v>607</v>
      </c>
      <c r="AM1245">
        <v>163</v>
      </c>
      <c r="AN1245">
        <v>139</v>
      </c>
      <c r="AO1245">
        <v>0.97299999999999998</v>
      </c>
      <c r="AP1245" t="s">
        <v>47</v>
      </c>
      <c r="AQ1245" t="s">
        <v>192</v>
      </c>
      <c r="AR1245">
        <v>572757</v>
      </c>
      <c r="AS1245">
        <v>99</v>
      </c>
      <c r="AT1245">
        <v>104</v>
      </c>
      <c r="AU1245" t="s">
        <v>45</v>
      </c>
      <c r="AV1245" t="s">
        <v>45</v>
      </c>
      <c r="AW1245" t="s">
        <v>45</v>
      </c>
    </row>
    <row r="1246" spans="1:49" x14ac:dyDescent="0.25">
      <c r="A1246">
        <v>1953</v>
      </c>
      <c r="B1246" t="s">
        <v>19</v>
      </c>
      <c r="C1246" t="s">
        <v>223</v>
      </c>
      <c r="D1246" t="s">
        <v>112</v>
      </c>
      <c r="E1246" t="s">
        <v>156</v>
      </c>
      <c r="F1246">
        <v>8</v>
      </c>
      <c r="G1246">
        <v>154</v>
      </c>
      <c r="H1246">
        <v>77</v>
      </c>
      <c r="I1246">
        <v>54</v>
      </c>
      <c r="J1246">
        <v>100</v>
      </c>
      <c r="K1246" s="4">
        <f t="shared" si="19"/>
        <v>0.35064935064935066</v>
      </c>
      <c r="L1246" t="s">
        <v>156</v>
      </c>
      <c r="M1246" t="s">
        <v>156</v>
      </c>
      <c r="N1246" t="s">
        <v>12</v>
      </c>
      <c r="O1246" t="s">
        <v>12</v>
      </c>
      <c r="P1246">
        <v>555</v>
      </c>
      <c r="Q1246">
        <v>5264</v>
      </c>
      <c r="R1246">
        <v>1310</v>
      </c>
      <c r="S1246">
        <v>214</v>
      </c>
      <c r="T1246">
        <v>25</v>
      </c>
      <c r="U1246">
        <v>112</v>
      </c>
      <c r="V1246">
        <v>507</v>
      </c>
      <c r="W1246">
        <v>644</v>
      </c>
      <c r="X1246">
        <v>17</v>
      </c>
      <c r="Y1246">
        <v>34</v>
      </c>
      <c r="Z1246" t="s">
        <v>156</v>
      </c>
      <c r="AA1246" t="s">
        <v>156</v>
      </c>
      <c r="AB1246">
        <v>778</v>
      </c>
      <c r="AC1246">
        <v>688</v>
      </c>
      <c r="AD1246">
        <v>4.4800000000000004</v>
      </c>
      <c r="AE1246">
        <v>28</v>
      </c>
      <c r="AF1246">
        <v>10</v>
      </c>
      <c r="AG1246">
        <v>24</v>
      </c>
      <c r="AH1246">
        <v>4149</v>
      </c>
      <c r="AI1246">
        <v>1467</v>
      </c>
      <c r="AJ1246">
        <v>101</v>
      </c>
      <c r="AK1246">
        <v>626</v>
      </c>
      <c r="AL1246">
        <v>639</v>
      </c>
      <c r="AM1246">
        <v>152</v>
      </c>
      <c r="AN1246">
        <v>165</v>
      </c>
      <c r="AO1246">
        <v>0.97399999999999998</v>
      </c>
      <c r="AP1246" t="s">
        <v>225</v>
      </c>
      <c r="AQ1246" t="s">
        <v>198</v>
      </c>
      <c r="AR1246">
        <v>297238</v>
      </c>
      <c r="AS1246">
        <v>102</v>
      </c>
      <c r="AT1246">
        <v>106</v>
      </c>
      <c r="AU1246" t="s">
        <v>224</v>
      </c>
      <c r="AV1246" t="s">
        <v>223</v>
      </c>
      <c r="AW1246" t="s">
        <v>223</v>
      </c>
    </row>
    <row r="1247" spans="1:49" x14ac:dyDescent="0.25">
      <c r="A1247">
        <v>1953</v>
      </c>
      <c r="B1247" t="s">
        <v>15</v>
      </c>
      <c r="C1247" t="s">
        <v>29</v>
      </c>
      <c r="D1247" t="s">
        <v>30</v>
      </c>
      <c r="E1247" t="s">
        <v>156</v>
      </c>
      <c r="F1247">
        <v>3</v>
      </c>
      <c r="G1247">
        <v>157</v>
      </c>
      <c r="H1247">
        <v>78</v>
      </c>
      <c r="I1247">
        <v>83</v>
      </c>
      <c r="J1247">
        <v>71</v>
      </c>
      <c r="K1247" s="4">
        <f t="shared" si="19"/>
        <v>0.5286624203821656</v>
      </c>
      <c r="L1247" t="s">
        <v>156</v>
      </c>
      <c r="M1247" t="s">
        <v>156</v>
      </c>
      <c r="N1247" t="s">
        <v>12</v>
      </c>
      <c r="O1247" t="s">
        <v>12</v>
      </c>
      <c r="P1247">
        <v>768</v>
      </c>
      <c r="Q1247">
        <v>5397</v>
      </c>
      <c r="R1247">
        <v>1474</v>
      </c>
      <c r="S1247">
        <v>281</v>
      </c>
      <c r="T1247">
        <v>56</v>
      </c>
      <c r="U1247">
        <v>140</v>
      </c>
      <c r="V1247">
        <v>574</v>
      </c>
      <c r="W1247">
        <v>617</v>
      </c>
      <c r="X1247">
        <v>18</v>
      </c>
      <c r="Y1247">
        <v>22</v>
      </c>
      <c r="Z1247" t="s">
        <v>156</v>
      </c>
      <c r="AA1247" t="s">
        <v>156</v>
      </c>
      <c r="AB1247">
        <v>713</v>
      </c>
      <c r="AC1247">
        <v>651</v>
      </c>
      <c r="AD1247">
        <v>4.2300000000000004</v>
      </c>
      <c r="AE1247">
        <v>51</v>
      </c>
      <c r="AF1247">
        <v>11</v>
      </c>
      <c r="AG1247">
        <v>36</v>
      </c>
      <c r="AH1247">
        <v>4158</v>
      </c>
      <c r="AI1247">
        <v>1406</v>
      </c>
      <c r="AJ1247">
        <v>139</v>
      </c>
      <c r="AK1247">
        <v>533</v>
      </c>
      <c r="AL1247">
        <v>732</v>
      </c>
      <c r="AM1247">
        <v>138</v>
      </c>
      <c r="AN1247">
        <v>161</v>
      </c>
      <c r="AO1247">
        <v>0.97699999999999998</v>
      </c>
      <c r="AP1247" t="s">
        <v>32</v>
      </c>
      <c r="AQ1247" t="s">
        <v>198</v>
      </c>
      <c r="AR1247">
        <v>880242</v>
      </c>
      <c r="AS1247">
        <v>100</v>
      </c>
      <c r="AT1247">
        <v>99</v>
      </c>
      <c r="AU1247" t="s">
        <v>30</v>
      </c>
      <c r="AV1247" t="s">
        <v>29</v>
      </c>
      <c r="AW1247" t="s">
        <v>29</v>
      </c>
    </row>
    <row r="1248" spans="1:49" x14ac:dyDescent="0.25">
      <c r="A1248">
        <v>1953</v>
      </c>
      <c r="B1248" t="s">
        <v>19</v>
      </c>
      <c r="C1248" t="s">
        <v>209</v>
      </c>
      <c r="D1248" t="s">
        <v>62</v>
      </c>
      <c r="E1248" t="s">
        <v>156</v>
      </c>
      <c r="F1248">
        <v>5</v>
      </c>
      <c r="G1248">
        <v>152</v>
      </c>
      <c r="H1248">
        <v>75</v>
      </c>
      <c r="I1248">
        <v>76</v>
      </c>
      <c r="J1248">
        <v>76</v>
      </c>
      <c r="K1248" s="4">
        <f t="shared" si="19"/>
        <v>0.5</v>
      </c>
      <c r="L1248" t="s">
        <v>156</v>
      </c>
      <c r="M1248" t="s">
        <v>156</v>
      </c>
      <c r="N1248" t="s">
        <v>12</v>
      </c>
      <c r="O1248" t="s">
        <v>12</v>
      </c>
      <c r="P1248">
        <v>687</v>
      </c>
      <c r="Q1248">
        <v>5149</v>
      </c>
      <c r="R1248">
        <v>1354</v>
      </c>
      <c r="S1248">
        <v>230</v>
      </c>
      <c r="T1248">
        <v>53</v>
      </c>
      <c r="U1248">
        <v>69</v>
      </c>
      <c r="V1248">
        <v>596</v>
      </c>
      <c r="W1248">
        <v>604</v>
      </c>
      <c r="X1248">
        <v>65</v>
      </c>
      <c r="Y1248">
        <v>36</v>
      </c>
      <c r="Z1248" t="s">
        <v>156</v>
      </c>
      <c r="AA1248" t="s">
        <v>156</v>
      </c>
      <c r="AB1248">
        <v>614</v>
      </c>
      <c r="AC1248">
        <v>547</v>
      </c>
      <c r="AD1248">
        <v>3.66</v>
      </c>
      <c r="AE1248">
        <v>76</v>
      </c>
      <c r="AF1248">
        <v>16</v>
      </c>
      <c r="AG1248">
        <v>10</v>
      </c>
      <c r="AH1248">
        <v>4032</v>
      </c>
      <c r="AI1248">
        <v>1313</v>
      </c>
      <c r="AJ1248">
        <v>112</v>
      </c>
      <c r="AK1248">
        <v>478</v>
      </c>
      <c r="AL1248">
        <v>515</v>
      </c>
      <c r="AM1248">
        <v>120</v>
      </c>
      <c r="AN1248">
        <v>173</v>
      </c>
      <c r="AO1248">
        <v>0.97899999999999998</v>
      </c>
      <c r="AP1248" t="s">
        <v>184</v>
      </c>
      <c r="AQ1248" t="s">
        <v>220</v>
      </c>
      <c r="AR1248">
        <v>595594</v>
      </c>
      <c r="AS1248">
        <v>98</v>
      </c>
      <c r="AT1248">
        <v>98</v>
      </c>
      <c r="AU1248" t="s">
        <v>210</v>
      </c>
      <c r="AV1248" t="s">
        <v>209</v>
      </c>
      <c r="AW1248" t="s">
        <v>209</v>
      </c>
    </row>
    <row r="1249" spans="1:49" x14ac:dyDescent="0.25">
      <c r="A1249">
        <v>1954</v>
      </c>
      <c r="B1249" t="s">
        <v>19</v>
      </c>
      <c r="C1249" t="s">
        <v>112</v>
      </c>
      <c r="D1249" t="s">
        <v>112</v>
      </c>
      <c r="E1249" t="s">
        <v>156</v>
      </c>
      <c r="F1249">
        <v>7</v>
      </c>
      <c r="G1249">
        <v>154</v>
      </c>
      <c r="H1249">
        <v>77</v>
      </c>
      <c r="I1249">
        <v>54</v>
      </c>
      <c r="J1249">
        <v>100</v>
      </c>
      <c r="K1249" s="4">
        <f t="shared" si="19"/>
        <v>0.35064935064935066</v>
      </c>
      <c r="L1249" t="s">
        <v>156</v>
      </c>
      <c r="M1249" t="s">
        <v>156</v>
      </c>
      <c r="N1249" t="s">
        <v>12</v>
      </c>
      <c r="O1249" t="s">
        <v>12</v>
      </c>
      <c r="P1249">
        <v>483</v>
      </c>
      <c r="Q1249">
        <v>5206</v>
      </c>
      <c r="R1249">
        <v>1309</v>
      </c>
      <c r="S1249">
        <v>195</v>
      </c>
      <c r="T1249">
        <v>49</v>
      </c>
      <c r="U1249">
        <v>52</v>
      </c>
      <c r="V1249">
        <v>468</v>
      </c>
      <c r="W1249">
        <v>634</v>
      </c>
      <c r="X1249">
        <v>30</v>
      </c>
      <c r="Y1249">
        <v>31</v>
      </c>
      <c r="Z1249" t="s">
        <v>156</v>
      </c>
      <c r="AA1249" t="s">
        <v>156</v>
      </c>
      <c r="AB1249">
        <v>668</v>
      </c>
      <c r="AC1249">
        <v>592</v>
      </c>
      <c r="AD1249">
        <v>3.88</v>
      </c>
      <c r="AE1249">
        <v>58</v>
      </c>
      <c r="AF1249">
        <v>6</v>
      </c>
      <c r="AG1249">
        <v>8</v>
      </c>
      <c r="AH1249">
        <v>4119</v>
      </c>
      <c r="AI1249">
        <v>1279</v>
      </c>
      <c r="AJ1249">
        <v>78</v>
      </c>
      <c r="AK1249">
        <v>688</v>
      </c>
      <c r="AL1249">
        <v>668</v>
      </c>
      <c r="AM1249">
        <v>147</v>
      </c>
      <c r="AN1249">
        <v>152</v>
      </c>
      <c r="AO1249">
        <v>0.97499999999999998</v>
      </c>
      <c r="AP1249" t="s">
        <v>114</v>
      </c>
      <c r="AQ1249" t="s">
        <v>174</v>
      </c>
      <c r="AR1249">
        <v>1060910</v>
      </c>
      <c r="AS1249">
        <v>92</v>
      </c>
      <c r="AT1249">
        <v>96</v>
      </c>
      <c r="AU1249" t="s">
        <v>112</v>
      </c>
      <c r="AV1249" t="s">
        <v>112</v>
      </c>
      <c r="AW1249" t="s">
        <v>112</v>
      </c>
    </row>
    <row r="1250" spans="1:49" x14ac:dyDescent="0.25">
      <c r="A1250">
        <v>1954</v>
      </c>
      <c r="B1250" t="s">
        <v>19</v>
      </c>
      <c r="C1250" t="s">
        <v>109</v>
      </c>
      <c r="D1250" t="s">
        <v>109</v>
      </c>
      <c r="E1250" t="s">
        <v>156</v>
      </c>
      <c r="F1250">
        <v>4</v>
      </c>
      <c r="G1250">
        <v>156</v>
      </c>
      <c r="H1250">
        <v>79</v>
      </c>
      <c r="I1250">
        <v>69</v>
      </c>
      <c r="J1250">
        <v>85</v>
      </c>
      <c r="K1250" s="4">
        <f t="shared" si="19"/>
        <v>0.44230769230769229</v>
      </c>
      <c r="L1250" t="s">
        <v>156</v>
      </c>
      <c r="M1250" t="s">
        <v>156</v>
      </c>
      <c r="N1250" t="s">
        <v>12</v>
      </c>
      <c r="O1250" t="s">
        <v>12</v>
      </c>
      <c r="P1250">
        <v>700</v>
      </c>
      <c r="Q1250">
        <v>5399</v>
      </c>
      <c r="R1250">
        <v>1436</v>
      </c>
      <c r="S1250">
        <v>244</v>
      </c>
      <c r="T1250">
        <v>41</v>
      </c>
      <c r="U1250">
        <v>123</v>
      </c>
      <c r="V1250">
        <v>654</v>
      </c>
      <c r="W1250">
        <v>660</v>
      </c>
      <c r="X1250">
        <v>51</v>
      </c>
      <c r="Y1250">
        <v>30</v>
      </c>
      <c r="Z1250" t="s">
        <v>156</v>
      </c>
      <c r="AA1250" t="s">
        <v>156</v>
      </c>
      <c r="AB1250">
        <v>728</v>
      </c>
      <c r="AC1250">
        <v>629</v>
      </c>
      <c r="AD1250">
        <v>4.01</v>
      </c>
      <c r="AE1250">
        <v>41</v>
      </c>
      <c r="AF1250">
        <v>10</v>
      </c>
      <c r="AG1250">
        <v>22</v>
      </c>
      <c r="AH1250">
        <v>4236</v>
      </c>
      <c r="AI1250">
        <v>1434</v>
      </c>
      <c r="AJ1250">
        <v>118</v>
      </c>
      <c r="AK1250">
        <v>612</v>
      </c>
      <c r="AL1250">
        <v>707</v>
      </c>
      <c r="AM1250">
        <v>176</v>
      </c>
      <c r="AN1250">
        <v>163</v>
      </c>
      <c r="AO1250">
        <v>0.97199999999999998</v>
      </c>
      <c r="AP1250" t="s">
        <v>111</v>
      </c>
      <c r="AQ1250" t="s">
        <v>110</v>
      </c>
      <c r="AR1250">
        <v>931127</v>
      </c>
      <c r="AS1250">
        <v>111</v>
      </c>
      <c r="AT1250">
        <v>110</v>
      </c>
      <c r="AU1250" t="s">
        <v>109</v>
      </c>
      <c r="AV1250" t="s">
        <v>109</v>
      </c>
      <c r="AW1250" t="s">
        <v>109</v>
      </c>
    </row>
    <row r="1251" spans="1:49" x14ac:dyDescent="0.25">
      <c r="A1251">
        <v>1954</v>
      </c>
      <c r="B1251" t="s">
        <v>15</v>
      </c>
      <c r="C1251" t="s">
        <v>217</v>
      </c>
      <c r="D1251" t="s">
        <v>75</v>
      </c>
      <c r="E1251" t="s">
        <v>156</v>
      </c>
      <c r="F1251">
        <v>2</v>
      </c>
      <c r="G1251">
        <v>154</v>
      </c>
      <c r="H1251">
        <v>77</v>
      </c>
      <c r="I1251">
        <v>92</v>
      </c>
      <c r="J1251">
        <v>62</v>
      </c>
      <c r="K1251" s="4">
        <f t="shared" si="19"/>
        <v>0.59740259740259738</v>
      </c>
      <c r="L1251" t="s">
        <v>156</v>
      </c>
      <c r="M1251" t="s">
        <v>156</v>
      </c>
      <c r="N1251" t="s">
        <v>12</v>
      </c>
      <c r="O1251" t="s">
        <v>12</v>
      </c>
      <c r="P1251">
        <v>778</v>
      </c>
      <c r="Q1251">
        <v>5251</v>
      </c>
      <c r="R1251">
        <v>1418</v>
      </c>
      <c r="S1251">
        <v>246</v>
      </c>
      <c r="T1251">
        <v>56</v>
      </c>
      <c r="U1251">
        <v>186</v>
      </c>
      <c r="V1251">
        <v>634</v>
      </c>
      <c r="W1251">
        <v>625</v>
      </c>
      <c r="X1251">
        <v>46</v>
      </c>
      <c r="Y1251">
        <v>39</v>
      </c>
      <c r="Z1251" t="s">
        <v>156</v>
      </c>
      <c r="AA1251" t="s">
        <v>156</v>
      </c>
      <c r="AB1251">
        <v>740</v>
      </c>
      <c r="AC1251">
        <v>667</v>
      </c>
      <c r="AD1251">
        <v>4.3099999999999996</v>
      </c>
      <c r="AE1251">
        <v>39</v>
      </c>
      <c r="AF1251">
        <v>8</v>
      </c>
      <c r="AG1251">
        <v>36</v>
      </c>
      <c r="AH1251">
        <v>4179</v>
      </c>
      <c r="AI1251">
        <v>1399</v>
      </c>
      <c r="AJ1251">
        <v>164</v>
      </c>
      <c r="AK1251">
        <v>533</v>
      </c>
      <c r="AL1251">
        <v>762</v>
      </c>
      <c r="AM1251">
        <v>129</v>
      </c>
      <c r="AN1251">
        <v>138</v>
      </c>
      <c r="AO1251">
        <v>0.97799999999999998</v>
      </c>
      <c r="AP1251" t="s">
        <v>219</v>
      </c>
      <c r="AQ1251" t="s">
        <v>218</v>
      </c>
      <c r="AR1251">
        <v>1020531</v>
      </c>
      <c r="AS1251">
        <v>104</v>
      </c>
      <c r="AT1251">
        <v>101</v>
      </c>
      <c r="AU1251" t="s">
        <v>217</v>
      </c>
      <c r="AV1251" t="s">
        <v>217</v>
      </c>
      <c r="AW1251" t="s">
        <v>217</v>
      </c>
    </row>
    <row r="1252" spans="1:49" x14ac:dyDescent="0.25">
      <c r="A1252">
        <v>1954</v>
      </c>
      <c r="B1252" t="s">
        <v>19</v>
      </c>
      <c r="C1252" t="s">
        <v>105</v>
      </c>
      <c r="D1252" t="s">
        <v>106</v>
      </c>
      <c r="E1252" t="s">
        <v>156</v>
      </c>
      <c r="F1252">
        <v>3</v>
      </c>
      <c r="G1252">
        <v>155</v>
      </c>
      <c r="H1252">
        <v>78</v>
      </c>
      <c r="I1252">
        <v>94</v>
      </c>
      <c r="J1252">
        <v>60</v>
      </c>
      <c r="K1252" s="4">
        <f t="shared" si="19"/>
        <v>0.6064516129032258</v>
      </c>
      <c r="L1252" t="s">
        <v>156</v>
      </c>
      <c r="M1252" t="s">
        <v>156</v>
      </c>
      <c r="N1252" t="s">
        <v>12</v>
      </c>
      <c r="O1252" t="s">
        <v>12</v>
      </c>
      <c r="P1252">
        <v>711</v>
      </c>
      <c r="Q1252">
        <v>5168</v>
      </c>
      <c r="R1252">
        <v>1382</v>
      </c>
      <c r="S1252">
        <v>203</v>
      </c>
      <c r="T1252">
        <v>47</v>
      </c>
      <c r="U1252">
        <v>94</v>
      </c>
      <c r="V1252">
        <v>604</v>
      </c>
      <c r="W1252">
        <v>536</v>
      </c>
      <c r="X1252">
        <v>98</v>
      </c>
      <c r="Y1252">
        <v>58</v>
      </c>
      <c r="Z1252" t="s">
        <v>156</v>
      </c>
      <c r="AA1252" t="s">
        <v>156</v>
      </c>
      <c r="AB1252">
        <v>521</v>
      </c>
      <c r="AC1252">
        <v>469</v>
      </c>
      <c r="AD1252">
        <v>3.05</v>
      </c>
      <c r="AE1252">
        <v>60</v>
      </c>
      <c r="AF1252">
        <v>23</v>
      </c>
      <c r="AG1252">
        <v>33</v>
      </c>
      <c r="AH1252">
        <v>4149</v>
      </c>
      <c r="AI1252">
        <v>1255</v>
      </c>
      <c r="AJ1252">
        <v>94</v>
      </c>
      <c r="AK1252">
        <v>517</v>
      </c>
      <c r="AL1252">
        <v>701</v>
      </c>
      <c r="AM1252">
        <v>108</v>
      </c>
      <c r="AN1252">
        <v>149</v>
      </c>
      <c r="AO1252">
        <v>0.98199999999999998</v>
      </c>
      <c r="AP1252" t="s">
        <v>108</v>
      </c>
      <c r="AQ1252" t="s">
        <v>175</v>
      </c>
      <c r="AR1252">
        <v>1231629</v>
      </c>
      <c r="AS1252">
        <v>103</v>
      </c>
      <c r="AT1252">
        <v>100</v>
      </c>
      <c r="AU1252" t="s">
        <v>106</v>
      </c>
      <c r="AV1252" t="s">
        <v>105</v>
      </c>
      <c r="AW1252" t="s">
        <v>105</v>
      </c>
    </row>
    <row r="1253" spans="1:49" x14ac:dyDescent="0.25">
      <c r="A1253">
        <v>1954</v>
      </c>
      <c r="B1253" t="s">
        <v>15</v>
      </c>
      <c r="C1253" t="s">
        <v>101</v>
      </c>
      <c r="D1253" t="s">
        <v>102</v>
      </c>
      <c r="E1253" t="s">
        <v>156</v>
      </c>
      <c r="F1253">
        <v>7</v>
      </c>
      <c r="G1253">
        <v>154</v>
      </c>
      <c r="H1253">
        <v>77</v>
      </c>
      <c r="I1253">
        <v>64</v>
      </c>
      <c r="J1253">
        <v>90</v>
      </c>
      <c r="K1253" s="4">
        <f t="shared" si="19"/>
        <v>0.41558441558441561</v>
      </c>
      <c r="L1253" t="s">
        <v>156</v>
      </c>
      <c r="M1253" t="s">
        <v>156</v>
      </c>
      <c r="N1253" t="s">
        <v>12</v>
      </c>
      <c r="O1253" t="s">
        <v>12</v>
      </c>
      <c r="P1253">
        <v>700</v>
      </c>
      <c r="Q1253">
        <v>5359</v>
      </c>
      <c r="R1253">
        <v>1412</v>
      </c>
      <c r="S1253">
        <v>229</v>
      </c>
      <c r="T1253">
        <v>45</v>
      </c>
      <c r="U1253">
        <v>159</v>
      </c>
      <c r="V1253">
        <v>478</v>
      </c>
      <c r="W1253">
        <v>693</v>
      </c>
      <c r="X1253">
        <v>46</v>
      </c>
      <c r="Y1253">
        <v>31</v>
      </c>
      <c r="Z1253" t="s">
        <v>156</v>
      </c>
      <c r="AA1253" t="s">
        <v>156</v>
      </c>
      <c r="AB1253">
        <v>766</v>
      </c>
      <c r="AC1253">
        <v>689</v>
      </c>
      <c r="AD1253">
        <v>4.51</v>
      </c>
      <c r="AE1253">
        <v>41</v>
      </c>
      <c r="AF1253">
        <v>6</v>
      </c>
      <c r="AG1253">
        <v>19</v>
      </c>
      <c r="AH1253">
        <v>4122</v>
      </c>
      <c r="AI1253">
        <v>1375</v>
      </c>
      <c r="AJ1253">
        <v>131</v>
      </c>
      <c r="AK1253">
        <v>619</v>
      </c>
      <c r="AL1253">
        <v>622</v>
      </c>
      <c r="AM1253">
        <v>154</v>
      </c>
      <c r="AN1253">
        <v>164</v>
      </c>
      <c r="AO1253">
        <v>0.97399999999999998</v>
      </c>
      <c r="AP1253" t="s">
        <v>104</v>
      </c>
      <c r="AQ1253" t="s">
        <v>103</v>
      </c>
      <c r="AR1253">
        <v>748183</v>
      </c>
      <c r="AS1253">
        <v>101</v>
      </c>
      <c r="AT1253">
        <v>103</v>
      </c>
      <c r="AU1253" t="s">
        <v>102</v>
      </c>
      <c r="AV1253" t="s">
        <v>101</v>
      </c>
      <c r="AW1253" t="s">
        <v>101</v>
      </c>
    </row>
    <row r="1254" spans="1:49" x14ac:dyDescent="0.25">
      <c r="A1254">
        <v>1954</v>
      </c>
      <c r="B1254" t="s">
        <v>15</v>
      </c>
      <c r="C1254" t="s">
        <v>98</v>
      </c>
      <c r="D1254" t="s">
        <v>98</v>
      </c>
      <c r="E1254" t="s">
        <v>156</v>
      </c>
      <c r="F1254">
        <v>5</v>
      </c>
      <c r="G1254">
        <v>154</v>
      </c>
      <c r="H1254">
        <v>77</v>
      </c>
      <c r="I1254">
        <v>74</v>
      </c>
      <c r="J1254">
        <v>80</v>
      </c>
      <c r="K1254" s="4">
        <f t="shared" si="19"/>
        <v>0.48051948051948051</v>
      </c>
      <c r="L1254" t="s">
        <v>156</v>
      </c>
      <c r="M1254" t="s">
        <v>156</v>
      </c>
      <c r="N1254" t="s">
        <v>12</v>
      </c>
      <c r="O1254" t="s">
        <v>12</v>
      </c>
      <c r="P1254">
        <v>729</v>
      </c>
      <c r="Q1254">
        <v>5234</v>
      </c>
      <c r="R1254">
        <v>1369</v>
      </c>
      <c r="S1254">
        <v>221</v>
      </c>
      <c r="T1254">
        <v>46</v>
      </c>
      <c r="U1254">
        <v>147</v>
      </c>
      <c r="V1254">
        <v>557</v>
      </c>
      <c r="W1254">
        <v>645</v>
      </c>
      <c r="X1254">
        <v>47</v>
      </c>
      <c r="Y1254">
        <v>30</v>
      </c>
      <c r="Z1254" t="s">
        <v>156</v>
      </c>
      <c r="AA1254" t="s">
        <v>156</v>
      </c>
      <c r="AB1254">
        <v>763</v>
      </c>
      <c r="AC1254">
        <v>684</v>
      </c>
      <c r="AD1254">
        <v>4.5</v>
      </c>
      <c r="AE1254">
        <v>34</v>
      </c>
      <c r="AF1254">
        <v>8</v>
      </c>
      <c r="AG1254">
        <v>27</v>
      </c>
      <c r="AH1254">
        <v>4101</v>
      </c>
      <c r="AI1254">
        <v>1491</v>
      </c>
      <c r="AJ1254">
        <v>169</v>
      </c>
      <c r="AK1254">
        <v>547</v>
      </c>
      <c r="AL1254">
        <v>537</v>
      </c>
      <c r="AM1254">
        <v>137</v>
      </c>
      <c r="AN1254">
        <v>194</v>
      </c>
      <c r="AO1254">
        <v>0.97699999999999998</v>
      </c>
      <c r="AP1254" t="s">
        <v>213</v>
      </c>
      <c r="AQ1254" t="s">
        <v>193</v>
      </c>
      <c r="AR1254">
        <v>704167</v>
      </c>
      <c r="AS1254">
        <v>102</v>
      </c>
      <c r="AT1254">
        <v>103</v>
      </c>
      <c r="AU1254" t="s">
        <v>98</v>
      </c>
      <c r="AV1254" t="s">
        <v>98</v>
      </c>
      <c r="AW1254" t="s">
        <v>98</v>
      </c>
    </row>
    <row r="1255" spans="1:49" x14ac:dyDescent="0.25">
      <c r="A1255">
        <v>1954</v>
      </c>
      <c r="B1255" t="s">
        <v>19</v>
      </c>
      <c r="C1255" t="s">
        <v>95</v>
      </c>
      <c r="D1255" t="s">
        <v>95</v>
      </c>
      <c r="E1255" t="s">
        <v>156</v>
      </c>
      <c r="F1255">
        <v>1</v>
      </c>
      <c r="G1255">
        <v>156</v>
      </c>
      <c r="H1255">
        <v>77</v>
      </c>
      <c r="I1255">
        <v>111</v>
      </c>
      <c r="J1255">
        <v>43</v>
      </c>
      <c r="K1255" s="4">
        <f t="shared" si="19"/>
        <v>0.71153846153846156</v>
      </c>
      <c r="L1255" t="s">
        <v>156</v>
      </c>
      <c r="M1255" t="s">
        <v>156</v>
      </c>
      <c r="N1255" t="s">
        <v>13</v>
      </c>
      <c r="O1255" t="s">
        <v>12</v>
      </c>
      <c r="P1255">
        <v>746</v>
      </c>
      <c r="Q1255">
        <v>5222</v>
      </c>
      <c r="R1255">
        <v>1368</v>
      </c>
      <c r="S1255">
        <v>188</v>
      </c>
      <c r="T1255">
        <v>39</v>
      </c>
      <c r="U1255">
        <v>156</v>
      </c>
      <c r="V1255">
        <v>637</v>
      </c>
      <c r="W1255">
        <v>668</v>
      </c>
      <c r="X1255">
        <v>30</v>
      </c>
      <c r="Y1255">
        <v>33</v>
      </c>
      <c r="Z1255" t="s">
        <v>156</v>
      </c>
      <c r="AA1255" t="s">
        <v>156</v>
      </c>
      <c r="AB1255">
        <v>504</v>
      </c>
      <c r="AC1255">
        <v>438</v>
      </c>
      <c r="AD1255">
        <v>2.78</v>
      </c>
      <c r="AE1255">
        <v>77</v>
      </c>
      <c r="AF1255">
        <v>12</v>
      </c>
      <c r="AG1255">
        <v>36</v>
      </c>
      <c r="AH1255">
        <v>4257</v>
      </c>
      <c r="AI1255">
        <v>1220</v>
      </c>
      <c r="AJ1255">
        <v>89</v>
      </c>
      <c r="AK1255">
        <v>486</v>
      </c>
      <c r="AL1255">
        <v>678</v>
      </c>
      <c r="AM1255">
        <v>128</v>
      </c>
      <c r="AN1255">
        <v>148</v>
      </c>
      <c r="AO1255">
        <v>0.97899999999999998</v>
      </c>
      <c r="AP1255" t="s">
        <v>97</v>
      </c>
      <c r="AQ1255" t="s">
        <v>172</v>
      </c>
      <c r="AR1255">
        <v>1335472</v>
      </c>
      <c r="AS1255">
        <v>102</v>
      </c>
      <c r="AT1255">
        <v>98</v>
      </c>
      <c r="AU1255" t="s">
        <v>95</v>
      </c>
      <c r="AV1255" t="s">
        <v>95</v>
      </c>
      <c r="AW1255" t="s">
        <v>95</v>
      </c>
    </row>
    <row r="1256" spans="1:49" x14ac:dyDescent="0.25">
      <c r="A1256">
        <v>1954</v>
      </c>
      <c r="B1256" t="s">
        <v>19</v>
      </c>
      <c r="C1256" t="s">
        <v>89</v>
      </c>
      <c r="D1256" t="s">
        <v>89</v>
      </c>
      <c r="E1256" t="s">
        <v>156</v>
      </c>
      <c r="F1256">
        <v>5</v>
      </c>
      <c r="G1256">
        <v>155</v>
      </c>
      <c r="H1256">
        <v>77</v>
      </c>
      <c r="I1256">
        <v>68</v>
      </c>
      <c r="J1256">
        <v>86</v>
      </c>
      <c r="K1256" s="4">
        <f t="shared" si="19"/>
        <v>0.43870967741935485</v>
      </c>
      <c r="L1256" t="s">
        <v>156</v>
      </c>
      <c r="M1256" t="s">
        <v>156</v>
      </c>
      <c r="N1256" t="s">
        <v>12</v>
      </c>
      <c r="O1256" t="s">
        <v>12</v>
      </c>
      <c r="P1256">
        <v>584</v>
      </c>
      <c r="Q1256">
        <v>5233</v>
      </c>
      <c r="R1256">
        <v>1351</v>
      </c>
      <c r="S1256">
        <v>215</v>
      </c>
      <c r="T1256">
        <v>41</v>
      </c>
      <c r="U1256">
        <v>90</v>
      </c>
      <c r="V1256">
        <v>492</v>
      </c>
      <c r="W1256">
        <v>603</v>
      </c>
      <c r="X1256">
        <v>48</v>
      </c>
      <c r="Y1256">
        <v>44</v>
      </c>
      <c r="Z1256" t="s">
        <v>156</v>
      </c>
      <c r="AA1256" t="s">
        <v>156</v>
      </c>
      <c r="AB1256">
        <v>664</v>
      </c>
      <c r="AC1256">
        <v>585</v>
      </c>
      <c r="AD1256">
        <v>3.81</v>
      </c>
      <c r="AE1256">
        <v>58</v>
      </c>
      <c r="AF1256">
        <v>13</v>
      </c>
      <c r="AG1256">
        <v>13</v>
      </c>
      <c r="AH1256">
        <v>4149</v>
      </c>
      <c r="AI1256">
        <v>1375</v>
      </c>
      <c r="AJ1256">
        <v>138</v>
      </c>
      <c r="AK1256">
        <v>506</v>
      </c>
      <c r="AL1256">
        <v>603</v>
      </c>
      <c r="AM1256">
        <v>127</v>
      </c>
      <c r="AN1256">
        <v>131</v>
      </c>
      <c r="AO1256">
        <v>0.97799999999999998</v>
      </c>
      <c r="AP1256" t="s">
        <v>91</v>
      </c>
      <c r="AQ1256" t="s">
        <v>211</v>
      </c>
      <c r="AR1256">
        <v>1079847</v>
      </c>
      <c r="AS1256">
        <v>99</v>
      </c>
      <c r="AT1256">
        <v>100</v>
      </c>
      <c r="AU1256" t="s">
        <v>89</v>
      </c>
      <c r="AV1256" t="s">
        <v>89</v>
      </c>
      <c r="AW1256" t="s">
        <v>89</v>
      </c>
    </row>
    <row r="1257" spans="1:49" x14ac:dyDescent="0.25">
      <c r="A1257">
        <v>1954</v>
      </c>
      <c r="B1257" t="s">
        <v>15</v>
      </c>
      <c r="C1257" t="s">
        <v>201</v>
      </c>
      <c r="D1257" t="s">
        <v>115</v>
      </c>
      <c r="E1257" t="s">
        <v>156</v>
      </c>
      <c r="F1257">
        <v>3</v>
      </c>
      <c r="G1257">
        <v>154</v>
      </c>
      <c r="H1257">
        <v>77</v>
      </c>
      <c r="I1257">
        <v>89</v>
      </c>
      <c r="J1257">
        <v>65</v>
      </c>
      <c r="K1257" s="4">
        <f t="shared" si="19"/>
        <v>0.57792207792207795</v>
      </c>
      <c r="L1257" t="s">
        <v>156</v>
      </c>
      <c r="M1257" t="s">
        <v>156</v>
      </c>
      <c r="N1257" t="s">
        <v>12</v>
      </c>
      <c r="O1257" t="s">
        <v>12</v>
      </c>
      <c r="P1257">
        <v>670</v>
      </c>
      <c r="Q1257">
        <v>5261</v>
      </c>
      <c r="R1257">
        <v>1395</v>
      </c>
      <c r="S1257">
        <v>217</v>
      </c>
      <c r="T1257">
        <v>41</v>
      </c>
      <c r="U1257">
        <v>139</v>
      </c>
      <c r="V1257">
        <v>471</v>
      </c>
      <c r="W1257">
        <v>619</v>
      </c>
      <c r="X1257">
        <v>54</v>
      </c>
      <c r="Y1257">
        <v>31</v>
      </c>
      <c r="Z1257" t="s">
        <v>156</v>
      </c>
      <c r="AA1257" t="s">
        <v>156</v>
      </c>
      <c r="AB1257">
        <v>556</v>
      </c>
      <c r="AC1257">
        <v>494</v>
      </c>
      <c r="AD1257">
        <v>3.19</v>
      </c>
      <c r="AE1257">
        <v>63</v>
      </c>
      <c r="AF1257">
        <v>13</v>
      </c>
      <c r="AG1257">
        <v>21</v>
      </c>
      <c r="AH1257">
        <v>4182</v>
      </c>
      <c r="AI1257">
        <v>1296</v>
      </c>
      <c r="AJ1257">
        <v>106</v>
      </c>
      <c r="AK1257">
        <v>553</v>
      </c>
      <c r="AL1257">
        <v>698</v>
      </c>
      <c r="AM1257">
        <v>116</v>
      </c>
      <c r="AN1257">
        <v>171</v>
      </c>
      <c r="AO1257">
        <v>0.98099999999999998</v>
      </c>
      <c r="AP1257" t="s">
        <v>200</v>
      </c>
      <c r="AQ1257" t="s">
        <v>155</v>
      </c>
      <c r="AR1257">
        <v>2131388</v>
      </c>
      <c r="AS1257">
        <v>94</v>
      </c>
      <c r="AT1257">
        <v>92</v>
      </c>
      <c r="AU1257" t="s">
        <v>199</v>
      </c>
      <c r="AV1257" t="s">
        <v>199</v>
      </c>
      <c r="AW1257" t="s">
        <v>199</v>
      </c>
    </row>
    <row r="1258" spans="1:49" x14ac:dyDescent="0.25">
      <c r="A1258">
        <v>1954</v>
      </c>
      <c r="B1258" t="s">
        <v>15</v>
      </c>
      <c r="C1258" t="s">
        <v>214</v>
      </c>
      <c r="D1258" t="s">
        <v>35</v>
      </c>
      <c r="E1258" t="s">
        <v>156</v>
      </c>
      <c r="F1258">
        <v>1</v>
      </c>
      <c r="G1258">
        <v>154</v>
      </c>
      <c r="H1258">
        <v>76</v>
      </c>
      <c r="I1258">
        <v>97</v>
      </c>
      <c r="J1258">
        <v>57</v>
      </c>
      <c r="K1258" s="4">
        <f t="shared" si="19"/>
        <v>0.62987012987012991</v>
      </c>
      <c r="L1258" t="s">
        <v>156</v>
      </c>
      <c r="M1258" t="s">
        <v>156</v>
      </c>
      <c r="N1258" t="s">
        <v>13</v>
      </c>
      <c r="O1258" t="s">
        <v>13</v>
      </c>
      <c r="P1258">
        <v>732</v>
      </c>
      <c r="Q1258">
        <v>5245</v>
      </c>
      <c r="R1258">
        <v>1386</v>
      </c>
      <c r="S1258">
        <v>194</v>
      </c>
      <c r="T1258">
        <v>42</v>
      </c>
      <c r="U1258">
        <v>186</v>
      </c>
      <c r="V1258">
        <v>522</v>
      </c>
      <c r="W1258">
        <v>561</v>
      </c>
      <c r="X1258">
        <v>30</v>
      </c>
      <c r="Y1258">
        <v>23</v>
      </c>
      <c r="Z1258" t="s">
        <v>156</v>
      </c>
      <c r="AA1258" t="s">
        <v>156</v>
      </c>
      <c r="AB1258">
        <v>550</v>
      </c>
      <c r="AC1258">
        <v>477</v>
      </c>
      <c r="AD1258">
        <v>3.09</v>
      </c>
      <c r="AE1258">
        <v>45</v>
      </c>
      <c r="AF1258">
        <v>19</v>
      </c>
      <c r="AG1258">
        <v>33</v>
      </c>
      <c r="AH1258">
        <v>4170</v>
      </c>
      <c r="AI1258">
        <v>1258</v>
      </c>
      <c r="AJ1258">
        <v>113</v>
      </c>
      <c r="AK1258">
        <v>613</v>
      </c>
      <c r="AL1258">
        <v>692</v>
      </c>
      <c r="AM1258">
        <v>154</v>
      </c>
      <c r="AN1258">
        <v>172</v>
      </c>
      <c r="AO1258">
        <v>0.97399999999999998</v>
      </c>
      <c r="AP1258" t="s">
        <v>216</v>
      </c>
      <c r="AQ1258" t="s">
        <v>205</v>
      </c>
      <c r="AR1258">
        <v>1155067</v>
      </c>
      <c r="AS1258">
        <v>101</v>
      </c>
      <c r="AT1258">
        <v>100</v>
      </c>
      <c r="AU1258" t="s">
        <v>215</v>
      </c>
      <c r="AV1258" t="s">
        <v>214</v>
      </c>
      <c r="AW1258" t="s">
        <v>214</v>
      </c>
    </row>
    <row r="1259" spans="1:49" x14ac:dyDescent="0.25">
      <c r="A1259">
        <v>1954</v>
      </c>
      <c r="B1259" t="s">
        <v>19</v>
      </c>
      <c r="C1259" t="s">
        <v>58</v>
      </c>
      <c r="D1259" t="s">
        <v>59</v>
      </c>
      <c r="E1259" t="s">
        <v>156</v>
      </c>
      <c r="F1259">
        <v>2</v>
      </c>
      <c r="G1259">
        <v>155</v>
      </c>
      <c r="H1259">
        <v>78</v>
      </c>
      <c r="I1259">
        <v>103</v>
      </c>
      <c r="J1259">
        <v>51</v>
      </c>
      <c r="K1259" s="4">
        <f t="shared" si="19"/>
        <v>0.6645161290322581</v>
      </c>
      <c r="L1259" t="s">
        <v>156</v>
      </c>
      <c r="M1259" t="s">
        <v>156</v>
      </c>
      <c r="N1259" t="s">
        <v>12</v>
      </c>
      <c r="O1259" t="s">
        <v>12</v>
      </c>
      <c r="P1259">
        <v>805</v>
      </c>
      <c r="Q1259">
        <v>5226</v>
      </c>
      <c r="R1259">
        <v>1400</v>
      </c>
      <c r="S1259">
        <v>215</v>
      </c>
      <c r="T1259">
        <v>59</v>
      </c>
      <c r="U1259">
        <v>133</v>
      </c>
      <c r="V1259">
        <v>650</v>
      </c>
      <c r="W1259">
        <v>632</v>
      </c>
      <c r="X1259">
        <v>34</v>
      </c>
      <c r="Y1259">
        <v>41</v>
      </c>
      <c r="Z1259" t="s">
        <v>156</v>
      </c>
      <c r="AA1259" t="s">
        <v>156</v>
      </c>
      <c r="AB1259">
        <v>563</v>
      </c>
      <c r="AC1259">
        <v>500</v>
      </c>
      <c r="AD1259">
        <v>3.26</v>
      </c>
      <c r="AE1259">
        <v>51</v>
      </c>
      <c r="AF1259">
        <v>16</v>
      </c>
      <c r="AG1259">
        <v>37</v>
      </c>
      <c r="AH1259">
        <v>4137</v>
      </c>
      <c r="AI1259">
        <v>1284</v>
      </c>
      <c r="AJ1259">
        <v>86</v>
      </c>
      <c r="AK1259">
        <v>552</v>
      </c>
      <c r="AL1259">
        <v>655</v>
      </c>
      <c r="AM1259">
        <v>127</v>
      </c>
      <c r="AN1259">
        <v>198</v>
      </c>
      <c r="AO1259">
        <v>0.97899999999999998</v>
      </c>
      <c r="AP1259" t="s">
        <v>61</v>
      </c>
      <c r="AQ1259" t="s">
        <v>180</v>
      </c>
      <c r="AR1259">
        <v>1475171</v>
      </c>
      <c r="AS1259">
        <v>97</v>
      </c>
      <c r="AT1259">
        <v>93</v>
      </c>
      <c r="AU1259" t="s">
        <v>59</v>
      </c>
      <c r="AV1259" t="s">
        <v>58</v>
      </c>
      <c r="AW1259" t="s">
        <v>58</v>
      </c>
    </row>
    <row r="1260" spans="1:49" x14ac:dyDescent="0.25">
      <c r="A1260">
        <v>1954</v>
      </c>
      <c r="B1260" t="s">
        <v>19</v>
      </c>
      <c r="C1260" t="s">
        <v>221</v>
      </c>
      <c r="D1260" t="s">
        <v>51</v>
      </c>
      <c r="E1260" t="s">
        <v>156</v>
      </c>
      <c r="F1260">
        <v>8</v>
      </c>
      <c r="G1260">
        <v>156</v>
      </c>
      <c r="H1260">
        <v>77</v>
      </c>
      <c r="I1260">
        <v>51</v>
      </c>
      <c r="J1260">
        <v>103</v>
      </c>
      <c r="K1260" s="4">
        <f t="shared" si="19"/>
        <v>0.32692307692307693</v>
      </c>
      <c r="L1260" t="s">
        <v>156</v>
      </c>
      <c r="M1260" t="s">
        <v>156</v>
      </c>
      <c r="N1260" t="s">
        <v>12</v>
      </c>
      <c r="O1260" t="s">
        <v>12</v>
      </c>
      <c r="P1260">
        <v>542</v>
      </c>
      <c r="Q1260">
        <v>5206</v>
      </c>
      <c r="R1260">
        <v>1228</v>
      </c>
      <c r="S1260">
        <v>191</v>
      </c>
      <c r="T1260">
        <v>41</v>
      </c>
      <c r="U1260">
        <v>94</v>
      </c>
      <c r="V1260">
        <v>504</v>
      </c>
      <c r="W1260">
        <v>677</v>
      </c>
      <c r="X1260">
        <v>30</v>
      </c>
      <c r="Y1260">
        <v>29</v>
      </c>
      <c r="Z1260" t="s">
        <v>156</v>
      </c>
      <c r="AA1260" t="s">
        <v>156</v>
      </c>
      <c r="AB1260">
        <v>875</v>
      </c>
      <c r="AC1260">
        <v>789</v>
      </c>
      <c r="AD1260">
        <v>5.18</v>
      </c>
      <c r="AE1260">
        <v>49</v>
      </c>
      <c r="AF1260">
        <v>3</v>
      </c>
      <c r="AG1260">
        <v>13</v>
      </c>
      <c r="AH1260">
        <v>4113</v>
      </c>
      <c r="AI1260">
        <v>1523</v>
      </c>
      <c r="AJ1260">
        <v>141</v>
      </c>
      <c r="AK1260">
        <v>685</v>
      </c>
      <c r="AL1260">
        <v>555</v>
      </c>
      <c r="AM1260">
        <v>166</v>
      </c>
      <c r="AN1260">
        <v>163</v>
      </c>
      <c r="AO1260">
        <v>0.97099999999999997</v>
      </c>
      <c r="AP1260" t="s">
        <v>222</v>
      </c>
      <c r="AQ1260" t="s">
        <v>186</v>
      </c>
      <c r="AR1260">
        <v>304666</v>
      </c>
      <c r="AS1260">
        <v>100</v>
      </c>
      <c r="AT1260">
        <v>105</v>
      </c>
      <c r="AU1260" t="s">
        <v>221</v>
      </c>
      <c r="AV1260" t="s">
        <v>221</v>
      </c>
      <c r="AW1260" t="s">
        <v>221</v>
      </c>
    </row>
    <row r="1261" spans="1:49" x14ac:dyDescent="0.25">
      <c r="A1261">
        <v>1954</v>
      </c>
      <c r="B1261" t="s">
        <v>15</v>
      </c>
      <c r="C1261" t="s">
        <v>48</v>
      </c>
      <c r="D1261" t="s">
        <v>48</v>
      </c>
      <c r="E1261" t="s">
        <v>156</v>
      </c>
      <c r="F1261">
        <v>4</v>
      </c>
      <c r="G1261">
        <v>154</v>
      </c>
      <c r="H1261">
        <v>78</v>
      </c>
      <c r="I1261">
        <v>75</v>
      </c>
      <c r="J1261">
        <v>79</v>
      </c>
      <c r="K1261" s="4">
        <f t="shared" si="19"/>
        <v>0.48701298701298701</v>
      </c>
      <c r="L1261" t="s">
        <v>156</v>
      </c>
      <c r="M1261" t="s">
        <v>156</v>
      </c>
      <c r="N1261" t="s">
        <v>12</v>
      </c>
      <c r="O1261" t="s">
        <v>12</v>
      </c>
      <c r="P1261">
        <v>659</v>
      </c>
      <c r="Q1261">
        <v>5184</v>
      </c>
      <c r="R1261">
        <v>1384</v>
      </c>
      <c r="S1261">
        <v>243</v>
      </c>
      <c r="T1261">
        <v>58</v>
      </c>
      <c r="U1261">
        <v>102</v>
      </c>
      <c r="V1261">
        <v>604</v>
      </c>
      <c r="W1261">
        <v>620</v>
      </c>
      <c r="X1261">
        <v>30</v>
      </c>
      <c r="Y1261">
        <v>27</v>
      </c>
      <c r="Z1261" t="s">
        <v>156</v>
      </c>
      <c r="AA1261" t="s">
        <v>156</v>
      </c>
      <c r="AB1261">
        <v>614</v>
      </c>
      <c r="AC1261">
        <v>544</v>
      </c>
      <c r="AD1261">
        <v>3.59</v>
      </c>
      <c r="AE1261">
        <v>78</v>
      </c>
      <c r="AF1261">
        <v>14</v>
      </c>
      <c r="AG1261">
        <v>12</v>
      </c>
      <c r="AH1261">
        <v>4095</v>
      </c>
      <c r="AI1261">
        <v>1329</v>
      </c>
      <c r="AJ1261">
        <v>133</v>
      </c>
      <c r="AK1261">
        <v>450</v>
      </c>
      <c r="AL1261">
        <v>570</v>
      </c>
      <c r="AM1261">
        <v>145</v>
      </c>
      <c r="AN1261">
        <v>133</v>
      </c>
      <c r="AO1261">
        <v>0.97499999999999998</v>
      </c>
      <c r="AP1261" t="s">
        <v>50</v>
      </c>
      <c r="AQ1261" t="s">
        <v>186</v>
      </c>
      <c r="AR1261">
        <v>738991</v>
      </c>
      <c r="AS1261">
        <v>100</v>
      </c>
      <c r="AT1261">
        <v>99</v>
      </c>
      <c r="AU1261" t="s">
        <v>48</v>
      </c>
      <c r="AV1261" t="s">
        <v>48</v>
      </c>
      <c r="AW1261" t="s">
        <v>48</v>
      </c>
    </row>
    <row r="1262" spans="1:49" x14ac:dyDescent="0.25">
      <c r="A1262">
        <v>1954</v>
      </c>
      <c r="B1262" t="s">
        <v>15</v>
      </c>
      <c r="C1262" t="s">
        <v>45</v>
      </c>
      <c r="D1262" t="s">
        <v>45</v>
      </c>
      <c r="E1262" t="s">
        <v>156</v>
      </c>
      <c r="F1262">
        <v>8</v>
      </c>
      <c r="G1262">
        <v>154</v>
      </c>
      <c r="H1262">
        <v>77</v>
      </c>
      <c r="I1262">
        <v>53</v>
      </c>
      <c r="J1262">
        <v>101</v>
      </c>
      <c r="K1262" s="4">
        <f t="shared" si="19"/>
        <v>0.34415584415584416</v>
      </c>
      <c r="L1262" t="s">
        <v>156</v>
      </c>
      <c r="M1262" t="s">
        <v>156</v>
      </c>
      <c r="N1262" t="s">
        <v>12</v>
      </c>
      <c r="O1262" t="s">
        <v>12</v>
      </c>
      <c r="P1262">
        <v>557</v>
      </c>
      <c r="Q1262">
        <v>5088</v>
      </c>
      <c r="R1262">
        <v>1260</v>
      </c>
      <c r="S1262">
        <v>181</v>
      </c>
      <c r="T1262">
        <v>57</v>
      </c>
      <c r="U1262">
        <v>76</v>
      </c>
      <c r="V1262">
        <v>566</v>
      </c>
      <c r="W1262">
        <v>737</v>
      </c>
      <c r="X1262">
        <v>21</v>
      </c>
      <c r="Y1262">
        <v>13</v>
      </c>
      <c r="Z1262" t="s">
        <v>156</v>
      </c>
      <c r="AA1262" t="s">
        <v>156</v>
      </c>
      <c r="AB1262">
        <v>845</v>
      </c>
      <c r="AC1262">
        <v>736</v>
      </c>
      <c r="AD1262">
        <v>4.92</v>
      </c>
      <c r="AE1262">
        <v>37</v>
      </c>
      <c r="AF1262">
        <v>4</v>
      </c>
      <c r="AG1262">
        <v>15</v>
      </c>
      <c r="AH1262">
        <v>4038</v>
      </c>
      <c r="AI1262">
        <v>1510</v>
      </c>
      <c r="AJ1262">
        <v>128</v>
      </c>
      <c r="AK1262">
        <v>564</v>
      </c>
      <c r="AL1262">
        <v>525</v>
      </c>
      <c r="AM1262">
        <v>173</v>
      </c>
      <c r="AN1262">
        <v>136</v>
      </c>
      <c r="AO1262">
        <v>0.97099999999999997</v>
      </c>
      <c r="AP1262" t="s">
        <v>47</v>
      </c>
      <c r="AQ1262" t="s">
        <v>192</v>
      </c>
      <c r="AR1262">
        <v>475494</v>
      </c>
      <c r="AS1262">
        <v>98</v>
      </c>
      <c r="AT1262">
        <v>102</v>
      </c>
      <c r="AU1262" t="s">
        <v>45</v>
      </c>
      <c r="AV1262" t="s">
        <v>45</v>
      </c>
      <c r="AW1262" t="s">
        <v>45</v>
      </c>
    </row>
    <row r="1263" spans="1:49" x14ac:dyDescent="0.25">
      <c r="A1263">
        <v>1954</v>
      </c>
      <c r="B1263" t="s">
        <v>15</v>
      </c>
      <c r="C1263" t="s">
        <v>29</v>
      </c>
      <c r="D1263" t="s">
        <v>30</v>
      </c>
      <c r="E1263" t="s">
        <v>156</v>
      </c>
      <c r="F1263">
        <v>6</v>
      </c>
      <c r="G1263">
        <v>154</v>
      </c>
      <c r="H1263">
        <v>77</v>
      </c>
      <c r="I1263">
        <v>72</v>
      </c>
      <c r="J1263">
        <v>82</v>
      </c>
      <c r="K1263" s="4">
        <f t="shared" si="19"/>
        <v>0.46753246753246752</v>
      </c>
      <c r="L1263" t="s">
        <v>156</v>
      </c>
      <c r="M1263" t="s">
        <v>156</v>
      </c>
      <c r="N1263" t="s">
        <v>12</v>
      </c>
      <c r="O1263" t="s">
        <v>12</v>
      </c>
      <c r="P1263">
        <v>799</v>
      </c>
      <c r="Q1263">
        <v>5405</v>
      </c>
      <c r="R1263">
        <v>1518</v>
      </c>
      <c r="S1263">
        <v>285</v>
      </c>
      <c r="T1263">
        <v>58</v>
      </c>
      <c r="U1263">
        <v>119</v>
      </c>
      <c r="V1263">
        <v>582</v>
      </c>
      <c r="W1263">
        <v>586</v>
      </c>
      <c r="X1263">
        <v>63</v>
      </c>
      <c r="Y1263">
        <v>46</v>
      </c>
      <c r="Z1263" t="s">
        <v>156</v>
      </c>
      <c r="AA1263" t="s">
        <v>156</v>
      </c>
      <c r="AB1263">
        <v>790</v>
      </c>
      <c r="AC1263">
        <v>695</v>
      </c>
      <c r="AD1263">
        <v>4.5</v>
      </c>
      <c r="AE1263">
        <v>40</v>
      </c>
      <c r="AF1263">
        <v>11</v>
      </c>
      <c r="AG1263">
        <v>18</v>
      </c>
      <c r="AH1263">
        <v>4170</v>
      </c>
      <c r="AI1263">
        <v>1484</v>
      </c>
      <c r="AJ1263">
        <v>170</v>
      </c>
      <c r="AK1263">
        <v>535</v>
      </c>
      <c r="AL1263">
        <v>680</v>
      </c>
      <c r="AM1263">
        <v>146</v>
      </c>
      <c r="AN1263">
        <v>178</v>
      </c>
      <c r="AO1263">
        <v>0.97599999999999998</v>
      </c>
      <c r="AP1263" t="s">
        <v>32</v>
      </c>
      <c r="AQ1263" t="s">
        <v>198</v>
      </c>
      <c r="AR1263">
        <v>1039698</v>
      </c>
      <c r="AS1263">
        <v>100</v>
      </c>
      <c r="AT1263">
        <v>101</v>
      </c>
      <c r="AU1263" t="s">
        <v>30</v>
      </c>
      <c r="AV1263" t="s">
        <v>29</v>
      </c>
      <c r="AW1263" t="s">
        <v>29</v>
      </c>
    </row>
    <row r="1264" spans="1:49" x14ac:dyDescent="0.25">
      <c r="A1264">
        <v>1954</v>
      </c>
      <c r="B1264" t="s">
        <v>19</v>
      </c>
      <c r="C1264" t="s">
        <v>209</v>
      </c>
      <c r="D1264" t="s">
        <v>62</v>
      </c>
      <c r="E1264" t="s">
        <v>156</v>
      </c>
      <c r="F1264">
        <v>6</v>
      </c>
      <c r="G1264">
        <v>155</v>
      </c>
      <c r="H1264">
        <v>78</v>
      </c>
      <c r="I1264">
        <v>66</v>
      </c>
      <c r="J1264">
        <v>88</v>
      </c>
      <c r="K1264" s="4">
        <f t="shared" si="19"/>
        <v>0.4258064516129032</v>
      </c>
      <c r="L1264" t="s">
        <v>156</v>
      </c>
      <c r="M1264" t="s">
        <v>156</v>
      </c>
      <c r="N1264" t="s">
        <v>12</v>
      </c>
      <c r="O1264" t="s">
        <v>12</v>
      </c>
      <c r="P1264">
        <v>632</v>
      </c>
      <c r="Q1264">
        <v>5249</v>
      </c>
      <c r="R1264">
        <v>1292</v>
      </c>
      <c r="S1264">
        <v>188</v>
      </c>
      <c r="T1264">
        <v>69</v>
      </c>
      <c r="U1264">
        <v>81</v>
      </c>
      <c r="V1264">
        <v>610</v>
      </c>
      <c r="W1264">
        <v>719</v>
      </c>
      <c r="X1264">
        <v>37</v>
      </c>
      <c r="Y1264">
        <v>21</v>
      </c>
      <c r="Z1264" t="s">
        <v>156</v>
      </c>
      <c r="AA1264" t="s">
        <v>156</v>
      </c>
      <c r="AB1264">
        <v>680</v>
      </c>
      <c r="AC1264">
        <v>590</v>
      </c>
      <c r="AD1264">
        <v>3.84</v>
      </c>
      <c r="AE1264">
        <v>69</v>
      </c>
      <c r="AF1264">
        <v>10</v>
      </c>
      <c r="AG1264">
        <v>7</v>
      </c>
      <c r="AH1264">
        <v>4149</v>
      </c>
      <c r="AI1264">
        <v>1396</v>
      </c>
      <c r="AJ1264">
        <v>79</v>
      </c>
      <c r="AK1264">
        <v>573</v>
      </c>
      <c r="AL1264">
        <v>562</v>
      </c>
      <c r="AM1264">
        <v>137</v>
      </c>
      <c r="AN1264">
        <v>172</v>
      </c>
      <c r="AO1264">
        <v>0.97699999999999998</v>
      </c>
      <c r="AP1264" t="s">
        <v>184</v>
      </c>
      <c r="AQ1264" t="s">
        <v>220</v>
      </c>
      <c r="AR1264">
        <v>503542</v>
      </c>
      <c r="AS1264">
        <v>94</v>
      </c>
      <c r="AT1264">
        <v>96</v>
      </c>
      <c r="AU1264" t="s">
        <v>210</v>
      </c>
      <c r="AV1264" t="s">
        <v>209</v>
      </c>
      <c r="AW1264" t="s">
        <v>209</v>
      </c>
    </row>
    <row r="1265" spans="1:49" x14ac:dyDescent="0.25">
      <c r="A1265">
        <v>1955</v>
      </c>
      <c r="B1265" t="s">
        <v>19</v>
      </c>
      <c r="C1265" t="s">
        <v>112</v>
      </c>
      <c r="D1265" t="s">
        <v>112</v>
      </c>
      <c r="E1265" t="s">
        <v>156</v>
      </c>
      <c r="F1265">
        <v>7</v>
      </c>
      <c r="G1265">
        <v>156</v>
      </c>
      <c r="H1265">
        <v>79</v>
      </c>
      <c r="I1265">
        <v>57</v>
      </c>
      <c r="J1265">
        <v>97</v>
      </c>
      <c r="K1265" s="4">
        <f t="shared" si="19"/>
        <v>0.36538461538461536</v>
      </c>
      <c r="L1265" t="s">
        <v>156</v>
      </c>
      <c r="M1265" t="s">
        <v>156</v>
      </c>
      <c r="N1265" t="s">
        <v>12</v>
      </c>
      <c r="O1265" t="s">
        <v>12</v>
      </c>
      <c r="P1265">
        <v>540</v>
      </c>
      <c r="Q1265">
        <v>5257</v>
      </c>
      <c r="R1265">
        <v>1263</v>
      </c>
      <c r="S1265">
        <v>177</v>
      </c>
      <c r="T1265">
        <v>39</v>
      </c>
      <c r="U1265">
        <v>54</v>
      </c>
      <c r="V1265">
        <v>560</v>
      </c>
      <c r="W1265">
        <v>742</v>
      </c>
      <c r="X1265">
        <v>34</v>
      </c>
      <c r="Y1265">
        <v>46</v>
      </c>
      <c r="Z1265" t="s">
        <v>156</v>
      </c>
      <c r="AA1265" t="s">
        <v>156</v>
      </c>
      <c r="AB1265">
        <v>754</v>
      </c>
      <c r="AC1265">
        <v>649</v>
      </c>
      <c r="AD1265">
        <v>4.21</v>
      </c>
      <c r="AE1265">
        <v>35</v>
      </c>
      <c r="AF1265">
        <v>10</v>
      </c>
      <c r="AG1265">
        <v>20</v>
      </c>
      <c r="AH1265">
        <v>4164</v>
      </c>
      <c r="AI1265">
        <v>1403</v>
      </c>
      <c r="AJ1265">
        <v>103</v>
      </c>
      <c r="AK1265">
        <v>625</v>
      </c>
      <c r="AL1265">
        <v>595</v>
      </c>
      <c r="AM1265">
        <v>162</v>
      </c>
      <c r="AN1265">
        <v>159</v>
      </c>
      <c r="AO1265">
        <v>0.97299999999999998</v>
      </c>
      <c r="AP1265" t="s">
        <v>114</v>
      </c>
      <c r="AQ1265" t="s">
        <v>174</v>
      </c>
      <c r="AR1265">
        <v>852039</v>
      </c>
      <c r="AS1265">
        <v>92</v>
      </c>
      <c r="AT1265">
        <v>96</v>
      </c>
      <c r="AU1265" t="s">
        <v>112</v>
      </c>
      <c r="AV1265" t="s">
        <v>112</v>
      </c>
      <c r="AW1265" t="s">
        <v>112</v>
      </c>
    </row>
    <row r="1266" spans="1:49" x14ac:dyDescent="0.25">
      <c r="A1266">
        <v>1955</v>
      </c>
      <c r="B1266" t="s">
        <v>19</v>
      </c>
      <c r="C1266" t="s">
        <v>109</v>
      </c>
      <c r="D1266" t="s">
        <v>109</v>
      </c>
      <c r="E1266" t="s">
        <v>156</v>
      </c>
      <c r="F1266">
        <v>4</v>
      </c>
      <c r="G1266">
        <v>154</v>
      </c>
      <c r="H1266">
        <v>78</v>
      </c>
      <c r="I1266">
        <v>84</v>
      </c>
      <c r="J1266">
        <v>70</v>
      </c>
      <c r="K1266" s="4">
        <f t="shared" si="19"/>
        <v>0.54545454545454541</v>
      </c>
      <c r="L1266" t="s">
        <v>156</v>
      </c>
      <c r="M1266" t="s">
        <v>156</v>
      </c>
      <c r="N1266" t="s">
        <v>12</v>
      </c>
      <c r="O1266" t="s">
        <v>12</v>
      </c>
      <c r="P1266">
        <v>755</v>
      </c>
      <c r="Q1266">
        <v>5273</v>
      </c>
      <c r="R1266">
        <v>1392</v>
      </c>
      <c r="S1266">
        <v>241</v>
      </c>
      <c r="T1266">
        <v>39</v>
      </c>
      <c r="U1266">
        <v>137</v>
      </c>
      <c r="V1266">
        <v>707</v>
      </c>
      <c r="W1266">
        <v>733</v>
      </c>
      <c r="X1266">
        <v>43</v>
      </c>
      <c r="Y1266">
        <v>17</v>
      </c>
      <c r="Z1266" t="s">
        <v>156</v>
      </c>
      <c r="AA1266" t="s">
        <v>156</v>
      </c>
      <c r="AB1266">
        <v>652</v>
      </c>
      <c r="AC1266">
        <v>572</v>
      </c>
      <c r="AD1266">
        <v>3.72</v>
      </c>
      <c r="AE1266">
        <v>44</v>
      </c>
      <c r="AF1266">
        <v>9</v>
      </c>
      <c r="AG1266">
        <v>34</v>
      </c>
      <c r="AH1266">
        <v>4152</v>
      </c>
      <c r="AI1266">
        <v>1333</v>
      </c>
      <c r="AJ1266">
        <v>128</v>
      </c>
      <c r="AK1266">
        <v>582</v>
      </c>
      <c r="AL1266">
        <v>674</v>
      </c>
      <c r="AM1266">
        <v>136</v>
      </c>
      <c r="AN1266">
        <v>140</v>
      </c>
      <c r="AO1266">
        <v>0.97699999999999998</v>
      </c>
      <c r="AP1266" t="s">
        <v>111</v>
      </c>
      <c r="AQ1266" t="s">
        <v>110</v>
      </c>
      <c r="AR1266">
        <v>1203200</v>
      </c>
      <c r="AS1266">
        <v>110</v>
      </c>
      <c r="AT1266">
        <v>109</v>
      </c>
      <c r="AU1266" t="s">
        <v>109</v>
      </c>
      <c r="AV1266" t="s">
        <v>109</v>
      </c>
      <c r="AW1266" t="s">
        <v>109</v>
      </c>
    </row>
    <row r="1267" spans="1:49" x14ac:dyDescent="0.25">
      <c r="A1267">
        <v>1955</v>
      </c>
      <c r="B1267" t="s">
        <v>15</v>
      </c>
      <c r="C1267" t="s">
        <v>217</v>
      </c>
      <c r="D1267" t="s">
        <v>75</v>
      </c>
      <c r="E1267" t="s">
        <v>156</v>
      </c>
      <c r="F1267">
        <v>1</v>
      </c>
      <c r="G1267">
        <v>154</v>
      </c>
      <c r="H1267">
        <v>77</v>
      </c>
      <c r="I1267">
        <v>98</v>
      </c>
      <c r="J1267">
        <v>55</v>
      </c>
      <c r="K1267" s="4">
        <f t="shared" si="19"/>
        <v>0.63636363636363635</v>
      </c>
      <c r="L1267" t="s">
        <v>156</v>
      </c>
      <c r="M1267" t="s">
        <v>156</v>
      </c>
      <c r="N1267" t="s">
        <v>13</v>
      </c>
      <c r="O1267" t="s">
        <v>13</v>
      </c>
      <c r="P1267">
        <v>857</v>
      </c>
      <c r="Q1267">
        <v>5193</v>
      </c>
      <c r="R1267">
        <v>1406</v>
      </c>
      <c r="S1267">
        <v>230</v>
      </c>
      <c r="T1267">
        <v>44</v>
      </c>
      <c r="U1267">
        <v>201</v>
      </c>
      <c r="V1267">
        <v>674</v>
      </c>
      <c r="W1267">
        <v>718</v>
      </c>
      <c r="X1267">
        <v>79</v>
      </c>
      <c r="Y1267">
        <v>56</v>
      </c>
      <c r="Z1267" t="s">
        <v>156</v>
      </c>
      <c r="AA1267" t="s">
        <v>156</v>
      </c>
      <c r="AB1267">
        <v>650</v>
      </c>
      <c r="AC1267">
        <v>563</v>
      </c>
      <c r="AD1267">
        <v>3.68</v>
      </c>
      <c r="AE1267">
        <v>46</v>
      </c>
      <c r="AF1267">
        <v>11</v>
      </c>
      <c r="AG1267">
        <v>37</v>
      </c>
      <c r="AH1267">
        <v>4134</v>
      </c>
      <c r="AI1267">
        <v>1296</v>
      </c>
      <c r="AJ1267">
        <v>168</v>
      </c>
      <c r="AK1267">
        <v>483</v>
      </c>
      <c r="AL1267">
        <v>773</v>
      </c>
      <c r="AM1267">
        <v>133</v>
      </c>
      <c r="AN1267">
        <v>156</v>
      </c>
      <c r="AO1267">
        <v>0.97799999999999998</v>
      </c>
      <c r="AP1267" t="s">
        <v>219</v>
      </c>
      <c r="AQ1267" t="s">
        <v>218</v>
      </c>
      <c r="AR1267">
        <v>1033589</v>
      </c>
      <c r="AS1267">
        <v>104</v>
      </c>
      <c r="AT1267">
        <v>101</v>
      </c>
      <c r="AU1267" t="s">
        <v>217</v>
      </c>
      <c r="AV1267" t="s">
        <v>217</v>
      </c>
      <c r="AW1267" t="s">
        <v>217</v>
      </c>
    </row>
    <row r="1268" spans="1:49" x14ac:dyDescent="0.25">
      <c r="A1268">
        <v>1955</v>
      </c>
      <c r="B1268" t="s">
        <v>19</v>
      </c>
      <c r="C1268" t="s">
        <v>105</v>
      </c>
      <c r="D1268" t="s">
        <v>106</v>
      </c>
      <c r="E1268" t="s">
        <v>156</v>
      </c>
      <c r="F1268">
        <v>3</v>
      </c>
      <c r="G1268">
        <v>155</v>
      </c>
      <c r="H1268">
        <v>77</v>
      </c>
      <c r="I1268">
        <v>91</v>
      </c>
      <c r="J1268">
        <v>63</v>
      </c>
      <c r="K1268" s="4">
        <f t="shared" si="19"/>
        <v>0.58709677419354833</v>
      </c>
      <c r="L1268" t="s">
        <v>156</v>
      </c>
      <c r="M1268" t="s">
        <v>156</v>
      </c>
      <c r="N1268" t="s">
        <v>12</v>
      </c>
      <c r="O1268" t="s">
        <v>12</v>
      </c>
      <c r="P1268">
        <v>725</v>
      </c>
      <c r="Q1268">
        <v>5220</v>
      </c>
      <c r="R1268">
        <v>1401</v>
      </c>
      <c r="S1268">
        <v>204</v>
      </c>
      <c r="T1268">
        <v>36</v>
      </c>
      <c r="U1268">
        <v>116</v>
      </c>
      <c r="V1268">
        <v>567</v>
      </c>
      <c r="W1268">
        <v>595</v>
      </c>
      <c r="X1268">
        <v>69</v>
      </c>
      <c r="Y1268">
        <v>45</v>
      </c>
      <c r="Z1268" t="s">
        <v>156</v>
      </c>
      <c r="AA1268" t="s">
        <v>156</v>
      </c>
      <c r="AB1268">
        <v>557</v>
      </c>
      <c r="AC1268">
        <v>516</v>
      </c>
      <c r="AD1268">
        <v>3.37</v>
      </c>
      <c r="AE1268">
        <v>55</v>
      </c>
      <c r="AF1268">
        <v>20</v>
      </c>
      <c r="AG1268">
        <v>23</v>
      </c>
      <c r="AH1268">
        <v>4134</v>
      </c>
      <c r="AI1268">
        <v>1301</v>
      </c>
      <c r="AJ1268">
        <v>111</v>
      </c>
      <c r="AK1268">
        <v>497</v>
      </c>
      <c r="AL1268">
        <v>720</v>
      </c>
      <c r="AM1268">
        <v>111</v>
      </c>
      <c r="AN1268">
        <v>147</v>
      </c>
      <c r="AO1268">
        <v>0.98099999999999998</v>
      </c>
      <c r="AP1268" t="s">
        <v>108</v>
      </c>
      <c r="AQ1268" t="s">
        <v>175</v>
      </c>
      <c r="AR1268">
        <v>1175684</v>
      </c>
      <c r="AS1268">
        <v>103</v>
      </c>
      <c r="AT1268">
        <v>99</v>
      </c>
      <c r="AU1268" t="s">
        <v>106</v>
      </c>
      <c r="AV1268" t="s">
        <v>105</v>
      </c>
      <c r="AW1268" t="s">
        <v>105</v>
      </c>
    </row>
    <row r="1269" spans="1:49" x14ac:dyDescent="0.25">
      <c r="A1269">
        <v>1955</v>
      </c>
      <c r="B1269" t="s">
        <v>15</v>
      </c>
      <c r="C1269" t="s">
        <v>101</v>
      </c>
      <c r="D1269" t="s">
        <v>102</v>
      </c>
      <c r="E1269" t="s">
        <v>156</v>
      </c>
      <c r="F1269">
        <v>6</v>
      </c>
      <c r="G1269">
        <v>154</v>
      </c>
      <c r="H1269">
        <v>77</v>
      </c>
      <c r="I1269">
        <v>72</v>
      </c>
      <c r="J1269">
        <v>81</v>
      </c>
      <c r="K1269" s="4">
        <f t="shared" si="19"/>
        <v>0.46753246753246752</v>
      </c>
      <c r="L1269" t="s">
        <v>156</v>
      </c>
      <c r="M1269" t="s">
        <v>156</v>
      </c>
      <c r="N1269" t="s">
        <v>12</v>
      </c>
      <c r="O1269" t="s">
        <v>12</v>
      </c>
      <c r="P1269">
        <v>626</v>
      </c>
      <c r="Q1269">
        <v>5214</v>
      </c>
      <c r="R1269">
        <v>1287</v>
      </c>
      <c r="S1269">
        <v>187</v>
      </c>
      <c r="T1269">
        <v>55</v>
      </c>
      <c r="U1269">
        <v>164</v>
      </c>
      <c r="V1269">
        <v>428</v>
      </c>
      <c r="W1269">
        <v>806</v>
      </c>
      <c r="X1269">
        <v>37</v>
      </c>
      <c r="Y1269">
        <v>35</v>
      </c>
      <c r="Z1269" t="s">
        <v>156</v>
      </c>
      <c r="AA1269" t="s">
        <v>156</v>
      </c>
      <c r="AB1269">
        <v>713</v>
      </c>
      <c r="AC1269">
        <v>638</v>
      </c>
      <c r="AD1269">
        <v>4.17</v>
      </c>
      <c r="AE1269">
        <v>47</v>
      </c>
      <c r="AF1269">
        <v>10</v>
      </c>
      <c r="AG1269">
        <v>23</v>
      </c>
      <c r="AH1269">
        <v>4134</v>
      </c>
      <c r="AI1269">
        <v>1306</v>
      </c>
      <c r="AJ1269">
        <v>153</v>
      </c>
      <c r="AK1269">
        <v>601</v>
      </c>
      <c r="AL1269">
        <v>686</v>
      </c>
      <c r="AM1269">
        <v>147</v>
      </c>
      <c r="AN1269">
        <v>147</v>
      </c>
      <c r="AO1269">
        <v>0.97499999999999998</v>
      </c>
      <c r="AP1269" t="s">
        <v>104</v>
      </c>
      <c r="AQ1269" t="s">
        <v>103</v>
      </c>
      <c r="AR1269">
        <v>875800</v>
      </c>
      <c r="AS1269">
        <v>100</v>
      </c>
      <c r="AT1269">
        <v>102</v>
      </c>
      <c r="AU1269" t="s">
        <v>102</v>
      </c>
      <c r="AV1269" t="s">
        <v>101</v>
      </c>
      <c r="AW1269" t="s">
        <v>101</v>
      </c>
    </row>
    <row r="1270" spans="1:49" x14ac:dyDescent="0.25">
      <c r="A1270">
        <v>1955</v>
      </c>
      <c r="B1270" t="s">
        <v>15</v>
      </c>
      <c r="C1270" t="s">
        <v>98</v>
      </c>
      <c r="D1270" t="s">
        <v>98</v>
      </c>
      <c r="E1270" t="s">
        <v>156</v>
      </c>
      <c r="F1270">
        <v>5</v>
      </c>
      <c r="G1270">
        <v>154</v>
      </c>
      <c r="H1270">
        <v>77</v>
      </c>
      <c r="I1270">
        <v>75</v>
      </c>
      <c r="J1270">
        <v>79</v>
      </c>
      <c r="K1270" s="4">
        <f t="shared" si="19"/>
        <v>0.48701298701298701</v>
      </c>
      <c r="L1270" t="s">
        <v>156</v>
      </c>
      <c r="M1270" t="s">
        <v>156</v>
      </c>
      <c r="N1270" t="s">
        <v>12</v>
      </c>
      <c r="O1270" t="s">
        <v>12</v>
      </c>
      <c r="P1270">
        <v>761</v>
      </c>
      <c r="Q1270">
        <v>5270</v>
      </c>
      <c r="R1270">
        <v>1424</v>
      </c>
      <c r="S1270">
        <v>216</v>
      </c>
      <c r="T1270">
        <v>28</v>
      </c>
      <c r="U1270">
        <v>181</v>
      </c>
      <c r="V1270">
        <v>556</v>
      </c>
      <c r="W1270">
        <v>657</v>
      </c>
      <c r="X1270">
        <v>51</v>
      </c>
      <c r="Y1270">
        <v>36</v>
      </c>
      <c r="Z1270" t="s">
        <v>156</v>
      </c>
      <c r="AA1270" t="s">
        <v>156</v>
      </c>
      <c r="AB1270">
        <v>684</v>
      </c>
      <c r="AC1270">
        <v>598</v>
      </c>
      <c r="AD1270">
        <v>3.95</v>
      </c>
      <c r="AE1270">
        <v>38</v>
      </c>
      <c r="AF1270">
        <v>12</v>
      </c>
      <c r="AG1270">
        <v>22</v>
      </c>
      <c r="AH1270">
        <v>4089</v>
      </c>
      <c r="AI1270">
        <v>1373</v>
      </c>
      <c r="AJ1270">
        <v>161</v>
      </c>
      <c r="AK1270">
        <v>443</v>
      </c>
      <c r="AL1270">
        <v>576</v>
      </c>
      <c r="AM1270">
        <v>139</v>
      </c>
      <c r="AN1270">
        <v>169</v>
      </c>
      <c r="AO1270">
        <v>0.97699999999999998</v>
      </c>
      <c r="AP1270" t="s">
        <v>213</v>
      </c>
      <c r="AQ1270" t="s">
        <v>193</v>
      </c>
      <c r="AR1270">
        <v>693662</v>
      </c>
      <c r="AS1270">
        <v>105</v>
      </c>
      <c r="AT1270">
        <v>104</v>
      </c>
      <c r="AU1270" t="s">
        <v>98</v>
      </c>
      <c r="AV1270" t="s">
        <v>98</v>
      </c>
      <c r="AW1270" t="s">
        <v>98</v>
      </c>
    </row>
    <row r="1271" spans="1:49" x14ac:dyDescent="0.25">
      <c r="A1271">
        <v>1955</v>
      </c>
      <c r="B1271" t="s">
        <v>19</v>
      </c>
      <c r="C1271" t="s">
        <v>95</v>
      </c>
      <c r="D1271" t="s">
        <v>95</v>
      </c>
      <c r="E1271" t="s">
        <v>156</v>
      </c>
      <c r="F1271">
        <v>2</v>
      </c>
      <c r="G1271">
        <v>154</v>
      </c>
      <c r="H1271">
        <v>77</v>
      </c>
      <c r="I1271">
        <v>93</v>
      </c>
      <c r="J1271">
        <v>61</v>
      </c>
      <c r="K1271" s="4">
        <f t="shared" si="19"/>
        <v>0.60389610389610393</v>
      </c>
      <c r="L1271" t="s">
        <v>156</v>
      </c>
      <c r="M1271" t="s">
        <v>156</v>
      </c>
      <c r="N1271" t="s">
        <v>12</v>
      </c>
      <c r="O1271" t="s">
        <v>12</v>
      </c>
      <c r="P1271">
        <v>698</v>
      </c>
      <c r="Q1271">
        <v>5146</v>
      </c>
      <c r="R1271">
        <v>1325</v>
      </c>
      <c r="S1271">
        <v>195</v>
      </c>
      <c r="T1271">
        <v>31</v>
      </c>
      <c r="U1271">
        <v>148</v>
      </c>
      <c r="V1271">
        <v>723</v>
      </c>
      <c r="W1271">
        <v>715</v>
      </c>
      <c r="X1271">
        <v>28</v>
      </c>
      <c r="Y1271">
        <v>24</v>
      </c>
      <c r="Z1271" t="s">
        <v>156</v>
      </c>
      <c r="AA1271" t="s">
        <v>156</v>
      </c>
      <c r="AB1271">
        <v>601</v>
      </c>
      <c r="AC1271">
        <v>522</v>
      </c>
      <c r="AD1271">
        <v>3.39</v>
      </c>
      <c r="AE1271">
        <v>45</v>
      </c>
      <c r="AF1271">
        <v>15</v>
      </c>
      <c r="AG1271">
        <v>36</v>
      </c>
      <c r="AH1271">
        <v>4158</v>
      </c>
      <c r="AI1271">
        <v>1285</v>
      </c>
      <c r="AJ1271">
        <v>111</v>
      </c>
      <c r="AK1271">
        <v>558</v>
      </c>
      <c r="AL1271">
        <v>877</v>
      </c>
      <c r="AM1271">
        <v>108</v>
      </c>
      <c r="AN1271">
        <v>152</v>
      </c>
      <c r="AO1271">
        <v>0.98099999999999998</v>
      </c>
      <c r="AP1271" t="s">
        <v>97</v>
      </c>
      <c r="AQ1271" t="s">
        <v>172</v>
      </c>
      <c r="AR1271">
        <v>1221780</v>
      </c>
      <c r="AS1271">
        <v>104</v>
      </c>
      <c r="AT1271">
        <v>101</v>
      </c>
      <c r="AU1271" t="s">
        <v>95</v>
      </c>
      <c r="AV1271" t="s">
        <v>95</v>
      </c>
      <c r="AW1271" t="s">
        <v>95</v>
      </c>
    </row>
    <row r="1272" spans="1:49" x14ac:dyDescent="0.25">
      <c r="A1272">
        <v>1955</v>
      </c>
      <c r="B1272" t="s">
        <v>19</v>
      </c>
      <c r="C1272" t="s">
        <v>89</v>
      </c>
      <c r="D1272" t="s">
        <v>89</v>
      </c>
      <c r="E1272" t="s">
        <v>156</v>
      </c>
      <c r="F1272">
        <v>5</v>
      </c>
      <c r="G1272">
        <v>154</v>
      </c>
      <c r="H1272">
        <v>77</v>
      </c>
      <c r="I1272">
        <v>79</v>
      </c>
      <c r="J1272">
        <v>75</v>
      </c>
      <c r="K1272" s="4">
        <f t="shared" si="19"/>
        <v>0.51298701298701299</v>
      </c>
      <c r="L1272" t="s">
        <v>156</v>
      </c>
      <c r="M1272" t="s">
        <v>156</v>
      </c>
      <c r="N1272" t="s">
        <v>12</v>
      </c>
      <c r="O1272" t="s">
        <v>12</v>
      </c>
      <c r="P1272">
        <v>775</v>
      </c>
      <c r="Q1272">
        <v>5283</v>
      </c>
      <c r="R1272">
        <v>1407</v>
      </c>
      <c r="S1272">
        <v>211</v>
      </c>
      <c r="T1272">
        <v>38</v>
      </c>
      <c r="U1272">
        <v>130</v>
      </c>
      <c r="V1272">
        <v>641</v>
      </c>
      <c r="W1272">
        <v>583</v>
      </c>
      <c r="X1272">
        <v>41</v>
      </c>
      <c r="Y1272">
        <v>22</v>
      </c>
      <c r="Z1272" t="s">
        <v>156</v>
      </c>
      <c r="AA1272" t="s">
        <v>156</v>
      </c>
      <c r="AB1272">
        <v>658</v>
      </c>
      <c r="AC1272">
        <v>581</v>
      </c>
      <c r="AD1272">
        <v>3.79</v>
      </c>
      <c r="AE1272">
        <v>66</v>
      </c>
      <c r="AF1272">
        <v>16</v>
      </c>
      <c r="AG1272">
        <v>12</v>
      </c>
      <c r="AH1272">
        <v>4140</v>
      </c>
      <c r="AI1272">
        <v>1381</v>
      </c>
      <c r="AJ1272">
        <v>126</v>
      </c>
      <c r="AK1272">
        <v>517</v>
      </c>
      <c r="AL1272">
        <v>629</v>
      </c>
      <c r="AM1272">
        <v>139</v>
      </c>
      <c r="AN1272">
        <v>159</v>
      </c>
      <c r="AO1272">
        <v>0.97599999999999998</v>
      </c>
      <c r="AP1272" t="s">
        <v>91</v>
      </c>
      <c r="AQ1272" t="s">
        <v>211</v>
      </c>
      <c r="AR1272">
        <v>1181838</v>
      </c>
      <c r="AS1272">
        <v>98</v>
      </c>
      <c r="AT1272">
        <v>98</v>
      </c>
      <c r="AU1272" t="s">
        <v>89</v>
      </c>
      <c r="AV1272" t="s">
        <v>89</v>
      </c>
      <c r="AW1272" t="s">
        <v>89</v>
      </c>
    </row>
    <row r="1273" spans="1:49" x14ac:dyDescent="0.25">
      <c r="A1273">
        <v>1955</v>
      </c>
      <c r="B1273" t="s">
        <v>19</v>
      </c>
      <c r="C1273" t="s">
        <v>194</v>
      </c>
      <c r="D1273" t="s">
        <v>51</v>
      </c>
      <c r="E1273" t="s">
        <v>156</v>
      </c>
      <c r="F1273">
        <v>6</v>
      </c>
      <c r="G1273">
        <v>155</v>
      </c>
      <c r="H1273">
        <v>76</v>
      </c>
      <c r="I1273">
        <v>63</v>
      </c>
      <c r="J1273">
        <v>91</v>
      </c>
      <c r="K1273" s="4">
        <f t="shared" si="19"/>
        <v>0.40645161290322579</v>
      </c>
      <c r="L1273" t="s">
        <v>156</v>
      </c>
      <c r="M1273" t="s">
        <v>156</v>
      </c>
      <c r="N1273" t="s">
        <v>12</v>
      </c>
      <c r="O1273" t="s">
        <v>12</v>
      </c>
      <c r="P1273">
        <v>638</v>
      </c>
      <c r="Q1273">
        <v>5335</v>
      </c>
      <c r="R1273">
        <v>1395</v>
      </c>
      <c r="S1273">
        <v>189</v>
      </c>
      <c r="T1273">
        <v>46</v>
      </c>
      <c r="U1273">
        <v>121</v>
      </c>
      <c r="V1273">
        <v>463</v>
      </c>
      <c r="W1273">
        <v>725</v>
      </c>
      <c r="X1273">
        <v>22</v>
      </c>
      <c r="Y1273">
        <v>36</v>
      </c>
      <c r="Z1273" t="s">
        <v>156</v>
      </c>
      <c r="AA1273" t="s">
        <v>156</v>
      </c>
      <c r="AB1273">
        <v>911</v>
      </c>
      <c r="AC1273">
        <v>822</v>
      </c>
      <c r="AD1273">
        <v>5.35</v>
      </c>
      <c r="AE1273">
        <v>29</v>
      </c>
      <c r="AF1273">
        <v>9</v>
      </c>
      <c r="AG1273">
        <v>22</v>
      </c>
      <c r="AH1273">
        <v>4146</v>
      </c>
      <c r="AI1273">
        <v>1486</v>
      </c>
      <c r="AJ1273">
        <v>175</v>
      </c>
      <c r="AK1273">
        <v>707</v>
      </c>
      <c r="AL1273">
        <v>572</v>
      </c>
      <c r="AM1273">
        <v>146</v>
      </c>
      <c r="AN1273">
        <v>174</v>
      </c>
      <c r="AO1273">
        <v>0.97599999999999998</v>
      </c>
      <c r="AP1273" t="s">
        <v>196</v>
      </c>
      <c r="AQ1273" t="s">
        <v>195</v>
      </c>
      <c r="AR1273">
        <v>1393054</v>
      </c>
      <c r="AS1273">
        <v>100</v>
      </c>
      <c r="AT1273">
        <v>105</v>
      </c>
      <c r="AU1273" t="s">
        <v>82</v>
      </c>
      <c r="AV1273" t="s">
        <v>194</v>
      </c>
      <c r="AW1273" t="s">
        <v>194</v>
      </c>
    </row>
    <row r="1274" spans="1:49" x14ac:dyDescent="0.25">
      <c r="A1274">
        <v>1955</v>
      </c>
      <c r="B1274" t="s">
        <v>15</v>
      </c>
      <c r="C1274" t="s">
        <v>201</v>
      </c>
      <c r="D1274" t="s">
        <v>115</v>
      </c>
      <c r="E1274" t="s">
        <v>156</v>
      </c>
      <c r="F1274">
        <v>2</v>
      </c>
      <c r="G1274">
        <v>154</v>
      </c>
      <c r="H1274">
        <v>77</v>
      </c>
      <c r="I1274">
        <v>85</v>
      </c>
      <c r="J1274">
        <v>69</v>
      </c>
      <c r="K1274" s="4">
        <f t="shared" si="19"/>
        <v>0.55194805194805197</v>
      </c>
      <c r="L1274" t="s">
        <v>156</v>
      </c>
      <c r="M1274" t="s">
        <v>156</v>
      </c>
      <c r="N1274" t="s">
        <v>12</v>
      </c>
      <c r="O1274" t="s">
        <v>12</v>
      </c>
      <c r="P1274">
        <v>743</v>
      </c>
      <c r="Q1274">
        <v>5277</v>
      </c>
      <c r="R1274">
        <v>1377</v>
      </c>
      <c r="S1274">
        <v>219</v>
      </c>
      <c r="T1274">
        <v>55</v>
      </c>
      <c r="U1274">
        <v>182</v>
      </c>
      <c r="V1274">
        <v>504</v>
      </c>
      <c r="W1274">
        <v>735</v>
      </c>
      <c r="X1274">
        <v>42</v>
      </c>
      <c r="Y1274">
        <v>27</v>
      </c>
      <c r="Z1274" t="s">
        <v>156</v>
      </c>
      <c r="AA1274" t="s">
        <v>156</v>
      </c>
      <c r="AB1274">
        <v>668</v>
      </c>
      <c r="AC1274">
        <v>592</v>
      </c>
      <c r="AD1274">
        <v>3.85</v>
      </c>
      <c r="AE1274">
        <v>61</v>
      </c>
      <c r="AF1274">
        <v>5</v>
      </c>
      <c r="AG1274">
        <v>12</v>
      </c>
      <c r="AH1274">
        <v>4149</v>
      </c>
      <c r="AI1274">
        <v>1339</v>
      </c>
      <c r="AJ1274">
        <v>138</v>
      </c>
      <c r="AK1274">
        <v>591</v>
      </c>
      <c r="AL1274">
        <v>654</v>
      </c>
      <c r="AM1274">
        <v>152</v>
      </c>
      <c r="AN1274">
        <v>155</v>
      </c>
      <c r="AO1274">
        <v>0.97499999999999998</v>
      </c>
      <c r="AP1274" t="s">
        <v>200</v>
      </c>
      <c r="AQ1274" t="s">
        <v>155</v>
      </c>
      <c r="AR1274">
        <v>2005836</v>
      </c>
      <c r="AS1274">
        <v>96</v>
      </c>
      <c r="AT1274">
        <v>93</v>
      </c>
      <c r="AU1274" t="s">
        <v>199</v>
      </c>
      <c r="AV1274" t="s">
        <v>199</v>
      </c>
      <c r="AW1274" t="s">
        <v>199</v>
      </c>
    </row>
    <row r="1275" spans="1:49" x14ac:dyDescent="0.25">
      <c r="A1275">
        <v>1955</v>
      </c>
      <c r="B1275" t="s">
        <v>15</v>
      </c>
      <c r="C1275" t="s">
        <v>214</v>
      </c>
      <c r="D1275" t="s">
        <v>35</v>
      </c>
      <c r="E1275" t="s">
        <v>156</v>
      </c>
      <c r="F1275">
        <v>3</v>
      </c>
      <c r="G1275">
        <v>154</v>
      </c>
      <c r="H1275">
        <v>79</v>
      </c>
      <c r="I1275">
        <v>80</v>
      </c>
      <c r="J1275">
        <v>74</v>
      </c>
      <c r="K1275" s="4">
        <f t="shared" si="19"/>
        <v>0.51948051948051943</v>
      </c>
      <c r="L1275" t="s">
        <v>156</v>
      </c>
      <c r="M1275" t="s">
        <v>156</v>
      </c>
      <c r="N1275" t="s">
        <v>12</v>
      </c>
      <c r="O1275" t="s">
        <v>12</v>
      </c>
      <c r="P1275">
        <v>702</v>
      </c>
      <c r="Q1275">
        <v>5288</v>
      </c>
      <c r="R1275">
        <v>1377</v>
      </c>
      <c r="S1275">
        <v>173</v>
      </c>
      <c r="T1275">
        <v>34</v>
      </c>
      <c r="U1275">
        <v>169</v>
      </c>
      <c r="V1275">
        <v>497</v>
      </c>
      <c r="W1275">
        <v>581</v>
      </c>
      <c r="X1275">
        <v>38</v>
      </c>
      <c r="Y1275">
        <v>22</v>
      </c>
      <c r="Z1275" t="s">
        <v>156</v>
      </c>
      <c r="AA1275" t="s">
        <v>156</v>
      </c>
      <c r="AB1275">
        <v>673</v>
      </c>
      <c r="AC1275">
        <v>581</v>
      </c>
      <c r="AD1275">
        <v>3.77</v>
      </c>
      <c r="AE1275">
        <v>52</v>
      </c>
      <c r="AF1275">
        <v>6</v>
      </c>
      <c r="AG1275">
        <v>14</v>
      </c>
      <c r="AH1275">
        <v>4158</v>
      </c>
      <c r="AI1275">
        <v>1347</v>
      </c>
      <c r="AJ1275">
        <v>155</v>
      </c>
      <c r="AK1275">
        <v>560</v>
      </c>
      <c r="AL1275">
        <v>721</v>
      </c>
      <c r="AM1275">
        <v>141</v>
      </c>
      <c r="AN1275">
        <v>165</v>
      </c>
      <c r="AO1275">
        <v>0.97599999999999998</v>
      </c>
      <c r="AP1275" t="s">
        <v>216</v>
      </c>
      <c r="AQ1275" t="s">
        <v>205</v>
      </c>
      <c r="AR1275">
        <v>824112</v>
      </c>
      <c r="AS1275">
        <v>101</v>
      </c>
      <c r="AT1275">
        <v>101</v>
      </c>
      <c r="AU1275" t="s">
        <v>215</v>
      </c>
      <c r="AV1275" t="s">
        <v>214</v>
      </c>
      <c r="AW1275" t="s">
        <v>214</v>
      </c>
    </row>
    <row r="1276" spans="1:49" x14ac:dyDescent="0.25">
      <c r="A1276">
        <v>1955</v>
      </c>
      <c r="B1276" t="s">
        <v>19</v>
      </c>
      <c r="C1276" t="s">
        <v>58</v>
      </c>
      <c r="D1276" t="s">
        <v>59</v>
      </c>
      <c r="E1276" t="s">
        <v>156</v>
      </c>
      <c r="F1276">
        <v>1</v>
      </c>
      <c r="G1276">
        <v>154</v>
      </c>
      <c r="H1276">
        <v>77</v>
      </c>
      <c r="I1276">
        <v>96</v>
      </c>
      <c r="J1276">
        <v>58</v>
      </c>
      <c r="K1276" s="4">
        <f t="shared" si="19"/>
        <v>0.62337662337662336</v>
      </c>
      <c r="L1276" t="s">
        <v>156</v>
      </c>
      <c r="M1276" t="s">
        <v>156</v>
      </c>
      <c r="N1276" t="s">
        <v>13</v>
      </c>
      <c r="O1276" t="s">
        <v>12</v>
      </c>
      <c r="P1276">
        <v>762</v>
      </c>
      <c r="Q1276">
        <v>5161</v>
      </c>
      <c r="R1276">
        <v>1342</v>
      </c>
      <c r="S1276">
        <v>179</v>
      </c>
      <c r="T1276">
        <v>55</v>
      </c>
      <c r="U1276">
        <v>175</v>
      </c>
      <c r="V1276">
        <v>609</v>
      </c>
      <c r="W1276">
        <v>658</v>
      </c>
      <c r="X1276">
        <v>55</v>
      </c>
      <c r="Y1276">
        <v>25</v>
      </c>
      <c r="Z1276" t="s">
        <v>156</v>
      </c>
      <c r="AA1276" t="s">
        <v>156</v>
      </c>
      <c r="AB1276">
        <v>569</v>
      </c>
      <c r="AC1276">
        <v>492</v>
      </c>
      <c r="AD1276">
        <v>3.23</v>
      </c>
      <c r="AE1276">
        <v>52</v>
      </c>
      <c r="AF1276">
        <v>19</v>
      </c>
      <c r="AG1276">
        <v>33</v>
      </c>
      <c r="AH1276">
        <v>4116</v>
      </c>
      <c r="AI1276">
        <v>1163</v>
      </c>
      <c r="AJ1276">
        <v>108</v>
      </c>
      <c r="AK1276">
        <v>688</v>
      </c>
      <c r="AL1276">
        <v>731</v>
      </c>
      <c r="AM1276">
        <v>128</v>
      </c>
      <c r="AN1276">
        <v>180</v>
      </c>
      <c r="AO1276">
        <v>0.97799999999999998</v>
      </c>
      <c r="AP1276" t="s">
        <v>61</v>
      </c>
      <c r="AQ1276" t="s">
        <v>180</v>
      </c>
      <c r="AR1276">
        <v>1490138</v>
      </c>
      <c r="AS1276">
        <v>99</v>
      </c>
      <c r="AT1276">
        <v>95</v>
      </c>
      <c r="AU1276" t="s">
        <v>59</v>
      </c>
      <c r="AV1276" t="s">
        <v>58</v>
      </c>
      <c r="AW1276" t="s">
        <v>58</v>
      </c>
    </row>
    <row r="1277" spans="1:49" x14ac:dyDescent="0.25">
      <c r="A1277">
        <v>1955</v>
      </c>
      <c r="B1277" t="s">
        <v>15</v>
      </c>
      <c r="C1277" t="s">
        <v>48</v>
      </c>
      <c r="D1277" t="s">
        <v>48</v>
      </c>
      <c r="E1277" t="s">
        <v>156</v>
      </c>
      <c r="F1277">
        <v>4</v>
      </c>
      <c r="G1277">
        <v>154</v>
      </c>
      <c r="H1277">
        <v>77</v>
      </c>
      <c r="I1277">
        <v>77</v>
      </c>
      <c r="J1277">
        <v>77</v>
      </c>
      <c r="K1277" s="4">
        <f t="shared" si="19"/>
        <v>0.5</v>
      </c>
      <c r="L1277" t="s">
        <v>156</v>
      </c>
      <c r="M1277" t="s">
        <v>156</v>
      </c>
      <c r="N1277" t="s">
        <v>12</v>
      </c>
      <c r="O1277" t="s">
        <v>12</v>
      </c>
      <c r="P1277">
        <v>675</v>
      </c>
      <c r="Q1277">
        <v>5092</v>
      </c>
      <c r="R1277">
        <v>1300</v>
      </c>
      <c r="S1277">
        <v>214</v>
      </c>
      <c r="T1277">
        <v>50</v>
      </c>
      <c r="U1277">
        <v>132</v>
      </c>
      <c r="V1277">
        <v>652</v>
      </c>
      <c r="W1277">
        <v>673</v>
      </c>
      <c r="X1277">
        <v>44</v>
      </c>
      <c r="Y1277">
        <v>32</v>
      </c>
      <c r="Z1277" t="s">
        <v>156</v>
      </c>
      <c r="AA1277" t="s">
        <v>156</v>
      </c>
      <c r="AB1277">
        <v>666</v>
      </c>
      <c r="AC1277">
        <v>592</v>
      </c>
      <c r="AD1277">
        <v>3.93</v>
      </c>
      <c r="AE1277">
        <v>58</v>
      </c>
      <c r="AF1277">
        <v>11</v>
      </c>
      <c r="AG1277">
        <v>21</v>
      </c>
      <c r="AH1277">
        <v>4068</v>
      </c>
      <c r="AI1277">
        <v>1291</v>
      </c>
      <c r="AJ1277">
        <v>161</v>
      </c>
      <c r="AK1277">
        <v>477</v>
      </c>
      <c r="AL1277">
        <v>657</v>
      </c>
      <c r="AM1277">
        <v>110</v>
      </c>
      <c r="AN1277">
        <v>117</v>
      </c>
      <c r="AO1277">
        <v>0.98099999999999998</v>
      </c>
      <c r="AP1277" t="s">
        <v>50</v>
      </c>
      <c r="AQ1277" t="s">
        <v>186</v>
      </c>
      <c r="AR1277">
        <v>922886</v>
      </c>
      <c r="AS1277">
        <v>98</v>
      </c>
      <c r="AT1277">
        <v>98</v>
      </c>
      <c r="AU1277" t="s">
        <v>48</v>
      </c>
      <c r="AV1277" t="s">
        <v>48</v>
      </c>
      <c r="AW1277" t="s">
        <v>48</v>
      </c>
    </row>
    <row r="1278" spans="1:49" x14ac:dyDescent="0.25">
      <c r="A1278">
        <v>1955</v>
      </c>
      <c r="B1278" t="s">
        <v>15</v>
      </c>
      <c r="C1278" t="s">
        <v>45</v>
      </c>
      <c r="D1278" t="s">
        <v>45</v>
      </c>
      <c r="E1278" t="s">
        <v>156</v>
      </c>
      <c r="F1278">
        <v>8</v>
      </c>
      <c r="G1278">
        <v>154</v>
      </c>
      <c r="H1278">
        <v>75</v>
      </c>
      <c r="I1278">
        <v>60</v>
      </c>
      <c r="J1278">
        <v>94</v>
      </c>
      <c r="K1278" s="4">
        <f t="shared" si="19"/>
        <v>0.38961038961038963</v>
      </c>
      <c r="L1278" t="s">
        <v>156</v>
      </c>
      <c r="M1278" t="s">
        <v>156</v>
      </c>
      <c r="N1278" t="s">
        <v>12</v>
      </c>
      <c r="O1278" t="s">
        <v>12</v>
      </c>
      <c r="P1278">
        <v>560</v>
      </c>
      <c r="Q1278">
        <v>5173</v>
      </c>
      <c r="R1278">
        <v>1262</v>
      </c>
      <c r="S1278">
        <v>210</v>
      </c>
      <c r="T1278">
        <v>60</v>
      </c>
      <c r="U1278">
        <v>91</v>
      </c>
      <c r="V1278">
        <v>471</v>
      </c>
      <c r="W1278">
        <v>652</v>
      </c>
      <c r="X1278">
        <v>22</v>
      </c>
      <c r="Y1278">
        <v>22</v>
      </c>
      <c r="Z1278" t="s">
        <v>156</v>
      </c>
      <c r="AA1278" t="s">
        <v>156</v>
      </c>
      <c r="AB1278">
        <v>767</v>
      </c>
      <c r="AC1278">
        <v>664</v>
      </c>
      <c r="AD1278">
        <v>4.3899999999999997</v>
      </c>
      <c r="AE1278">
        <v>41</v>
      </c>
      <c r="AF1278">
        <v>5</v>
      </c>
      <c r="AG1278">
        <v>16</v>
      </c>
      <c r="AH1278">
        <v>4086</v>
      </c>
      <c r="AI1278">
        <v>1480</v>
      </c>
      <c r="AJ1278">
        <v>142</v>
      </c>
      <c r="AK1278">
        <v>536</v>
      </c>
      <c r="AL1278">
        <v>622</v>
      </c>
      <c r="AM1278">
        <v>166</v>
      </c>
      <c r="AN1278">
        <v>175</v>
      </c>
      <c r="AO1278">
        <v>0.97199999999999998</v>
      </c>
      <c r="AP1278" t="s">
        <v>47</v>
      </c>
      <c r="AQ1278" t="s">
        <v>192</v>
      </c>
      <c r="AR1278">
        <v>469397</v>
      </c>
      <c r="AS1278">
        <v>98</v>
      </c>
      <c r="AT1278">
        <v>101</v>
      </c>
      <c r="AU1278" t="s">
        <v>45</v>
      </c>
      <c r="AV1278" t="s">
        <v>45</v>
      </c>
      <c r="AW1278" t="s">
        <v>45</v>
      </c>
    </row>
    <row r="1279" spans="1:49" x14ac:dyDescent="0.25">
      <c r="A1279">
        <v>1955</v>
      </c>
      <c r="B1279" t="s">
        <v>15</v>
      </c>
      <c r="C1279" t="s">
        <v>29</v>
      </c>
      <c r="D1279" t="s">
        <v>30</v>
      </c>
      <c r="E1279" t="s">
        <v>156</v>
      </c>
      <c r="F1279">
        <v>7</v>
      </c>
      <c r="G1279">
        <v>154</v>
      </c>
      <c r="H1279">
        <v>77</v>
      </c>
      <c r="I1279">
        <v>68</v>
      </c>
      <c r="J1279">
        <v>86</v>
      </c>
      <c r="K1279" s="4">
        <f t="shared" si="19"/>
        <v>0.44155844155844154</v>
      </c>
      <c r="L1279" t="s">
        <v>156</v>
      </c>
      <c r="M1279" t="s">
        <v>156</v>
      </c>
      <c r="N1279" t="s">
        <v>12</v>
      </c>
      <c r="O1279" t="s">
        <v>12</v>
      </c>
      <c r="P1279">
        <v>654</v>
      </c>
      <c r="Q1279">
        <v>5266</v>
      </c>
      <c r="R1279">
        <v>1375</v>
      </c>
      <c r="S1279">
        <v>228</v>
      </c>
      <c r="T1279">
        <v>36</v>
      </c>
      <c r="U1279">
        <v>143</v>
      </c>
      <c r="V1279">
        <v>458</v>
      </c>
      <c r="W1279">
        <v>597</v>
      </c>
      <c r="X1279">
        <v>64</v>
      </c>
      <c r="Y1279">
        <v>59</v>
      </c>
      <c r="Z1279" t="s">
        <v>156</v>
      </c>
      <c r="AA1279" t="s">
        <v>156</v>
      </c>
      <c r="AB1279">
        <v>757</v>
      </c>
      <c r="AC1279">
        <v>697</v>
      </c>
      <c r="AD1279">
        <v>4.5599999999999996</v>
      </c>
      <c r="AE1279">
        <v>42</v>
      </c>
      <c r="AF1279">
        <v>10</v>
      </c>
      <c r="AG1279">
        <v>15</v>
      </c>
      <c r="AH1279">
        <v>4128</v>
      </c>
      <c r="AI1279">
        <v>1376</v>
      </c>
      <c r="AJ1279">
        <v>185</v>
      </c>
      <c r="AK1279">
        <v>549</v>
      </c>
      <c r="AL1279">
        <v>730</v>
      </c>
      <c r="AM1279">
        <v>146</v>
      </c>
      <c r="AN1279">
        <v>152</v>
      </c>
      <c r="AO1279">
        <v>0.97499999999999998</v>
      </c>
      <c r="AP1279" t="s">
        <v>32</v>
      </c>
      <c r="AQ1279" t="s">
        <v>198</v>
      </c>
      <c r="AR1279">
        <v>849130</v>
      </c>
      <c r="AS1279">
        <v>99</v>
      </c>
      <c r="AT1279">
        <v>100</v>
      </c>
      <c r="AU1279" t="s">
        <v>30</v>
      </c>
      <c r="AV1279" t="s">
        <v>29</v>
      </c>
      <c r="AW1279" t="s">
        <v>29</v>
      </c>
    </row>
    <row r="1280" spans="1:49" x14ac:dyDescent="0.25">
      <c r="A1280">
        <v>1955</v>
      </c>
      <c r="B1280" t="s">
        <v>19</v>
      </c>
      <c r="C1280" t="s">
        <v>209</v>
      </c>
      <c r="D1280" t="s">
        <v>62</v>
      </c>
      <c r="E1280" t="s">
        <v>156</v>
      </c>
      <c r="F1280">
        <v>8</v>
      </c>
      <c r="G1280">
        <v>154</v>
      </c>
      <c r="H1280">
        <v>77</v>
      </c>
      <c r="I1280">
        <v>53</v>
      </c>
      <c r="J1280">
        <v>101</v>
      </c>
      <c r="K1280" s="4">
        <f t="shared" si="19"/>
        <v>0.34415584415584416</v>
      </c>
      <c r="L1280" t="s">
        <v>156</v>
      </c>
      <c r="M1280" t="s">
        <v>156</v>
      </c>
      <c r="N1280" t="s">
        <v>12</v>
      </c>
      <c r="O1280" t="s">
        <v>12</v>
      </c>
      <c r="P1280">
        <v>598</v>
      </c>
      <c r="Q1280">
        <v>5142</v>
      </c>
      <c r="R1280">
        <v>1277</v>
      </c>
      <c r="S1280">
        <v>178</v>
      </c>
      <c r="T1280">
        <v>54</v>
      </c>
      <c r="U1280">
        <v>80</v>
      </c>
      <c r="V1280">
        <v>538</v>
      </c>
      <c r="W1280">
        <v>654</v>
      </c>
      <c r="X1280">
        <v>25</v>
      </c>
      <c r="Y1280">
        <v>32</v>
      </c>
      <c r="Z1280" t="s">
        <v>156</v>
      </c>
      <c r="AA1280" t="s">
        <v>156</v>
      </c>
      <c r="AB1280">
        <v>789</v>
      </c>
      <c r="AC1280">
        <v>695</v>
      </c>
      <c r="AD1280">
        <v>4.62</v>
      </c>
      <c r="AE1280">
        <v>37</v>
      </c>
      <c r="AF1280">
        <v>10</v>
      </c>
      <c r="AG1280">
        <v>16</v>
      </c>
      <c r="AH1280">
        <v>4062</v>
      </c>
      <c r="AI1280">
        <v>1450</v>
      </c>
      <c r="AJ1280">
        <v>99</v>
      </c>
      <c r="AK1280">
        <v>634</v>
      </c>
      <c r="AL1280">
        <v>607</v>
      </c>
      <c r="AM1280">
        <v>154</v>
      </c>
      <c r="AN1280">
        <v>170</v>
      </c>
      <c r="AO1280">
        <v>0.97399999999999998</v>
      </c>
      <c r="AP1280" t="s">
        <v>184</v>
      </c>
      <c r="AQ1280" t="s">
        <v>220</v>
      </c>
      <c r="AR1280">
        <v>425238</v>
      </c>
      <c r="AS1280">
        <v>97</v>
      </c>
      <c r="AT1280">
        <v>100</v>
      </c>
      <c r="AU1280" t="s">
        <v>210</v>
      </c>
      <c r="AV1280" t="s">
        <v>209</v>
      </c>
      <c r="AW1280" t="s">
        <v>209</v>
      </c>
    </row>
    <row r="1281" spans="1:49" x14ac:dyDescent="0.25">
      <c r="A1281">
        <v>1956</v>
      </c>
      <c r="B1281" t="s">
        <v>19</v>
      </c>
      <c r="C1281" t="s">
        <v>112</v>
      </c>
      <c r="D1281" t="s">
        <v>112</v>
      </c>
      <c r="E1281" t="s">
        <v>156</v>
      </c>
      <c r="F1281">
        <v>6</v>
      </c>
      <c r="G1281">
        <v>154</v>
      </c>
      <c r="H1281">
        <v>77</v>
      </c>
      <c r="I1281">
        <v>69</v>
      </c>
      <c r="J1281">
        <v>85</v>
      </c>
      <c r="K1281" s="4">
        <f t="shared" si="19"/>
        <v>0.44805194805194803</v>
      </c>
      <c r="L1281" t="s">
        <v>156</v>
      </c>
      <c r="M1281" t="s">
        <v>156</v>
      </c>
      <c r="N1281" t="s">
        <v>12</v>
      </c>
      <c r="O1281" t="s">
        <v>12</v>
      </c>
      <c r="P1281">
        <v>571</v>
      </c>
      <c r="Q1281">
        <v>5090</v>
      </c>
      <c r="R1281">
        <v>1242</v>
      </c>
      <c r="S1281">
        <v>198</v>
      </c>
      <c r="T1281">
        <v>34</v>
      </c>
      <c r="U1281">
        <v>91</v>
      </c>
      <c r="V1281">
        <v>563</v>
      </c>
      <c r="W1281">
        <v>725</v>
      </c>
      <c r="X1281">
        <v>39</v>
      </c>
      <c r="Y1281">
        <v>42</v>
      </c>
      <c r="Z1281" t="s">
        <v>156</v>
      </c>
      <c r="AA1281" t="s">
        <v>156</v>
      </c>
      <c r="AB1281">
        <v>705</v>
      </c>
      <c r="AC1281">
        <v>635</v>
      </c>
      <c r="AD1281">
        <v>4.2</v>
      </c>
      <c r="AE1281">
        <v>38</v>
      </c>
      <c r="AF1281">
        <v>10</v>
      </c>
      <c r="AG1281">
        <v>24</v>
      </c>
      <c r="AH1281">
        <v>4080</v>
      </c>
      <c r="AI1281">
        <v>1362</v>
      </c>
      <c r="AJ1281">
        <v>99</v>
      </c>
      <c r="AK1281">
        <v>547</v>
      </c>
      <c r="AL1281">
        <v>715</v>
      </c>
      <c r="AM1281">
        <v>133</v>
      </c>
      <c r="AN1281">
        <v>142</v>
      </c>
      <c r="AO1281">
        <v>0.97699999999999998</v>
      </c>
      <c r="AP1281" t="s">
        <v>114</v>
      </c>
      <c r="AQ1281" t="s">
        <v>174</v>
      </c>
      <c r="AR1281">
        <v>901201</v>
      </c>
      <c r="AS1281">
        <v>92</v>
      </c>
      <c r="AT1281">
        <v>94</v>
      </c>
      <c r="AU1281" t="s">
        <v>112</v>
      </c>
      <c r="AV1281" t="s">
        <v>112</v>
      </c>
      <c r="AW1281" t="s">
        <v>112</v>
      </c>
    </row>
    <row r="1282" spans="1:49" x14ac:dyDescent="0.25">
      <c r="A1282">
        <v>1956</v>
      </c>
      <c r="B1282" t="s">
        <v>19</v>
      </c>
      <c r="C1282" t="s">
        <v>109</v>
      </c>
      <c r="D1282" t="s">
        <v>109</v>
      </c>
      <c r="E1282" t="s">
        <v>156</v>
      </c>
      <c r="F1282">
        <v>4</v>
      </c>
      <c r="G1282">
        <v>155</v>
      </c>
      <c r="H1282">
        <v>78</v>
      </c>
      <c r="I1282">
        <v>84</v>
      </c>
      <c r="J1282">
        <v>70</v>
      </c>
      <c r="K1282" s="4">
        <f t="shared" ref="K1282:K1345" si="20">I1282/G1282</f>
        <v>0.54193548387096779</v>
      </c>
      <c r="L1282" t="s">
        <v>156</v>
      </c>
      <c r="M1282" t="s">
        <v>156</v>
      </c>
      <c r="N1282" t="s">
        <v>12</v>
      </c>
      <c r="O1282" t="s">
        <v>12</v>
      </c>
      <c r="P1282">
        <v>780</v>
      </c>
      <c r="Q1282">
        <v>5349</v>
      </c>
      <c r="R1282">
        <v>1473</v>
      </c>
      <c r="S1282">
        <v>261</v>
      </c>
      <c r="T1282">
        <v>45</v>
      </c>
      <c r="U1282">
        <v>139</v>
      </c>
      <c r="V1282">
        <v>727</v>
      </c>
      <c r="W1282">
        <v>687</v>
      </c>
      <c r="X1282">
        <v>28</v>
      </c>
      <c r="Y1282">
        <v>19</v>
      </c>
      <c r="Z1282" t="s">
        <v>156</v>
      </c>
      <c r="AA1282" t="s">
        <v>156</v>
      </c>
      <c r="AB1282">
        <v>751</v>
      </c>
      <c r="AC1282">
        <v>648</v>
      </c>
      <c r="AD1282">
        <v>4.17</v>
      </c>
      <c r="AE1282">
        <v>50</v>
      </c>
      <c r="AF1282">
        <v>8</v>
      </c>
      <c r="AG1282">
        <v>20</v>
      </c>
      <c r="AH1282">
        <v>4194</v>
      </c>
      <c r="AI1282">
        <v>1354</v>
      </c>
      <c r="AJ1282">
        <v>130</v>
      </c>
      <c r="AK1282">
        <v>668</v>
      </c>
      <c r="AL1282">
        <v>712</v>
      </c>
      <c r="AM1282">
        <v>169</v>
      </c>
      <c r="AN1282">
        <v>168</v>
      </c>
      <c r="AO1282">
        <v>0.97199999999999998</v>
      </c>
      <c r="AP1282" t="s">
        <v>111</v>
      </c>
      <c r="AQ1282" t="s">
        <v>110</v>
      </c>
      <c r="AR1282">
        <v>1137158</v>
      </c>
      <c r="AS1282">
        <v>113</v>
      </c>
      <c r="AT1282">
        <v>111</v>
      </c>
      <c r="AU1282" t="s">
        <v>109</v>
      </c>
      <c r="AV1282" t="s">
        <v>109</v>
      </c>
      <c r="AW1282" t="s">
        <v>109</v>
      </c>
    </row>
    <row r="1283" spans="1:49" x14ac:dyDescent="0.25">
      <c r="A1283">
        <v>1956</v>
      </c>
      <c r="B1283" t="s">
        <v>15</v>
      </c>
      <c r="C1283" t="s">
        <v>217</v>
      </c>
      <c r="D1283" t="s">
        <v>75</v>
      </c>
      <c r="E1283" t="s">
        <v>156</v>
      </c>
      <c r="F1283">
        <v>1</v>
      </c>
      <c r="G1283">
        <v>154</v>
      </c>
      <c r="H1283">
        <v>77</v>
      </c>
      <c r="I1283">
        <v>93</v>
      </c>
      <c r="J1283">
        <v>61</v>
      </c>
      <c r="K1283" s="4">
        <f t="shared" si="20"/>
        <v>0.60389610389610393</v>
      </c>
      <c r="L1283" t="s">
        <v>156</v>
      </c>
      <c r="M1283" t="s">
        <v>156</v>
      </c>
      <c r="N1283" t="s">
        <v>13</v>
      </c>
      <c r="O1283" t="s">
        <v>12</v>
      </c>
      <c r="P1283">
        <v>720</v>
      </c>
      <c r="Q1283">
        <v>5098</v>
      </c>
      <c r="R1283">
        <v>1315</v>
      </c>
      <c r="S1283">
        <v>212</v>
      </c>
      <c r="T1283">
        <v>36</v>
      </c>
      <c r="U1283">
        <v>179</v>
      </c>
      <c r="V1283">
        <v>649</v>
      </c>
      <c r="W1283">
        <v>738</v>
      </c>
      <c r="X1283">
        <v>65</v>
      </c>
      <c r="Y1283">
        <v>37</v>
      </c>
      <c r="Z1283" t="s">
        <v>156</v>
      </c>
      <c r="AA1283" t="s">
        <v>156</v>
      </c>
      <c r="AB1283">
        <v>601</v>
      </c>
      <c r="AC1283">
        <v>543</v>
      </c>
      <c r="AD1283">
        <v>3.57</v>
      </c>
      <c r="AE1283">
        <v>46</v>
      </c>
      <c r="AF1283">
        <v>12</v>
      </c>
      <c r="AG1283">
        <v>30</v>
      </c>
      <c r="AH1283">
        <v>4104</v>
      </c>
      <c r="AI1283">
        <v>1251</v>
      </c>
      <c r="AJ1283">
        <v>171</v>
      </c>
      <c r="AK1283">
        <v>441</v>
      </c>
      <c r="AL1283">
        <v>772</v>
      </c>
      <c r="AM1283">
        <v>111</v>
      </c>
      <c r="AN1283">
        <v>149</v>
      </c>
      <c r="AO1283">
        <v>0.98099999999999998</v>
      </c>
      <c r="AP1283" t="s">
        <v>219</v>
      </c>
      <c r="AQ1283" t="s">
        <v>218</v>
      </c>
      <c r="AR1283">
        <v>1213562</v>
      </c>
      <c r="AS1283">
        <v>109</v>
      </c>
      <c r="AT1283">
        <v>107</v>
      </c>
      <c r="AU1283" t="s">
        <v>217</v>
      </c>
      <c r="AV1283" t="s">
        <v>217</v>
      </c>
      <c r="AW1283" t="s">
        <v>217</v>
      </c>
    </row>
    <row r="1284" spans="1:49" x14ac:dyDescent="0.25">
      <c r="A1284">
        <v>1956</v>
      </c>
      <c r="B1284" t="s">
        <v>19</v>
      </c>
      <c r="C1284" t="s">
        <v>105</v>
      </c>
      <c r="D1284" t="s">
        <v>106</v>
      </c>
      <c r="E1284" t="s">
        <v>156</v>
      </c>
      <c r="F1284">
        <v>3</v>
      </c>
      <c r="G1284">
        <v>154</v>
      </c>
      <c r="H1284">
        <v>77</v>
      </c>
      <c r="I1284">
        <v>85</v>
      </c>
      <c r="J1284">
        <v>69</v>
      </c>
      <c r="K1284" s="4">
        <f t="shared" si="20"/>
        <v>0.55194805194805197</v>
      </c>
      <c r="L1284" t="s">
        <v>156</v>
      </c>
      <c r="M1284" t="s">
        <v>156</v>
      </c>
      <c r="N1284" t="s">
        <v>12</v>
      </c>
      <c r="O1284" t="s">
        <v>12</v>
      </c>
      <c r="P1284">
        <v>776</v>
      </c>
      <c r="Q1284">
        <v>5286</v>
      </c>
      <c r="R1284">
        <v>1412</v>
      </c>
      <c r="S1284">
        <v>218</v>
      </c>
      <c r="T1284">
        <v>43</v>
      </c>
      <c r="U1284">
        <v>128</v>
      </c>
      <c r="V1284">
        <v>619</v>
      </c>
      <c r="W1284">
        <v>660</v>
      </c>
      <c r="X1284">
        <v>70</v>
      </c>
      <c r="Y1284">
        <v>33</v>
      </c>
      <c r="Z1284" t="s">
        <v>156</v>
      </c>
      <c r="AA1284" t="s">
        <v>156</v>
      </c>
      <c r="AB1284">
        <v>634</v>
      </c>
      <c r="AC1284">
        <v>576</v>
      </c>
      <c r="AD1284">
        <v>3.73</v>
      </c>
      <c r="AE1284">
        <v>65</v>
      </c>
      <c r="AF1284">
        <v>11</v>
      </c>
      <c r="AG1284">
        <v>13</v>
      </c>
      <c r="AH1284">
        <v>4167</v>
      </c>
      <c r="AI1284">
        <v>1351</v>
      </c>
      <c r="AJ1284">
        <v>118</v>
      </c>
      <c r="AK1284">
        <v>524</v>
      </c>
      <c r="AL1284">
        <v>722</v>
      </c>
      <c r="AM1284">
        <v>122</v>
      </c>
      <c r="AN1284">
        <v>160</v>
      </c>
      <c r="AO1284">
        <v>0.97899999999999998</v>
      </c>
      <c r="AP1284" t="s">
        <v>108</v>
      </c>
      <c r="AQ1284" t="s">
        <v>175</v>
      </c>
      <c r="AR1284">
        <v>1000090</v>
      </c>
      <c r="AS1284">
        <v>101</v>
      </c>
      <c r="AT1284">
        <v>99</v>
      </c>
      <c r="AU1284" t="s">
        <v>106</v>
      </c>
      <c r="AV1284" t="s">
        <v>105</v>
      </c>
      <c r="AW1284" t="s">
        <v>105</v>
      </c>
    </row>
    <row r="1285" spans="1:49" x14ac:dyDescent="0.25">
      <c r="A1285">
        <v>1956</v>
      </c>
      <c r="B1285" t="s">
        <v>15</v>
      </c>
      <c r="C1285" t="s">
        <v>101</v>
      </c>
      <c r="D1285" t="s">
        <v>102</v>
      </c>
      <c r="E1285" t="s">
        <v>156</v>
      </c>
      <c r="F1285">
        <v>8</v>
      </c>
      <c r="G1285">
        <v>157</v>
      </c>
      <c r="H1285">
        <v>80</v>
      </c>
      <c r="I1285">
        <v>60</v>
      </c>
      <c r="J1285">
        <v>94</v>
      </c>
      <c r="K1285" s="4">
        <f t="shared" si="20"/>
        <v>0.38216560509554143</v>
      </c>
      <c r="L1285" t="s">
        <v>156</v>
      </c>
      <c r="M1285" t="s">
        <v>156</v>
      </c>
      <c r="N1285" t="s">
        <v>12</v>
      </c>
      <c r="O1285" t="s">
        <v>12</v>
      </c>
      <c r="P1285">
        <v>597</v>
      </c>
      <c r="Q1285">
        <v>5260</v>
      </c>
      <c r="R1285">
        <v>1281</v>
      </c>
      <c r="S1285">
        <v>202</v>
      </c>
      <c r="T1285">
        <v>50</v>
      </c>
      <c r="U1285">
        <v>142</v>
      </c>
      <c r="V1285">
        <v>446</v>
      </c>
      <c r="W1285">
        <v>776</v>
      </c>
      <c r="X1285">
        <v>55</v>
      </c>
      <c r="Y1285">
        <v>38</v>
      </c>
      <c r="Z1285" t="s">
        <v>156</v>
      </c>
      <c r="AA1285" t="s">
        <v>156</v>
      </c>
      <c r="AB1285">
        <v>708</v>
      </c>
      <c r="AC1285">
        <v>612</v>
      </c>
      <c r="AD1285">
        <v>3.96</v>
      </c>
      <c r="AE1285">
        <v>37</v>
      </c>
      <c r="AF1285">
        <v>6</v>
      </c>
      <c r="AG1285">
        <v>17</v>
      </c>
      <c r="AH1285">
        <v>4176</v>
      </c>
      <c r="AI1285">
        <v>1325</v>
      </c>
      <c r="AJ1285">
        <v>161</v>
      </c>
      <c r="AK1285">
        <v>613</v>
      </c>
      <c r="AL1285">
        <v>744</v>
      </c>
      <c r="AM1285">
        <v>143</v>
      </c>
      <c r="AN1285">
        <v>141</v>
      </c>
      <c r="AO1285">
        <v>0.97599999999999998</v>
      </c>
      <c r="AP1285" t="s">
        <v>104</v>
      </c>
      <c r="AQ1285" t="s">
        <v>103</v>
      </c>
      <c r="AR1285">
        <v>720118</v>
      </c>
      <c r="AS1285">
        <v>99</v>
      </c>
      <c r="AT1285">
        <v>101</v>
      </c>
      <c r="AU1285" t="s">
        <v>102</v>
      </c>
      <c r="AV1285" t="s">
        <v>101</v>
      </c>
      <c r="AW1285" t="s">
        <v>101</v>
      </c>
    </row>
    <row r="1286" spans="1:49" x14ac:dyDescent="0.25">
      <c r="A1286">
        <v>1956</v>
      </c>
      <c r="B1286" t="s">
        <v>15</v>
      </c>
      <c r="C1286" t="s">
        <v>98</v>
      </c>
      <c r="D1286" t="s">
        <v>98</v>
      </c>
      <c r="E1286" t="s">
        <v>156</v>
      </c>
      <c r="F1286">
        <v>3</v>
      </c>
      <c r="G1286">
        <v>155</v>
      </c>
      <c r="H1286">
        <v>77</v>
      </c>
      <c r="I1286">
        <v>91</v>
      </c>
      <c r="J1286">
        <v>63</v>
      </c>
      <c r="K1286" s="4">
        <f t="shared" si="20"/>
        <v>0.58709677419354833</v>
      </c>
      <c r="L1286" t="s">
        <v>156</v>
      </c>
      <c r="M1286" t="s">
        <v>156</v>
      </c>
      <c r="N1286" t="s">
        <v>12</v>
      </c>
      <c r="O1286" t="s">
        <v>12</v>
      </c>
      <c r="P1286">
        <v>775</v>
      </c>
      <c r="Q1286">
        <v>5291</v>
      </c>
      <c r="R1286">
        <v>1406</v>
      </c>
      <c r="S1286">
        <v>201</v>
      </c>
      <c r="T1286">
        <v>32</v>
      </c>
      <c r="U1286">
        <v>221</v>
      </c>
      <c r="V1286">
        <v>528</v>
      </c>
      <c r="W1286">
        <v>760</v>
      </c>
      <c r="X1286">
        <v>45</v>
      </c>
      <c r="Y1286">
        <v>22</v>
      </c>
      <c r="Z1286" t="s">
        <v>156</v>
      </c>
      <c r="AA1286" t="s">
        <v>156</v>
      </c>
      <c r="AB1286">
        <v>658</v>
      </c>
      <c r="AC1286">
        <v>594</v>
      </c>
      <c r="AD1286">
        <v>3.85</v>
      </c>
      <c r="AE1286">
        <v>47</v>
      </c>
      <c r="AF1286">
        <v>4</v>
      </c>
      <c r="AG1286">
        <v>29</v>
      </c>
      <c r="AH1286">
        <v>4167</v>
      </c>
      <c r="AI1286">
        <v>1406</v>
      </c>
      <c r="AJ1286">
        <v>141</v>
      </c>
      <c r="AK1286">
        <v>458</v>
      </c>
      <c r="AL1286">
        <v>653</v>
      </c>
      <c r="AM1286">
        <v>113</v>
      </c>
      <c r="AN1286">
        <v>147</v>
      </c>
      <c r="AO1286">
        <v>0.98099999999999998</v>
      </c>
      <c r="AP1286" t="s">
        <v>213</v>
      </c>
      <c r="AQ1286" t="s">
        <v>193</v>
      </c>
      <c r="AR1286">
        <v>1125928</v>
      </c>
      <c r="AS1286">
        <v>106</v>
      </c>
      <c r="AT1286">
        <v>105</v>
      </c>
      <c r="AU1286" t="s">
        <v>98</v>
      </c>
      <c r="AV1286" t="s">
        <v>98</v>
      </c>
      <c r="AW1286" t="s">
        <v>98</v>
      </c>
    </row>
    <row r="1287" spans="1:49" x14ac:dyDescent="0.25">
      <c r="A1287">
        <v>1956</v>
      </c>
      <c r="B1287" t="s">
        <v>19</v>
      </c>
      <c r="C1287" t="s">
        <v>95</v>
      </c>
      <c r="D1287" t="s">
        <v>95</v>
      </c>
      <c r="E1287" t="s">
        <v>156</v>
      </c>
      <c r="F1287">
        <v>2</v>
      </c>
      <c r="G1287">
        <v>155</v>
      </c>
      <c r="H1287">
        <v>77</v>
      </c>
      <c r="I1287">
        <v>88</v>
      </c>
      <c r="J1287">
        <v>66</v>
      </c>
      <c r="K1287" s="4">
        <f t="shared" si="20"/>
        <v>0.56774193548387097</v>
      </c>
      <c r="L1287" t="s">
        <v>156</v>
      </c>
      <c r="M1287" t="s">
        <v>156</v>
      </c>
      <c r="N1287" t="s">
        <v>12</v>
      </c>
      <c r="O1287" t="s">
        <v>12</v>
      </c>
      <c r="P1287">
        <v>712</v>
      </c>
      <c r="Q1287">
        <v>5148</v>
      </c>
      <c r="R1287">
        <v>1256</v>
      </c>
      <c r="S1287">
        <v>199</v>
      </c>
      <c r="T1287">
        <v>23</v>
      </c>
      <c r="U1287">
        <v>153</v>
      </c>
      <c r="V1287">
        <v>681</v>
      </c>
      <c r="W1287">
        <v>764</v>
      </c>
      <c r="X1287">
        <v>40</v>
      </c>
      <c r="Y1287">
        <v>32</v>
      </c>
      <c r="Z1287" t="s">
        <v>156</v>
      </c>
      <c r="AA1287" t="s">
        <v>156</v>
      </c>
      <c r="AB1287">
        <v>581</v>
      </c>
      <c r="AC1287">
        <v>511</v>
      </c>
      <c r="AD1287">
        <v>3.32</v>
      </c>
      <c r="AE1287">
        <v>67</v>
      </c>
      <c r="AF1287">
        <v>17</v>
      </c>
      <c r="AG1287">
        <v>24</v>
      </c>
      <c r="AH1287">
        <v>4152</v>
      </c>
      <c r="AI1287">
        <v>1233</v>
      </c>
      <c r="AJ1287">
        <v>116</v>
      </c>
      <c r="AK1287">
        <v>564</v>
      </c>
      <c r="AL1287">
        <v>845</v>
      </c>
      <c r="AM1287">
        <v>129</v>
      </c>
      <c r="AN1287">
        <v>130</v>
      </c>
      <c r="AO1287">
        <v>0.97799999999999998</v>
      </c>
      <c r="AP1287" t="s">
        <v>97</v>
      </c>
      <c r="AQ1287" t="s">
        <v>172</v>
      </c>
      <c r="AR1287">
        <v>865467</v>
      </c>
      <c r="AS1287">
        <v>103</v>
      </c>
      <c r="AT1287">
        <v>101</v>
      </c>
      <c r="AU1287" t="s">
        <v>95</v>
      </c>
      <c r="AV1287" t="s">
        <v>95</v>
      </c>
      <c r="AW1287" t="s">
        <v>95</v>
      </c>
    </row>
    <row r="1288" spans="1:49" x14ac:dyDescent="0.25">
      <c r="A1288">
        <v>1956</v>
      </c>
      <c r="B1288" t="s">
        <v>19</v>
      </c>
      <c r="C1288" t="s">
        <v>89</v>
      </c>
      <c r="D1288" t="s">
        <v>89</v>
      </c>
      <c r="E1288" t="s">
        <v>156</v>
      </c>
      <c r="F1288">
        <v>5</v>
      </c>
      <c r="G1288">
        <v>155</v>
      </c>
      <c r="H1288">
        <v>78</v>
      </c>
      <c r="I1288">
        <v>82</v>
      </c>
      <c r="J1288">
        <v>72</v>
      </c>
      <c r="K1288" s="4">
        <f t="shared" si="20"/>
        <v>0.52903225806451615</v>
      </c>
      <c r="L1288" t="s">
        <v>156</v>
      </c>
      <c r="M1288" t="s">
        <v>156</v>
      </c>
      <c r="N1288" t="s">
        <v>12</v>
      </c>
      <c r="O1288" t="s">
        <v>12</v>
      </c>
      <c r="P1288">
        <v>789</v>
      </c>
      <c r="Q1288">
        <v>5364</v>
      </c>
      <c r="R1288">
        <v>1494</v>
      </c>
      <c r="S1288">
        <v>209</v>
      </c>
      <c r="T1288">
        <v>50</v>
      </c>
      <c r="U1288">
        <v>150</v>
      </c>
      <c r="V1288">
        <v>644</v>
      </c>
      <c r="W1288">
        <v>618</v>
      </c>
      <c r="X1288">
        <v>43</v>
      </c>
      <c r="Y1288">
        <v>26</v>
      </c>
      <c r="Z1288" t="s">
        <v>156</v>
      </c>
      <c r="AA1288" t="s">
        <v>156</v>
      </c>
      <c r="AB1288">
        <v>699</v>
      </c>
      <c r="AC1288">
        <v>622</v>
      </c>
      <c r="AD1288">
        <v>4.0599999999999996</v>
      </c>
      <c r="AE1288">
        <v>62</v>
      </c>
      <c r="AF1288">
        <v>10</v>
      </c>
      <c r="AG1288">
        <v>15</v>
      </c>
      <c r="AH1288">
        <v>4137</v>
      </c>
      <c r="AI1288">
        <v>1389</v>
      </c>
      <c r="AJ1288">
        <v>140</v>
      </c>
      <c r="AK1288">
        <v>655</v>
      </c>
      <c r="AL1288">
        <v>788</v>
      </c>
      <c r="AM1288">
        <v>140</v>
      </c>
      <c r="AN1288">
        <v>151</v>
      </c>
      <c r="AO1288">
        <v>0.97599999999999998</v>
      </c>
      <c r="AP1288" t="s">
        <v>91</v>
      </c>
      <c r="AQ1288" t="s">
        <v>211</v>
      </c>
      <c r="AR1288">
        <v>1051182</v>
      </c>
      <c r="AS1288">
        <v>101</v>
      </c>
      <c r="AT1288">
        <v>100</v>
      </c>
      <c r="AU1288" t="s">
        <v>89</v>
      </c>
      <c r="AV1288" t="s">
        <v>89</v>
      </c>
      <c r="AW1288" t="s">
        <v>89</v>
      </c>
    </row>
    <row r="1289" spans="1:49" x14ac:dyDescent="0.25">
      <c r="A1289">
        <v>1956</v>
      </c>
      <c r="B1289" t="s">
        <v>19</v>
      </c>
      <c r="C1289" t="s">
        <v>194</v>
      </c>
      <c r="D1289" t="s">
        <v>51</v>
      </c>
      <c r="E1289" t="s">
        <v>156</v>
      </c>
      <c r="F1289">
        <v>8</v>
      </c>
      <c r="G1289">
        <v>154</v>
      </c>
      <c r="H1289">
        <v>77</v>
      </c>
      <c r="I1289">
        <v>52</v>
      </c>
      <c r="J1289">
        <v>102</v>
      </c>
      <c r="K1289" s="4">
        <f t="shared" si="20"/>
        <v>0.33766233766233766</v>
      </c>
      <c r="L1289" t="s">
        <v>156</v>
      </c>
      <c r="M1289" t="s">
        <v>156</v>
      </c>
      <c r="N1289" t="s">
        <v>12</v>
      </c>
      <c r="O1289" t="s">
        <v>12</v>
      </c>
      <c r="P1289">
        <v>619</v>
      </c>
      <c r="Q1289">
        <v>5256</v>
      </c>
      <c r="R1289">
        <v>1325</v>
      </c>
      <c r="S1289">
        <v>204</v>
      </c>
      <c r="T1289">
        <v>41</v>
      </c>
      <c r="U1289">
        <v>112</v>
      </c>
      <c r="V1289">
        <v>480</v>
      </c>
      <c r="W1289">
        <v>727</v>
      </c>
      <c r="X1289">
        <v>40</v>
      </c>
      <c r="Y1289">
        <v>30</v>
      </c>
      <c r="Z1289" t="s">
        <v>156</v>
      </c>
      <c r="AA1289" t="s">
        <v>156</v>
      </c>
      <c r="AB1289">
        <v>831</v>
      </c>
      <c r="AC1289">
        <v>740</v>
      </c>
      <c r="AD1289">
        <v>4.8600000000000003</v>
      </c>
      <c r="AE1289">
        <v>30</v>
      </c>
      <c r="AF1289">
        <v>3</v>
      </c>
      <c r="AG1289">
        <v>18</v>
      </c>
      <c r="AH1289">
        <v>4110</v>
      </c>
      <c r="AI1289">
        <v>1424</v>
      </c>
      <c r="AJ1289">
        <v>187</v>
      </c>
      <c r="AK1289">
        <v>679</v>
      </c>
      <c r="AL1289">
        <v>636</v>
      </c>
      <c r="AM1289">
        <v>166</v>
      </c>
      <c r="AN1289">
        <v>187</v>
      </c>
      <c r="AO1289">
        <v>0.97299999999999998</v>
      </c>
      <c r="AP1289" t="s">
        <v>196</v>
      </c>
      <c r="AQ1289" t="s">
        <v>195</v>
      </c>
      <c r="AR1289">
        <v>1015154</v>
      </c>
      <c r="AS1289">
        <v>100</v>
      </c>
      <c r="AT1289">
        <v>104</v>
      </c>
      <c r="AU1289" t="s">
        <v>82</v>
      </c>
      <c r="AV1289" t="s">
        <v>194</v>
      </c>
      <c r="AW1289" t="s">
        <v>194</v>
      </c>
    </row>
    <row r="1290" spans="1:49" x14ac:dyDescent="0.25">
      <c r="A1290">
        <v>1956</v>
      </c>
      <c r="B1290" t="s">
        <v>15</v>
      </c>
      <c r="C1290" t="s">
        <v>201</v>
      </c>
      <c r="D1290" t="s">
        <v>115</v>
      </c>
      <c r="E1290" t="s">
        <v>156</v>
      </c>
      <c r="F1290">
        <v>2</v>
      </c>
      <c r="G1290">
        <v>155</v>
      </c>
      <c r="H1290">
        <v>77</v>
      </c>
      <c r="I1290">
        <v>92</v>
      </c>
      <c r="J1290">
        <v>62</v>
      </c>
      <c r="K1290" s="4">
        <f t="shared" si="20"/>
        <v>0.59354838709677415</v>
      </c>
      <c r="L1290" t="s">
        <v>156</v>
      </c>
      <c r="M1290" t="s">
        <v>156</v>
      </c>
      <c r="N1290" t="s">
        <v>12</v>
      </c>
      <c r="O1290" t="s">
        <v>12</v>
      </c>
      <c r="P1290">
        <v>709</v>
      </c>
      <c r="Q1290">
        <v>5207</v>
      </c>
      <c r="R1290">
        <v>1350</v>
      </c>
      <c r="S1290">
        <v>212</v>
      </c>
      <c r="T1290">
        <v>54</v>
      </c>
      <c r="U1290">
        <v>177</v>
      </c>
      <c r="V1290">
        <v>486</v>
      </c>
      <c r="W1290">
        <v>714</v>
      </c>
      <c r="X1290">
        <v>29</v>
      </c>
      <c r="Y1290">
        <v>20</v>
      </c>
      <c r="Z1290" t="s">
        <v>156</v>
      </c>
      <c r="AA1290" t="s">
        <v>156</v>
      </c>
      <c r="AB1290">
        <v>569</v>
      </c>
      <c r="AC1290">
        <v>481</v>
      </c>
      <c r="AD1290">
        <v>3.11</v>
      </c>
      <c r="AE1290">
        <v>64</v>
      </c>
      <c r="AF1290">
        <v>12</v>
      </c>
      <c r="AG1290">
        <v>27</v>
      </c>
      <c r="AH1290">
        <v>4179</v>
      </c>
      <c r="AI1290">
        <v>1295</v>
      </c>
      <c r="AJ1290">
        <v>133</v>
      </c>
      <c r="AK1290">
        <v>467</v>
      </c>
      <c r="AL1290">
        <v>639</v>
      </c>
      <c r="AM1290">
        <v>130</v>
      </c>
      <c r="AN1290">
        <v>159</v>
      </c>
      <c r="AO1290">
        <v>0.97899999999999998</v>
      </c>
      <c r="AP1290" t="s">
        <v>200</v>
      </c>
      <c r="AQ1290" t="s">
        <v>155</v>
      </c>
      <c r="AR1290">
        <v>2046331</v>
      </c>
      <c r="AS1290">
        <v>94</v>
      </c>
      <c r="AT1290">
        <v>92</v>
      </c>
      <c r="AU1290" t="s">
        <v>199</v>
      </c>
      <c r="AV1290" t="s">
        <v>199</v>
      </c>
      <c r="AW1290" t="s">
        <v>199</v>
      </c>
    </row>
    <row r="1291" spans="1:49" x14ac:dyDescent="0.25">
      <c r="A1291">
        <v>1956</v>
      </c>
      <c r="B1291" t="s">
        <v>15</v>
      </c>
      <c r="C1291" t="s">
        <v>214</v>
      </c>
      <c r="D1291" t="s">
        <v>35</v>
      </c>
      <c r="E1291" t="s">
        <v>156</v>
      </c>
      <c r="F1291">
        <v>6</v>
      </c>
      <c r="G1291">
        <v>154</v>
      </c>
      <c r="H1291">
        <v>77</v>
      </c>
      <c r="I1291">
        <v>67</v>
      </c>
      <c r="J1291">
        <v>87</v>
      </c>
      <c r="K1291" s="4">
        <f t="shared" si="20"/>
        <v>0.43506493506493504</v>
      </c>
      <c r="L1291" t="s">
        <v>156</v>
      </c>
      <c r="M1291" t="s">
        <v>156</v>
      </c>
      <c r="N1291" t="s">
        <v>12</v>
      </c>
      <c r="O1291" t="s">
        <v>12</v>
      </c>
      <c r="P1291">
        <v>540</v>
      </c>
      <c r="Q1291">
        <v>5190</v>
      </c>
      <c r="R1291">
        <v>1268</v>
      </c>
      <c r="S1291">
        <v>192</v>
      </c>
      <c r="T1291">
        <v>45</v>
      </c>
      <c r="U1291">
        <v>145</v>
      </c>
      <c r="V1291">
        <v>402</v>
      </c>
      <c r="W1291">
        <v>659</v>
      </c>
      <c r="X1291">
        <v>67</v>
      </c>
      <c r="Y1291">
        <v>34</v>
      </c>
      <c r="Z1291" t="s">
        <v>156</v>
      </c>
      <c r="AA1291" t="s">
        <v>156</v>
      </c>
      <c r="AB1291">
        <v>650</v>
      </c>
      <c r="AC1291">
        <v>579</v>
      </c>
      <c r="AD1291">
        <v>3.78</v>
      </c>
      <c r="AE1291">
        <v>31</v>
      </c>
      <c r="AF1291">
        <v>9</v>
      </c>
      <c r="AG1291">
        <v>28</v>
      </c>
      <c r="AH1291">
        <v>4134</v>
      </c>
      <c r="AI1291">
        <v>1287</v>
      </c>
      <c r="AJ1291">
        <v>144</v>
      </c>
      <c r="AK1291">
        <v>551</v>
      </c>
      <c r="AL1291">
        <v>765</v>
      </c>
      <c r="AM1291">
        <v>144</v>
      </c>
      <c r="AN1291">
        <v>143</v>
      </c>
      <c r="AO1291">
        <v>0.97599999999999998</v>
      </c>
      <c r="AP1291" t="s">
        <v>216</v>
      </c>
      <c r="AQ1291" t="s">
        <v>205</v>
      </c>
      <c r="AR1291">
        <v>629179</v>
      </c>
      <c r="AS1291">
        <v>99</v>
      </c>
      <c r="AT1291">
        <v>100</v>
      </c>
      <c r="AU1291" t="s">
        <v>215</v>
      </c>
      <c r="AV1291" t="s">
        <v>214</v>
      </c>
      <c r="AW1291" t="s">
        <v>214</v>
      </c>
    </row>
    <row r="1292" spans="1:49" x14ac:dyDescent="0.25">
      <c r="A1292">
        <v>1956</v>
      </c>
      <c r="B1292" t="s">
        <v>19</v>
      </c>
      <c r="C1292" t="s">
        <v>58</v>
      </c>
      <c r="D1292" t="s">
        <v>59</v>
      </c>
      <c r="E1292" t="s">
        <v>156</v>
      </c>
      <c r="F1292">
        <v>1</v>
      </c>
      <c r="G1292">
        <v>154</v>
      </c>
      <c r="H1292">
        <v>77</v>
      </c>
      <c r="I1292">
        <v>97</v>
      </c>
      <c r="J1292">
        <v>57</v>
      </c>
      <c r="K1292" s="4">
        <f t="shared" si="20"/>
        <v>0.62987012987012991</v>
      </c>
      <c r="L1292" t="s">
        <v>156</v>
      </c>
      <c r="M1292" t="s">
        <v>156</v>
      </c>
      <c r="N1292" t="s">
        <v>13</v>
      </c>
      <c r="O1292" t="s">
        <v>13</v>
      </c>
      <c r="P1292">
        <v>857</v>
      </c>
      <c r="Q1292">
        <v>5312</v>
      </c>
      <c r="R1292">
        <v>1433</v>
      </c>
      <c r="S1292">
        <v>193</v>
      </c>
      <c r="T1292">
        <v>55</v>
      </c>
      <c r="U1292">
        <v>190</v>
      </c>
      <c r="V1292">
        <v>615</v>
      </c>
      <c r="W1292">
        <v>755</v>
      </c>
      <c r="X1292">
        <v>51</v>
      </c>
      <c r="Y1292">
        <v>37</v>
      </c>
      <c r="Z1292" t="s">
        <v>156</v>
      </c>
      <c r="AA1292" t="s">
        <v>156</v>
      </c>
      <c r="AB1292">
        <v>631</v>
      </c>
      <c r="AC1292">
        <v>557</v>
      </c>
      <c r="AD1292">
        <v>3.63</v>
      </c>
      <c r="AE1292">
        <v>50</v>
      </c>
      <c r="AF1292">
        <v>10</v>
      </c>
      <c r="AG1292">
        <v>35</v>
      </c>
      <c r="AH1292">
        <v>4146</v>
      </c>
      <c r="AI1292">
        <v>1285</v>
      </c>
      <c r="AJ1292">
        <v>114</v>
      </c>
      <c r="AK1292">
        <v>652</v>
      </c>
      <c r="AL1292">
        <v>732</v>
      </c>
      <c r="AM1292">
        <v>135</v>
      </c>
      <c r="AN1292">
        <v>214</v>
      </c>
      <c r="AO1292">
        <v>0.97699999999999998</v>
      </c>
      <c r="AP1292" t="s">
        <v>61</v>
      </c>
      <c r="AQ1292" t="s">
        <v>180</v>
      </c>
      <c r="AR1292">
        <v>1491784</v>
      </c>
      <c r="AS1292">
        <v>97</v>
      </c>
      <c r="AT1292">
        <v>93</v>
      </c>
      <c r="AU1292" t="s">
        <v>59</v>
      </c>
      <c r="AV1292" t="s">
        <v>58</v>
      </c>
      <c r="AW1292" t="s">
        <v>58</v>
      </c>
    </row>
    <row r="1293" spans="1:49" x14ac:dyDescent="0.25">
      <c r="A1293">
        <v>1956</v>
      </c>
      <c r="B1293" t="s">
        <v>15</v>
      </c>
      <c r="C1293" t="s">
        <v>48</v>
      </c>
      <c r="D1293" t="s">
        <v>48</v>
      </c>
      <c r="E1293" t="s">
        <v>156</v>
      </c>
      <c r="F1293">
        <v>5</v>
      </c>
      <c r="G1293">
        <v>154</v>
      </c>
      <c r="H1293">
        <v>77</v>
      </c>
      <c r="I1293">
        <v>71</v>
      </c>
      <c r="J1293">
        <v>83</v>
      </c>
      <c r="K1293" s="4">
        <f t="shared" si="20"/>
        <v>0.46103896103896103</v>
      </c>
      <c r="L1293" t="s">
        <v>156</v>
      </c>
      <c r="M1293" t="s">
        <v>156</v>
      </c>
      <c r="N1293" t="s">
        <v>12</v>
      </c>
      <c r="O1293" t="s">
        <v>12</v>
      </c>
      <c r="P1293">
        <v>668</v>
      </c>
      <c r="Q1293">
        <v>5204</v>
      </c>
      <c r="R1293">
        <v>1313</v>
      </c>
      <c r="S1293">
        <v>207</v>
      </c>
      <c r="T1293">
        <v>49</v>
      </c>
      <c r="U1293">
        <v>121</v>
      </c>
      <c r="V1293">
        <v>585</v>
      </c>
      <c r="W1293">
        <v>673</v>
      </c>
      <c r="X1293">
        <v>45</v>
      </c>
      <c r="Y1293">
        <v>23</v>
      </c>
      <c r="Z1293" t="s">
        <v>156</v>
      </c>
      <c r="AA1293" t="s">
        <v>156</v>
      </c>
      <c r="AB1293">
        <v>738</v>
      </c>
      <c r="AC1293">
        <v>643</v>
      </c>
      <c r="AD1293">
        <v>4.2</v>
      </c>
      <c r="AE1293">
        <v>57</v>
      </c>
      <c r="AF1293">
        <v>4</v>
      </c>
      <c r="AG1293">
        <v>15</v>
      </c>
      <c r="AH1293">
        <v>4131</v>
      </c>
      <c r="AI1293">
        <v>1407</v>
      </c>
      <c r="AJ1293">
        <v>172</v>
      </c>
      <c r="AK1293">
        <v>437</v>
      </c>
      <c r="AL1293">
        <v>750</v>
      </c>
      <c r="AM1293">
        <v>144</v>
      </c>
      <c r="AN1293">
        <v>140</v>
      </c>
      <c r="AO1293">
        <v>0.97499999999999998</v>
      </c>
      <c r="AP1293" t="s">
        <v>50</v>
      </c>
      <c r="AQ1293" t="s">
        <v>186</v>
      </c>
      <c r="AR1293">
        <v>934798</v>
      </c>
      <c r="AS1293">
        <v>98</v>
      </c>
      <c r="AT1293">
        <v>99</v>
      </c>
      <c r="AU1293" t="s">
        <v>48</v>
      </c>
      <c r="AV1293" t="s">
        <v>48</v>
      </c>
      <c r="AW1293" t="s">
        <v>48</v>
      </c>
    </row>
    <row r="1294" spans="1:49" x14ac:dyDescent="0.25">
      <c r="A1294">
        <v>1956</v>
      </c>
      <c r="B1294" t="s">
        <v>15</v>
      </c>
      <c r="C1294" t="s">
        <v>45</v>
      </c>
      <c r="D1294" t="s">
        <v>45</v>
      </c>
      <c r="E1294" t="s">
        <v>156</v>
      </c>
      <c r="F1294">
        <v>7</v>
      </c>
      <c r="G1294">
        <v>157</v>
      </c>
      <c r="H1294">
        <v>78</v>
      </c>
      <c r="I1294">
        <v>66</v>
      </c>
      <c r="J1294">
        <v>88</v>
      </c>
      <c r="K1294" s="4">
        <f t="shared" si="20"/>
        <v>0.42038216560509556</v>
      </c>
      <c r="L1294" t="s">
        <v>156</v>
      </c>
      <c r="M1294" t="s">
        <v>156</v>
      </c>
      <c r="N1294" t="s">
        <v>12</v>
      </c>
      <c r="O1294" t="s">
        <v>12</v>
      </c>
      <c r="P1294">
        <v>588</v>
      </c>
      <c r="Q1294">
        <v>5221</v>
      </c>
      <c r="R1294">
        <v>1340</v>
      </c>
      <c r="S1294">
        <v>199</v>
      </c>
      <c r="T1294">
        <v>57</v>
      </c>
      <c r="U1294">
        <v>110</v>
      </c>
      <c r="V1294">
        <v>383</v>
      </c>
      <c r="W1294">
        <v>752</v>
      </c>
      <c r="X1294">
        <v>24</v>
      </c>
      <c r="Y1294">
        <v>33</v>
      </c>
      <c r="Z1294" t="s">
        <v>156</v>
      </c>
      <c r="AA1294" t="s">
        <v>156</v>
      </c>
      <c r="AB1294">
        <v>653</v>
      </c>
      <c r="AC1294">
        <v>572</v>
      </c>
      <c r="AD1294">
        <v>3.74</v>
      </c>
      <c r="AE1294">
        <v>37</v>
      </c>
      <c r="AF1294">
        <v>8</v>
      </c>
      <c r="AG1294">
        <v>24</v>
      </c>
      <c r="AH1294">
        <v>4128</v>
      </c>
      <c r="AI1294">
        <v>1406</v>
      </c>
      <c r="AJ1294">
        <v>142</v>
      </c>
      <c r="AK1294">
        <v>469</v>
      </c>
      <c r="AL1294">
        <v>662</v>
      </c>
      <c r="AM1294">
        <v>162</v>
      </c>
      <c r="AN1294">
        <v>140</v>
      </c>
      <c r="AO1294">
        <v>0.97299999999999998</v>
      </c>
      <c r="AP1294" t="s">
        <v>47</v>
      </c>
      <c r="AQ1294" t="s">
        <v>192</v>
      </c>
      <c r="AR1294">
        <v>949878</v>
      </c>
      <c r="AS1294">
        <v>97</v>
      </c>
      <c r="AT1294">
        <v>100</v>
      </c>
      <c r="AU1294" t="s">
        <v>45</v>
      </c>
      <c r="AV1294" t="s">
        <v>45</v>
      </c>
      <c r="AW1294" t="s">
        <v>45</v>
      </c>
    </row>
    <row r="1295" spans="1:49" x14ac:dyDescent="0.25">
      <c r="A1295">
        <v>1956</v>
      </c>
      <c r="B1295" t="s">
        <v>15</v>
      </c>
      <c r="C1295" t="s">
        <v>29</v>
      </c>
      <c r="D1295" t="s">
        <v>30</v>
      </c>
      <c r="E1295" t="s">
        <v>156</v>
      </c>
      <c r="F1295">
        <v>4</v>
      </c>
      <c r="G1295">
        <v>156</v>
      </c>
      <c r="H1295">
        <v>78</v>
      </c>
      <c r="I1295">
        <v>76</v>
      </c>
      <c r="J1295">
        <v>78</v>
      </c>
      <c r="K1295" s="4">
        <f t="shared" si="20"/>
        <v>0.48717948717948717</v>
      </c>
      <c r="L1295" t="s">
        <v>156</v>
      </c>
      <c r="M1295" t="s">
        <v>156</v>
      </c>
      <c r="N1295" t="s">
        <v>12</v>
      </c>
      <c r="O1295" t="s">
        <v>12</v>
      </c>
      <c r="P1295">
        <v>678</v>
      </c>
      <c r="Q1295">
        <v>5378</v>
      </c>
      <c r="R1295">
        <v>1443</v>
      </c>
      <c r="S1295">
        <v>234</v>
      </c>
      <c r="T1295">
        <v>49</v>
      </c>
      <c r="U1295">
        <v>124</v>
      </c>
      <c r="V1295">
        <v>503</v>
      </c>
      <c r="W1295">
        <v>622</v>
      </c>
      <c r="X1295">
        <v>41</v>
      </c>
      <c r="Y1295">
        <v>35</v>
      </c>
      <c r="Z1295" t="s">
        <v>156</v>
      </c>
      <c r="AA1295" t="s">
        <v>156</v>
      </c>
      <c r="AB1295">
        <v>698</v>
      </c>
      <c r="AC1295">
        <v>612</v>
      </c>
      <c r="AD1295">
        <v>3.97</v>
      </c>
      <c r="AE1295">
        <v>41</v>
      </c>
      <c r="AF1295">
        <v>12</v>
      </c>
      <c r="AG1295">
        <v>30</v>
      </c>
      <c r="AH1295">
        <v>4164</v>
      </c>
      <c r="AI1295">
        <v>1339</v>
      </c>
      <c r="AJ1295">
        <v>155</v>
      </c>
      <c r="AK1295">
        <v>546</v>
      </c>
      <c r="AL1295">
        <v>709</v>
      </c>
      <c r="AM1295">
        <v>134</v>
      </c>
      <c r="AN1295">
        <v>172</v>
      </c>
      <c r="AO1295">
        <v>0.97799999999999998</v>
      </c>
      <c r="AP1295" t="s">
        <v>32</v>
      </c>
      <c r="AQ1295" t="s">
        <v>198</v>
      </c>
      <c r="AR1295">
        <v>1029773</v>
      </c>
      <c r="AS1295">
        <v>100</v>
      </c>
      <c r="AT1295">
        <v>100</v>
      </c>
      <c r="AU1295" t="s">
        <v>30</v>
      </c>
      <c r="AV1295" t="s">
        <v>29</v>
      </c>
      <c r="AW1295" t="s">
        <v>29</v>
      </c>
    </row>
    <row r="1296" spans="1:49" x14ac:dyDescent="0.25">
      <c r="A1296">
        <v>1956</v>
      </c>
      <c r="B1296" t="s">
        <v>19</v>
      </c>
      <c r="C1296" t="s">
        <v>209</v>
      </c>
      <c r="D1296" t="s">
        <v>62</v>
      </c>
      <c r="E1296" t="s">
        <v>156</v>
      </c>
      <c r="F1296">
        <v>7</v>
      </c>
      <c r="G1296">
        <v>155</v>
      </c>
      <c r="H1296">
        <v>77</v>
      </c>
      <c r="I1296">
        <v>59</v>
      </c>
      <c r="J1296">
        <v>95</v>
      </c>
      <c r="K1296" s="4">
        <f t="shared" si="20"/>
        <v>0.38064516129032255</v>
      </c>
      <c r="L1296" t="s">
        <v>156</v>
      </c>
      <c r="M1296" t="s">
        <v>156</v>
      </c>
      <c r="N1296" t="s">
        <v>12</v>
      </c>
      <c r="O1296" t="s">
        <v>12</v>
      </c>
      <c r="P1296">
        <v>652</v>
      </c>
      <c r="Q1296">
        <v>5202</v>
      </c>
      <c r="R1296">
        <v>1302</v>
      </c>
      <c r="S1296">
        <v>198</v>
      </c>
      <c r="T1296">
        <v>62</v>
      </c>
      <c r="U1296">
        <v>112</v>
      </c>
      <c r="V1296">
        <v>690</v>
      </c>
      <c r="W1296">
        <v>877</v>
      </c>
      <c r="X1296">
        <v>37</v>
      </c>
      <c r="Y1296">
        <v>34</v>
      </c>
      <c r="Z1296" t="s">
        <v>156</v>
      </c>
      <c r="AA1296" t="s">
        <v>156</v>
      </c>
      <c r="AB1296">
        <v>924</v>
      </c>
      <c r="AC1296">
        <v>810</v>
      </c>
      <c r="AD1296">
        <v>5.33</v>
      </c>
      <c r="AE1296">
        <v>36</v>
      </c>
      <c r="AF1296">
        <v>1</v>
      </c>
      <c r="AG1296">
        <v>18</v>
      </c>
      <c r="AH1296">
        <v>4104</v>
      </c>
      <c r="AI1296">
        <v>1539</v>
      </c>
      <c r="AJ1296">
        <v>171</v>
      </c>
      <c r="AK1296">
        <v>730</v>
      </c>
      <c r="AL1296">
        <v>663</v>
      </c>
      <c r="AM1296">
        <v>168</v>
      </c>
      <c r="AN1296">
        <v>173</v>
      </c>
      <c r="AO1296">
        <v>0.97199999999999998</v>
      </c>
      <c r="AP1296" t="s">
        <v>184</v>
      </c>
      <c r="AQ1296" t="s">
        <v>206</v>
      </c>
      <c r="AR1296">
        <v>431647</v>
      </c>
      <c r="AS1296">
        <v>96</v>
      </c>
      <c r="AT1296">
        <v>100</v>
      </c>
      <c r="AU1296" t="s">
        <v>210</v>
      </c>
      <c r="AV1296" t="s">
        <v>209</v>
      </c>
      <c r="AW1296" t="s">
        <v>209</v>
      </c>
    </row>
    <row r="1297" spans="1:49" x14ac:dyDescent="0.25">
      <c r="A1297">
        <v>1957</v>
      </c>
      <c r="B1297" t="s">
        <v>19</v>
      </c>
      <c r="C1297" t="s">
        <v>112</v>
      </c>
      <c r="D1297" t="s">
        <v>112</v>
      </c>
      <c r="E1297" t="s">
        <v>156</v>
      </c>
      <c r="F1297">
        <v>5</v>
      </c>
      <c r="G1297">
        <v>154</v>
      </c>
      <c r="H1297">
        <v>77</v>
      </c>
      <c r="I1297">
        <v>76</v>
      </c>
      <c r="J1297">
        <v>76</v>
      </c>
      <c r="K1297" s="4">
        <f t="shared" si="20"/>
        <v>0.4935064935064935</v>
      </c>
      <c r="L1297" t="s">
        <v>156</v>
      </c>
      <c r="M1297" t="s">
        <v>156</v>
      </c>
      <c r="N1297" t="s">
        <v>12</v>
      </c>
      <c r="O1297" t="s">
        <v>12</v>
      </c>
      <c r="P1297">
        <v>597</v>
      </c>
      <c r="Q1297">
        <v>5264</v>
      </c>
      <c r="R1297">
        <v>1326</v>
      </c>
      <c r="S1297">
        <v>191</v>
      </c>
      <c r="T1297">
        <v>39</v>
      </c>
      <c r="U1297">
        <v>87</v>
      </c>
      <c r="V1297">
        <v>504</v>
      </c>
      <c r="W1297">
        <v>699</v>
      </c>
      <c r="X1297">
        <v>57</v>
      </c>
      <c r="Y1297">
        <v>35</v>
      </c>
      <c r="Z1297" t="s">
        <v>156</v>
      </c>
      <c r="AA1297" t="s">
        <v>156</v>
      </c>
      <c r="AB1297">
        <v>588</v>
      </c>
      <c r="AC1297">
        <v>541</v>
      </c>
      <c r="AD1297">
        <v>3.46</v>
      </c>
      <c r="AE1297">
        <v>44</v>
      </c>
      <c r="AF1297">
        <v>13</v>
      </c>
      <c r="AG1297">
        <v>25</v>
      </c>
      <c r="AH1297">
        <v>4224</v>
      </c>
      <c r="AI1297">
        <v>1272</v>
      </c>
      <c r="AJ1297">
        <v>95</v>
      </c>
      <c r="AK1297">
        <v>493</v>
      </c>
      <c r="AL1297">
        <v>767</v>
      </c>
      <c r="AM1297">
        <v>109</v>
      </c>
      <c r="AN1297">
        <v>159</v>
      </c>
      <c r="AO1297">
        <v>0.98199999999999998</v>
      </c>
      <c r="AP1297" t="s">
        <v>114</v>
      </c>
      <c r="AQ1297" t="s">
        <v>174</v>
      </c>
      <c r="AR1297">
        <v>1029581</v>
      </c>
      <c r="AS1297">
        <v>93</v>
      </c>
      <c r="AT1297">
        <v>94</v>
      </c>
      <c r="AU1297" t="s">
        <v>112</v>
      </c>
      <c r="AV1297" t="s">
        <v>112</v>
      </c>
      <c r="AW1297" t="s">
        <v>112</v>
      </c>
    </row>
    <row r="1298" spans="1:49" x14ac:dyDescent="0.25">
      <c r="A1298">
        <v>1957</v>
      </c>
      <c r="B1298" t="s">
        <v>19</v>
      </c>
      <c r="C1298" t="s">
        <v>109</v>
      </c>
      <c r="D1298" t="s">
        <v>109</v>
      </c>
      <c r="E1298" t="s">
        <v>156</v>
      </c>
      <c r="F1298">
        <v>3</v>
      </c>
      <c r="G1298">
        <v>154</v>
      </c>
      <c r="H1298">
        <v>77</v>
      </c>
      <c r="I1298">
        <v>82</v>
      </c>
      <c r="J1298">
        <v>72</v>
      </c>
      <c r="K1298" s="4">
        <f t="shared" si="20"/>
        <v>0.53246753246753242</v>
      </c>
      <c r="L1298" t="s">
        <v>156</v>
      </c>
      <c r="M1298" t="s">
        <v>156</v>
      </c>
      <c r="N1298" t="s">
        <v>12</v>
      </c>
      <c r="O1298" t="s">
        <v>12</v>
      </c>
      <c r="P1298">
        <v>721</v>
      </c>
      <c r="Q1298">
        <v>5267</v>
      </c>
      <c r="R1298">
        <v>1380</v>
      </c>
      <c r="S1298">
        <v>231</v>
      </c>
      <c r="T1298">
        <v>32</v>
      </c>
      <c r="U1298">
        <v>153</v>
      </c>
      <c r="V1298">
        <v>624</v>
      </c>
      <c r="W1298">
        <v>739</v>
      </c>
      <c r="X1298">
        <v>29</v>
      </c>
      <c r="Y1298">
        <v>21</v>
      </c>
      <c r="Z1298" t="s">
        <v>156</v>
      </c>
      <c r="AA1298" t="s">
        <v>156</v>
      </c>
      <c r="AB1298">
        <v>668</v>
      </c>
      <c r="AC1298">
        <v>593</v>
      </c>
      <c r="AD1298">
        <v>3.88</v>
      </c>
      <c r="AE1298">
        <v>55</v>
      </c>
      <c r="AF1298">
        <v>9</v>
      </c>
      <c r="AG1298">
        <v>23</v>
      </c>
      <c r="AH1298">
        <v>4128</v>
      </c>
      <c r="AI1298">
        <v>1391</v>
      </c>
      <c r="AJ1298">
        <v>116</v>
      </c>
      <c r="AK1298">
        <v>498</v>
      </c>
      <c r="AL1298">
        <v>692</v>
      </c>
      <c r="AM1298">
        <v>149</v>
      </c>
      <c r="AN1298">
        <v>179</v>
      </c>
      <c r="AO1298">
        <v>0.97599999999999998</v>
      </c>
      <c r="AP1298" t="s">
        <v>111</v>
      </c>
      <c r="AQ1298" t="s">
        <v>110</v>
      </c>
      <c r="AR1298">
        <v>1181087</v>
      </c>
      <c r="AS1298">
        <v>106</v>
      </c>
      <c r="AT1298">
        <v>105</v>
      </c>
      <c r="AU1298" t="s">
        <v>109</v>
      </c>
      <c r="AV1298" t="s">
        <v>109</v>
      </c>
      <c r="AW1298" t="s">
        <v>109</v>
      </c>
    </row>
    <row r="1299" spans="1:49" x14ac:dyDescent="0.25">
      <c r="A1299">
        <v>1957</v>
      </c>
      <c r="B1299" t="s">
        <v>15</v>
      </c>
      <c r="C1299" t="s">
        <v>217</v>
      </c>
      <c r="D1299" t="s">
        <v>75</v>
      </c>
      <c r="E1299" t="s">
        <v>156</v>
      </c>
      <c r="F1299">
        <v>3</v>
      </c>
      <c r="G1299">
        <v>154</v>
      </c>
      <c r="H1299">
        <v>77</v>
      </c>
      <c r="I1299">
        <v>84</v>
      </c>
      <c r="J1299">
        <v>70</v>
      </c>
      <c r="K1299" s="4">
        <f t="shared" si="20"/>
        <v>0.54545454545454541</v>
      </c>
      <c r="L1299" t="s">
        <v>156</v>
      </c>
      <c r="M1299" t="s">
        <v>156</v>
      </c>
      <c r="N1299" t="s">
        <v>12</v>
      </c>
      <c r="O1299" t="s">
        <v>12</v>
      </c>
      <c r="P1299">
        <v>690</v>
      </c>
      <c r="Q1299">
        <v>5242</v>
      </c>
      <c r="R1299">
        <v>1325</v>
      </c>
      <c r="S1299">
        <v>188</v>
      </c>
      <c r="T1299">
        <v>38</v>
      </c>
      <c r="U1299">
        <v>147</v>
      </c>
      <c r="V1299">
        <v>550</v>
      </c>
      <c r="W1299">
        <v>848</v>
      </c>
      <c r="X1299">
        <v>60</v>
      </c>
      <c r="Y1299">
        <v>34</v>
      </c>
      <c r="Z1299" t="s">
        <v>156</v>
      </c>
      <c r="AA1299" t="s">
        <v>156</v>
      </c>
      <c r="AB1299">
        <v>591</v>
      </c>
      <c r="AC1299">
        <v>521</v>
      </c>
      <c r="AD1299">
        <v>3.35</v>
      </c>
      <c r="AE1299">
        <v>44</v>
      </c>
      <c r="AF1299">
        <v>18</v>
      </c>
      <c r="AG1299">
        <v>29</v>
      </c>
      <c r="AH1299">
        <v>4197</v>
      </c>
      <c r="AI1299">
        <v>1285</v>
      </c>
      <c r="AJ1299">
        <v>144</v>
      </c>
      <c r="AK1299">
        <v>456</v>
      </c>
      <c r="AL1299">
        <v>891</v>
      </c>
      <c r="AM1299">
        <v>127</v>
      </c>
      <c r="AN1299">
        <v>136</v>
      </c>
      <c r="AO1299">
        <v>0.97899999999999998</v>
      </c>
      <c r="AP1299" t="s">
        <v>219</v>
      </c>
      <c r="AQ1299" t="s">
        <v>218</v>
      </c>
      <c r="AR1299">
        <v>1028258</v>
      </c>
      <c r="AS1299">
        <v>109</v>
      </c>
      <c r="AT1299">
        <v>107</v>
      </c>
      <c r="AU1299" t="s">
        <v>217</v>
      </c>
      <c r="AV1299" t="s">
        <v>217</v>
      </c>
      <c r="AW1299" t="s">
        <v>217</v>
      </c>
    </row>
    <row r="1300" spans="1:49" x14ac:dyDescent="0.25">
      <c r="A1300">
        <v>1957</v>
      </c>
      <c r="B1300" t="s">
        <v>19</v>
      </c>
      <c r="C1300" t="s">
        <v>105</v>
      </c>
      <c r="D1300" t="s">
        <v>106</v>
      </c>
      <c r="E1300" t="s">
        <v>156</v>
      </c>
      <c r="F1300">
        <v>2</v>
      </c>
      <c r="G1300">
        <v>155</v>
      </c>
      <c r="H1300">
        <v>77</v>
      </c>
      <c r="I1300">
        <v>90</v>
      </c>
      <c r="J1300">
        <v>64</v>
      </c>
      <c r="K1300" s="4">
        <f t="shared" si="20"/>
        <v>0.58064516129032262</v>
      </c>
      <c r="L1300" t="s">
        <v>156</v>
      </c>
      <c r="M1300" t="s">
        <v>156</v>
      </c>
      <c r="N1300" t="s">
        <v>12</v>
      </c>
      <c r="O1300" t="s">
        <v>12</v>
      </c>
      <c r="P1300">
        <v>707</v>
      </c>
      <c r="Q1300">
        <v>5265</v>
      </c>
      <c r="R1300">
        <v>1369</v>
      </c>
      <c r="S1300">
        <v>208</v>
      </c>
      <c r="T1300">
        <v>41</v>
      </c>
      <c r="U1300">
        <v>106</v>
      </c>
      <c r="V1300">
        <v>633</v>
      </c>
      <c r="W1300">
        <v>745</v>
      </c>
      <c r="X1300">
        <v>109</v>
      </c>
      <c r="Y1300">
        <v>51</v>
      </c>
      <c r="Z1300" t="s">
        <v>156</v>
      </c>
      <c r="AA1300" t="s">
        <v>156</v>
      </c>
      <c r="AB1300">
        <v>566</v>
      </c>
      <c r="AC1300">
        <v>521</v>
      </c>
      <c r="AD1300">
        <v>3.35</v>
      </c>
      <c r="AE1300">
        <v>59</v>
      </c>
      <c r="AF1300">
        <v>16</v>
      </c>
      <c r="AG1300">
        <v>27</v>
      </c>
      <c r="AH1300">
        <v>4203</v>
      </c>
      <c r="AI1300">
        <v>1305</v>
      </c>
      <c r="AJ1300">
        <v>124</v>
      </c>
      <c r="AK1300">
        <v>470</v>
      </c>
      <c r="AL1300">
        <v>665</v>
      </c>
      <c r="AM1300">
        <v>107</v>
      </c>
      <c r="AN1300">
        <v>169</v>
      </c>
      <c r="AO1300">
        <v>0.98199999999999998</v>
      </c>
      <c r="AP1300" t="s">
        <v>108</v>
      </c>
      <c r="AQ1300" t="s">
        <v>175</v>
      </c>
      <c r="AR1300">
        <v>1135668</v>
      </c>
      <c r="AS1300">
        <v>101</v>
      </c>
      <c r="AT1300">
        <v>99</v>
      </c>
      <c r="AU1300" t="s">
        <v>106</v>
      </c>
      <c r="AV1300" t="s">
        <v>105</v>
      </c>
      <c r="AW1300" t="s">
        <v>105</v>
      </c>
    </row>
    <row r="1301" spans="1:49" x14ac:dyDescent="0.25">
      <c r="A1301">
        <v>1957</v>
      </c>
      <c r="B1301" t="s">
        <v>15</v>
      </c>
      <c r="C1301" t="s">
        <v>101</v>
      </c>
      <c r="D1301" t="s">
        <v>102</v>
      </c>
      <c r="E1301" t="s">
        <v>156</v>
      </c>
      <c r="F1301">
        <v>7</v>
      </c>
      <c r="G1301">
        <v>156</v>
      </c>
      <c r="H1301">
        <v>78</v>
      </c>
      <c r="I1301">
        <v>62</v>
      </c>
      <c r="J1301">
        <v>92</v>
      </c>
      <c r="K1301" s="4">
        <f t="shared" si="20"/>
        <v>0.39743589743589741</v>
      </c>
      <c r="L1301" t="s">
        <v>156</v>
      </c>
      <c r="M1301" t="s">
        <v>156</v>
      </c>
      <c r="N1301" t="s">
        <v>12</v>
      </c>
      <c r="O1301" t="s">
        <v>12</v>
      </c>
      <c r="P1301">
        <v>628</v>
      </c>
      <c r="Q1301">
        <v>5369</v>
      </c>
      <c r="R1301">
        <v>1312</v>
      </c>
      <c r="S1301">
        <v>223</v>
      </c>
      <c r="T1301">
        <v>31</v>
      </c>
      <c r="U1301">
        <v>147</v>
      </c>
      <c r="V1301">
        <v>461</v>
      </c>
      <c r="W1301">
        <v>989</v>
      </c>
      <c r="X1301">
        <v>28</v>
      </c>
      <c r="Y1301">
        <v>25</v>
      </c>
      <c r="Z1301" t="s">
        <v>156</v>
      </c>
      <c r="AA1301" t="s">
        <v>156</v>
      </c>
      <c r="AB1301">
        <v>722</v>
      </c>
      <c r="AC1301">
        <v>644</v>
      </c>
      <c r="AD1301">
        <v>4.13</v>
      </c>
      <c r="AE1301">
        <v>30</v>
      </c>
      <c r="AF1301">
        <v>5</v>
      </c>
      <c r="AG1301">
        <v>26</v>
      </c>
      <c r="AH1301">
        <v>4209</v>
      </c>
      <c r="AI1301">
        <v>1397</v>
      </c>
      <c r="AJ1301">
        <v>144</v>
      </c>
      <c r="AK1301">
        <v>601</v>
      </c>
      <c r="AL1301">
        <v>859</v>
      </c>
      <c r="AM1301">
        <v>137</v>
      </c>
      <c r="AN1301">
        <v>140</v>
      </c>
      <c r="AO1301">
        <v>0.97599999999999998</v>
      </c>
      <c r="AP1301" t="s">
        <v>104</v>
      </c>
      <c r="AQ1301" t="s">
        <v>103</v>
      </c>
      <c r="AR1301">
        <v>670629</v>
      </c>
      <c r="AS1301">
        <v>99</v>
      </c>
      <c r="AT1301">
        <v>100</v>
      </c>
      <c r="AU1301" t="s">
        <v>102</v>
      </c>
      <c r="AV1301" t="s">
        <v>101</v>
      </c>
      <c r="AW1301" t="s">
        <v>101</v>
      </c>
    </row>
    <row r="1302" spans="1:49" x14ac:dyDescent="0.25">
      <c r="A1302">
        <v>1957</v>
      </c>
      <c r="B1302" t="s">
        <v>15</v>
      </c>
      <c r="C1302" t="s">
        <v>98</v>
      </c>
      <c r="D1302" t="s">
        <v>98</v>
      </c>
      <c r="E1302" t="s">
        <v>156</v>
      </c>
      <c r="F1302">
        <v>4</v>
      </c>
      <c r="G1302">
        <v>154</v>
      </c>
      <c r="H1302">
        <v>77</v>
      </c>
      <c r="I1302">
        <v>80</v>
      </c>
      <c r="J1302">
        <v>74</v>
      </c>
      <c r="K1302" s="4">
        <f t="shared" si="20"/>
        <v>0.51948051948051943</v>
      </c>
      <c r="L1302" t="s">
        <v>156</v>
      </c>
      <c r="M1302" t="s">
        <v>156</v>
      </c>
      <c r="N1302" t="s">
        <v>12</v>
      </c>
      <c r="O1302" t="s">
        <v>12</v>
      </c>
      <c r="P1302">
        <v>747</v>
      </c>
      <c r="Q1302">
        <v>5389</v>
      </c>
      <c r="R1302">
        <v>1452</v>
      </c>
      <c r="S1302">
        <v>251</v>
      </c>
      <c r="T1302">
        <v>33</v>
      </c>
      <c r="U1302">
        <v>187</v>
      </c>
      <c r="V1302">
        <v>546</v>
      </c>
      <c r="W1302">
        <v>752</v>
      </c>
      <c r="X1302">
        <v>51</v>
      </c>
      <c r="Y1302">
        <v>36</v>
      </c>
      <c r="Z1302" t="s">
        <v>156</v>
      </c>
      <c r="AA1302" t="s">
        <v>156</v>
      </c>
      <c r="AB1302">
        <v>781</v>
      </c>
      <c r="AC1302">
        <v>716</v>
      </c>
      <c r="AD1302">
        <v>4.62</v>
      </c>
      <c r="AE1302">
        <v>40</v>
      </c>
      <c r="AF1302">
        <v>5</v>
      </c>
      <c r="AG1302">
        <v>29</v>
      </c>
      <c r="AH1302">
        <v>4185</v>
      </c>
      <c r="AI1302">
        <v>1486</v>
      </c>
      <c r="AJ1302">
        <v>179</v>
      </c>
      <c r="AK1302">
        <v>429</v>
      </c>
      <c r="AL1302">
        <v>707</v>
      </c>
      <c r="AM1302">
        <v>107</v>
      </c>
      <c r="AN1302">
        <v>139</v>
      </c>
      <c r="AO1302">
        <v>0.98199999999999998</v>
      </c>
      <c r="AP1302" t="s">
        <v>213</v>
      </c>
      <c r="AQ1302" t="s">
        <v>193</v>
      </c>
      <c r="AR1302">
        <v>1070850</v>
      </c>
      <c r="AS1302">
        <v>106</v>
      </c>
      <c r="AT1302">
        <v>105</v>
      </c>
      <c r="AU1302" t="s">
        <v>98</v>
      </c>
      <c r="AV1302" t="s">
        <v>98</v>
      </c>
      <c r="AW1302" t="s">
        <v>98</v>
      </c>
    </row>
    <row r="1303" spans="1:49" x14ac:dyDescent="0.25">
      <c r="A1303">
        <v>1957</v>
      </c>
      <c r="B1303" t="s">
        <v>19</v>
      </c>
      <c r="C1303" t="s">
        <v>95</v>
      </c>
      <c r="D1303" t="s">
        <v>95</v>
      </c>
      <c r="E1303" t="s">
        <v>156</v>
      </c>
      <c r="F1303">
        <v>6</v>
      </c>
      <c r="G1303">
        <v>153</v>
      </c>
      <c r="H1303">
        <v>77</v>
      </c>
      <c r="I1303">
        <v>76</v>
      </c>
      <c r="J1303">
        <v>77</v>
      </c>
      <c r="K1303" s="4">
        <f t="shared" si="20"/>
        <v>0.49673202614379086</v>
      </c>
      <c r="L1303" t="s">
        <v>156</v>
      </c>
      <c r="M1303" t="s">
        <v>156</v>
      </c>
      <c r="N1303" t="s">
        <v>12</v>
      </c>
      <c r="O1303" t="s">
        <v>12</v>
      </c>
      <c r="P1303">
        <v>682</v>
      </c>
      <c r="Q1303">
        <v>5171</v>
      </c>
      <c r="R1303">
        <v>1304</v>
      </c>
      <c r="S1303">
        <v>199</v>
      </c>
      <c r="T1303">
        <v>26</v>
      </c>
      <c r="U1303">
        <v>140</v>
      </c>
      <c r="V1303">
        <v>591</v>
      </c>
      <c r="W1303">
        <v>786</v>
      </c>
      <c r="X1303">
        <v>40</v>
      </c>
      <c r="Y1303">
        <v>47</v>
      </c>
      <c r="Z1303" t="s">
        <v>156</v>
      </c>
      <c r="AA1303" t="s">
        <v>156</v>
      </c>
      <c r="AB1303">
        <v>722</v>
      </c>
      <c r="AC1303">
        <v>623</v>
      </c>
      <c r="AD1303">
        <v>4.0599999999999996</v>
      </c>
      <c r="AE1303">
        <v>46</v>
      </c>
      <c r="AF1303">
        <v>7</v>
      </c>
      <c r="AG1303">
        <v>23</v>
      </c>
      <c r="AH1303">
        <v>4140</v>
      </c>
      <c r="AI1303">
        <v>1381</v>
      </c>
      <c r="AJ1303">
        <v>130</v>
      </c>
      <c r="AK1303">
        <v>618</v>
      </c>
      <c r="AL1303">
        <v>807</v>
      </c>
      <c r="AM1303">
        <v>147</v>
      </c>
      <c r="AN1303">
        <v>154</v>
      </c>
      <c r="AO1303">
        <v>0.97399999999999998</v>
      </c>
      <c r="AP1303" t="s">
        <v>97</v>
      </c>
      <c r="AQ1303" t="s">
        <v>172</v>
      </c>
      <c r="AR1303">
        <v>722256</v>
      </c>
      <c r="AS1303">
        <v>100</v>
      </c>
      <c r="AT1303">
        <v>99</v>
      </c>
      <c r="AU1303" t="s">
        <v>95</v>
      </c>
      <c r="AV1303" t="s">
        <v>95</v>
      </c>
      <c r="AW1303" t="s">
        <v>95</v>
      </c>
    </row>
    <row r="1304" spans="1:49" x14ac:dyDescent="0.25">
      <c r="A1304">
        <v>1957</v>
      </c>
      <c r="B1304" t="s">
        <v>19</v>
      </c>
      <c r="C1304" t="s">
        <v>89</v>
      </c>
      <c r="D1304" t="s">
        <v>89</v>
      </c>
      <c r="E1304" t="s">
        <v>156</v>
      </c>
      <c r="F1304">
        <v>4</v>
      </c>
      <c r="G1304">
        <v>154</v>
      </c>
      <c r="H1304">
        <v>77</v>
      </c>
      <c r="I1304">
        <v>78</v>
      </c>
      <c r="J1304">
        <v>76</v>
      </c>
      <c r="K1304" s="4">
        <f t="shared" si="20"/>
        <v>0.50649350649350644</v>
      </c>
      <c r="L1304" t="s">
        <v>156</v>
      </c>
      <c r="M1304" t="s">
        <v>156</v>
      </c>
      <c r="N1304" t="s">
        <v>12</v>
      </c>
      <c r="O1304" t="s">
        <v>12</v>
      </c>
      <c r="P1304">
        <v>614</v>
      </c>
      <c r="Q1304">
        <v>5348</v>
      </c>
      <c r="R1304">
        <v>1376</v>
      </c>
      <c r="S1304">
        <v>224</v>
      </c>
      <c r="T1304">
        <v>37</v>
      </c>
      <c r="U1304">
        <v>116</v>
      </c>
      <c r="V1304">
        <v>504</v>
      </c>
      <c r="W1304">
        <v>643</v>
      </c>
      <c r="X1304">
        <v>36</v>
      </c>
      <c r="Y1304">
        <v>47</v>
      </c>
      <c r="Z1304" t="s">
        <v>156</v>
      </c>
      <c r="AA1304" t="s">
        <v>156</v>
      </c>
      <c r="AB1304">
        <v>614</v>
      </c>
      <c r="AC1304">
        <v>561</v>
      </c>
      <c r="AD1304">
        <v>3.56</v>
      </c>
      <c r="AE1304">
        <v>52</v>
      </c>
      <c r="AF1304">
        <v>9</v>
      </c>
      <c r="AG1304">
        <v>21</v>
      </c>
      <c r="AH1304">
        <v>4251</v>
      </c>
      <c r="AI1304">
        <v>1330</v>
      </c>
      <c r="AJ1304">
        <v>147</v>
      </c>
      <c r="AK1304">
        <v>505</v>
      </c>
      <c r="AL1304">
        <v>756</v>
      </c>
      <c r="AM1304">
        <v>121</v>
      </c>
      <c r="AN1304">
        <v>151</v>
      </c>
      <c r="AO1304">
        <v>0.98</v>
      </c>
      <c r="AP1304" t="s">
        <v>91</v>
      </c>
      <c r="AQ1304" t="s">
        <v>211</v>
      </c>
      <c r="AR1304">
        <v>1272346</v>
      </c>
      <c r="AS1304">
        <v>103</v>
      </c>
      <c r="AT1304">
        <v>102</v>
      </c>
      <c r="AU1304" t="s">
        <v>89</v>
      </c>
      <c r="AV1304" t="s">
        <v>89</v>
      </c>
      <c r="AW1304" t="s">
        <v>89</v>
      </c>
    </row>
    <row r="1305" spans="1:49" x14ac:dyDescent="0.25">
      <c r="A1305">
        <v>1957</v>
      </c>
      <c r="B1305" t="s">
        <v>19</v>
      </c>
      <c r="C1305" t="s">
        <v>194</v>
      </c>
      <c r="D1305" t="s">
        <v>51</v>
      </c>
      <c r="E1305" t="s">
        <v>156</v>
      </c>
      <c r="F1305">
        <v>7</v>
      </c>
      <c r="G1305">
        <v>154</v>
      </c>
      <c r="H1305">
        <v>77</v>
      </c>
      <c r="I1305">
        <v>59</v>
      </c>
      <c r="J1305">
        <v>94</v>
      </c>
      <c r="K1305" s="4">
        <f t="shared" si="20"/>
        <v>0.38311688311688313</v>
      </c>
      <c r="L1305" t="s">
        <v>156</v>
      </c>
      <c r="M1305" t="s">
        <v>156</v>
      </c>
      <c r="N1305" t="s">
        <v>12</v>
      </c>
      <c r="O1305" t="s">
        <v>12</v>
      </c>
      <c r="P1305">
        <v>563</v>
      </c>
      <c r="Q1305">
        <v>5170</v>
      </c>
      <c r="R1305">
        <v>1262</v>
      </c>
      <c r="S1305">
        <v>195</v>
      </c>
      <c r="T1305">
        <v>40</v>
      </c>
      <c r="U1305">
        <v>166</v>
      </c>
      <c r="V1305">
        <v>364</v>
      </c>
      <c r="W1305">
        <v>760</v>
      </c>
      <c r="X1305">
        <v>35</v>
      </c>
      <c r="Y1305">
        <v>27</v>
      </c>
      <c r="Z1305" t="s">
        <v>156</v>
      </c>
      <c r="AA1305" t="s">
        <v>156</v>
      </c>
      <c r="AB1305">
        <v>710</v>
      </c>
      <c r="AC1305">
        <v>637</v>
      </c>
      <c r="AD1305">
        <v>4.1900000000000004</v>
      </c>
      <c r="AE1305">
        <v>26</v>
      </c>
      <c r="AF1305">
        <v>6</v>
      </c>
      <c r="AG1305">
        <v>19</v>
      </c>
      <c r="AH1305">
        <v>4107</v>
      </c>
      <c r="AI1305">
        <v>1344</v>
      </c>
      <c r="AJ1305">
        <v>153</v>
      </c>
      <c r="AK1305">
        <v>565</v>
      </c>
      <c r="AL1305">
        <v>626</v>
      </c>
      <c r="AM1305">
        <v>125</v>
      </c>
      <c r="AN1305">
        <v>162</v>
      </c>
      <c r="AO1305">
        <v>0.97899999999999998</v>
      </c>
      <c r="AP1305" t="s">
        <v>196</v>
      </c>
      <c r="AQ1305" t="s">
        <v>195</v>
      </c>
      <c r="AR1305">
        <v>901067</v>
      </c>
      <c r="AS1305">
        <v>101</v>
      </c>
      <c r="AT1305">
        <v>104</v>
      </c>
      <c r="AU1305" t="s">
        <v>82</v>
      </c>
      <c r="AV1305" t="s">
        <v>194</v>
      </c>
      <c r="AW1305" t="s">
        <v>194</v>
      </c>
    </row>
    <row r="1306" spans="1:49" x14ac:dyDescent="0.25">
      <c r="A1306">
        <v>1957</v>
      </c>
      <c r="B1306" t="s">
        <v>15</v>
      </c>
      <c r="C1306" t="s">
        <v>201</v>
      </c>
      <c r="D1306" t="s">
        <v>115</v>
      </c>
      <c r="E1306" t="s">
        <v>156</v>
      </c>
      <c r="F1306">
        <v>1</v>
      </c>
      <c r="G1306">
        <v>155</v>
      </c>
      <c r="H1306">
        <v>78</v>
      </c>
      <c r="I1306">
        <v>95</v>
      </c>
      <c r="J1306">
        <v>59</v>
      </c>
      <c r="K1306" s="4">
        <f t="shared" si="20"/>
        <v>0.61290322580645162</v>
      </c>
      <c r="L1306" t="s">
        <v>156</v>
      </c>
      <c r="M1306" t="s">
        <v>156</v>
      </c>
      <c r="N1306" t="s">
        <v>13</v>
      </c>
      <c r="O1306" t="s">
        <v>13</v>
      </c>
      <c r="P1306">
        <v>772</v>
      </c>
      <c r="Q1306">
        <v>5458</v>
      </c>
      <c r="R1306">
        <v>1469</v>
      </c>
      <c r="S1306">
        <v>221</v>
      </c>
      <c r="T1306">
        <v>62</v>
      </c>
      <c r="U1306">
        <v>199</v>
      </c>
      <c r="V1306">
        <v>461</v>
      </c>
      <c r="W1306">
        <v>729</v>
      </c>
      <c r="X1306">
        <v>35</v>
      </c>
      <c r="Y1306">
        <v>16</v>
      </c>
      <c r="Z1306" t="s">
        <v>156</v>
      </c>
      <c r="AA1306" t="s">
        <v>156</v>
      </c>
      <c r="AB1306">
        <v>613</v>
      </c>
      <c r="AC1306">
        <v>544</v>
      </c>
      <c r="AD1306">
        <v>3.47</v>
      </c>
      <c r="AE1306">
        <v>60</v>
      </c>
      <c r="AF1306">
        <v>9</v>
      </c>
      <c r="AG1306">
        <v>24</v>
      </c>
      <c r="AH1306">
        <v>4233</v>
      </c>
      <c r="AI1306">
        <v>1347</v>
      </c>
      <c r="AJ1306">
        <v>124</v>
      </c>
      <c r="AK1306">
        <v>570</v>
      </c>
      <c r="AL1306">
        <v>693</v>
      </c>
      <c r="AM1306">
        <v>120</v>
      </c>
      <c r="AN1306">
        <v>173</v>
      </c>
      <c r="AO1306">
        <v>0.98099999999999998</v>
      </c>
      <c r="AP1306" t="s">
        <v>200</v>
      </c>
      <c r="AQ1306" t="s">
        <v>155</v>
      </c>
      <c r="AR1306">
        <v>2215404</v>
      </c>
      <c r="AS1306">
        <v>93</v>
      </c>
      <c r="AT1306">
        <v>90</v>
      </c>
      <c r="AU1306" t="s">
        <v>199</v>
      </c>
      <c r="AV1306" t="s">
        <v>199</v>
      </c>
      <c r="AW1306" t="s">
        <v>199</v>
      </c>
    </row>
    <row r="1307" spans="1:49" x14ac:dyDescent="0.25">
      <c r="A1307">
        <v>1957</v>
      </c>
      <c r="B1307" t="s">
        <v>15</v>
      </c>
      <c r="C1307" t="s">
        <v>214</v>
      </c>
      <c r="D1307" t="s">
        <v>35</v>
      </c>
      <c r="E1307" t="s">
        <v>156</v>
      </c>
      <c r="F1307">
        <v>6</v>
      </c>
      <c r="G1307">
        <v>154</v>
      </c>
      <c r="H1307">
        <v>77</v>
      </c>
      <c r="I1307">
        <v>69</v>
      </c>
      <c r="J1307">
        <v>85</v>
      </c>
      <c r="K1307" s="4">
        <f t="shared" si="20"/>
        <v>0.44805194805194803</v>
      </c>
      <c r="L1307" t="s">
        <v>156</v>
      </c>
      <c r="M1307" t="s">
        <v>156</v>
      </c>
      <c r="N1307" t="s">
        <v>12</v>
      </c>
      <c r="O1307" t="s">
        <v>12</v>
      </c>
      <c r="P1307">
        <v>643</v>
      </c>
      <c r="Q1307">
        <v>5346</v>
      </c>
      <c r="R1307">
        <v>1349</v>
      </c>
      <c r="S1307">
        <v>171</v>
      </c>
      <c r="T1307">
        <v>54</v>
      </c>
      <c r="U1307">
        <v>157</v>
      </c>
      <c r="V1307">
        <v>447</v>
      </c>
      <c r="W1307">
        <v>669</v>
      </c>
      <c r="X1307">
        <v>64</v>
      </c>
      <c r="Y1307">
        <v>38</v>
      </c>
      <c r="Z1307" t="s">
        <v>156</v>
      </c>
      <c r="AA1307" t="s">
        <v>156</v>
      </c>
      <c r="AB1307">
        <v>701</v>
      </c>
      <c r="AC1307">
        <v>623</v>
      </c>
      <c r="AD1307">
        <v>4.01</v>
      </c>
      <c r="AE1307">
        <v>35</v>
      </c>
      <c r="AF1307">
        <v>9</v>
      </c>
      <c r="AG1307">
        <v>20</v>
      </c>
      <c r="AH1307">
        <v>4194</v>
      </c>
      <c r="AI1307">
        <v>1436</v>
      </c>
      <c r="AJ1307">
        <v>150</v>
      </c>
      <c r="AK1307">
        <v>471</v>
      </c>
      <c r="AL1307">
        <v>701</v>
      </c>
      <c r="AM1307">
        <v>161</v>
      </c>
      <c r="AN1307">
        <v>180</v>
      </c>
      <c r="AO1307">
        <v>0.97399999999999998</v>
      </c>
      <c r="AP1307" t="s">
        <v>216</v>
      </c>
      <c r="AQ1307" t="s">
        <v>205</v>
      </c>
      <c r="AR1307">
        <v>653923</v>
      </c>
      <c r="AS1307">
        <v>100</v>
      </c>
      <c r="AT1307">
        <v>102</v>
      </c>
      <c r="AU1307" t="s">
        <v>215</v>
      </c>
      <c r="AV1307" t="s">
        <v>214</v>
      </c>
      <c r="AW1307" t="s">
        <v>214</v>
      </c>
    </row>
    <row r="1308" spans="1:49" x14ac:dyDescent="0.25">
      <c r="A1308">
        <v>1957</v>
      </c>
      <c r="B1308" t="s">
        <v>19</v>
      </c>
      <c r="C1308" t="s">
        <v>58</v>
      </c>
      <c r="D1308" t="s">
        <v>59</v>
      </c>
      <c r="E1308" t="s">
        <v>156</v>
      </c>
      <c r="F1308">
        <v>1</v>
      </c>
      <c r="G1308">
        <v>154</v>
      </c>
      <c r="H1308">
        <v>77</v>
      </c>
      <c r="I1308">
        <v>98</v>
      </c>
      <c r="J1308">
        <v>56</v>
      </c>
      <c r="K1308" s="4">
        <f t="shared" si="20"/>
        <v>0.63636363636363635</v>
      </c>
      <c r="L1308" t="s">
        <v>156</v>
      </c>
      <c r="M1308" t="s">
        <v>156</v>
      </c>
      <c r="N1308" t="s">
        <v>13</v>
      </c>
      <c r="O1308" t="s">
        <v>12</v>
      </c>
      <c r="P1308">
        <v>723</v>
      </c>
      <c r="Q1308">
        <v>5271</v>
      </c>
      <c r="R1308">
        <v>1412</v>
      </c>
      <c r="S1308">
        <v>200</v>
      </c>
      <c r="T1308">
        <v>54</v>
      </c>
      <c r="U1308">
        <v>145</v>
      </c>
      <c r="V1308">
        <v>562</v>
      </c>
      <c r="W1308">
        <v>709</v>
      </c>
      <c r="X1308">
        <v>49</v>
      </c>
      <c r="Y1308">
        <v>38</v>
      </c>
      <c r="Z1308" t="s">
        <v>156</v>
      </c>
      <c r="AA1308" t="s">
        <v>156</v>
      </c>
      <c r="AB1308">
        <v>534</v>
      </c>
      <c r="AC1308">
        <v>465</v>
      </c>
      <c r="AD1308">
        <v>3</v>
      </c>
      <c r="AE1308">
        <v>41</v>
      </c>
      <c r="AF1308">
        <v>13</v>
      </c>
      <c r="AG1308">
        <v>42</v>
      </c>
      <c r="AH1308">
        <v>4185</v>
      </c>
      <c r="AI1308">
        <v>1198</v>
      </c>
      <c r="AJ1308">
        <v>110</v>
      </c>
      <c r="AK1308">
        <v>580</v>
      </c>
      <c r="AL1308">
        <v>810</v>
      </c>
      <c r="AM1308">
        <v>123</v>
      </c>
      <c r="AN1308">
        <v>183</v>
      </c>
      <c r="AO1308">
        <v>0.98</v>
      </c>
      <c r="AP1308" t="s">
        <v>61</v>
      </c>
      <c r="AQ1308" t="s">
        <v>180</v>
      </c>
      <c r="AR1308">
        <v>1497134</v>
      </c>
      <c r="AS1308">
        <v>99</v>
      </c>
      <c r="AT1308">
        <v>95</v>
      </c>
      <c r="AU1308" t="s">
        <v>59</v>
      </c>
      <c r="AV1308" t="s">
        <v>58</v>
      </c>
      <c r="AW1308" t="s">
        <v>58</v>
      </c>
    </row>
    <row r="1309" spans="1:49" x14ac:dyDescent="0.25">
      <c r="A1309">
        <v>1957</v>
      </c>
      <c r="B1309" t="s">
        <v>15</v>
      </c>
      <c r="C1309" t="s">
        <v>48</v>
      </c>
      <c r="D1309" t="s">
        <v>48</v>
      </c>
      <c r="E1309" t="s">
        <v>156</v>
      </c>
      <c r="F1309">
        <v>5</v>
      </c>
      <c r="G1309">
        <v>156</v>
      </c>
      <c r="H1309">
        <v>78</v>
      </c>
      <c r="I1309">
        <v>77</v>
      </c>
      <c r="J1309">
        <v>77</v>
      </c>
      <c r="K1309" s="4">
        <f t="shared" si="20"/>
        <v>0.49358974358974361</v>
      </c>
      <c r="L1309" t="s">
        <v>156</v>
      </c>
      <c r="M1309" t="s">
        <v>156</v>
      </c>
      <c r="N1309" t="s">
        <v>12</v>
      </c>
      <c r="O1309" t="s">
        <v>12</v>
      </c>
      <c r="P1309">
        <v>623</v>
      </c>
      <c r="Q1309">
        <v>5241</v>
      </c>
      <c r="R1309">
        <v>1311</v>
      </c>
      <c r="S1309">
        <v>213</v>
      </c>
      <c r="T1309">
        <v>44</v>
      </c>
      <c r="U1309">
        <v>117</v>
      </c>
      <c r="V1309">
        <v>534</v>
      </c>
      <c r="W1309">
        <v>758</v>
      </c>
      <c r="X1309">
        <v>57</v>
      </c>
      <c r="Y1309">
        <v>26</v>
      </c>
      <c r="Z1309" t="s">
        <v>156</v>
      </c>
      <c r="AA1309" t="s">
        <v>156</v>
      </c>
      <c r="AB1309">
        <v>656</v>
      </c>
      <c r="AC1309">
        <v>590</v>
      </c>
      <c r="AD1309">
        <v>3.79</v>
      </c>
      <c r="AE1309">
        <v>54</v>
      </c>
      <c r="AF1309">
        <v>9</v>
      </c>
      <c r="AG1309">
        <v>23</v>
      </c>
      <c r="AH1309">
        <v>4203</v>
      </c>
      <c r="AI1309">
        <v>1363</v>
      </c>
      <c r="AJ1309">
        <v>139</v>
      </c>
      <c r="AK1309">
        <v>412</v>
      </c>
      <c r="AL1309">
        <v>858</v>
      </c>
      <c r="AM1309">
        <v>136</v>
      </c>
      <c r="AN1309">
        <v>117</v>
      </c>
      <c r="AO1309">
        <v>0.97599999999999998</v>
      </c>
      <c r="AP1309" t="s">
        <v>50</v>
      </c>
      <c r="AQ1309" t="s">
        <v>186</v>
      </c>
      <c r="AR1309">
        <v>1146230</v>
      </c>
      <c r="AS1309">
        <v>97</v>
      </c>
      <c r="AT1309">
        <v>98</v>
      </c>
      <c r="AU1309" t="s">
        <v>48</v>
      </c>
      <c r="AV1309" t="s">
        <v>48</v>
      </c>
      <c r="AW1309" t="s">
        <v>48</v>
      </c>
    </row>
    <row r="1310" spans="1:49" x14ac:dyDescent="0.25">
      <c r="A1310">
        <v>1957</v>
      </c>
      <c r="B1310" t="s">
        <v>15</v>
      </c>
      <c r="C1310" t="s">
        <v>45</v>
      </c>
      <c r="D1310" t="s">
        <v>45</v>
      </c>
      <c r="E1310" t="s">
        <v>156</v>
      </c>
      <c r="F1310">
        <v>7</v>
      </c>
      <c r="G1310">
        <v>155</v>
      </c>
      <c r="H1310">
        <v>77</v>
      </c>
      <c r="I1310">
        <v>62</v>
      </c>
      <c r="J1310">
        <v>92</v>
      </c>
      <c r="K1310" s="4">
        <f t="shared" si="20"/>
        <v>0.4</v>
      </c>
      <c r="L1310" t="s">
        <v>156</v>
      </c>
      <c r="M1310" t="s">
        <v>156</v>
      </c>
      <c r="N1310" t="s">
        <v>12</v>
      </c>
      <c r="O1310" t="s">
        <v>12</v>
      </c>
      <c r="P1310">
        <v>586</v>
      </c>
      <c r="Q1310">
        <v>5402</v>
      </c>
      <c r="R1310">
        <v>1447</v>
      </c>
      <c r="S1310">
        <v>231</v>
      </c>
      <c r="T1310">
        <v>60</v>
      </c>
      <c r="U1310">
        <v>92</v>
      </c>
      <c r="V1310">
        <v>374</v>
      </c>
      <c r="W1310">
        <v>733</v>
      </c>
      <c r="X1310">
        <v>46</v>
      </c>
      <c r="Y1310">
        <v>35</v>
      </c>
      <c r="Z1310" t="s">
        <v>156</v>
      </c>
      <c r="AA1310" t="s">
        <v>156</v>
      </c>
      <c r="AB1310">
        <v>696</v>
      </c>
      <c r="AC1310">
        <v>601</v>
      </c>
      <c r="AD1310">
        <v>3.88</v>
      </c>
      <c r="AE1310">
        <v>47</v>
      </c>
      <c r="AF1310">
        <v>9</v>
      </c>
      <c r="AG1310">
        <v>15</v>
      </c>
      <c r="AH1310">
        <v>4185</v>
      </c>
      <c r="AI1310">
        <v>1463</v>
      </c>
      <c r="AJ1310">
        <v>158</v>
      </c>
      <c r="AK1310">
        <v>421</v>
      </c>
      <c r="AL1310">
        <v>663</v>
      </c>
      <c r="AM1310">
        <v>170</v>
      </c>
      <c r="AN1310">
        <v>143</v>
      </c>
      <c r="AO1310">
        <v>0.97199999999999998</v>
      </c>
      <c r="AP1310" t="s">
        <v>47</v>
      </c>
      <c r="AQ1310" t="s">
        <v>192</v>
      </c>
      <c r="AR1310">
        <v>850732</v>
      </c>
      <c r="AS1310">
        <v>97</v>
      </c>
      <c r="AT1310">
        <v>98</v>
      </c>
      <c r="AU1310" t="s">
        <v>45</v>
      </c>
      <c r="AV1310" t="s">
        <v>45</v>
      </c>
      <c r="AW1310" t="s">
        <v>45</v>
      </c>
    </row>
    <row r="1311" spans="1:49" x14ac:dyDescent="0.25">
      <c r="A1311">
        <v>1957</v>
      </c>
      <c r="B1311" t="s">
        <v>15</v>
      </c>
      <c r="C1311" t="s">
        <v>29</v>
      </c>
      <c r="D1311" t="s">
        <v>30</v>
      </c>
      <c r="E1311" t="s">
        <v>156</v>
      </c>
      <c r="F1311">
        <v>2</v>
      </c>
      <c r="G1311">
        <v>154</v>
      </c>
      <c r="H1311">
        <v>77</v>
      </c>
      <c r="I1311">
        <v>87</v>
      </c>
      <c r="J1311">
        <v>67</v>
      </c>
      <c r="K1311" s="4">
        <f t="shared" si="20"/>
        <v>0.56493506493506496</v>
      </c>
      <c r="L1311" t="s">
        <v>156</v>
      </c>
      <c r="M1311" t="s">
        <v>156</v>
      </c>
      <c r="N1311" t="s">
        <v>12</v>
      </c>
      <c r="O1311" t="s">
        <v>12</v>
      </c>
      <c r="P1311">
        <v>737</v>
      </c>
      <c r="Q1311">
        <v>5472</v>
      </c>
      <c r="R1311">
        <v>1497</v>
      </c>
      <c r="S1311">
        <v>235</v>
      </c>
      <c r="T1311">
        <v>43</v>
      </c>
      <c r="U1311">
        <v>132</v>
      </c>
      <c r="V1311">
        <v>493</v>
      </c>
      <c r="W1311">
        <v>672</v>
      </c>
      <c r="X1311">
        <v>58</v>
      </c>
      <c r="Y1311">
        <v>44</v>
      </c>
      <c r="Z1311" t="s">
        <v>156</v>
      </c>
      <c r="AA1311" t="s">
        <v>156</v>
      </c>
      <c r="AB1311">
        <v>666</v>
      </c>
      <c r="AC1311">
        <v>593</v>
      </c>
      <c r="AD1311">
        <v>3.78</v>
      </c>
      <c r="AE1311">
        <v>46</v>
      </c>
      <c r="AF1311">
        <v>11</v>
      </c>
      <c r="AG1311">
        <v>29</v>
      </c>
      <c r="AH1311">
        <v>4239</v>
      </c>
      <c r="AI1311">
        <v>1385</v>
      </c>
      <c r="AJ1311">
        <v>140</v>
      </c>
      <c r="AK1311">
        <v>506</v>
      </c>
      <c r="AL1311">
        <v>778</v>
      </c>
      <c r="AM1311">
        <v>131</v>
      </c>
      <c r="AN1311">
        <v>168</v>
      </c>
      <c r="AO1311">
        <v>0.97899999999999998</v>
      </c>
      <c r="AP1311" t="s">
        <v>32</v>
      </c>
      <c r="AQ1311" t="s">
        <v>198</v>
      </c>
      <c r="AR1311">
        <v>1183575</v>
      </c>
      <c r="AS1311">
        <v>102</v>
      </c>
      <c r="AT1311">
        <v>102</v>
      </c>
      <c r="AU1311" t="s">
        <v>30</v>
      </c>
      <c r="AV1311" t="s">
        <v>29</v>
      </c>
      <c r="AW1311" t="s">
        <v>29</v>
      </c>
    </row>
    <row r="1312" spans="1:49" x14ac:dyDescent="0.25">
      <c r="A1312">
        <v>1957</v>
      </c>
      <c r="B1312" t="s">
        <v>19</v>
      </c>
      <c r="C1312" t="s">
        <v>209</v>
      </c>
      <c r="D1312" t="s">
        <v>62</v>
      </c>
      <c r="E1312" t="s">
        <v>156</v>
      </c>
      <c r="F1312">
        <v>8</v>
      </c>
      <c r="G1312">
        <v>154</v>
      </c>
      <c r="H1312">
        <v>77</v>
      </c>
      <c r="I1312">
        <v>55</v>
      </c>
      <c r="J1312">
        <v>99</v>
      </c>
      <c r="K1312" s="4">
        <f t="shared" si="20"/>
        <v>0.35714285714285715</v>
      </c>
      <c r="L1312" t="s">
        <v>156</v>
      </c>
      <c r="M1312" t="s">
        <v>156</v>
      </c>
      <c r="N1312" t="s">
        <v>12</v>
      </c>
      <c r="O1312" t="s">
        <v>12</v>
      </c>
      <c r="P1312">
        <v>603</v>
      </c>
      <c r="Q1312">
        <v>5231</v>
      </c>
      <c r="R1312">
        <v>1274</v>
      </c>
      <c r="S1312">
        <v>215</v>
      </c>
      <c r="T1312">
        <v>38</v>
      </c>
      <c r="U1312">
        <v>111</v>
      </c>
      <c r="V1312">
        <v>527</v>
      </c>
      <c r="W1312">
        <v>733</v>
      </c>
      <c r="X1312">
        <v>13</v>
      </c>
      <c r="Y1312">
        <v>38</v>
      </c>
      <c r="Z1312" t="s">
        <v>156</v>
      </c>
      <c r="AA1312" t="s">
        <v>156</v>
      </c>
      <c r="AB1312">
        <v>808</v>
      </c>
      <c r="AC1312">
        <v>742</v>
      </c>
      <c r="AD1312">
        <v>4.8499999999999996</v>
      </c>
      <c r="AE1312">
        <v>31</v>
      </c>
      <c r="AF1312">
        <v>5</v>
      </c>
      <c r="AG1312">
        <v>16</v>
      </c>
      <c r="AH1312">
        <v>4131</v>
      </c>
      <c r="AI1312">
        <v>1482</v>
      </c>
      <c r="AJ1312">
        <v>149</v>
      </c>
      <c r="AK1312">
        <v>580</v>
      </c>
      <c r="AL1312">
        <v>691</v>
      </c>
      <c r="AM1312">
        <v>128</v>
      </c>
      <c r="AN1312">
        <v>159</v>
      </c>
      <c r="AO1312">
        <v>0.97899999999999998</v>
      </c>
      <c r="AP1312" t="s">
        <v>184</v>
      </c>
      <c r="AQ1312" t="s">
        <v>206</v>
      </c>
      <c r="AR1312">
        <v>457079</v>
      </c>
      <c r="AS1312">
        <v>98</v>
      </c>
      <c r="AT1312">
        <v>102</v>
      </c>
      <c r="AU1312" t="s">
        <v>210</v>
      </c>
      <c r="AV1312" t="s">
        <v>209</v>
      </c>
      <c r="AW1312" t="s">
        <v>209</v>
      </c>
    </row>
    <row r="1313" spans="1:49" x14ac:dyDescent="0.25">
      <c r="A1313">
        <v>1958</v>
      </c>
      <c r="B1313" t="s">
        <v>19</v>
      </c>
      <c r="C1313" t="s">
        <v>112</v>
      </c>
      <c r="D1313" t="s">
        <v>112</v>
      </c>
      <c r="E1313" t="s">
        <v>156</v>
      </c>
      <c r="F1313">
        <v>6</v>
      </c>
      <c r="G1313">
        <v>154</v>
      </c>
      <c r="H1313">
        <v>78</v>
      </c>
      <c r="I1313">
        <v>74</v>
      </c>
      <c r="J1313">
        <v>79</v>
      </c>
      <c r="K1313" s="4">
        <f t="shared" si="20"/>
        <v>0.48051948051948051</v>
      </c>
      <c r="L1313" t="s">
        <v>156</v>
      </c>
      <c r="M1313" t="s">
        <v>156</v>
      </c>
      <c r="N1313" t="s">
        <v>12</v>
      </c>
      <c r="O1313" t="s">
        <v>12</v>
      </c>
      <c r="P1313">
        <v>521</v>
      </c>
      <c r="Q1313">
        <v>5111</v>
      </c>
      <c r="R1313">
        <v>1233</v>
      </c>
      <c r="S1313">
        <v>195</v>
      </c>
      <c r="T1313">
        <v>19</v>
      </c>
      <c r="U1313">
        <v>108</v>
      </c>
      <c r="V1313">
        <v>483</v>
      </c>
      <c r="W1313">
        <v>731</v>
      </c>
      <c r="X1313">
        <v>33</v>
      </c>
      <c r="Y1313">
        <v>35</v>
      </c>
      <c r="Z1313" t="s">
        <v>156</v>
      </c>
      <c r="AA1313" t="s">
        <v>156</v>
      </c>
      <c r="AB1313">
        <v>575</v>
      </c>
      <c r="AC1313">
        <v>517</v>
      </c>
      <c r="AD1313">
        <v>3.4</v>
      </c>
      <c r="AE1313">
        <v>55</v>
      </c>
      <c r="AF1313">
        <v>15</v>
      </c>
      <c r="AG1313">
        <v>28</v>
      </c>
      <c r="AH1313">
        <v>4107</v>
      </c>
      <c r="AI1313">
        <v>1277</v>
      </c>
      <c r="AJ1313">
        <v>106</v>
      </c>
      <c r="AK1313">
        <v>403</v>
      </c>
      <c r="AL1313">
        <v>749</v>
      </c>
      <c r="AM1313">
        <v>114</v>
      </c>
      <c r="AN1313">
        <v>159</v>
      </c>
      <c r="AO1313">
        <v>0.98</v>
      </c>
      <c r="AP1313" t="s">
        <v>114</v>
      </c>
      <c r="AQ1313" t="s">
        <v>174</v>
      </c>
      <c r="AR1313">
        <v>829991</v>
      </c>
      <c r="AS1313">
        <v>94</v>
      </c>
      <c r="AT1313">
        <v>95</v>
      </c>
      <c r="AU1313" t="s">
        <v>112</v>
      </c>
      <c r="AV1313" t="s">
        <v>112</v>
      </c>
      <c r="AW1313" t="s">
        <v>112</v>
      </c>
    </row>
    <row r="1314" spans="1:49" x14ac:dyDescent="0.25">
      <c r="A1314">
        <v>1958</v>
      </c>
      <c r="B1314" t="s">
        <v>19</v>
      </c>
      <c r="C1314" t="s">
        <v>109</v>
      </c>
      <c r="D1314" t="s">
        <v>109</v>
      </c>
      <c r="E1314" t="s">
        <v>156</v>
      </c>
      <c r="F1314">
        <v>3</v>
      </c>
      <c r="G1314">
        <v>155</v>
      </c>
      <c r="H1314">
        <v>77</v>
      </c>
      <c r="I1314">
        <v>79</v>
      </c>
      <c r="J1314">
        <v>75</v>
      </c>
      <c r="K1314" s="4">
        <f t="shared" si="20"/>
        <v>0.50967741935483868</v>
      </c>
      <c r="L1314" t="s">
        <v>156</v>
      </c>
      <c r="M1314" t="s">
        <v>156</v>
      </c>
      <c r="N1314" t="s">
        <v>12</v>
      </c>
      <c r="O1314" t="s">
        <v>12</v>
      </c>
      <c r="P1314">
        <v>697</v>
      </c>
      <c r="Q1314">
        <v>5218</v>
      </c>
      <c r="R1314">
        <v>1335</v>
      </c>
      <c r="S1314">
        <v>229</v>
      </c>
      <c r="T1314">
        <v>30</v>
      </c>
      <c r="U1314">
        <v>155</v>
      </c>
      <c r="V1314">
        <v>638</v>
      </c>
      <c r="W1314">
        <v>820</v>
      </c>
      <c r="X1314">
        <v>29</v>
      </c>
      <c r="Y1314">
        <v>22</v>
      </c>
      <c r="Z1314" t="s">
        <v>156</v>
      </c>
      <c r="AA1314" t="s">
        <v>156</v>
      </c>
      <c r="AB1314">
        <v>691</v>
      </c>
      <c r="AC1314">
        <v>601</v>
      </c>
      <c r="AD1314">
        <v>3.92</v>
      </c>
      <c r="AE1314">
        <v>44</v>
      </c>
      <c r="AF1314">
        <v>5</v>
      </c>
      <c r="AG1314">
        <v>28</v>
      </c>
      <c r="AH1314">
        <v>4140</v>
      </c>
      <c r="AI1314">
        <v>1396</v>
      </c>
      <c r="AJ1314">
        <v>121</v>
      </c>
      <c r="AK1314">
        <v>521</v>
      </c>
      <c r="AL1314">
        <v>695</v>
      </c>
      <c r="AM1314">
        <v>145</v>
      </c>
      <c r="AN1314">
        <v>172</v>
      </c>
      <c r="AO1314">
        <v>0.97599999999999998</v>
      </c>
      <c r="AP1314" t="s">
        <v>111</v>
      </c>
      <c r="AQ1314" t="s">
        <v>110</v>
      </c>
      <c r="AR1314">
        <v>1077047</v>
      </c>
      <c r="AS1314">
        <v>106</v>
      </c>
      <c r="AT1314">
        <v>106</v>
      </c>
      <c r="AU1314" t="s">
        <v>109</v>
      </c>
      <c r="AV1314" t="s">
        <v>109</v>
      </c>
      <c r="AW1314" t="s">
        <v>109</v>
      </c>
    </row>
    <row r="1315" spans="1:49" x14ac:dyDescent="0.25">
      <c r="A1315">
        <v>1958</v>
      </c>
      <c r="B1315" t="s">
        <v>19</v>
      </c>
      <c r="C1315" t="s">
        <v>105</v>
      </c>
      <c r="D1315" t="s">
        <v>106</v>
      </c>
      <c r="E1315" t="s">
        <v>156</v>
      </c>
      <c r="F1315">
        <v>2</v>
      </c>
      <c r="G1315">
        <v>155</v>
      </c>
      <c r="H1315">
        <v>77</v>
      </c>
      <c r="I1315">
        <v>82</v>
      </c>
      <c r="J1315">
        <v>72</v>
      </c>
      <c r="K1315" s="4">
        <f t="shared" si="20"/>
        <v>0.52903225806451615</v>
      </c>
      <c r="L1315" t="s">
        <v>156</v>
      </c>
      <c r="M1315" t="s">
        <v>156</v>
      </c>
      <c r="N1315" t="s">
        <v>12</v>
      </c>
      <c r="O1315" t="s">
        <v>12</v>
      </c>
      <c r="P1315">
        <v>634</v>
      </c>
      <c r="Q1315">
        <v>5249</v>
      </c>
      <c r="R1315">
        <v>1348</v>
      </c>
      <c r="S1315">
        <v>191</v>
      </c>
      <c r="T1315">
        <v>42</v>
      </c>
      <c r="U1315">
        <v>101</v>
      </c>
      <c r="V1315">
        <v>518</v>
      </c>
      <c r="W1315">
        <v>669</v>
      </c>
      <c r="X1315">
        <v>101</v>
      </c>
      <c r="Y1315">
        <v>33</v>
      </c>
      <c r="Z1315" t="s">
        <v>156</v>
      </c>
      <c r="AA1315" t="s">
        <v>156</v>
      </c>
      <c r="AB1315">
        <v>615</v>
      </c>
      <c r="AC1315">
        <v>557</v>
      </c>
      <c r="AD1315">
        <v>3.61</v>
      </c>
      <c r="AE1315">
        <v>55</v>
      </c>
      <c r="AF1315">
        <v>15</v>
      </c>
      <c r="AG1315">
        <v>25</v>
      </c>
      <c r="AH1315">
        <v>4167</v>
      </c>
      <c r="AI1315">
        <v>1296</v>
      </c>
      <c r="AJ1315">
        <v>152</v>
      </c>
      <c r="AK1315">
        <v>515</v>
      </c>
      <c r="AL1315">
        <v>751</v>
      </c>
      <c r="AM1315">
        <v>113</v>
      </c>
      <c r="AN1315">
        <v>160</v>
      </c>
      <c r="AO1315">
        <v>0.98099999999999998</v>
      </c>
      <c r="AP1315" t="s">
        <v>108</v>
      </c>
      <c r="AQ1315" t="s">
        <v>175</v>
      </c>
      <c r="AR1315">
        <v>797451</v>
      </c>
      <c r="AS1315">
        <v>99</v>
      </c>
      <c r="AT1315">
        <v>97</v>
      </c>
      <c r="AU1315" t="s">
        <v>106</v>
      </c>
      <c r="AV1315" t="s">
        <v>105</v>
      </c>
      <c r="AW1315" t="s">
        <v>105</v>
      </c>
    </row>
    <row r="1316" spans="1:49" x14ac:dyDescent="0.25">
      <c r="A1316">
        <v>1958</v>
      </c>
      <c r="B1316" t="s">
        <v>15</v>
      </c>
      <c r="C1316" t="s">
        <v>101</v>
      </c>
      <c r="D1316" t="s">
        <v>102</v>
      </c>
      <c r="E1316" t="s">
        <v>156</v>
      </c>
      <c r="F1316">
        <v>5</v>
      </c>
      <c r="G1316">
        <v>154</v>
      </c>
      <c r="H1316">
        <v>77</v>
      </c>
      <c r="I1316">
        <v>72</v>
      </c>
      <c r="J1316">
        <v>82</v>
      </c>
      <c r="K1316" s="4">
        <f t="shared" si="20"/>
        <v>0.46753246753246752</v>
      </c>
      <c r="L1316" t="s">
        <v>156</v>
      </c>
      <c r="M1316" t="s">
        <v>156</v>
      </c>
      <c r="N1316" t="s">
        <v>12</v>
      </c>
      <c r="O1316" t="s">
        <v>12</v>
      </c>
      <c r="P1316">
        <v>709</v>
      </c>
      <c r="Q1316">
        <v>5289</v>
      </c>
      <c r="R1316">
        <v>1402</v>
      </c>
      <c r="S1316">
        <v>207</v>
      </c>
      <c r="T1316">
        <v>49</v>
      </c>
      <c r="U1316">
        <v>182</v>
      </c>
      <c r="V1316">
        <v>487</v>
      </c>
      <c r="W1316">
        <v>853</v>
      </c>
      <c r="X1316">
        <v>39</v>
      </c>
      <c r="Y1316">
        <v>23</v>
      </c>
      <c r="Z1316" t="s">
        <v>156</v>
      </c>
      <c r="AA1316" t="s">
        <v>156</v>
      </c>
      <c r="AB1316">
        <v>725</v>
      </c>
      <c r="AC1316">
        <v>638</v>
      </c>
      <c r="AD1316">
        <v>4.22</v>
      </c>
      <c r="AE1316">
        <v>27</v>
      </c>
      <c r="AF1316">
        <v>5</v>
      </c>
      <c r="AG1316">
        <v>24</v>
      </c>
      <c r="AH1316">
        <v>4083</v>
      </c>
      <c r="AI1316">
        <v>1322</v>
      </c>
      <c r="AJ1316">
        <v>142</v>
      </c>
      <c r="AK1316">
        <v>619</v>
      </c>
      <c r="AL1316">
        <v>805</v>
      </c>
      <c r="AM1316">
        <v>150</v>
      </c>
      <c r="AN1316">
        <v>161</v>
      </c>
      <c r="AO1316">
        <v>0.97499999999999998</v>
      </c>
      <c r="AP1316" t="s">
        <v>104</v>
      </c>
      <c r="AQ1316" t="s">
        <v>103</v>
      </c>
      <c r="AR1316">
        <v>979904</v>
      </c>
      <c r="AS1316">
        <v>98</v>
      </c>
      <c r="AT1316">
        <v>99</v>
      </c>
      <c r="AU1316" t="s">
        <v>102</v>
      </c>
      <c r="AV1316" t="s">
        <v>101</v>
      </c>
      <c r="AW1316" t="s">
        <v>101</v>
      </c>
    </row>
    <row r="1317" spans="1:49" x14ac:dyDescent="0.25">
      <c r="A1317">
        <v>1958</v>
      </c>
      <c r="B1317" t="s">
        <v>15</v>
      </c>
      <c r="C1317" t="s">
        <v>98</v>
      </c>
      <c r="D1317" t="s">
        <v>98</v>
      </c>
      <c r="E1317" t="s">
        <v>156</v>
      </c>
      <c r="F1317">
        <v>4</v>
      </c>
      <c r="G1317">
        <v>154</v>
      </c>
      <c r="H1317">
        <v>77</v>
      </c>
      <c r="I1317">
        <v>76</v>
      </c>
      <c r="J1317">
        <v>78</v>
      </c>
      <c r="K1317" s="4">
        <f t="shared" si="20"/>
        <v>0.4935064935064935</v>
      </c>
      <c r="L1317" t="s">
        <v>156</v>
      </c>
      <c r="M1317" t="s">
        <v>156</v>
      </c>
      <c r="N1317" t="s">
        <v>12</v>
      </c>
      <c r="O1317" t="s">
        <v>12</v>
      </c>
      <c r="P1317">
        <v>695</v>
      </c>
      <c r="Q1317">
        <v>5273</v>
      </c>
      <c r="R1317">
        <v>1359</v>
      </c>
      <c r="S1317">
        <v>242</v>
      </c>
      <c r="T1317">
        <v>40</v>
      </c>
      <c r="U1317">
        <v>123</v>
      </c>
      <c r="V1317">
        <v>572</v>
      </c>
      <c r="W1317">
        <v>765</v>
      </c>
      <c r="X1317">
        <v>61</v>
      </c>
      <c r="Y1317">
        <v>38</v>
      </c>
      <c r="Z1317" t="s">
        <v>156</v>
      </c>
      <c r="AA1317" t="s">
        <v>156</v>
      </c>
      <c r="AB1317">
        <v>621</v>
      </c>
      <c r="AC1317">
        <v>574</v>
      </c>
      <c r="AD1317">
        <v>3.73</v>
      </c>
      <c r="AE1317">
        <v>50</v>
      </c>
      <c r="AF1317">
        <v>7</v>
      </c>
      <c r="AG1317">
        <v>20</v>
      </c>
      <c r="AH1317">
        <v>4155</v>
      </c>
      <c r="AI1317">
        <v>1422</v>
      </c>
      <c r="AJ1317">
        <v>148</v>
      </c>
      <c r="AK1317">
        <v>419</v>
      </c>
      <c r="AL1317">
        <v>705</v>
      </c>
      <c r="AM1317">
        <v>99</v>
      </c>
      <c r="AN1317">
        <v>148</v>
      </c>
      <c r="AO1317">
        <v>0.98299999999999998</v>
      </c>
      <c r="AP1317" t="s">
        <v>213</v>
      </c>
      <c r="AQ1317" t="s">
        <v>193</v>
      </c>
      <c r="AR1317">
        <v>788582</v>
      </c>
      <c r="AS1317">
        <v>106</v>
      </c>
      <c r="AT1317">
        <v>105</v>
      </c>
      <c r="AU1317" t="s">
        <v>98</v>
      </c>
      <c r="AV1317" t="s">
        <v>98</v>
      </c>
      <c r="AW1317" t="s">
        <v>98</v>
      </c>
    </row>
    <row r="1318" spans="1:49" x14ac:dyDescent="0.25">
      <c r="A1318">
        <v>1958</v>
      </c>
      <c r="B1318" t="s">
        <v>19</v>
      </c>
      <c r="C1318" t="s">
        <v>95</v>
      </c>
      <c r="D1318" t="s">
        <v>95</v>
      </c>
      <c r="E1318" t="s">
        <v>156</v>
      </c>
      <c r="F1318">
        <v>4</v>
      </c>
      <c r="G1318">
        <v>153</v>
      </c>
      <c r="H1318">
        <v>76</v>
      </c>
      <c r="I1318">
        <v>77</v>
      </c>
      <c r="J1318">
        <v>76</v>
      </c>
      <c r="K1318" s="4">
        <f t="shared" si="20"/>
        <v>0.50326797385620914</v>
      </c>
      <c r="L1318" t="s">
        <v>156</v>
      </c>
      <c r="M1318" t="s">
        <v>156</v>
      </c>
      <c r="N1318" t="s">
        <v>12</v>
      </c>
      <c r="O1318" t="s">
        <v>12</v>
      </c>
      <c r="P1318">
        <v>694</v>
      </c>
      <c r="Q1318">
        <v>5201</v>
      </c>
      <c r="R1318">
        <v>1340</v>
      </c>
      <c r="S1318">
        <v>210</v>
      </c>
      <c r="T1318">
        <v>31</v>
      </c>
      <c r="U1318">
        <v>161</v>
      </c>
      <c r="V1318">
        <v>494</v>
      </c>
      <c r="W1318">
        <v>819</v>
      </c>
      <c r="X1318">
        <v>50</v>
      </c>
      <c r="Y1318">
        <v>49</v>
      </c>
      <c r="Z1318" t="s">
        <v>156</v>
      </c>
      <c r="AA1318" t="s">
        <v>156</v>
      </c>
      <c r="AB1318">
        <v>635</v>
      </c>
      <c r="AC1318">
        <v>569</v>
      </c>
      <c r="AD1318">
        <v>3.73</v>
      </c>
      <c r="AE1318">
        <v>51</v>
      </c>
      <c r="AF1318">
        <v>2</v>
      </c>
      <c r="AG1318">
        <v>20</v>
      </c>
      <c r="AH1318">
        <v>4119</v>
      </c>
      <c r="AI1318">
        <v>1283</v>
      </c>
      <c r="AJ1318">
        <v>123</v>
      </c>
      <c r="AK1318">
        <v>604</v>
      </c>
      <c r="AL1318">
        <v>766</v>
      </c>
      <c r="AM1318">
        <v>152</v>
      </c>
      <c r="AN1318">
        <v>171</v>
      </c>
      <c r="AO1318">
        <v>0.97399999999999998</v>
      </c>
      <c r="AP1318" t="s">
        <v>97</v>
      </c>
      <c r="AQ1318" t="s">
        <v>172</v>
      </c>
      <c r="AR1318">
        <v>663805</v>
      </c>
      <c r="AS1318">
        <v>99</v>
      </c>
      <c r="AT1318">
        <v>98</v>
      </c>
      <c r="AU1318" t="s">
        <v>95</v>
      </c>
      <c r="AV1318" t="s">
        <v>95</v>
      </c>
      <c r="AW1318" t="s">
        <v>95</v>
      </c>
    </row>
    <row r="1319" spans="1:49" x14ac:dyDescent="0.25">
      <c r="A1319">
        <v>1958</v>
      </c>
      <c r="B1319" t="s">
        <v>19</v>
      </c>
      <c r="C1319" t="s">
        <v>89</v>
      </c>
      <c r="D1319" t="s">
        <v>89</v>
      </c>
      <c r="E1319" t="s">
        <v>156</v>
      </c>
      <c r="F1319">
        <v>5</v>
      </c>
      <c r="G1319">
        <v>154</v>
      </c>
      <c r="H1319">
        <v>77</v>
      </c>
      <c r="I1319">
        <v>77</v>
      </c>
      <c r="J1319">
        <v>77</v>
      </c>
      <c r="K1319" s="4">
        <f t="shared" si="20"/>
        <v>0.5</v>
      </c>
      <c r="L1319" t="s">
        <v>156</v>
      </c>
      <c r="M1319" t="s">
        <v>156</v>
      </c>
      <c r="N1319" t="s">
        <v>12</v>
      </c>
      <c r="O1319" t="s">
        <v>12</v>
      </c>
      <c r="P1319">
        <v>659</v>
      </c>
      <c r="Q1319">
        <v>5194</v>
      </c>
      <c r="R1319">
        <v>1384</v>
      </c>
      <c r="S1319">
        <v>229</v>
      </c>
      <c r="T1319">
        <v>41</v>
      </c>
      <c r="U1319">
        <v>109</v>
      </c>
      <c r="V1319">
        <v>463</v>
      </c>
      <c r="W1319">
        <v>678</v>
      </c>
      <c r="X1319">
        <v>48</v>
      </c>
      <c r="Y1319">
        <v>32</v>
      </c>
      <c r="Z1319" t="s">
        <v>156</v>
      </c>
      <c r="AA1319" t="s">
        <v>156</v>
      </c>
      <c r="AB1319">
        <v>606</v>
      </c>
      <c r="AC1319">
        <v>541</v>
      </c>
      <c r="AD1319">
        <v>3.59</v>
      </c>
      <c r="AE1319">
        <v>59</v>
      </c>
      <c r="AF1319">
        <v>8</v>
      </c>
      <c r="AG1319">
        <v>19</v>
      </c>
      <c r="AH1319">
        <v>4071</v>
      </c>
      <c r="AI1319">
        <v>1294</v>
      </c>
      <c r="AJ1319">
        <v>133</v>
      </c>
      <c r="AK1319">
        <v>437</v>
      </c>
      <c r="AL1319">
        <v>797</v>
      </c>
      <c r="AM1319">
        <v>106</v>
      </c>
      <c r="AN1319">
        <v>140</v>
      </c>
      <c r="AO1319">
        <v>0.98199999999999998</v>
      </c>
      <c r="AP1319" t="s">
        <v>91</v>
      </c>
      <c r="AQ1319" t="s">
        <v>211</v>
      </c>
      <c r="AR1319">
        <v>1098924</v>
      </c>
      <c r="AS1319">
        <v>107</v>
      </c>
      <c r="AT1319">
        <v>107</v>
      </c>
      <c r="AU1319" t="s">
        <v>89</v>
      </c>
      <c r="AV1319" t="s">
        <v>89</v>
      </c>
      <c r="AW1319" t="s">
        <v>89</v>
      </c>
    </row>
    <row r="1320" spans="1:49" x14ac:dyDescent="0.25">
      <c r="A1320">
        <v>1958</v>
      </c>
      <c r="B1320" t="s">
        <v>19</v>
      </c>
      <c r="C1320" t="s">
        <v>194</v>
      </c>
      <c r="D1320" t="s">
        <v>51</v>
      </c>
      <c r="E1320" t="s">
        <v>156</v>
      </c>
      <c r="F1320">
        <v>7</v>
      </c>
      <c r="G1320">
        <v>156</v>
      </c>
      <c r="H1320">
        <v>78</v>
      </c>
      <c r="I1320">
        <v>73</v>
      </c>
      <c r="J1320">
        <v>81</v>
      </c>
      <c r="K1320" s="4">
        <f t="shared" si="20"/>
        <v>0.46794871794871795</v>
      </c>
      <c r="L1320" t="s">
        <v>156</v>
      </c>
      <c r="M1320" t="s">
        <v>156</v>
      </c>
      <c r="N1320" t="s">
        <v>12</v>
      </c>
      <c r="O1320" t="s">
        <v>12</v>
      </c>
      <c r="P1320">
        <v>642</v>
      </c>
      <c r="Q1320">
        <v>5261</v>
      </c>
      <c r="R1320">
        <v>1297</v>
      </c>
      <c r="S1320">
        <v>196</v>
      </c>
      <c r="T1320">
        <v>50</v>
      </c>
      <c r="U1320">
        <v>138</v>
      </c>
      <c r="V1320">
        <v>452</v>
      </c>
      <c r="W1320">
        <v>747</v>
      </c>
      <c r="X1320">
        <v>22</v>
      </c>
      <c r="Y1320">
        <v>36</v>
      </c>
      <c r="Z1320" t="s">
        <v>156</v>
      </c>
      <c r="AA1320" t="s">
        <v>156</v>
      </c>
      <c r="AB1320">
        <v>713</v>
      </c>
      <c r="AC1320">
        <v>645</v>
      </c>
      <c r="AD1320">
        <v>4.1500000000000004</v>
      </c>
      <c r="AE1320">
        <v>42</v>
      </c>
      <c r="AF1320">
        <v>9</v>
      </c>
      <c r="AG1320">
        <v>25</v>
      </c>
      <c r="AH1320">
        <v>4194</v>
      </c>
      <c r="AI1320">
        <v>1405</v>
      </c>
      <c r="AJ1320">
        <v>150</v>
      </c>
      <c r="AK1320">
        <v>467</v>
      </c>
      <c r="AL1320">
        <v>721</v>
      </c>
      <c r="AM1320">
        <v>125</v>
      </c>
      <c r="AN1320">
        <v>166</v>
      </c>
      <c r="AO1320">
        <v>0.97899999999999998</v>
      </c>
      <c r="AP1320" t="s">
        <v>196</v>
      </c>
      <c r="AQ1320" t="s">
        <v>195</v>
      </c>
      <c r="AR1320">
        <v>925090</v>
      </c>
      <c r="AS1320">
        <v>102</v>
      </c>
      <c r="AT1320">
        <v>104</v>
      </c>
      <c r="AU1320" t="s">
        <v>82</v>
      </c>
      <c r="AV1320" t="s">
        <v>194</v>
      </c>
      <c r="AW1320" t="s">
        <v>194</v>
      </c>
    </row>
    <row r="1321" spans="1:49" x14ac:dyDescent="0.25">
      <c r="A1321">
        <v>1958</v>
      </c>
      <c r="B1321" t="s">
        <v>15</v>
      </c>
      <c r="C1321" t="s">
        <v>74</v>
      </c>
      <c r="D1321" t="s">
        <v>75</v>
      </c>
      <c r="E1321" t="s">
        <v>156</v>
      </c>
      <c r="F1321">
        <v>7</v>
      </c>
      <c r="G1321">
        <v>154</v>
      </c>
      <c r="H1321">
        <v>77</v>
      </c>
      <c r="I1321">
        <v>71</v>
      </c>
      <c r="J1321">
        <v>83</v>
      </c>
      <c r="K1321" s="4">
        <f t="shared" si="20"/>
        <v>0.46103896103896103</v>
      </c>
      <c r="L1321" t="s">
        <v>156</v>
      </c>
      <c r="M1321" t="s">
        <v>156</v>
      </c>
      <c r="N1321" t="s">
        <v>12</v>
      </c>
      <c r="O1321" t="s">
        <v>12</v>
      </c>
      <c r="P1321">
        <v>668</v>
      </c>
      <c r="Q1321">
        <v>5173</v>
      </c>
      <c r="R1321">
        <v>1297</v>
      </c>
      <c r="S1321">
        <v>166</v>
      </c>
      <c r="T1321">
        <v>50</v>
      </c>
      <c r="U1321">
        <v>172</v>
      </c>
      <c r="V1321">
        <v>495</v>
      </c>
      <c r="W1321">
        <v>850</v>
      </c>
      <c r="X1321">
        <v>73</v>
      </c>
      <c r="Y1321">
        <v>47</v>
      </c>
      <c r="Z1321" t="s">
        <v>156</v>
      </c>
      <c r="AA1321" t="s">
        <v>156</v>
      </c>
      <c r="AB1321">
        <v>761</v>
      </c>
      <c r="AC1321">
        <v>679</v>
      </c>
      <c r="AD1321">
        <v>4.47</v>
      </c>
      <c r="AE1321">
        <v>30</v>
      </c>
      <c r="AF1321">
        <v>7</v>
      </c>
      <c r="AG1321">
        <v>31</v>
      </c>
      <c r="AH1321">
        <v>4104</v>
      </c>
      <c r="AI1321">
        <v>1399</v>
      </c>
      <c r="AJ1321">
        <v>173</v>
      </c>
      <c r="AK1321">
        <v>606</v>
      </c>
      <c r="AL1321">
        <v>855</v>
      </c>
      <c r="AM1321">
        <v>145</v>
      </c>
      <c r="AN1321">
        <v>198</v>
      </c>
      <c r="AO1321">
        <v>0.97499999999999998</v>
      </c>
      <c r="AP1321" t="s">
        <v>77</v>
      </c>
      <c r="AQ1321" t="s">
        <v>207</v>
      </c>
      <c r="AR1321">
        <v>1845556</v>
      </c>
      <c r="AS1321">
        <v>104</v>
      </c>
      <c r="AT1321">
        <v>104</v>
      </c>
      <c r="AU1321" t="s">
        <v>75</v>
      </c>
      <c r="AV1321" t="s">
        <v>74</v>
      </c>
      <c r="AW1321" t="s">
        <v>74</v>
      </c>
    </row>
    <row r="1322" spans="1:49" x14ac:dyDescent="0.25">
      <c r="A1322">
        <v>1958</v>
      </c>
      <c r="B1322" t="s">
        <v>15</v>
      </c>
      <c r="C1322" t="s">
        <v>201</v>
      </c>
      <c r="D1322" t="s">
        <v>115</v>
      </c>
      <c r="E1322" t="s">
        <v>156</v>
      </c>
      <c r="F1322">
        <v>1</v>
      </c>
      <c r="G1322">
        <v>154</v>
      </c>
      <c r="H1322">
        <v>77</v>
      </c>
      <c r="I1322">
        <v>92</v>
      </c>
      <c r="J1322">
        <v>62</v>
      </c>
      <c r="K1322" s="4">
        <f t="shared" si="20"/>
        <v>0.59740259740259738</v>
      </c>
      <c r="L1322" t="s">
        <v>156</v>
      </c>
      <c r="M1322" t="s">
        <v>156</v>
      </c>
      <c r="N1322" t="s">
        <v>13</v>
      </c>
      <c r="O1322" t="s">
        <v>12</v>
      </c>
      <c r="P1322">
        <v>675</v>
      </c>
      <c r="Q1322">
        <v>5225</v>
      </c>
      <c r="R1322">
        <v>1388</v>
      </c>
      <c r="S1322">
        <v>221</v>
      </c>
      <c r="T1322">
        <v>21</v>
      </c>
      <c r="U1322">
        <v>167</v>
      </c>
      <c r="V1322">
        <v>478</v>
      </c>
      <c r="W1322">
        <v>646</v>
      </c>
      <c r="X1322">
        <v>26</v>
      </c>
      <c r="Y1322">
        <v>8</v>
      </c>
      <c r="Z1322" t="s">
        <v>156</v>
      </c>
      <c r="AA1322" t="s">
        <v>156</v>
      </c>
      <c r="AB1322">
        <v>541</v>
      </c>
      <c r="AC1322">
        <v>491</v>
      </c>
      <c r="AD1322">
        <v>3.21</v>
      </c>
      <c r="AE1322">
        <v>72</v>
      </c>
      <c r="AF1322">
        <v>16</v>
      </c>
      <c r="AG1322">
        <v>17</v>
      </c>
      <c r="AH1322">
        <v>4128</v>
      </c>
      <c r="AI1322">
        <v>1261</v>
      </c>
      <c r="AJ1322">
        <v>125</v>
      </c>
      <c r="AK1322">
        <v>426</v>
      </c>
      <c r="AL1322">
        <v>773</v>
      </c>
      <c r="AM1322">
        <v>119</v>
      </c>
      <c r="AN1322">
        <v>152</v>
      </c>
      <c r="AO1322">
        <v>0.98</v>
      </c>
      <c r="AP1322" t="s">
        <v>200</v>
      </c>
      <c r="AQ1322" t="s">
        <v>155</v>
      </c>
      <c r="AR1322">
        <v>1971101</v>
      </c>
      <c r="AS1322">
        <v>92</v>
      </c>
      <c r="AT1322">
        <v>89</v>
      </c>
      <c r="AU1322" t="s">
        <v>199</v>
      </c>
      <c r="AV1322" t="s">
        <v>199</v>
      </c>
      <c r="AW1322" t="s">
        <v>199</v>
      </c>
    </row>
    <row r="1323" spans="1:49" x14ac:dyDescent="0.25">
      <c r="A1323">
        <v>1958</v>
      </c>
      <c r="B1323" t="s">
        <v>19</v>
      </c>
      <c r="C1323" t="s">
        <v>58</v>
      </c>
      <c r="D1323" t="s">
        <v>59</v>
      </c>
      <c r="E1323" t="s">
        <v>156</v>
      </c>
      <c r="F1323">
        <v>1</v>
      </c>
      <c r="G1323">
        <v>155</v>
      </c>
      <c r="H1323">
        <v>78</v>
      </c>
      <c r="I1323">
        <v>92</v>
      </c>
      <c r="J1323">
        <v>62</v>
      </c>
      <c r="K1323" s="4">
        <f t="shared" si="20"/>
        <v>0.59354838709677415</v>
      </c>
      <c r="L1323" t="s">
        <v>156</v>
      </c>
      <c r="M1323" t="s">
        <v>156</v>
      </c>
      <c r="N1323" t="s">
        <v>13</v>
      </c>
      <c r="O1323" t="s">
        <v>13</v>
      </c>
      <c r="P1323">
        <v>759</v>
      </c>
      <c r="Q1323">
        <v>5294</v>
      </c>
      <c r="R1323">
        <v>1418</v>
      </c>
      <c r="S1323">
        <v>212</v>
      </c>
      <c r="T1323">
        <v>39</v>
      </c>
      <c r="U1323">
        <v>164</v>
      </c>
      <c r="V1323">
        <v>537</v>
      </c>
      <c r="W1323">
        <v>822</v>
      </c>
      <c r="X1323">
        <v>48</v>
      </c>
      <c r="Y1323">
        <v>32</v>
      </c>
      <c r="Z1323" t="s">
        <v>156</v>
      </c>
      <c r="AA1323" t="s">
        <v>156</v>
      </c>
      <c r="AB1323">
        <v>577</v>
      </c>
      <c r="AC1323">
        <v>493</v>
      </c>
      <c r="AD1323">
        <v>3.22</v>
      </c>
      <c r="AE1323">
        <v>53</v>
      </c>
      <c r="AF1323">
        <v>21</v>
      </c>
      <c r="AG1323">
        <v>33</v>
      </c>
      <c r="AH1323">
        <v>4137</v>
      </c>
      <c r="AI1323">
        <v>1201</v>
      </c>
      <c r="AJ1323">
        <v>116</v>
      </c>
      <c r="AK1323">
        <v>557</v>
      </c>
      <c r="AL1323">
        <v>796</v>
      </c>
      <c r="AM1323">
        <v>128</v>
      </c>
      <c r="AN1323">
        <v>182</v>
      </c>
      <c r="AO1323">
        <v>0.97799999999999998</v>
      </c>
      <c r="AP1323" t="s">
        <v>61</v>
      </c>
      <c r="AQ1323" t="s">
        <v>180</v>
      </c>
      <c r="AR1323">
        <v>1428438</v>
      </c>
      <c r="AS1323">
        <v>96</v>
      </c>
      <c r="AT1323">
        <v>94</v>
      </c>
      <c r="AU1323" t="s">
        <v>59</v>
      </c>
      <c r="AV1323" t="s">
        <v>58</v>
      </c>
      <c r="AW1323" t="s">
        <v>58</v>
      </c>
    </row>
    <row r="1324" spans="1:49" x14ac:dyDescent="0.25">
      <c r="A1324">
        <v>1958</v>
      </c>
      <c r="B1324" t="s">
        <v>15</v>
      </c>
      <c r="C1324" t="s">
        <v>48</v>
      </c>
      <c r="D1324" t="s">
        <v>48</v>
      </c>
      <c r="E1324" t="s">
        <v>156</v>
      </c>
      <c r="F1324">
        <v>8</v>
      </c>
      <c r="G1324">
        <v>154</v>
      </c>
      <c r="H1324">
        <v>77</v>
      </c>
      <c r="I1324">
        <v>69</v>
      </c>
      <c r="J1324">
        <v>85</v>
      </c>
      <c r="K1324" s="4">
        <f t="shared" si="20"/>
        <v>0.44805194805194803</v>
      </c>
      <c r="L1324" t="s">
        <v>156</v>
      </c>
      <c r="M1324" t="s">
        <v>156</v>
      </c>
      <c r="N1324" t="s">
        <v>12</v>
      </c>
      <c r="O1324" t="s">
        <v>12</v>
      </c>
      <c r="P1324">
        <v>664</v>
      </c>
      <c r="Q1324">
        <v>5363</v>
      </c>
      <c r="R1324">
        <v>1424</v>
      </c>
      <c r="S1324">
        <v>238</v>
      </c>
      <c r="T1324">
        <v>56</v>
      </c>
      <c r="U1324">
        <v>124</v>
      </c>
      <c r="V1324">
        <v>573</v>
      </c>
      <c r="W1324">
        <v>871</v>
      </c>
      <c r="X1324">
        <v>51</v>
      </c>
      <c r="Y1324">
        <v>33</v>
      </c>
      <c r="Z1324" t="s">
        <v>156</v>
      </c>
      <c r="AA1324" t="s">
        <v>156</v>
      </c>
      <c r="AB1324">
        <v>762</v>
      </c>
      <c r="AC1324">
        <v>671</v>
      </c>
      <c r="AD1324">
        <v>4.32</v>
      </c>
      <c r="AE1324">
        <v>51</v>
      </c>
      <c r="AF1324">
        <v>6</v>
      </c>
      <c r="AG1324">
        <v>15</v>
      </c>
      <c r="AH1324">
        <v>4191</v>
      </c>
      <c r="AI1324">
        <v>1480</v>
      </c>
      <c r="AJ1324">
        <v>148</v>
      </c>
      <c r="AK1324">
        <v>446</v>
      </c>
      <c r="AL1324">
        <v>778</v>
      </c>
      <c r="AM1324">
        <v>129</v>
      </c>
      <c r="AN1324">
        <v>136</v>
      </c>
      <c r="AO1324">
        <v>0.97799999999999998</v>
      </c>
      <c r="AP1324" t="s">
        <v>50</v>
      </c>
      <c r="AQ1324" t="s">
        <v>186</v>
      </c>
      <c r="AR1324">
        <v>931110</v>
      </c>
      <c r="AS1324">
        <v>99</v>
      </c>
      <c r="AT1324">
        <v>100</v>
      </c>
      <c r="AU1324" t="s">
        <v>48</v>
      </c>
      <c r="AV1324" t="s">
        <v>48</v>
      </c>
      <c r="AW1324" t="s">
        <v>48</v>
      </c>
    </row>
    <row r="1325" spans="1:49" x14ac:dyDescent="0.25">
      <c r="A1325">
        <v>1958</v>
      </c>
      <c r="B1325" t="s">
        <v>15</v>
      </c>
      <c r="C1325" t="s">
        <v>45</v>
      </c>
      <c r="D1325" t="s">
        <v>45</v>
      </c>
      <c r="E1325" t="s">
        <v>156</v>
      </c>
      <c r="F1325">
        <v>2</v>
      </c>
      <c r="G1325">
        <v>154</v>
      </c>
      <c r="H1325">
        <v>77</v>
      </c>
      <c r="I1325">
        <v>84</v>
      </c>
      <c r="J1325">
        <v>70</v>
      </c>
      <c r="K1325" s="4">
        <f t="shared" si="20"/>
        <v>0.54545454545454541</v>
      </c>
      <c r="L1325" t="s">
        <v>156</v>
      </c>
      <c r="M1325" t="s">
        <v>156</v>
      </c>
      <c r="N1325" t="s">
        <v>12</v>
      </c>
      <c r="O1325" t="s">
        <v>12</v>
      </c>
      <c r="P1325">
        <v>662</v>
      </c>
      <c r="Q1325">
        <v>5247</v>
      </c>
      <c r="R1325">
        <v>1386</v>
      </c>
      <c r="S1325">
        <v>229</v>
      </c>
      <c r="T1325">
        <v>68</v>
      </c>
      <c r="U1325">
        <v>134</v>
      </c>
      <c r="V1325">
        <v>396</v>
      </c>
      <c r="W1325">
        <v>753</v>
      </c>
      <c r="X1325">
        <v>30</v>
      </c>
      <c r="Y1325">
        <v>15</v>
      </c>
      <c r="Z1325" t="s">
        <v>156</v>
      </c>
      <c r="AA1325" t="s">
        <v>156</v>
      </c>
      <c r="AB1325">
        <v>607</v>
      </c>
      <c r="AC1325">
        <v>541</v>
      </c>
      <c r="AD1325">
        <v>3.56</v>
      </c>
      <c r="AE1325">
        <v>43</v>
      </c>
      <c r="AF1325">
        <v>10</v>
      </c>
      <c r="AG1325">
        <v>41</v>
      </c>
      <c r="AH1325">
        <v>4101</v>
      </c>
      <c r="AI1325">
        <v>1344</v>
      </c>
      <c r="AJ1325">
        <v>123</v>
      </c>
      <c r="AK1325">
        <v>470</v>
      </c>
      <c r="AL1325">
        <v>679</v>
      </c>
      <c r="AM1325">
        <v>133</v>
      </c>
      <c r="AN1325">
        <v>173</v>
      </c>
      <c r="AO1325">
        <v>0.97799999999999998</v>
      </c>
      <c r="AP1325" t="s">
        <v>47</v>
      </c>
      <c r="AQ1325" t="s">
        <v>192</v>
      </c>
      <c r="AR1325">
        <v>1311988</v>
      </c>
      <c r="AS1325">
        <v>97</v>
      </c>
      <c r="AT1325">
        <v>98</v>
      </c>
      <c r="AU1325" t="s">
        <v>45</v>
      </c>
      <c r="AV1325" t="s">
        <v>45</v>
      </c>
      <c r="AW1325" t="s">
        <v>45</v>
      </c>
    </row>
    <row r="1326" spans="1:49" x14ac:dyDescent="0.25">
      <c r="A1326">
        <v>1958</v>
      </c>
      <c r="B1326" t="s">
        <v>15</v>
      </c>
      <c r="C1326" t="s">
        <v>34</v>
      </c>
      <c r="D1326" t="s">
        <v>35</v>
      </c>
      <c r="E1326" t="s">
        <v>156</v>
      </c>
      <c r="F1326">
        <v>3</v>
      </c>
      <c r="G1326">
        <v>154</v>
      </c>
      <c r="H1326">
        <v>77</v>
      </c>
      <c r="I1326">
        <v>80</v>
      </c>
      <c r="J1326">
        <v>74</v>
      </c>
      <c r="K1326" s="4">
        <f t="shared" si="20"/>
        <v>0.51948051948051943</v>
      </c>
      <c r="L1326" t="s">
        <v>156</v>
      </c>
      <c r="M1326" t="s">
        <v>156</v>
      </c>
      <c r="N1326" t="s">
        <v>12</v>
      </c>
      <c r="O1326" t="s">
        <v>12</v>
      </c>
      <c r="P1326">
        <v>727</v>
      </c>
      <c r="Q1326">
        <v>5318</v>
      </c>
      <c r="R1326">
        <v>1399</v>
      </c>
      <c r="S1326">
        <v>250</v>
      </c>
      <c r="T1326">
        <v>42</v>
      </c>
      <c r="U1326">
        <v>170</v>
      </c>
      <c r="V1326">
        <v>531</v>
      </c>
      <c r="W1326">
        <v>817</v>
      </c>
      <c r="X1326">
        <v>64</v>
      </c>
      <c r="Y1326">
        <v>29</v>
      </c>
      <c r="Z1326" t="s">
        <v>156</v>
      </c>
      <c r="AA1326" t="s">
        <v>156</v>
      </c>
      <c r="AB1326">
        <v>698</v>
      </c>
      <c r="AC1326">
        <v>614</v>
      </c>
      <c r="AD1326">
        <v>3.98</v>
      </c>
      <c r="AE1326">
        <v>38</v>
      </c>
      <c r="AF1326">
        <v>7</v>
      </c>
      <c r="AG1326">
        <v>25</v>
      </c>
      <c r="AH1326">
        <v>4167</v>
      </c>
      <c r="AI1326">
        <v>1400</v>
      </c>
      <c r="AJ1326">
        <v>166</v>
      </c>
      <c r="AK1326">
        <v>512</v>
      </c>
      <c r="AL1326">
        <v>775</v>
      </c>
      <c r="AM1326">
        <v>152</v>
      </c>
      <c r="AN1326">
        <v>156</v>
      </c>
      <c r="AO1326">
        <v>0.97499999999999998</v>
      </c>
      <c r="AP1326" t="s">
        <v>37</v>
      </c>
      <c r="AQ1326" t="s">
        <v>212</v>
      </c>
      <c r="AR1326">
        <v>1272625</v>
      </c>
      <c r="AS1326">
        <v>98</v>
      </c>
      <c r="AT1326">
        <v>96</v>
      </c>
      <c r="AU1326" t="s">
        <v>35</v>
      </c>
      <c r="AV1326" t="s">
        <v>34</v>
      </c>
      <c r="AW1326" t="s">
        <v>34</v>
      </c>
    </row>
    <row r="1327" spans="1:49" x14ac:dyDescent="0.25">
      <c r="A1327">
        <v>1958</v>
      </c>
      <c r="B1327" t="s">
        <v>15</v>
      </c>
      <c r="C1327" t="s">
        <v>29</v>
      </c>
      <c r="D1327" t="s">
        <v>30</v>
      </c>
      <c r="E1327" t="s">
        <v>156</v>
      </c>
      <c r="F1327">
        <v>5</v>
      </c>
      <c r="G1327">
        <v>154</v>
      </c>
      <c r="H1327">
        <v>77</v>
      </c>
      <c r="I1327">
        <v>72</v>
      </c>
      <c r="J1327">
        <v>82</v>
      </c>
      <c r="K1327" s="4">
        <f t="shared" si="20"/>
        <v>0.46753246753246752</v>
      </c>
      <c r="L1327" t="s">
        <v>156</v>
      </c>
      <c r="M1327" t="s">
        <v>156</v>
      </c>
      <c r="N1327" t="s">
        <v>12</v>
      </c>
      <c r="O1327" t="s">
        <v>12</v>
      </c>
      <c r="P1327">
        <v>619</v>
      </c>
      <c r="Q1327">
        <v>5255</v>
      </c>
      <c r="R1327">
        <v>1371</v>
      </c>
      <c r="S1327">
        <v>216</v>
      </c>
      <c r="T1327">
        <v>39</v>
      </c>
      <c r="U1327">
        <v>111</v>
      </c>
      <c r="V1327">
        <v>533</v>
      </c>
      <c r="W1327">
        <v>637</v>
      </c>
      <c r="X1327">
        <v>44</v>
      </c>
      <c r="Y1327">
        <v>43</v>
      </c>
      <c r="Z1327" t="s">
        <v>156</v>
      </c>
      <c r="AA1327" t="s">
        <v>156</v>
      </c>
      <c r="AB1327">
        <v>704</v>
      </c>
      <c r="AC1327">
        <v>632</v>
      </c>
      <c r="AD1327">
        <v>4.12</v>
      </c>
      <c r="AE1327">
        <v>45</v>
      </c>
      <c r="AF1327">
        <v>6</v>
      </c>
      <c r="AG1327">
        <v>25</v>
      </c>
      <c r="AH1327">
        <v>4143</v>
      </c>
      <c r="AI1327">
        <v>1398</v>
      </c>
      <c r="AJ1327">
        <v>158</v>
      </c>
      <c r="AK1327">
        <v>567</v>
      </c>
      <c r="AL1327">
        <v>822</v>
      </c>
      <c r="AM1327">
        <v>152</v>
      </c>
      <c r="AN1327">
        <v>163</v>
      </c>
      <c r="AO1327">
        <v>0.97499999999999998</v>
      </c>
      <c r="AP1327" t="s">
        <v>32</v>
      </c>
      <c r="AQ1327" t="s">
        <v>198</v>
      </c>
      <c r="AR1327">
        <v>1063730</v>
      </c>
      <c r="AS1327">
        <v>104</v>
      </c>
      <c r="AT1327">
        <v>105</v>
      </c>
      <c r="AU1327" t="s">
        <v>30</v>
      </c>
      <c r="AV1327" t="s">
        <v>29</v>
      </c>
      <c r="AW1327" t="s">
        <v>29</v>
      </c>
    </row>
    <row r="1328" spans="1:49" x14ac:dyDescent="0.25">
      <c r="A1328">
        <v>1958</v>
      </c>
      <c r="B1328" t="s">
        <v>19</v>
      </c>
      <c r="C1328" t="s">
        <v>209</v>
      </c>
      <c r="D1328" t="s">
        <v>62</v>
      </c>
      <c r="E1328" t="s">
        <v>156</v>
      </c>
      <c r="F1328">
        <v>8</v>
      </c>
      <c r="G1328">
        <v>156</v>
      </c>
      <c r="H1328">
        <v>78</v>
      </c>
      <c r="I1328">
        <v>61</v>
      </c>
      <c r="J1328">
        <v>93</v>
      </c>
      <c r="K1328" s="4">
        <f t="shared" si="20"/>
        <v>0.39102564102564102</v>
      </c>
      <c r="L1328" t="s">
        <v>156</v>
      </c>
      <c r="M1328" t="s">
        <v>156</v>
      </c>
      <c r="N1328" t="s">
        <v>12</v>
      </c>
      <c r="O1328" t="s">
        <v>12</v>
      </c>
      <c r="P1328">
        <v>553</v>
      </c>
      <c r="Q1328">
        <v>5156</v>
      </c>
      <c r="R1328">
        <v>1240</v>
      </c>
      <c r="S1328">
        <v>161</v>
      </c>
      <c r="T1328">
        <v>38</v>
      </c>
      <c r="U1328">
        <v>121</v>
      </c>
      <c r="V1328">
        <v>477</v>
      </c>
      <c r="W1328">
        <v>751</v>
      </c>
      <c r="X1328">
        <v>22</v>
      </c>
      <c r="Y1328">
        <v>41</v>
      </c>
      <c r="Z1328" t="s">
        <v>156</v>
      </c>
      <c r="AA1328" t="s">
        <v>156</v>
      </c>
      <c r="AB1328">
        <v>747</v>
      </c>
      <c r="AC1328">
        <v>693</v>
      </c>
      <c r="AD1328">
        <v>4.53</v>
      </c>
      <c r="AE1328">
        <v>28</v>
      </c>
      <c r="AF1328">
        <v>6</v>
      </c>
      <c r="AG1328">
        <v>28</v>
      </c>
      <c r="AH1328">
        <v>4128</v>
      </c>
      <c r="AI1328">
        <v>1443</v>
      </c>
      <c r="AJ1328">
        <v>156</v>
      </c>
      <c r="AK1328">
        <v>558</v>
      </c>
      <c r="AL1328">
        <v>762</v>
      </c>
      <c r="AM1328">
        <v>118</v>
      </c>
      <c r="AN1328">
        <v>163</v>
      </c>
      <c r="AO1328">
        <v>0.98</v>
      </c>
      <c r="AP1328" t="s">
        <v>184</v>
      </c>
      <c r="AQ1328" t="s">
        <v>206</v>
      </c>
      <c r="AR1328">
        <v>475288</v>
      </c>
      <c r="AS1328">
        <v>98</v>
      </c>
      <c r="AT1328">
        <v>101</v>
      </c>
      <c r="AU1328" t="s">
        <v>210</v>
      </c>
      <c r="AV1328" t="s">
        <v>209</v>
      </c>
      <c r="AW1328" t="s">
        <v>209</v>
      </c>
    </row>
    <row r="1329" spans="1:49" x14ac:dyDescent="0.25">
      <c r="A1329">
        <v>1959</v>
      </c>
      <c r="B1329" t="s">
        <v>19</v>
      </c>
      <c r="C1329" t="s">
        <v>112</v>
      </c>
      <c r="D1329" t="s">
        <v>112</v>
      </c>
      <c r="E1329" t="s">
        <v>156</v>
      </c>
      <c r="F1329">
        <v>6</v>
      </c>
      <c r="G1329">
        <v>155</v>
      </c>
      <c r="H1329">
        <v>78</v>
      </c>
      <c r="I1329">
        <v>74</v>
      </c>
      <c r="J1329">
        <v>80</v>
      </c>
      <c r="K1329" s="4">
        <f t="shared" si="20"/>
        <v>0.47741935483870968</v>
      </c>
      <c r="L1329" t="s">
        <v>156</v>
      </c>
      <c r="M1329" t="s">
        <v>156</v>
      </c>
      <c r="N1329" t="s">
        <v>12</v>
      </c>
      <c r="O1329" t="s">
        <v>12</v>
      </c>
      <c r="P1329">
        <v>551</v>
      </c>
      <c r="Q1329">
        <v>5208</v>
      </c>
      <c r="R1329">
        <v>1240</v>
      </c>
      <c r="S1329">
        <v>182</v>
      </c>
      <c r="T1329">
        <v>23</v>
      </c>
      <c r="U1329">
        <v>109</v>
      </c>
      <c r="V1329">
        <v>536</v>
      </c>
      <c r="W1329">
        <v>690</v>
      </c>
      <c r="X1329">
        <v>36</v>
      </c>
      <c r="Y1329">
        <v>24</v>
      </c>
      <c r="Z1329" t="s">
        <v>156</v>
      </c>
      <c r="AA1329" t="s">
        <v>156</v>
      </c>
      <c r="AB1329">
        <v>621</v>
      </c>
      <c r="AC1329">
        <v>554</v>
      </c>
      <c r="AD1329">
        <v>3.56</v>
      </c>
      <c r="AE1329">
        <v>45</v>
      </c>
      <c r="AF1329">
        <v>15</v>
      </c>
      <c r="AG1329">
        <v>30</v>
      </c>
      <c r="AH1329">
        <v>4200</v>
      </c>
      <c r="AI1329">
        <v>1290</v>
      </c>
      <c r="AJ1329">
        <v>111</v>
      </c>
      <c r="AK1329">
        <v>476</v>
      </c>
      <c r="AL1329">
        <v>735</v>
      </c>
      <c r="AM1329">
        <v>147</v>
      </c>
      <c r="AN1329">
        <v>163</v>
      </c>
      <c r="AO1329">
        <v>0.97599999999999998</v>
      </c>
      <c r="AP1329" t="s">
        <v>114</v>
      </c>
      <c r="AQ1329" t="s">
        <v>174</v>
      </c>
      <c r="AR1329">
        <v>891926</v>
      </c>
      <c r="AS1329">
        <v>97</v>
      </c>
      <c r="AT1329">
        <v>98</v>
      </c>
      <c r="AU1329" t="s">
        <v>112</v>
      </c>
      <c r="AV1329" t="s">
        <v>112</v>
      </c>
      <c r="AW1329" t="s">
        <v>112</v>
      </c>
    </row>
    <row r="1330" spans="1:49" x14ac:dyDescent="0.25">
      <c r="A1330">
        <v>1959</v>
      </c>
      <c r="B1330" t="s">
        <v>19</v>
      </c>
      <c r="C1330" t="s">
        <v>109</v>
      </c>
      <c r="D1330" t="s">
        <v>109</v>
      </c>
      <c r="E1330" t="s">
        <v>156</v>
      </c>
      <c r="F1330">
        <v>5</v>
      </c>
      <c r="G1330">
        <v>154</v>
      </c>
      <c r="H1330">
        <v>77</v>
      </c>
      <c r="I1330">
        <v>75</v>
      </c>
      <c r="J1330">
        <v>79</v>
      </c>
      <c r="K1330" s="4">
        <f t="shared" si="20"/>
        <v>0.48701298701298701</v>
      </c>
      <c r="L1330" t="s">
        <v>156</v>
      </c>
      <c r="M1330" t="s">
        <v>156</v>
      </c>
      <c r="N1330" t="s">
        <v>12</v>
      </c>
      <c r="O1330" t="s">
        <v>12</v>
      </c>
      <c r="P1330">
        <v>726</v>
      </c>
      <c r="Q1330">
        <v>5225</v>
      </c>
      <c r="R1330">
        <v>1335</v>
      </c>
      <c r="S1330">
        <v>248</v>
      </c>
      <c r="T1330">
        <v>28</v>
      </c>
      <c r="U1330">
        <v>125</v>
      </c>
      <c r="V1330">
        <v>626</v>
      </c>
      <c r="W1330">
        <v>810</v>
      </c>
      <c r="X1330">
        <v>68</v>
      </c>
      <c r="Y1330">
        <v>25</v>
      </c>
      <c r="Z1330" t="s">
        <v>156</v>
      </c>
      <c r="AA1330" t="s">
        <v>156</v>
      </c>
      <c r="AB1330">
        <v>696</v>
      </c>
      <c r="AC1330">
        <v>632</v>
      </c>
      <c r="AD1330">
        <v>4.17</v>
      </c>
      <c r="AE1330">
        <v>38</v>
      </c>
      <c r="AF1330">
        <v>9</v>
      </c>
      <c r="AG1330">
        <v>25</v>
      </c>
      <c r="AH1330">
        <v>4092</v>
      </c>
      <c r="AI1330">
        <v>1386</v>
      </c>
      <c r="AJ1330">
        <v>135</v>
      </c>
      <c r="AK1330">
        <v>589</v>
      </c>
      <c r="AL1330">
        <v>724</v>
      </c>
      <c r="AM1330">
        <v>130</v>
      </c>
      <c r="AN1330">
        <v>167</v>
      </c>
      <c r="AO1330">
        <v>0.97799999999999998</v>
      </c>
      <c r="AP1330" t="s">
        <v>111</v>
      </c>
      <c r="AQ1330" t="s">
        <v>110</v>
      </c>
      <c r="AR1330">
        <v>984102</v>
      </c>
      <c r="AS1330">
        <v>104</v>
      </c>
      <c r="AT1330">
        <v>104</v>
      </c>
      <c r="AU1330" t="s">
        <v>109</v>
      </c>
      <c r="AV1330" t="s">
        <v>109</v>
      </c>
      <c r="AW1330" t="s">
        <v>109</v>
      </c>
    </row>
    <row r="1331" spans="1:49" x14ac:dyDescent="0.25">
      <c r="A1331">
        <v>1959</v>
      </c>
      <c r="B1331" t="s">
        <v>19</v>
      </c>
      <c r="C1331" t="s">
        <v>105</v>
      </c>
      <c r="D1331" t="s">
        <v>106</v>
      </c>
      <c r="E1331" t="s">
        <v>156</v>
      </c>
      <c r="F1331">
        <v>1</v>
      </c>
      <c r="G1331">
        <v>156</v>
      </c>
      <c r="H1331">
        <v>78</v>
      </c>
      <c r="I1331">
        <v>94</v>
      </c>
      <c r="J1331">
        <v>60</v>
      </c>
      <c r="K1331" s="4">
        <f t="shared" si="20"/>
        <v>0.60256410256410253</v>
      </c>
      <c r="L1331" t="s">
        <v>156</v>
      </c>
      <c r="M1331" t="s">
        <v>156</v>
      </c>
      <c r="N1331" t="s">
        <v>13</v>
      </c>
      <c r="O1331" t="s">
        <v>12</v>
      </c>
      <c r="P1331">
        <v>669</v>
      </c>
      <c r="Q1331">
        <v>5297</v>
      </c>
      <c r="R1331">
        <v>1325</v>
      </c>
      <c r="S1331">
        <v>220</v>
      </c>
      <c r="T1331">
        <v>46</v>
      </c>
      <c r="U1331">
        <v>97</v>
      </c>
      <c r="V1331">
        <v>580</v>
      </c>
      <c r="W1331">
        <v>634</v>
      </c>
      <c r="X1331">
        <v>113</v>
      </c>
      <c r="Y1331">
        <v>53</v>
      </c>
      <c r="Z1331" t="s">
        <v>156</v>
      </c>
      <c r="AA1331" t="s">
        <v>156</v>
      </c>
      <c r="AB1331">
        <v>588</v>
      </c>
      <c r="AC1331">
        <v>521</v>
      </c>
      <c r="AD1331">
        <v>3.29</v>
      </c>
      <c r="AE1331">
        <v>44</v>
      </c>
      <c r="AF1331">
        <v>13</v>
      </c>
      <c r="AG1331">
        <v>36</v>
      </c>
      <c r="AH1331">
        <v>4275</v>
      </c>
      <c r="AI1331">
        <v>1297</v>
      </c>
      <c r="AJ1331">
        <v>129</v>
      </c>
      <c r="AK1331">
        <v>525</v>
      </c>
      <c r="AL1331">
        <v>761</v>
      </c>
      <c r="AM1331">
        <v>130</v>
      </c>
      <c r="AN1331">
        <v>141</v>
      </c>
      <c r="AO1331">
        <v>0.97899999999999998</v>
      </c>
      <c r="AP1331" t="s">
        <v>108</v>
      </c>
      <c r="AQ1331" t="s">
        <v>175</v>
      </c>
      <c r="AR1331">
        <v>1423144</v>
      </c>
      <c r="AS1331">
        <v>99</v>
      </c>
      <c r="AT1331">
        <v>98</v>
      </c>
      <c r="AU1331" t="s">
        <v>106</v>
      </c>
      <c r="AV1331" t="s">
        <v>105</v>
      </c>
      <c r="AW1331" t="s">
        <v>105</v>
      </c>
    </row>
    <row r="1332" spans="1:49" x14ac:dyDescent="0.25">
      <c r="A1332">
        <v>1959</v>
      </c>
      <c r="B1332" t="s">
        <v>15</v>
      </c>
      <c r="C1332" t="s">
        <v>101</v>
      </c>
      <c r="D1332" t="s">
        <v>102</v>
      </c>
      <c r="E1332" t="s">
        <v>156</v>
      </c>
      <c r="F1332">
        <v>5</v>
      </c>
      <c r="G1332">
        <v>155</v>
      </c>
      <c r="H1332">
        <v>77</v>
      </c>
      <c r="I1332">
        <v>74</v>
      </c>
      <c r="J1332">
        <v>80</v>
      </c>
      <c r="K1332" s="4">
        <f t="shared" si="20"/>
        <v>0.47741935483870968</v>
      </c>
      <c r="L1332" t="s">
        <v>156</v>
      </c>
      <c r="M1332" t="s">
        <v>156</v>
      </c>
      <c r="N1332" t="s">
        <v>12</v>
      </c>
      <c r="O1332" t="s">
        <v>12</v>
      </c>
      <c r="P1332">
        <v>673</v>
      </c>
      <c r="Q1332">
        <v>5296</v>
      </c>
      <c r="R1332">
        <v>1321</v>
      </c>
      <c r="S1332">
        <v>209</v>
      </c>
      <c r="T1332">
        <v>44</v>
      </c>
      <c r="U1332">
        <v>163</v>
      </c>
      <c r="V1332">
        <v>498</v>
      </c>
      <c r="W1332">
        <v>911</v>
      </c>
      <c r="X1332">
        <v>32</v>
      </c>
      <c r="Y1332">
        <v>19</v>
      </c>
      <c r="Z1332" t="s">
        <v>156</v>
      </c>
      <c r="AA1332" t="s">
        <v>156</v>
      </c>
      <c r="AB1332">
        <v>688</v>
      </c>
      <c r="AC1332">
        <v>620</v>
      </c>
      <c r="AD1332">
        <v>4.01</v>
      </c>
      <c r="AE1332">
        <v>30</v>
      </c>
      <c r="AF1332">
        <v>11</v>
      </c>
      <c r="AG1332">
        <v>25</v>
      </c>
      <c r="AH1332">
        <v>4173</v>
      </c>
      <c r="AI1332">
        <v>1337</v>
      </c>
      <c r="AJ1332">
        <v>152</v>
      </c>
      <c r="AK1332">
        <v>519</v>
      </c>
      <c r="AL1332">
        <v>765</v>
      </c>
      <c r="AM1332">
        <v>140</v>
      </c>
      <c r="AN1332">
        <v>142</v>
      </c>
      <c r="AO1332">
        <v>0.97699999999999998</v>
      </c>
      <c r="AP1332" t="s">
        <v>104</v>
      </c>
      <c r="AQ1332" t="s">
        <v>103</v>
      </c>
      <c r="AR1332">
        <v>858255</v>
      </c>
      <c r="AS1332">
        <v>99</v>
      </c>
      <c r="AT1332">
        <v>100</v>
      </c>
      <c r="AU1332" t="s">
        <v>102</v>
      </c>
      <c r="AV1332" t="s">
        <v>101</v>
      </c>
      <c r="AW1332" t="s">
        <v>101</v>
      </c>
    </row>
    <row r="1333" spans="1:49" x14ac:dyDescent="0.25">
      <c r="A1333">
        <v>1959</v>
      </c>
      <c r="B1333" t="s">
        <v>15</v>
      </c>
      <c r="C1333" t="s">
        <v>98</v>
      </c>
      <c r="D1333" t="s">
        <v>98</v>
      </c>
      <c r="E1333" t="s">
        <v>156</v>
      </c>
      <c r="F1333">
        <v>5</v>
      </c>
      <c r="G1333">
        <v>154</v>
      </c>
      <c r="H1333">
        <v>77</v>
      </c>
      <c r="I1333">
        <v>74</v>
      </c>
      <c r="J1333">
        <v>80</v>
      </c>
      <c r="K1333" s="4">
        <f t="shared" si="20"/>
        <v>0.48051948051948051</v>
      </c>
      <c r="L1333" t="s">
        <v>156</v>
      </c>
      <c r="M1333" t="s">
        <v>156</v>
      </c>
      <c r="N1333" t="s">
        <v>12</v>
      </c>
      <c r="O1333" t="s">
        <v>12</v>
      </c>
      <c r="P1333">
        <v>764</v>
      </c>
      <c r="Q1333">
        <v>5288</v>
      </c>
      <c r="R1333">
        <v>1448</v>
      </c>
      <c r="S1333">
        <v>258</v>
      </c>
      <c r="T1333">
        <v>34</v>
      </c>
      <c r="U1333">
        <v>161</v>
      </c>
      <c r="V1333">
        <v>499</v>
      </c>
      <c r="W1333">
        <v>763</v>
      </c>
      <c r="X1333">
        <v>65</v>
      </c>
      <c r="Y1333">
        <v>28</v>
      </c>
      <c r="Z1333" t="s">
        <v>156</v>
      </c>
      <c r="AA1333" t="s">
        <v>156</v>
      </c>
      <c r="AB1333">
        <v>738</v>
      </c>
      <c r="AC1333">
        <v>650</v>
      </c>
      <c r="AD1333">
        <v>4.3099999999999996</v>
      </c>
      <c r="AE1333">
        <v>44</v>
      </c>
      <c r="AF1333">
        <v>7</v>
      </c>
      <c r="AG1333">
        <v>26</v>
      </c>
      <c r="AH1333">
        <v>4071</v>
      </c>
      <c r="AI1333">
        <v>1460</v>
      </c>
      <c r="AJ1333">
        <v>162</v>
      </c>
      <c r="AK1333">
        <v>456</v>
      </c>
      <c r="AL1333">
        <v>690</v>
      </c>
      <c r="AM1333">
        <v>126</v>
      </c>
      <c r="AN1333">
        <v>157</v>
      </c>
      <c r="AO1333">
        <v>0.97799999999999998</v>
      </c>
      <c r="AP1333" t="s">
        <v>213</v>
      </c>
      <c r="AQ1333" t="s">
        <v>193</v>
      </c>
      <c r="AR1333">
        <v>801298</v>
      </c>
      <c r="AS1333">
        <v>104</v>
      </c>
      <c r="AT1333">
        <v>103</v>
      </c>
      <c r="AU1333" t="s">
        <v>98</v>
      </c>
      <c r="AV1333" t="s">
        <v>98</v>
      </c>
      <c r="AW1333" t="s">
        <v>98</v>
      </c>
    </row>
    <row r="1334" spans="1:49" x14ac:dyDescent="0.25">
      <c r="A1334">
        <v>1959</v>
      </c>
      <c r="B1334" t="s">
        <v>19</v>
      </c>
      <c r="C1334" t="s">
        <v>95</v>
      </c>
      <c r="D1334" t="s">
        <v>95</v>
      </c>
      <c r="E1334" t="s">
        <v>156</v>
      </c>
      <c r="F1334">
        <v>2</v>
      </c>
      <c r="G1334">
        <v>154</v>
      </c>
      <c r="H1334">
        <v>77</v>
      </c>
      <c r="I1334">
        <v>89</v>
      </c>
      <c r="J1334">
        <v>65</v>
      </c>
      <c r="K1334" s="4">
        <f t="shared" si="20"/>
        <v>0.57792207792207795</v>
      </c>
      <c r="L1334" t="s">
        <v>156</v>
      </c>
      <c r="M1334" t="s">
        <v>156</v>
      </c>
      <c r="N1334" t="s">
        <v>12</v>
      </c>
      <c r="O1334" t="s">
        <v>12</v>
      </c>
      <c r="P1334">
        <v>745</v>
      </c>
      <c r="Q1334">
        <v>5288</v>
      </c>
      <c r="R1334">
        <v>1390</v>
      </c>
      <c r="S1334">
        <v>216</v>
      </c>
      <c r="T1334">
        <v>25</v>
      </c>
      <c r="U1334">
        <v>167</v>
      </c>
      <c r="V1334">
        <v>433</v>
      </c>
      <c r="W1334">
        <v>721</v>
      </c>
      <c r="X1334">
        <v>33</v>
      </c>
      <c r="Y1334">
        <v>36</v>
      </c>
      <c r="Z1334" t="s">
        <v>156</v>
      </c>
      <c r="AA1334" t="s">
        <v>156</v>
      </c>
      <c r="AB1334">
        <v>646</v>
      </c>
      <c r="AC1334">
        <v>576</v>
      </c>
      <c r="AD1334">
        <v>3.75</v>
      </c>
      <c r="AE1334">
        <v>58</v>
      </c>
      <c r="AF1334">
        <v>7</v>
      </c>
      <c r="AG1334">
        <v>23</v>
      </c>
      <c r="AH1334">
        <v>4149</v>
      </c>
      <c r="AI1334">
        <v>1230</v>
      </c>
      <c r="AJ1334">
        <v>148</v>
      </c>
      <c r="AK1334">
        <v>635</v>
      </c>
      <c r="AL1334">
        <v>799</v>
      </c>
      <c r="AM1334">
        <v>127</v>
      </c>
      <c r="AN1334">
        <v>138</v>
      </c>
      <c r="AO1334">
        <v>0.97799999999999998</v>
      </c>
      <c r="AP1334" t="s">
        <v>97</v>
      </c>
      <c r="AQ1334" t="s">
        <v>172</v>
      </c>
      <c r="AR1334">
        <v>1497976</v>
      </c>
      <c r="AS1334">
        <v>97</v>
      </c>
      <c r="AT1334">
        <v>96</v>
      </c>
      <c r="AU1334" t="s">
        <v>95</v>
      </c>
      <c r="AV1334" t="s">
        <v>95</v>
      </c>
      <c r="AW1334" t="s">
        <v>95</v>
      </c>
    </row>
    <row r="1335" spans="1:49" x14ac:dyDescent="0.25">
      <c r="A1335">
        <v>1959</v>
      </c>
      <c r="B1335" t="s">
        <v>19</v>
      </c>
      <c r="C1335" t="s">
        <v>89</v>
      </c>
      <c r="D1335" t="s">
        <v>89</v>
      </c>
      <c r="E1335" t="s">
        <v>156</v>
      </c>
      <c r="F1335">
        <v>4</v>
      </c>
      <c r="G1335">
        <v>154</v>
      </c>
      <c r="H1335">
        <v>77</v>
      </c>
      <c r="I1335">
        <v>76</v>
      </c>
      <c r="J1335">
        <v>78</v>
      </c>
      <c r="K1335" s="4">
        <f t="shared" si="20"/>
        <v>0.4935064935064935</v>
      </c>
      <c r="L1335" t="s">
        <v>156</v>
      </c>
      <c r="M1335" t="s">
        <v>156</v>
      </c>
      <c r="N1335" t="s">
        <v>12</v>
      </c>
      <c r="O1335" t="s">
        <v>12</v>
      </c>
      <c r="P1335">
        <v>713</v>
      </c>
      <c r="Q1335">
        <v>5211</v>
      </c>
      <c r="R1335">
        <v>1346</v>
      </c>
      <c r="S1335">
        <v>196</v>
      </c>
      <c r="T1335">
        <v>30</v>
      </c>
      <c r="U1335">
        <v>160</v>
      </c>
      <c r="V1335">
        <v>580</v>
      </c>
      <c r="W1335">
        <v>737</v>
      </c>
      <c r="X1335">
        <v>34</v>
      </c>
      <c r="Y1335">
        <v>17</v>
      </c>
      <c r="Z1335" t="s">
        <v>156</v>
      </c>
      <c r="AA1335" t="s">
        <v>156</v>
      </c>
      <c r="AB1335">
        <v>732</v>
      </c>
      <c r="AC1335">
        <v>635</v>
      </c>
      <c r="AD1335">
        <v>4.2</v>
      </c>
      <c r="AE1335">
        <v>53</v>
      </c>
      <c r="AF1335">
        <v>9</v>
      </c>
      <c r="AG1335">
        <v>24</v>
      </c>
      <c r="AH1335">
        <v>4080</v>
      </c>
      <c r="AI1335">
        <v>1327</v>
      </c>
      <c r="AJ1335">
        <v>177</v>
      </c>
      <c r="AK1335">
        <v>432</v>
      </c>
      <c r="AL1335">
        <v>829</v>
      </c>
      <c r="AM1335">
        <v>124</v>
      </c>
      <c r="AN1335">
        <v>131</v>
      </c>
      <c r="AO1335">
        <v>0.97799999999999998</v>
      </c>
      <c r="AP1335" t="s">
        <v>91</v>
      </c>
      <c r="AQ1335" t="s">
        <v>211</v>
      </c>
      <c r="AR1335">
        <v>1221221</v>
      </c>
      <c r="AS1335">
        <v>106</v>
      </c>
      <c r="AT1335">
        <v>105</v>
      </c>
      <c r="AU1335" t="s">
        <v>89</v>
      </c>
      <c r="AV1335" t="s">
        <v>89</v>
      </c>
      <c r="AW1335" t="s">
        <v>89</v>
      </c>
    </row>
    <row r="1336" spans="1:49" x14ac:dyDescent="0.25">
      <c r="A1336">
        <v>1959</v>
      </c>
      <c r="B1336" t="s">
        <v>19</v>
      </c>
      <c r="C1336" t="s">
        <v>194</v>
      </c>
      <c r="D1336" t="s">
        <v>51</v>
      </c>
      <c r="E1336" t="s">
        <v>156</v>
      </c>
      <c r="F1336">
        <v>7</v>
      </c>
      <c r="G1336">
        <v>154</v>
      </c>
      <c r="H1336">
        <v>77</v>
      </c>
      <c r="I1336">
        <v>66</v>
      </c>
      <c r="J1336">
        <v>88</v>
      </c>
      <c r="K1336" s="4">
        <f t="shared" si="20"/>
        <v>0.42857142857142855</v>
      </c>
      <c r="L1336" t="s">
        <v>156</v>
      </c>
      <c r="M1336" t="s">
        <v>156</v>
      </c>
      <c r="N1336" t="s">
        <v>12</v>
      </c>
      <c r="O1336" t="s">
        <v>12</v>
      </c>
      <c r="P1336">
        <v>681</v>
      </c>
      <c r="Q1336">
        <v>5264</v>
      </c>
      <c r="R1336">
        <v>1383</v>
      </c>
      <c r="S1336">
        <v>231</v>
      </c>
      <c r="T1336">
        <v>43</v>
      </c>
      <c r="U1336">
        <v>117</v>
      </c>
      <c r="V1336">
        <v>481</v>
      </c>
      <c r="W1336">
        <v>780</v>
      </c>
      <c r="X1336">
        <v>34</v>
      </c>
      <c r="Y1336">
        <v>24</v>
      </c>
      <c r="Z1336" t="s">
        <v>156</v>
      </c>
      <c r="AA1336" t="s">
        <v>156</v>
      </c>
      <c r="AB1336">
        <v>760</v>
      </c>
      <c r="AC1336">
        <v>657</v>
      </c>
      <c r="AD1336">
        <v>4.3499999999999996</v>
      </c>
      <c r="AE1336">
        <v>44</v>
      </c>
      <c r="AF1336">
        <v>8</v>
      </c>
      <c r="AG1336">
        <v>21</v>
      </c>
      <c r="AH1336">
        <v>4080</v>
      </c>
      <c r="AI1336">
        <v>1452</v>
      </c>
      <c r="AJ1336">
        <v>148</v>
      </c>
      <c r="AK1336">
        <v>492</v>
      </c>
      <c r="AL1336">
        <v>703</v>
      </c>
      <c r="AM1336">
        <v>159</v>
      </c>
      <c r="AN1336">
        <v>156</v>
      </c>
      <c r="AO1336">
        <v>0.97299999999999998</v>
      </c>
      <c r="AP1336" t="s">
        <v>196</v>
      </c>
      <c r="AQ1336" t="s">
        <v>195</v>
      </c>
      <c r="AR1336">
        <v>963683</v>
      </c>
      <c r="AS1336">
        <v>102</v>
      </c>
      <c r="AT1336">
        <v>104</v>
      </c>
      <c r="AU1336" t="s">
        <v>82</v>
      </c>
      <c r="AV1336" t="s">
        <v>194</v>
      </c>
      <c r="AW1336" t="s">
        <v>194</v>
      </c>
    </row>
    <row r="1337" spans="1:49" x14ac:dyDescent="0.25">
      <c r="A1337">
        <v>1959</v>
      </c>
      <c r="B1337" t="s">
        <v>15</v>
      </c>
      <c r="C1337" t="s">
        <v>74</v>
      </c>
      <c r="D1337" t="s">
        <v>75</v>
      </c>
      <c r="E1337" t="s">
        <v>156</v>
      </c>
      <c r="F1337">
        <v>1</v>
      </c>
      <c r="G1337">
        <v>156</v>
      </c>
      <c r="H1337">
        <v>78</v>
      </c>
      <c r="I1337">
        <v>88</v>
      </c>
      <c r="J1337">
        <v>68</v>
      </c>
      <c r="K1337" s="4">
        <f t="shared" si="20"/>
        <v>0.5641025641025641</v>
      </c>
      <c r="L1337" t="s">
        <v>156</v>
      </c>
      <c r="M1337" t="s">
        <v>156</v>
      </c>
      <c r="N1337" t="s">
        <v>13</v>
      </c>
      <c r="O1337" t="s">
        <v>13</v>
      </c>
      <c r="P1337">
        <v>705</v>
      </c>
      <c r="Q1337">
        <v>5282</v>
      </c>
      <c r="R1337">
        <v>1360</v>
      </c>
      <c r="S1337">
        <v>196</v>
      </c>
      <c r="T1337">
        <v>46</v>
      </c>
      <c r="U1337">
        <v>148</v>
      </c>
      <c r="V1337">
        <v>591</v>
      </c>
      <c r="W1337">
        <v>891</v>
      </c>
      <c r="X1337">
        <v>84</v>
      </c>
      <c r="Y1337">
        <v>51</v>
      </c>
      <c r="Z1337" t="s">
        <v>156</v>
      </c>
      <c r="AA1337" t="s">
        <v>156</v>
      </c>
      <c r="AB1337">
        <v>670</v>
      </c>
      <c r="AC1337">
        <v>594</v>
      </c>
      <c r="AD1337">
        <v>3.79</v>
      </c>
      <c r="AE1337">
        <v>43</v>
      </c>
      <c r="AF1337">
        <v>14</v>
      </c>
      <c r="AG1337">
        <v>26</v>
      </c>
      <c r="AH1337">
        <v>4233</v>
      </c>
      <c r="AI1337">
        <v>1317</v>
      </c>
      <c r="AJ1337">
        <v>157</v>
      </c>
      <c r="AK1337">
        <v>614</v>
      </c>
      <c r="AL1337">
        <v>1077</v>
      </c>
      <c r="AM1337">
        <v>114</v>
      </c>
      <c r="AN1337">
        <v>154</v>
      </c>
      <c r="AO1337">
        <v>0.98099999999999998</v>
      </c>
      <c r="AP1337" t="s">
        <v>77</v>
      </c>
      <c r="AQ1337" t="s">
        <v>207</v>
      </c>
      <c r="AR1337">
        <v>2071045</v>
      </c>
      <c r="AS1337">
        <v>107</v>
      </c>
      <c r="AT1337">
        <v>107</v>
      </c>
      <c r="AU1337" t="s">
        <v>75</v>
      </c>
      <c r="AV1337" t="s">
        <v>74</v>
      </c>
      <c r="AW1337" t="s">
        <v>74</v>
      </c>
    </row>
    <row r="1338" spans="1:49" x14ac:dyDescent="0.25">
      <c r="A1338">
        <v>1959</v>
      </c>
      <c r="B1338" t="s">
        <v>15</v>
      </c>
      <c r="C1338" t="s">
        <v>201</v>
      </c>
      <c r="D1338" t="s">
        <v>115</v>
      </c>
      <c r="E1338" t="s">
        <v>156</v>
      </c>
      <c r="F1338">
        <v>2</v>
      </c>
      <c r="G1338">
        <v>157</v>
      </c>
      <c r="H1338">
        <v>79</v>
      </c>
      <c r="I1338">
        <v>86</v>
      </c>
      <c r="J1338">
        <v>70</v>
      </c>
      <c r="K1338" s="4">
        <f t="shared" si="20"/>
        <v>0.54777070063694266</v>
      </c>
      <c r="L1338" t="s">
        <v>156</v>
      </c>
      <c r="M1338" t="s">
        <v>156</v>
      </c>
      <c r="N1338" t="s">
        <v>12</v>
      </c>
      <c r="O1338" t="s">
        <v>12</v>
      </c>
      <c r="P1338">
        <v>724</v>
      </c>
      <c r="Q1338">
        <v>5388</v>
      </c>
      <c r="R1338">
        <v>1426</v>
      </c>
      <c r="S1338">
        <v>216</v>
      </c>
      <c r="T1338">
        <v>36</v>
      </c>
      <c r="U1338">
        <v>177</v>
      </c>
      <c r="V1338">
        <v>488</v>
      </c>
      <c r="W1338">
        <v>765</v>
      </c>
      <c r="X1338">
        <v>41</v>
      </c>
      <c r="Y1338">
        <v>14</v>
      </c>
      <c r="Z1338" t="s">
        <v>156</v>
      </c>
      <c r="AA1338" t="s">
        <v>156</v>
      </c>
      <c r="AB1338">
        <v>623</v>
      </c>
      <c r="AC1338">
        <v>546</v>
      </c>
      <c r="AD1338">
        <v>3.51</v>
      </c>
      <c r="AE1338">
        <v>69</v>
      </c>
      <c r="AF1338">
        <v>18</v>
      </c>
      <c r="AG1338">
        <v>18</v>
      </c>
      <c r="AH1338">
        <v>4200</v>
      </c>
      <c r="AI1338">
        <v>1406</v>
      </c>
      <c r="AJ1338">
        <v>128</v>
      </c>
      <c r="AK1338">
        <v>429</v>
      </c>
      <c r="AL1338">
        <v>775</v>
      </c>
      <c r="AM1338">
        <v>123</v>
      </c>
      <c r="AN1338">
        <v>138</v>
      </c>
      <c r="AO1338">
        <v>0.97899999999999998</v>
      </c>
      <c r="AP1338" t="s">
        <v>200</v>
      </c>
      <c r="AQ1338" t="s">
        <v>155</v>
      </c>
      <c r="AR1338">
        <v>1749112</v>
      </c>
      <c r="AS1338">
        <v>92</v>
      </c>
      <c r="AT1338">
        <v>90</v>
      </c>
      <c r="AU1338" t="s">
        <v>199</v>
      </c>
      <c r="AV1338" t="s">
        <v>199</v>
      </c>
      <c r="AW1338" t="s">
        <v>199</v>
      </c>
    </row>
    <row r="1339" spans="1:49" x14ac:dyDescent="0.25">
      <c r="A1339">
        <v>1959</v>
      </c>
      <c r="B1339" t="s">
        <v>19</v>
      </c>
      <c r="C1339" t="s">
        <v>58</v>
      </c>
      <c r="D1339" t="s">
        <v>59</v>
      </c>
      <c r="E1339" t="s">
        <v>156</v>
      </c>
      <c r="F1339">
        <v>3</v>
      </c>
      <c r="G1339">
        <v>155</v>
      </c>
      <c r="H1339">
        <v>77</v>
      </c>
      <c r="I1339">
        <v>79</v>
      </c>
      <c r="J1339">
        <v>75</v>
      </c>
      <c r="K1339" s="4">
        <f t="shared" si="20"/>
        <v>0.50967741935483868</v>
      </c>
      <c r="L1339" t="s">
        <v>156</v>
      </c>
      <c r="M1339" t="s">
        <v>156</v>
      </c>
      <c r="N1339" t="s">
        <v>12</v>
      </c>
      <c r="O1339" t="s">
        <v>12</v>
      </c>
      <c r="P1339">
        <v>687</v>
      </c>
      <c r="Q1339">
        <v>5379</v>
      </c>
      <c r="R1339">
        <v>1397</v>
      </c>
      <c r="S1339">
        <v>224</v>
      </c>
      <c r="T1339">
        <v>40</v>
      </c>
      <c r="U1339">
        <v>153</v>
      </c>
      <c r="V1339">
        <v>457</v>
      </c>
      <c r="W1339">
        <v>828</v>
      </c>
      <c r="X1339">
        <v>45</v>
      </c>
      <c r="Y1339">
        <v>22</v>
      </c>
      <c r="Z1339" t="s">
        <v>156</v>
      </c>
      <c r="AA1339" t="s">
        <v>156</v>
      </c>
      <c r="AB1339">
        <v>647</v>
      </c>
      <c r="AC1339">
        <v>560</v>
      </c>
      <c r="AD1339">
        <v>3.6</v>
      </c>
      <c r="AE1339">
        <v>38</v>
      </c>
      <c r="AF1339">
        <v>15</v>
      </c>
      <c r="AG1339">
        <v>28</v>
      </c>
      <c r="AH1339">
        <v>4197</v>
      </c>
      <c r="AI1339">
        <v>1281</v>
      </c>
      <c r="AJ1339">
        <v>120</v>
      </c>
      <c r="AK1339">
        <v>594</v>
      </c>
      <c r="AL1339">
        <v>836</v>
      </c>
      <c r="AM1339">
        <v>131</v>
      </c>
      <c r="AN1339">
        <v>160</v>
      </c>
      <c r="AO1339">
        <v>0.97799999999999998</v>
      </c>
      <c r="AP1339" t="s">
        <v>61</v>
      </c>
      <c r="AQ1339" t="s">
        <v>180</v>
      </c>
      <c r="AR1339">
        <v>1552030</v>
      </c>
      <c r="AS1339">
        <v>96</v>
      </c>
      <c r="AT1339">
        <v>94</v>
      </c>
      <c r="AU1339" t="s">
        <v>59</v>
      </c>
      <c r="AV1339" t="s">
        <v>58</v>
      </c>
      <c r="AW1339" t="s">
        <v>58</v>
      </c>
    </row>
    <row r="1340" spans="1:49" x14ac:dyDescent="0.25">
      <c r="A1340">
        <v>1959</v>
      </c>
      <c r="B1340" t="s">
        <v>15</v>
      </c>
      <c r="C1340" t="s">
        <v>48</v>
      </c>
      <c r="D1340" t="s">
        <v>48</v>
      </c>
      <c r="E1340" t="s">
        <v>156</v>
      </c>
      <c r="F1340">
        <v>8</v>
      </c>
      <c r="G1340">
        <v>155</v>
      </c>
      <c r="H1340">
        <v>78</v>
      </c>
      <c r="I1340">
        <v>64</v>
      </c>
      <c r="J1340">
        <v>90</v>
      </c>
      <c r="K1340" s="4">
        <f t="shared" si="20"/>
        <v>0.41290322580645161</v>
      </c>
      <c r="L1340" t="s">
        <v>156</v>
      </c>
      <c r="M1340" t="s">
        <v>156</v>
      </c>
      <c r="N1340" t="s">
        <v>12</v>
      </c>
      <c r="O1340" t="s">
        <v>12</v>
      </c>
      <c r="P1340">
        <v>599</v>
      </c>
      <c r="Q1340">
        <v>5109</v>
      </c>
      <c r="R1340">
        <v>1237</v>
      </c>
      <c r="S1340">
        <v>196</v>
      </c>
      <c r="T1340">
        <v>38</v>
      </c>
      <c r="U1340">
        <v>113</v>
      </c>
      <c r="V1340">
        <v>498</v>
      </c>
      <c r="W1340">
        <v>858</v>
      </c>
      <c r="X1340">
        <v>39</v>
      </c>
      <c r="Y1340">
        <v>46</v>
      </c>
      <c r="Z1340" t="s">
        <v>156</v>
      </c>
      <c r="AA1340" t="s">
        <v>156</v>
      </c>
      <c r="AB1340">
        <v>725</v>
      </c>
      <c r="AC1340">
        <v>642</v>
      </c>
      <c r="AD1340">
        <v>4.2699999999999996</v>
      </c>
      <c r="AE1340">
        <v>54</v>
      </c>
      <c r="AF1340">
        <v>8</v>
      </c>
      <c r="AG1340">
        <v>15</v>
      </c>
      <c r="AH1340">
        <v>4062</v>
      </c>
      <c r="AI1340">
        <v>1357</v>
      </c>
      <c r="AJ1340">
        <v>150</v>
      </c>
      <c r="AK1340">
        <v>474</v>
      </c>
      <c r="AL1340">
        <v>769</v>
      </c>
      <c r="AM1340">
        <v>154</v>
      </c>
      <c r="AN1340">
        <v>132</v>
      </c>
      <c r="AO1340">
        <v>0.97299999999999998</v>
      </c>
      <c r="AP1340" t="s">
        <v>50</v>
      </c>
      <c r="AQ1340" t="s">
        <v>186</v>
      </c>
      <c r="AR1340">
        <v>802815</v>
      </c>
      <c r="AS1340">
        <v>101</v>
      </c>
      <c r="AT1340">
        <v>104</v>
      </c>
      <c r="AU1340" t="s">
        <v>48</v>
      </c>
      <c r="AV1340" t="s">
        <v>48</v>
      </c>
      <c r="AW1340" t="s">
        <v>48</v>
      </c>
    </row>
    <row r="1341" spans="1:49" x14ac:dyDescent="0.25">
      <c r="A1341">
        <v>1959</v>
      </c>
      <c r="B1341" t="s">
        <v>15</v>
      </c>
      <c r="C1341" t="s">
        <v>45</v>
      </c>
      <c r="D1341" t="s">
        <v>45</v>
      </c>
      <c r="E1341" t="s">
        <v>156</v>
      </c>
      <c r="F1341">
        <v>4</v>
      </c>
      <c r="G1341">
        <v>155</v>
      </c>
      <c r="H1341">
        <v>77</v>
      </c>
      <c r="I1341">
        <v>78</v>
      </c>
      <c r="J1341">
        <v>76</v>
      </c>
      <c r="K1341" s="4">
        <f t="shared" si="20"/>
        <v>0.50322580645161286</v>
      </c>
      <c r="L1341" t="s">
        <v>156</v>
      </c>
      <c r="M1341" t="s">
        <v>156</v>
      </c>
      <c r="N1341" t="s">
        <v>12</v>
      </c>
      <c r="O1341" t="s">
        <v>12</v>
      </c>
      <c r="P1341">
        <v>651</v>
      </c>
      <c r="Q1341">
        <v>5369</v>
      </c>
      <c r="R1341">
        <v>1414</v>
      </c>
      <c r="S1341">
        <v>230</v>
      </c>
      <c r="T1341">
        <v>42</v>
      </c>
      <c r="U1341">
        <v>112</v>
      </c>
      <c r="V1341">
        <v>442</v>
      </c>
      <c r="W1341">
        <v>715</v>
      </c>
      <c r="X1341">
        <v>32</v>
      </c>
      <c r="Y1341">
        <v>26</v>
      </c>
      <c r="Z1341" t="s">
        <v>156</v>
      </c>
      <c r="AA1341" t="s">
        <v>156</v>
      </c>
      <c r="AB1341">
        <v>680</v>
      </c>
      <c r="AC1341">
        <v>604</v>
      </c>
      <c r="AD1341">
        <v>3.9</v>
      </c>
      <c r="AE1341">
        <v>48</v>
      </c>
      <c r="AF1341">
        <v>7</v>
      </c>
      <c r="AG1341">
        <v>17</v>
      </c>
      <c r="AH1341">
        <v>4179</v>
      </c>
      <c r="AI1341">
        <v>1432</v>
      </c>
      <c r="AJ1341">
        <v>134</v>
      </c>
      <c r="AK1341">
        <v>418</v>
      </c>
      <c r="AL1341">
        <v>730</v>
      </c>
      <c r="AM1341">
        <v>154</v>
      </c>
      <c r="AN1341">
        <v>165</v>
      </c>
      <c r="AO1341">
        <v>0.97499999999999998</v>
      </c>
      <c r="AP1341" t="s">
        <v>47</v>
      </c>
      <c r="AQ1341" t="s">
        <v>192</v>
      </c>
      <c r="AR1341">
        <v>1359917</v>
      </c>
      <c r="AS1341">
        <v>99</v>
      </c>
      <c r="AT1341">
        <v>98</v>
      </c>
      <c r="AU1341" t="s">
        <v>45</v>
      </c>
      <c r="AV1341" t="s">
        <v>45</v>
      </c>
      <c r="AW1341" t="s">
        <v>45</v>
      </c>
    </row>
    <row r="1342" spans="1:49" x14ac:dyDescent="0.25">
      <c r="A1342">
        <v>1959</v>
      </c>
      <c r="B1342" t="s">
        <v>15</v>
      </c>
      <c r="C1342" t="s">
        <v>34</v>
      </c>
      <c r="D1342" t="s">
        <v>35</v>
      </c>
      <c r="E1342" t="s">
        <v>156</v>
      </c>
      <c r="F1342">
        <v>3</v>
      </c>
      <c r="G1342">
        <v>154</v>
      </c>
      <c r="H1342">
        <v>77</v>
      </c>
      <c r="I1342">
        <v>83</v>
      </c>
      <c r="J1342">
        <v>71</v>
      </c>
      <c r="K1342" s="4">
        <f t="shared" si="20"/>
        <v>0.53896103896103897</v>
      </c>
      <c r="L1342" t="s">
        <v>156</v>
      </c>
      <c r="M1342" t="s">
        <v>156</v>
      </c>
      <c r="N1342" t="s">
        <v>12</v>
      </c>
      <c r="O1342" t="s">
        <v>12</v>
      </c>
      <c r="P1342">
        <v>705</v>
      </c>
      <c r="Q1342">
        <v>5281</v>
      </c>
      <c r="R1342">
        <v>1377</v>
      </c>
      <c r="S1342">
        <v>239</v>
      </c>
      <c r="T1342">
        <v>35</v>
      </c>
      <c r="U1342">
        <v>167</v>
      </c>
      <c r="V1342">
        <v>473</v>
      </c>
      <c r="W1342">
        <v>875</v>
      </c>
      <c r="X1342">
        <v>81</v>
      </c>
      <c r="Y1342">
        <v>34</v>
      </c>
      <c r="Z1342" t="s">
        <v>156</v>
      </c>
      <c r="AA1342" t="s">
        <v>156</v>
      </c>
      <c r="AB1342">
        <v>613</v>
      </c>
      <c r="AC1342">
        <v>531</v>
      </c>
      <c r="AD1342">
        <v>3.47</v>
      </c>
      <c r="AE1342">
        <v>52</v>
      </c>
      <c r="AF1342">
        <v>12</v>
      </c>
      <c r="AG1342">
        <v>23</v>
      </c>
      <c r="AH1342">
        <v>4128</v>
      </c>
      <c r="AI1342">
        <v>1279</v>
      </c>
      <c r="AJ1342">
        <v>139</v>
      </c>
      <c r="AK1342">
        <v>500</v>
      </c>
      <c r="AL1342">
        <v>873</v>
      </c>
      <c r="AM1342">
        <v>152</v>
      </c>
      <c r="AN1342">
        <v>118</v>
      </c>
      <c r="AO1342">
        <v>0.97399999999999998</v>
      </c>
      <c r="AP1342" t="s">
        <v>37</v>
      </c>
      <c r="AQ1342" t="s">
        <v>212</v>
      </c>
      <c r="AR1342">
        <v>1422130</v>
      </c>
      <c r="AS1342">
        <v>98</v>
      </c>
      <c r="AT1342">
        <v>96</v>
      </c>
      <c r="AU1342" t="s">
        <v>35</v>
      </c>
      <c r="AV1342" t="s">
        <v>34</v>
      </c>
      <c r="AW1342" t="s">
        <v>34</v>
      </c>
    </row>
    <row r="1343" spans="1:49" x14ac:dyDescent="0.25">
      <c r="A1343">
        <v>1959</v>
      </c>
      <c r="B1343" t="s">
        <v>15</v>
      </c>
      <c r="C1343" t="s">
        <v>29</v>
      </c>
      <c r="D1343" t="s">
        <v>30</v>
      </c>
      <c r="E1343" t="s">
        <v>156</v>
      </c>
      <c r="F1343">
        <v>7</v>
      </c>
      <c r="G1343">
        <v>154</v>
      </c>
      <c r="H1343">
        <v>77</v>
      </c>
      <c r="I1343">
        <v>71</v>
      </c>
      <c r="J1343">
        <v>83</v>
      </c>
      <c r="K1343" s="4">
        <f t="shared" si="20"/>
        <v>0.46103896103896103</v>
      </c>
      <c r="L1343" t="s">
        <v>156</v>
      </c>
      <c r="M1343" t="s">
        <v>156</v>
      </c>
      <c r="N1343" t="s">
        <v>12</v>
      </c>
      <c r="O1343" t="s">
        <v>12</v>
      </c>
      <c r="P1343">
        <v>641</v>
      </c>
      <c r="Q1343">
        <v>5317</v>
      </c>
      <c r="R1343">
        <v>1432</v>
      </c>
      <c r="S1343">
        <v>244</v>
      </c>
      <c r="T1343">
        <v>49</v>
      </c>
      <c r="U1343">
        <v>118</v>
      </c>
      <c r="V1343">
        <v>485</v>
      </c>
      <c r="W1343">
        <v>747</v>
      </c>
      <c r="X1343">
        <v>65</v>
      </c>
      <c r="Y1343">
        <v>53</v>
      </c>
      <c r="Z1343" t="s">
        <v>156</v>
      </c>
      <c r="AA1343" t="s">
        <v>156</v>
      </c>
      <c r="AB1343">
        <v>725</v>
      </c>
      <c r="AC1343">
        <v>657</v>
      </c>
      <c r="AD1343">
        <v>4.34</v>
      </c>
      <c r="AE1343">
        <v>36</v>
      </c>
      <c r="AF1343">
        <v>8</v>
      </c>
      <c r="AG1343">
        <v>21</v>
      </c>
      <c r="AH1343">
        <v>4089</v>
      </c>
      <c r="AI1343">
        <v>1427</v>
      </c>
      <c r="AJ1343">
        <v>137</v>
      </c>
      <c r="AK1343">
        <v>564</v>
      </c>
      <c r="AL1343">
        <v>846</v>
      </c>
      <c r="AM1343">
        <v>146</v>
      </c>
      <c r="AN1343">
        <v>158</v>
      </c>
      <c r="AO1343">
        <v>0.97499999999999998</v>
      </c>
      <c r="AP1343" t="s">
        <v>32</v>
      </c>
      <c r="AQ1343" t="s">
        <v>198</v>
      </c>
      <c r="AR1343">
        <v>929953</v>
      </c>
      <c r="AS1343">
        <v>106</v>
      </c>
      <c r="AT1343">
        <v>107</v>
      </c>
      <c r="AU1343" t="s">
        <v>30</v>
      </c>
      <c r="AV1343" t="s">
        <v>29</v>
      </c>
      <c r="AW1343" t="s">
        <v>29</v>
      </c>
    </row>
    <row r="1344" spans="1:49" x14ac:dyDescent="0.25">
      <c r="A1344">
        <v>1959</v>
      </c>
      <c r="B1344" t="s">
        <v>19</v>
      </c>
      <c r="C1344" t="s">
        <v>209</v>
      </c>
      <c r="D1344" t="s">
        <v>62</v>
      </c>
      <c r="E1344" t="s">
        <v>156</v>
      </c>
      <c r="F1344">
        <v>8</v>
      </c>
      <c r="G1344">
        <v>154</v>
      </c>
      <c r="H1344">
        <v>77</v>
      </c>
      <c r="I1344">
        <v>63</v>
      </c>
      <c r="J1344">
        <v>91</v>
      </c>
      <c r="K1344" s="4">
        <f t="shared" si="20"/>
        <v>0.40909090909090912</v>
      </c>
      <c r="L1344" t="s">
        <v>156</v>
      </c>
      <c r="M1344" t="s">
        <v>156</v>
      </c>
      <c r="N1344" t="s">
        <v>12</v>
      </c>
      <c r="O1344" t="s">
        <v>12</v>
      </c>
      <c r="P1344">
        <v>619</v>
      </c>
      <c r="Q1344">
        <v>5092</v>
      </c>
      <c r="R1344">
        <v>1205</v>
      </c>
      <c r="S1344">
        <v>173</v>
      </c>
      <c r="T1344">
        <v>32</v>
      </c>
      <c r="U1344">
        <v>163</v>
      </c>
      <c r="V1344">
        <v>517</v>
      </c>
      <c r="W1344">
        <v>881</v>
      </c>
      <c r="X1344">
        <v>51</v>
      </c>
      <c r="Y1344">
        <v>34</v>
      </c>
      <c r="Z1344" t="s">
        <v>156</v>
      </c>
      <c r="AA1344" t="s">
        <v>156</v>
      </c>
      <c r="AB1344">
        <v>701</v>
      </c>
      <c r="AC1344">
        <v>606</v>
      </c>
      <c r="AD1344">
        <v>4.01</v>
      </c>
      <c r="AE1344">
        <v>46</v>
      </c>
      <c r="AF1344">
        <v>10</v>
      </c>
      <c r="AG1344">
        <v>21</v>
      </c>
      <c r="AH1344">
        <v>4080</v>
      </c>
      <c r="AI1344">
        <v>1358</v>
      </c>
      <c r="AJ1344">
        <v>123</v>
      </c>
      <c r="AK1344">
        <v>467</v>
      </c>
      <c r="AL1344">
        <v>694</v>
      </c>
      <c r="AM1344">
        <v>162</v>
      </c>
      <c r="AN1344">
        <v>140</v>
      </c>
      <c r="AO1344">
        <v>0.97299999999999998</v>
      </c>
      <c r="AP1344" t="s">
        <v>184</v>
      </c>
      <c r="AQ1344" t="s">
        <v>206</v>
      </c>
      <c r="AR1344">
        <v>615372</v>
      </c>
      <c r="AS1344">
        <v>100</v>
      </c>
      <c r="AT1344">
        <v>102</v>
      </c>
      <c r="AU1344" t="s">
        <v>210</v>
      </c>
      <c r="AV1344" t="s">
        <v>209</v>
      </c>
      <c r="AW1344" t="s">
        <v>209</v>
      </c>
    </row>
    <row r="1345" spans="1:49" x14ac:dyDescent="0.25">
      <c r="A1345">
        <v>1960</v>
      </c>
      <c r="B1345" t="s">
        <v>19</v>
      </c>
      <c r="C1345" t="s">
        <v>112</v>
      </c>
      <c r="D1345" t="s">
        <v>112</v>
      </c>
      <c r="E1345" t="s">
        <v>156</v>
      </c>
      <c r="F1345">
        <v>2</v>
      </c>
      <c r="G1345">
        <v>154</v>
      </c>
      <c r="H1345">
        <v>77</v>
      </c>
      <c r="I1345">
        <v>89</v>
      </c>
      <c r="J1345">
        <v>65</v>
      </c>
      <c r="K1345" s="4">
        <f t="shared" si="20"/>
        <v>0.57792207792207795</v>
      </c>
      <c r="L1345" t="s">
        <v>156</v>
      </c>
      <c r="M1345" t="s">
        <v>156</v>
      </c>
      <c r="N1345" t="s">
        <v>12</v>
      </c>
      <c r="O1345" t="s">
        <v>12</v>
      </c>
      <c r="P1345">
        <v>682</v>
      </c>
      <c r="Q1345">
        <v>5170</v>
      </c>
      <c r="R1345">
        <v>1307</v>
      </c>
      <c r="S1345">
        <v>206</v>
      </c>
      <c r="T1345">
        <v>33</v>
      </c>
      <c r="U1345">
        <v>123</v>
      </c>
      <c r="V1345">
        <v>596</v>
      </c>
      <c r="W1345">
        <v>801</v>
      </c>
      <c r="X1345">
        <v>37</v>
      </c>
      <c r="Y1345">
        <v>24</v>
      </c>
      <c r="Z1345" t="s">
        <v>156</v>
      </c>
      <c r="AA1345" t="s">
        <v>156</v>
      </c>
      <c r="AB1345">
        <v>606</v>
      </c>
      <c r="AC1345">
        <v>538</v>
      </c>
      <c r="AD1345">
        <v>3.52</v>
      </c>
      <c r="AE1345">
        <v>48</v>
      </c>
      <c r="AF1345">
        <v>11</v>
      </c>
      <c r="AG1345">
        <v>22</v>
      </c>
      <c r="AH1345">
        <v>4125</v>
      </c>
      <c r="AI1345">
        <v>1222</v>
      </c>
      <c r="AJ1345">
        <v>117</v>
      </c>
      <c r="AK1345">
        <v>552</v>
      </c>
      <c r="AL1345">
        <v>785</v>
      </c>
      <c r="AM1345">
        <v>107</v>
      </c>
      <c r="AN1345">
        <v>172</v>
      </c>
      <c r="AO1345">
        <v>0.98199999999999998</v>
      </c>
      <c r="AP1345" t="s">
        <v>114</v>
      </c>
      <c r="AQ1345" t="s">
        <v>174</v>
      </c>
      <c r="AR1345">
        <v>1187849</v>
      </c>
      <c r="AS1345">
        <v>99</v>
      </c>
      <c r="AT1345">
        <v>98</v>
      </c>
      <c r="AU1345" t="s">
        <v>112</v>
      </c>
      <c r="AV1345" t="s">
        <v>112</v>
      </c>
      <c r="AW1345" t="s">
        <v>112</v>
      </c>
    </row>
    <row r="1346" spans="1:49" x14ac:dyDescent="0.25">
      <c r="A1346">
        <v>1960</v>
      </c>
      <c r="B1346" t="s">
        <v>19</v>
      </c>
      <c r="C1346" t="s">
        <v>109</v>
      </c>
      <c r="D1346" t="s">
        <v>109</v>
      </c>
      <c r="E1346" t="s">
        <v>156</v>
      </c>
      <c r="F1346">
        <v>7</v>
      </c>
      <c r="G1346">
        <v>154</v>
      </c>
      <c r="H1346">
        <v>77</v>
      </c>
      <c r="I1346">
        <v>65</v>
      </c>
      <c r="J1346">
        <v>89</v>
      </c>
      <c r="K1346" s="4">
        <f t="shared" ref="K1346:K1409" si="21">I1346/G1346</f>
        <v>0.42207792207792205</v>
      </c>
      <c r="L1346" t="s">
        <v>156</v>
      </c>
      <c r="M1346" t="s">
        <v>156</v>
      </c>
      <c r="N1346" t="s">
        <v>12</v>
      </c>
      <c r="O1346" t="s">
        <v>12</v>
      </c>
      <c r="P1346">
        <v>658</v>
      </c>
      <c r="Q1346">
        <v>5215</v>
      </c>
      <c r="R1346">
        <v>1359</v>
      </c>
      <c r="S1346">
        <v>234</v>
      </c>
      <c r="T1346">
        <v>32</v>
      </c>
      <c r="U1346">
        <v>124</v>
      </c>
      <c r="V1346">
        <v>570</v>
      </c>
      <c r="W1346">
        <v>798</v>
      </c>
      <c r="X1346">
        <v>34</v>
      </c>
      <c r="Y1346">
        <v>28</v>
      </c>
      <c r="Z1346" t="s">
        <v>156</v>
      </c>
      <c r="AA1346" t="s">
        <v>156</v>
      </c>
      <c r="AB1346">
        <v>775</v>
      </c>
      <c r="AC1346">
        <v>699</v>
      </c>
      <c r="AD1346">
        <v>4.62</v>
      </c>
      <c r="AE1346">
        <v>34</v>
      </c>
      <c r="AF1346">
        <v>6</v>
      </c>
      <c r="AG1346">
        <v>23</v>
      </c>
      <c r="AH1346">
        <v>4083</v>
      </c>
      <c r="AI1346">
        <v>1440</v>
      </c>
      <c r="AJ1346">
        <v>127</v>
      </c>
      <c r="AK1346">
        <v>580</v>
      </c>
      <c r="AL1346">
        <v>767</v>
      </c>
      <c r="AM1346">
        <v>140</v>
      </c>
      <c r="AN1346">
        <v>156</v>
      </c>
      <c r="AO1346">
        <v>0.97599999999999998</v>
      </c>
      <c r="AP1346" t="s">
        <v>111</v>
      </c>
      <c r="AQ1346" t="s">
        <v>110</v>
      </c>
      <c r="AR1346">
        <v>1129866</v>
      </c>
      <c r="AS1346">
        <v>103</v>
      </c>
      <c r="AT1346">
        <v>103</v>
      </c>
      <c r="AU1346" t="s">
        <v>109</v>
      </c>
      <c r="AV1346" t="s">
        <v>109</v>
      </c>
      <c r="AW1346" t="s">
        <v>109</v>
      </c>
    </row>
    <row r="1347" spans="1:49" x14ac:dyDescent="0.25">
      <c r="A1347">
        <v>1960</v>
      </c>
      <c r="B1347" t="s">
        <v>19</v>
      </c>
      <c r="C1347" t="s">
        <v>105</v>
      </c>
      <c r="D1347" t="s">
        <v>106</v>
      </c>
      <c r="E1347" t="s">
        <v>156</v>
      </c>
      <c r="F1347">
        <v>3</v>
      </c>
      <c r="G1347">
        <v>154</v>
      </c>
      <c r="H1347">
        <v>77</v>
      </c>
      <c r="I1347">
        <v>87</v>
      </c>
      <c r="J1347">
        <v>67</v>
      </c>
      <c r="K1347" s="4">
        <f t="shared" si="21"/>
        <v>0.56493506493506496</v>
      </c>
      <c r="L1347" t="s">
        <v>156</v>
      </c>
      <c r="M1347" t="s">
        <v>156</v>
      </c>
      <c r="N1347" t="s">
        <v>12</v>
      </c>
      <c r="O1347" t="s">
        <v>12</v>
      </c>
      <c r="P1347">
        <v>741</v>
      </c>
      <c r="Q1347">
        <v>5191</v>
      </c>
      <c r="R1347">
        <v>1402</v>
      </c>
      <c r="S1347">
        <v>242</v>
      </c>
      <c r="T1347">
        <v>38</v>
      </c>
      <c r="U1347">
        <v>112</v>
      </c>
      <c r="V1347">
        <v>567</v>
      </c>
      <c r="W1347">
        <v>648</v>
      </c>
      <c r="X1347">
        <v>122</v>
      </c>
      <c r="Y1347">
        <v>48</v>
      </c>
      <c r="Z1347" t="s">
        <v>156</v>
      </c>
      <c r="AA1347" t="s">
        <v>156</v>
      </c>
      <c r="AB1347">
        <v>617</v>
      </c>
      <c r="AC1347">
        <v>552</v>
      </c>
      <c r="AD1347">
        <v>3.6</v>
      </c>
      <c r="AE1347">
        <v>42</v>
      </c>
      <c r="AF1347">
        <v>11</v>
      </c>
      <c r="AG1347">
        <v>26</v>
      </c>
      <c r="AH1347">
        <v>4143</v>
      </c>
      <c r="AI1347">
        <v>1338</v>
      </c>
      <c r="AJ1347">
        <v>127</v>
      </c>
      <c r="AK1347">
        <v>533</v>
      </c>
      <c r="AL1347">
        <v>695</v>
      </c>
      <c r="AM1347">
        <v>109</v>
      </c>
      <c r="AN1347">
        <v>175</v>
      </c>
      <c r="AO1347">
        <v>0.98199999999999998</v>
      </c>
      <c r="AP1347" t="s">
        <v>108</v>
      </c>
      <c r="AQ1347" t="s">
        <v>175</v>
      </c>
      <c r="AR1347">
        <v>1644460</v>
      </c>
      <c r="AS1347">
        <v>100</v>
      </c>
      <c r="AT1347">
        <v>98</v>
      </c>
      <c r="AU1347" t="s">
        <v>106</v>
      </c>
      <c r="AV1347" t="s">
        <v>105</v>
      </c>
      <c r="AW1347" t="s">
        <v>105</v>
      </c>
    </row>
    <row r="1348" spans="1:49" x14ac:dyDescent="0.25">
      <c r="A1348">
        <v>1960</v>
      </c>
      <c r="B1348" t="s">
        <v>15</v>
      </c>
      <c r="C1348" t="s">
        <v>101</v>
      </c>
      <c r="D1348" t="s">
        <v>102</v>
      </c>
      <c r="E1348" t="s">
        <v>156</v>
      </c>
      <c r="F1348">
        <v>7</v>
      </c>
      <c r="G1348">
        <v>156</v>
      </c>
      <c r="H1348">
        <v>79</v>
      </c>
      <c r="I1348">
        <v>60</v>
      </c>
      <c r="J1348">
        <v>94</v>
      </c>
      <c r="K1348" s="4">
        <f t="shared" si="21"/>
        <v>0.38461538461538464</v>
      </c>
      <c r="L1348" t="s">
        <v>156</v>
      </c>
      <c r="M1348" t="s">
        <v>156</v>
      </c>
      <c r="N1348" t="s">
        <v>12</v>
      </c>
      <c r="O1348" t="s">
        <v>12</v>
      </c>
      <c r="P1348">
        <v>634</v>
      </c>
      <c r="Q1348">
        <v>5311</v>
      </c>
      <c r="R1348">
        <v>1293</v>
      </c>
      <c r="S1348">
        <v>213</v>
      </c>
      <c r="T1348">
        <v>48</v>
      </c>
      <c r="U1348">
        <v>119</v>
      </c>
      <c r="V1348">
        <v>531</v>
      </c>
      <c r="W1348">
        <v>897</v>
      </c>
      <c r="X1348">
        <v>51</v>
      </c>
      <c r="Y1348">
        <v>34</v>
      </c>
      <c r="Z1348" t="s">
        <v>156</v>
      </c>
      <c r="AA1348" t="s">
        <v>156</v>
      </c>
      <c r="AB1348">
        <v>776</v>
      </c>
      <c r="AC1348">
        <v>678</v>
      </c>
      <c r="AD1348">
        <v>4.3499999999999996</v>
      </c>
      <c r="AE1348">
        <v>36</v>
      </c>
      <c r="AF1348">
        <v>6</v>
      </c>
      <c r="AG1348">
        <v>25</v>
      </c>
      <c r="AH1348">
        <v>4206</v>
      </c>
      <c r="AI1348">
        <v>1393</v>
      </c>
      <c r="AJ1348">
        <v>152</v>
      </c>
      <c r="AK1348">
        <v>565</v>
      </c>
      <c r="AL1348">
        <v>805</v>
      </c>
      <c r="AM1348">
        <v>143</v>
      </c>
      <c r="AN1348">
        <v>133</v>
      </c>
      <c r="AO1348">
        <v>0.97699999999999998</v>
      </c>
      <c r="AP1348" t="s">
        <v>104</v>
      </c>
      <c r="AQ1348" t="s">
        <v>103</v>
      </c>
      <c r="AR1348">
        <v>809770</v>
      </c>
      <c r="AS1348">
        <v>99</v>
      </c>
      <c r="AT1348">
        <v>100</v>
      </c>
      <c r="AU1348" t="s">
        <v>102</v>
      </c>
      <c r="AV1348" t="s">
        <v>101</v>
      </c>
      <c r="AW1348" t="s">
        <v>101</v>
      </c>
    </row>
    <row r="1349" spans="1:49" x14ac:dyDescent="0.25">
      <c r="A1349">
        <v>1960</v>
      </c>
      <c r="B1349" t="s">
        <v>15</v>
      </c>
      <c r="C1349" t="s">
        <v>98</v>
      </c>
      <c r="D1349" t="s">
        <v>98</v>
      </c>
      <c r="E1349" t="s">
        <v>156</v>
      </c>
      <c r="F1349">
        <v>6</v>
      </c>
      <c r="G1349">
        <v>154</v>
      </c>
      <c r="H1349">
        <v>77</v>
      </c>
      <c r="I1349">
        <v>67</v>
      </c>
      <c r="J1349">
        <v>87</v>
      </c>
      <c r="K1349" s="4">
        <f t="shared" si="21"/>
        <v>0.43506493506493504</v>
      </c>
      <c r="L1349" t="s">
        <v>156</v>
      </c>
      <c r="M1349" t="s">
        <v>156</v>
      </c>
      <c r="N1349" t="s">
        <v>12</v>
      </c>
      <c r="O1349" t="s">
        <v>12</v>
      </c>
      <c r="P1349">
        <v>640</v>
      </c>
      <c r="Q1349">
        <v>5289</v>
      </c>
      <c r="R1349">
        <v>1324</v>
      </c>
      <c r="S1349">
        <v>230</v>
      </c>
      <c r="T1349">
        <v>40</v>
      </c>
      <c r="U1349">
        <v>140</v>
      </c>
      <c r="V1349">
        <v>512</v>
      </c>
      <c r="W1349">
        <v>858</v>
      </c>
      <c r="X1349">
        <v>73</v>
      </c>
      <c r="Y1349">
        <v>37</v>
      </c>
      <c r="Z1349" t="s">
        <v>156</v>
      </c>
      <c r="AA1349" t="s">
        <v>156</v>
      </c>
      <c r="AB1349">
        <v>692</v>
      </c>
      <c r="AC1349">
        <v>618</v>
      </c>
      <c r="AD1349">
        <v>4</v>
      </c>
      <c r="AE1349">
        <v>33</v>
      </c>
      <c r="AF1349">
        <v>8</v>
      </c>
      <c r="AG1349">
        <v>35</v>
      </c>
      <c r="AH1349">
        <v>4170</v>
      </c>
      <c r="AI1349">
        <v>1417</v>
      </c>
      <c r="AJ1349">
        <v>134</v>
      </c>
      <c r="AK1349">
        <v>442</v>
      </c>
      <c r="AL1349">
        <v>740</v>
      </c>
      <c r="AM1349">
        <v>125</v>
      </c>
      <c r="AN1349">
        <v>155</v>
      </c>
      <c r="AO1349">
        <v>0.97899999999999998</v>
      </c>
      <c r="AP1349" t="s">
        <v>100</v>
      </c>
      <c r="AQ1349" t="s">
        <v>193</v>
      </c>
      <c r="AR1349">
        <v>663486</v>
      </c>
      <c r="AS1349">
        <v>102</v>
      </c>
      <c r="AT1349">
        <v>102</v>
      </c>
      <c r="AU1349" t="s">
        <v>98</v>
      </c>
      <c r="AV1349" t="s">
        <v>98</v>
      </c>
      <c r="AW1349" t="s">
        <v>98</v>
      </c>
    </row>
    <row r="1350" spans="1:49" x14ac:dyDescent="0.25">
      <c r="A1350">
        <v>1960</v>
      </c>
      <c r="B1350" t="s">
        <v>19</v>
      </c>
      <c r="C1350" t="s">
        <v>95</v>
      </c>
      <c r="D1350" t="s">
        <v>95</v>
      </c>
      <c r="E1350" t="s">
        <v>156</v>
      </c>
      <c r="F1350">
        <v>4</v>
      </c>
      <c r="G1350">
        <v>154</v>
      </c>
      <c r="H1350">
        <v>77</v>
      </c>
      <c r="I1350">
        <v>76</v>
      </c>
      <c r="J1350">
        <v>78</v>
      </c>
      <c r="K1350" s="4">
        <f t="shared" si="21"/>
        <v>0.4935064935064935</v>
      </c>
      <c r="L1350" t="s">
        <v>156</v>
      </c>
      <c r="M1350" t="s">
        <v>156</v>
      </c>
      <c r="N1350" t="s">
        <v>12</v>
      </c>
      <c r="O1350" t="s">
        <v>12</v>
      </c>
      <c r="P1350">
        <v>667</v>
      </c>
      <c r="Q1350">
        <v>5296</v>
      </c>
      <c r="R1350">
        <v>1415</v>
      </c>
      <c r="S1350">
        <v>218</v>
      </c>
      <c r="T1350">
        <v>20</v>
      </c>
      <c r="U1350">
        <v>127</v>
      </c>
      <c r="V1350">
        <v>444</v>
      </c>
      <c r="W1350">
        <v>573</v>
      </c>
      <c r="X1350">
        <v>58</v>
      </c>
      <c r="Y1350">
        <v>25</v>
      </c>
      <c r="Z1350" t="s">
        <v>156</v>
      </c>
      <c r="AA1350" t="s">
        <v>156</v>
      </c>
      <c r="AB1350">
        <v>693</v>
      </c>
      <c r="AC1350">
        <v>607</v>
      </c>
      <c r="AD1350">
        <v>3.95</v>
      </c>
      <c r="AE1350">
        <v>32</v>
      </c>
      <c r="AF1350">
        <v>10</v>
      </c>
      <c r="AG1350">
        <v>30</v>
      </c>
      <c r="AH1350">
        <v>4146</v>
      </c>
      <c r="AI1350">
        <v>1308</v>
      </c>
      <c r="AJ1350">
        <v>161</v>
      </c>
      <c r="AK1350">
        <v>636</v>
      </c>
      <c r="AL1350">
        <v>771</v>
      </c>
      <c r="AM1350">
        <v>126</v>
      </c>
      <c r="AN1350">
        <v>165</v>
      </c>
      <c r="AO1350">
        <v>0.97799999999999998</v>
      </c>
      <c r="AP1350" t="s">
        <v>97</v>
      </c>
      <c r="AQ1350" t="s">
        <v>172</v>
      </c>
      <c r="AR1350">
        <v>950985</v>
      </c>
      <c r="AS1350">
        <v>97</v>
      </c>
      <c r="AT1350">
        <v>97</v>
      </c>
      <c r="AU1350" t="s">
        <v>95</v>
      </c>
      <c r="AV1350" t="s">
        <v>95</v>
      </c>
      <c r="AW1350" t="s">
        <v>95</v>
      </c>
    </row>
    <row r="1351" spans="1:49" x14ac:dyDescent="0.25">
      <c r="A1351">
        <v>1960</v>
      </c>
      <c r="B1351" t="s">
        <v>19</v>
      </c>
      <c r="C1351" t="s">
        <v>89</v>
      </c>
      <c r="D1351" t="s">
        <v>89</v>
      </c>
      <c r="E1351" t="s">
        <v>156</v>
      </c>
      <c r="F1351">
        <v>6</v>
      </c>
      <c r="G1351">
        <v>154</v>
      </c>
      <c r="H1351">
        <v>77</v>
      </c>
      <c r="I1351">
        <v>71</v>
      </c>
      <c r="J1351">
        <v>83</v>
      </c>
      <c r="K1351" s="4">
        <f t="shared" si="21"/>
        <v>0.46103896103896103</v>
      </c>
      <c r="L1351" t="s">
        <v>156</v>
      </c>
      <c r="M1351" t="s">
        <v>156</v>
      </c>
      <c r="N1351" t="s">
        <v>12</v>
      </c>
      <c r="O1351" t="s">
        <v>12</v>
      </c>
      <c r="P1351">
        <v>633</v>
      </c>
      <c r="Q1351">
        <v>5202</v>
      </c>
      <c r="R1351">
        <v>1243</v>
      </c>
      <c r="S1351">
        <v>188</v>
      </c>
      <c r="T1351">
        <v>34</v>
      </c>
      <c r="U1351">
        <v>150</v>
      </c>
      <c r="V1351">
        <v>636</v>
      </c>
      <c r="W1351">
        <v>728</v>
      </c>
      <c r="X1351">
        <v>66</v>
      </c>
      <c r="Y1351">
        <v>32</v>
      </c>
      <c r="Z1351" t="s">
        <v>156</v>
      </c>
      <c r="AA1351" t="s">
        <v>156</v>
      </c>
      <c r="AB1351">
        <v>644</v>
      </c>
      <c r="AC1351">
        <v>568</v>
      </c>
      <c r="AD1351">
        <v>3.64</v>
      </c>
      <c r="AE1351">
        <v>40</v>
      </c>
      <c r="AF1351">
        <v>7</v>
      </c>
      <c r="AG1351">
        <v>25</v>
      </c>
      <c r="AH1351">
        <v>4215</v>
      </c>
      <c r="AI1351">
        <v>1336</v>
      </c>
      <c r="AJ1351">
        <v>141</v>
      </c>
      <c r="AK1351">
        <v>474</v>
      </c>
      <c r="AL1351">
        <v>824</v>
      </c>
      <c r="AM1351">
        <v>137</v>
      </c>
      <c r="AN1351">
        <v>138</v>
      </c>
      <c r="AO1351">
        <v>0.97699999999999998</v>
      </c>
      <c r="AP1351" t="s">
        <v>91</v>
      </c>
      <c r="AQ1351" t="s">
        <v>211</v>
      </c>
      <c r="AR1351">
        <v>1167669</v>
      </c>
      <c r="AS1351">
        <v>103</v>
      </c>
      <c r="AT1351">
        <v>103</v>
      </c>
      <c r="AU1351" t="s">
        <v>89</v>
      </c>
      <c r="AV1351" t="s">
        <v>89</v>
      </c>
      <c r="AW1351" t="s">
        <v>89</v>
      </c>
    </row>
    <row r="1352" spans="1:49" x14ac:dyDescent="0.25">
      <c r="A1352">
        <v>1960</v>
      </c>
      <c r="B1352" t="s">
        <v>19</v>
      </c>
      <c r="C1352" t="s">
        <v>194</v>
      </c>
      <c r="D1352" t="s">
        <v>51</v>
      </c>
      <c r="E1352" t="s">
        <v>156</v>
      </c>
      <c r="F1352">
        <v>8</v>
      </c>
      <c r="G1352">
        <v>155</v>
      </c>
      <c r="H1352">
        <v>78</v>
      </c>
      <c r="I1352">
        <v>58</v>
      </c>
      <c r="J1352">
        <v>96</v>
      </c>
      <c r="K1352" s="4">
        <f t="shared" si="21"/>
        <v>0.37419354838709679</v>
      </c>
      <c r="L1352" t="s">
        <v>156</v>
      </c>
      <c r="M1352" t="s">
        <v>156</v>
      </c>
      <c r="N1352" t="s">
        <v>12</v>
      </c>
      <c r="O1352" t="s">
        <v>12</v>
      </c>
      <c r="P1352">
        <v>615</v>
      </c>
      <c r="Q1352">
        <v>5226</v>
      </c>
      <c r="R1352">
        <v>1303</v>
      </c>
      <c r="S1352">
        <v>212</v>
      </c>
      <c r="T1352">
        <v>34</v>
      </c>
      <c r="U1352">
        <v>110</v>
      </c>
      <c r="V1352">
        <v>513</v>
      </c>
      <c r="W1352">
        <v>744</v>
      </c>
      <c r="X1352">
        <v>16</v>
      </c>
      <c r="Y1352">
        <v>11</v>
      </c>
      <c r="Z1352" t="s">
        <v>156</v>
      </c>
      <c r="AA1352" t="s">
        <v>156</v>
      </c>
      <c r="AB1352">
        <v>756</v>
      </c>
      <c r="AC1352">
        <v>669</v>
      </c>
      <c r="AD1352">
        <v>4.38</v>
      </c>
      <c r="AE1352">
        <v>44</v>
      </c>
      <c r="AF1352">
        <v>4</v>
      </c>
      <c r="AG1352">
        <v>14</v>
      </c>
      <c r="AH1352">
        <v>4122</v>
      </c>
      <c r="AI1352">
        <v>1428</v>
      </c>
      <c r="AJ1352">
        <v>160</v>
      </c>
      <c r="AK1352">
        <v>525</v>
      </c>
      <c r="AL1352">
        <v>664</v>
      </c>
      <c r="AM1352">
        <v>127</v>
      </c>
      <c r="AN1352">
        <v>149</v>
      </c>
      <c r="AO1352">
        <v>0.97899999999999998</v>
      </c>
      <c r="AP1352" t="s">
        <v>196</v>
      </c>
      <c r="AQ1352" t="s">
        <v>195</v>
      </c>
      <c r="AR1352">
        <v>774944</v>
      </c>
      <c r="AS1352">
        <v>100</v>
      </c>
      <c r="AT1352">
        <v>103</v>
      </c>
      <c r="AU1352" t="s">
        <v>82</v>
      </c>
      <c r="AV1352" t="s">
        <v>194</v>
      </c>
      <c r="AW1352" t="s">
        <v>194</v>
      </c>
    </row>
    <row r="1353" spans="1:49" x14ac:dyDescent="0.25">
      <c r="A1353">
        <v>1960</v>
      </c>
      <c r="B1353" t="s">
        <v>15</v>
      </c>
      <c r="C1353" t="s">
        <v>74</v>
      </c>
      <c r="D1353" t="s">
        <v>75</v>
      </c>
      <c r="E1353" t="s">
        <v>156</v>
      </c>
      <c r="F1353">
        <v>4</v>
      </c>
      <c r="G1353">
        <v>154</v>
      </c>
      <c r="H1353">
        <v>77</v>
      </c>
      <c r="I1353">
        <v>82</v>
      </c>
      <c r="J1353">
        <v>72</v>
      </c>
      <c r="K1353" s="4">
        <f t="shared" si="21"/>
        <v>0.53246753246753242</v>
      </c>
      <c r="L1353" t="s">
        <v>156</v>
      </c>
      <c r="M1353" t="s">
        <v>156</v>
      </c>
      <c r="N1353" t="s">
        <v>12</v>
      </c>
      <c r="O1353" t="s">
        <v>12</v>
      </c>
      <c r="P1353">
        <v>662</v>
      </c>
      <c r="Q1353">
        <v>5227</v>
      </c>
      <c r="R1353">
        <v>1333</v>
      </c>
      <c r="S1353">
        <v>216</v>
      </c>
      <c r="T1353">
        <v>38</v>
      </c>
      <c r="U1353">
        <v>126</v>
      </c>
      <c r="V1353">
        <v>529</v>
      </c>
      <c r="W1353">
        <v>837</v>
      </c>
      <c r="X1353">
        <v>95</v>
      </c>
      <c r="Y1353">
        <v>53</v>
      </c>
      <c r="Z1353" t="s">
        <v>156</v>
      </c>
      <c r="AA1353" t="s">
        <v>156</v>
      </c>
      <c r="AB1353">
        <v>593</v>
      </c>
      <c r="AC1353">
        <v>528</v>
      </c>
      <c r="AD1353">
        <v>3.4</v>
      </c>
      <c r="AE1353">
        <v>46</v>
      </c>
      <c r="AF1353">
        <v>13</v>
      </c>
      <c r="AG1353">
        <v>20</v>
      </c>
      <c r="AH1353">
        <v>4194</v>
      </c>
      <c r="AI1353">
        <v>1218</v>
      </c>
      <c r="AJ1353">
        <v>154</v>
      </c>
      <c r="AK1353">
        <v>564</v>
      </c>
      <c r="AL1353">
        <v>1122</v>
      </c>
      <c r="AM1353">
        <v>124</v>
      </c>
      <c r="AN1353">
        <v>142</v>
      </c>
      <c r="AO1353">
        <v>0.97899999999999998</v>
      </c>
      <c r="AP1353" t="s">
        <v>77</v>
      </c>
      <c r="AQ1353" t="s">
        <v>207</v>
      </c>
      <c r="AR1353">
        <v>2253887</v>
      </c>
      <c r="AS1353">
        <v>106</v>
      </c>
      <c r="AT1353">
        <v>105</v>
      </c>
      <c r="AU1353" t="s">
        <v>75</v>
      </c>
      <c r="AV1353" t="s">
        <v>74</v>
      </c>
      <c r="AW1353" t="s">
        <v>74</v>
      </c>
    </row>
    <row r="1354" spans="1:49" x14ac:dyDescent="0.25">
      <c r="A1354">
        <v>1960</v>
      </c>
      <c r="B1354" t="s">
        <v>15</v>
      </c>
      <c r="C1354" t="s">
        <v>201</v>
      </c>
      <c r="D1354" t="s">
        <v>115</v>
      </c>
      <c r="E1354" t="s">
        <v>156</v>
      </c>
      <c r="F1354">
        <v>2</v>
      </c>
      <c r="G1354">
        <v>154</v>
      </c>
      <c r="H1354">
        <v>77</v>
      </c>
      <c r="I1354">
        <v>88</v>
      </c>
      <c r="J1354">
        <v>66</v>
      </c>
      <c r="K1354" s="4">
        <f t="shared" si="21"/>
        <v>0.5714285714285714</v>
      </c>
      <c r="L1354" t="s">
        <v>156</v>
      </c>
      <c r="M1354" t="s">
        <v>156</v>
      </c>
      <c r="N1354" t="s">
        <v>12</v>
      </c>
      <c r="O1354" t="s">
        <v>12</v>
      </c>
      <c r="P1354">
        <v>724</v>
      </c>
      <c r="Q1354">
        <v>5263</v>
      </c>
      <c r="R1354">
        <v>1393</v>
      </c>
      <c r="S1354">
        <v>198</v>
      </c>
      <c r="T1354">
        <v>48</v>
      </c>
      <c r="U1354">
        <v>170</v>
      </c>
      <c r="V1354">
        <v>463</v>
      </c>
      <c r="W1354">
        <v>793</v>
      </c>
      <c r="X1354">
        <v>69</v>
      </c>
      <c r="Y1354">
        <v>37</v>
      </c>
      <c r="Z1354" t="s">
        <v>156</v>
      </c>
      <c r="AA1354" t="s">
        <v>156</v>
      </c>
      <c r="AB1354">
        <v>658</v>
      </c>
      <c r="AC1354">
        <v>579</v>
      </c>
      <c r="AD1354">
        <v>3.76</v>
      </c>
      <c r="AE1354">
        <v>55</v>
      </c>
      <c r="AF1354">
        <v>13</v>
      </c>
      <c r="AG1354">
        <v>28</v>
      </c>
      <c r="AH1354">
        <v>4161</v>
      </c>
      <c r="AI1354">
        <v>1327</v>
      </c>
      <c r="AJ1354">
        <v>130</v>
      </c>
      <c r="AK1354">
        <v>518</v>
      </c>
      <c r="AL1354">
        <v>807</v>
      </c>
      <c r="AM1354">
        <v>139</v>
      </c>
      <c r="AN1354">
        <v>137</v>
      </c>
      <c r="AO1354">
        <v>0.97699999999999998</v>
      </c>
      <c r="AP1354" t="s">
        <v>200</v>
      </c>
      <c r="AQ1354" t="s">
        <v>155</v>
      </c>
      <c r="AR1354">
        <v>1497799</v>
      </c>
      <c r="AS1354">
        <v>93</v>
      </c>
      <c r="AT1354">
        <v>91</v>
      </c>
      <c r="AU1354" t="s">
        <v>199</v>
      </c>
      <c r="AV1354" t="s">
        <v>199</v>
      </c>
      <c r="AW1354" t="s">
        <v>199</v>
      </c>
    </row>
    <row r="1355" spans="1:49" x14ac:dyDescent="0.25">
      <c r="A1355">
        <v>1960</v>
      </c>
      <c r="B1355" t="s">
        <v>19</v>
      </c>
      <c r="C1355" t="s">
        <v>58</v>
      </c>
      <c r="D1355" t="s">
        <v>59</v>
      </c>
      <c r="E1355" t="s">
        <v>156</v>
      </c>
      <c r="F1355">
        <v>1</v>
      </c>
      <c r="G1355">
        <v>155</v>
      </c>
      <c r="H1355">
        <v>77</v>
      </c>
      <c r="I1355">
        <v>97</v>
      </c>
      <c r="J1355">
        <v>57</v>
      </c>
      <c r="K1355" s="4">
        <f t="shared" si="21"/>
        <v>0.62580645161290327</v>
      </c>
      <c r="L1355" t="s">
        <v>156</v>
      </c>
      <c r="M1355" t="s">
        <v>156</v>
      </c>
      <c r="N1355" t="s">
        <v>13</v>
      </c>
      <c r="O1355" t="s">
        <v>12</v>
      </c>
      <c r="P1355">
        <v>746</v>
      </c>
      <c r="Q1355">
        <v>5290</v>
      </c>
      <c r="R1355">
        <v>1377</v>
      </c>
      <c r="S1355">
        <v>215</v>
      </c>
      <c r="T1355">
        <v>40</v>
      </c>
      <c r="U1355">
        <v>193</v>
      </c>
      <c r="V1355">
        <v>537</v>
      </c>
      <c r="W1355">
        <v>818</v>
      </c>
      <c r="X1355">
        <v>37</v>
      </c>
      <c r="Y1355">
        <v>23</v>
      </c>
      <c r="Z1355" t="s">
        <v>156</v>
      </c>
      <c r="AA1355" t="s">
        <v>156</v>
      </c>
      <c r="AB1355">
        <v>627</v>
      </c>
      <c r="AC1355">
        <v>547</v>
      </c>
      <c r="AD1355">
        <v>3.52</v>
      </c>
      <c r="AE1355">
        <v>38</v>
      </c>
      <c r="AF1355">
        <v>16</v>
      </c>
      <c r="AG1355">
        <v>42</v>
      </c>
      <c r="AH1355">
        <v>4194</v>
      </c>
      <c r="AI1355">
        <v>1225</v>
      </c>
      <c r="AJ1355">
        <v>123</v>
      </c>
      <c r="AK1355">
        <v>609</v>
      </c>
      <c r="AL1355">
        <v>712</v>
      </c>
      <c r="AM1355">
        <v>129</v>
      </c>
      <c r="AN1355">
        <v>162</v>
      </c>
      <c r="AO1355">
        <v>0.97899999999999998</v>
      </c>
      <c r="AP1355" t="s">
        <v>61</v>
      </c>
      <c r="AQ1355" t="s">
        <v>180</v>
      </c>
      <c r="AR1355">
        <v>1627349</v>
      </c>
      <c r="AS1355">
        <v>94</v>
      </c>
      <c r="AT1355">
        <v>92</v>
      </c>
      <c r="AU1355" t="s">
        <v>59</v>
      </c>
      <c r="AV1355" t="s">
        <v>58</v>
      </c>
      <c r="AW1355" t="s">
        <v>58</v>
      </c>
    </row>
    <row r="1356" spans="1:49" x14ac:dyDescent="0.25">
      <c r="A1356">
        <v>1960</v>
      </c>
      <c r="B1356" t="s">
        <v>15</v>
      </c>
      <c r="C1356" t="s">
        <v>48</v>
      </c>
      <c r="D1356" t="s">
        <v>48</v>
      </c>
      <c r="E1356" t="s">
        <v>156</v>
      </c>
      <c r="F1356">
        <v>8</v>
      </c>
      <c r="G1356">
        <v>154</v>
      </c>
      <c r="H1356">
        <v>77</v>
      </c>
      <c r="I1356">
        <v>59</v>
      </c>
      <c r="J1356">
        <v>95</v>
      </c>
      <c r="K1356" s="4">
        <f t="shared" si="21"/>
        <v>0.38311688311688313</v>
      </c>
      <c r="L1356" t="s">
        <v>156</v>
      </c>
      <c r="M1356" t="s">
        <v>156</v>
      </c>
      <c r="N1356" t="s">
        <v>12</v>
      </c>
      <c r="O1356" t="s">
        <v>12</v>
      </c>
      <c r="P1356">
        <v>546</v>
      </c>
      <c r="Q1356">
        <v>5169</v>
      </c>
      <c r="R1356">
        <v>1235</v>
      </c>
      <c r="S1356">
        <v>196</v>
      </c>
      <c r="T1356">
        <v>44</v>
      </c>
      <c r="U1356">
        <v>99</v>
      </c>
      <c r="V1356">
        <v>448</v>
      </c>
      <c r="W1356">
        <v>1054</v>
      </c>
      <c r="X1356">
        <v>45</v>
      </c>
      <c r="Y1356">
        <v>48</v>
      </c>
      <c r="Z1356" t="s">
        <v>156</v>
      </c>
      <c r="AA1356" t="s">
        <v>156</v>
      </c>
      <c r="AB1356">
        <v>691</v>
      </c>
      <c r="AC1356">
        <v>613</v>
      </c>
      <c r="AD1356">
        <v>4.01</v>
      </c>
      <c r="AE1356">
        <v>45</v>
      </c>
      <c r="AF1356">
        <v>6</v>
      </c>
      <c r="AG1356">
        <v>16</v>
      </c>
      <c r="AH1356">
        <v>4125</v>
      </c>
      <c r="AI1356">
        <v>1423</v>
      </c>
      <c r="AJ1356">
        <v>133</v>
      </c>
      <c r="AK1356">
        <v>439</v>
      </c>
      <c r="AL1356">
        <v>736</v>
      </c>
      <c r="AM1356">
        <v>155</v>
      </c>
      <c r="AN1356">
        <v>129</v>
      </c>
      <c r="AO1356">
        <v>0.97399999999999998</v>
      </c>
      <c r="AP1356" t="s">
        <v>50</v>
      </c>
      <c r="AQ1356" t="s">
        <v>186</v>
      </c>
      <c r="AR1356">
        <v>862205</v>
      </c>
      <c r="AS1356">
        <v>100</v>
      </c>
      <c r="AT1356">
        <v>103</v>
      </c>
      <c r="AU1356" t="s">
        <v>48</v>
      </c>
      <c r="AV1356" t="s">
        <v>48</v>
      </c>
      <c r="AW1356" t="s">
        <v>48</v>
      </c>
    </row>
    <row r="1357" spans="1:49" x14ac:dyDescent="0.25">
      <c r="A1357">
        <v>1960</v>
      </c>
      <c r="B1357" t="s">
        <v>15</v>
      </c>
      <c r="C1357" t="s">
        <v>45</v>
      </c>
      <c r="D1357" t="s">
        <v>45</v>
      </c>
      <c r="E1357" t="s">
        <v>156</v>
      </c>
      <c r="F1357">
        <v>1</v>
      </c>
      <c r="G1357">
        <v>155</v>
      </c>
      <c r="H1357">
        <v>78</v>
      </c>
      <c r="I1357">
        <v>95</v>
      </c>
      <c r="J1357">
        <v>59</v>
      </c>
      <c r="K1357" s="4">
        <f t="shared" si="21"/>
        <v>0.61290322580645162</v>
      </c>
      <c r="L1357" t="s">
        <v>156</v>
      </c>
      <c r="M1357" t="s">
        <v>156</v>
      </c>
      <c r="N1357" t="s">
        <v>13</v>
      </c>
      <c r="O1357" t="s">
        <v>13</v>
      </c>
      <c r="P1357">
        <v>734</v>
      </c>
      <c r="Q1357">
        <v>5406</v>
      </c>
      <c r="R1357">
        <v>1493</v>
      </c>
      <c r="S1357">
        <v>236</v>
      </c>
      <c r="T1357">
        <v>56</v>
      </c>
      <c r="U1357">
        <v>120</v>
      </c>
      <c r="V1357">
        <v>486</v>
      </c>
      <c r="W1357">
        <v>747</v>
      </c>
      <c r="X1357">
        <v>34</v>
      </c>
      <c r="Y1357">
        <v>24</v>
      </c>
      <c r="Z1357" t="s">
        <v>156</v>
      </c>
      <c r="AA1357" t="s">
        <v>156</v>
      </c>
      <c r="AB1357">
        <v>593</v>
      </c>
      <c r="AC1357">
        <v>543</v>
      </c>
      <c r="AD1357">
        <v>3.49</v>
      </c>
      <c r="AE1357">
        <v>47</v>
      </c>
      <c r="AF1357">
        <v>11</v>
      </c>
      <c r="AG1357">
        <v>33</v>
      </c>
      <c r="AH1357">
        <v>4197</v>
      </c>
      <c r="AI1357">
        <v>1363</v>
      </c>
      <c r="AJ1357">
        <v>105</v>
      </c>
      <c r="AK1357">
        <v>386</v>
      </c>
      <c r="AL1357">
        <v>811</v>
      </c>
      <c r="AM1357">
        <v>128</v>
      </c>
      <c r="AN1357">
        <v>163</v>
      </c>
      <c r="AO1357">
        <v>0.97899999999999998</v>
      </c>
      <c r="AP1357" t="s">
        <v>47</v>
      </c>
      <c r="AQ1357" t="s">
        <v>192</v>
      </c>
      <c r="AR1357">
        <v>1705828</v>
      </c>
      <c r="AS1357">
        <v>101</v>
      </c>
      <c r="AT1357">
        <v>100</v>
      </c>
      <c r="AU1357" t="s">
        <v>45</v>
      </c>
      <c r="AV1357" t="s">
        <v>45</v>
      </c>
      <c r="AW1357" t="s">
        <v>45</v>
      </c>
    </row>
    <row r="1358" spans="1:49" x14ac:dyDescent="0.25">
      <c r="A1358">
        <v>1960</v>
      </c>
      <c r="B1358" t="s">
        <v>15</v>
      </c>
      <c r="C1358" t="s">
        <v>34</v>
      </c>
      <c r="D1358" t="s">
        <v>35</v>
      </c>
      <c r="E1358" t="s">
        <v>156</v>
      </c>
      <c r="F1358">
        <v>5</v>
      </c>
      <c r="G1358">
        <v>156</v>
      </c>
      <c r="H1358">
        <v>77</v>
      </c>
      <c r="I1358">
        <v>79</v>
      </c>
      <c r="J1358">
        <v>75</v>
      </c>
      <c r="K1358" s="4">
        <f t="shared" si="21"/>
        <v>0.50641025641025639</v>
      </c>
      <c r="L1358" t="s">
        <v>156</v>
      </c>
      <c r="M1358" t="s">
        <v>156</v>
      </c>
      <c r="N1358" t="s">
        <v>12</v>
      </c>
      <c r="O1358" t="s">
        <v>12</v>
      </c>
      <c r="P1358">
        <v>671</v>
      </c>
      <c r="Q1358">
        <v>5324</v>
      </c>
      <c r="R1358">
        <v>1357</v>
      </c>
      <c r="S1358">
        <v>220</v>
      </c>
      <c r="T1358">
        <v>62</v>
      </c>
      <c r="U1358">
        <v>130</v>
      </c>
      <c r="V1358">
        <v>467</v>
      </c>
      <c r="W1358">
        <v>846</v>
      </c>
      <c r="X1358">
        <v>86</v>
      </c>
      <c r="Y1358">
        <v>45</v>
      </c>
      <c r="Z1358" t="s">
        <v>156</v>
      </c>
      <c r="AA1358" t="s">
        <v>156</v>
      </c>
      <c r="AB1358">
        <v>631</v>
      </c>
      <c r="AC1358">
        <v>534</v>
      </c>
      <c r="AD1358">
        <v>3.44</v>
      </c>
      <c r="AE1358">
        <v>55</v>
      </c>
      <c r="AF1358">
        <v>16</v>
      </c>
      <c r="AG1358">
        <v>26</v>
      </c>
      <c r="AH1358">
        <v>4188</v>
      </c>
      <c r="AI1358">
        <v>1288</v>
      </c>
      <c r="AJ1358">
        <v>107</v>
      </c>
      <c r="AK1358">
        <v>512</v>
      </c>
      <c r="AL1358">
        <v>897</v>
      </c>
      <c r="AM1358">
        <v>165</v>
      </c>
      <c r="AN1358">
        <v>117</v>
      </c>
      <c r="AO1358">
        <v>0.97199999999999998</v>
      </c>
      <c r="AP1358" t="s">
        <v>37</v>
      </c>
      <c r="AQ1358" t="s">
        <v>163</v>
      </c>
      <c r="AR1358">
        <v>1795356</v>
      </c>
      <c r="AS1358">
        <v>95</v>
      </c>
      <c r="AT1358">
        <v>93</v>
      </c>
      <c r="AU1358" t="s">
        <v>35</v>
      </c>
      <c r="AV1358" t="s">
        <v>34</v>
      </c>
      <c r="AW1358" t="s">
        <v>34</v>
      </c>
    </row>
    <row r="1359" spans="1:49" x14ac:dyDescent="0.25">
      <c r="A1359">
        <v>1960</v>
      </c>
      <c r="B1359" t="s">
        <v>15</v>
      </c>
      <c r="C1359" t="s">
        <v>29</v>
      </c>
      <c r="D1359" t="s">
        <v>30</v>
      </c>
      <c r="E1359" t="s">
        <v>156</v>
      </c>
      <c r="F1359">
        <v>3</v>
      </c>
      <c r="G1359">
        <v>155</v>
      </c>
      <c r="H1359">
        <v>77</v>
      </c>
      <c r="I1359">
        <v>86</v>
      </c>
      <c r="J1359">
        <v>68</v>
      </c>
      <c r="K1359" s="4">
        <f t="shared" si="21"/>
        <v>0.55483870967741933</v>
      </c>
      <c r="L1359" t="s">
        <v>156</v>
      </c>
      <c r="M1359" t="s">
        <v>156</v>
      </c>
      <c r="N1359" t="s">
        <v>12</v>
      </c>
      <c r="O1359" t="s">
        <v>12</v>
      </c>
      <c r="P1359">
        <v>639</v>
      </c>
      <c r="Q1359">
        <v>5187</v>
      </c>
      <c r="R1359">
        <v>1317</v>
      </c>
      <c r="S1359">
        <v>213</v>
      </c>
      <c r="T1359">
        <v>48</v>
      </c>
      <c r="U1359">
        <v>138</v>
      </c>
      <c r="V1359">
        <v>501</v>
      </c>
      <c r="W1359">
        <v>792</v>
      </c>
      <c r="X1359">
        <v>48</v>
      </c>
      <c r="Y1359">
        <v>35</v>
      </c>
      <c r="Z1359" t="s">
        <v>156</v>
      </c>
      <c r="AA1359" t="s">
        <v>156</v>
      </c>
      <c r="AB1359">
        <v>616</v>
      </c>
      <c r="AC1359">
        <v>554</v>
      </c>
      <c r="AD1359">
        <v>3.64</v>
      </c>
      <c r="AE1359">
        <v>37</v>
      </c>
      <c r="AF1359">
        <v>11</v>
      </c>
      <c r="AG1359">
        <v>30</v>
      </c>
      <c r="AH1359">
        <v>4113</v>
      </c>
      <c r="AI1359">
        <v>1316</v>
      </c>
      <c r="AJ1359">
        <v>127</v>
      </c>
      <c r="AK1359">
        <v>511</v>
      </c>
      <c r="AL1359">
        <v>906</v>
      </c>
      <c r="AM1359">
        <v>141</v>
      </c>
      <c r="AN1359">
        <v>152</v>
      </c>
      <c r="AO1359">
        <v>0.97599999999999998</v>
      </c>
      <c r="AP1359" t="s">
        <v>32</v>
      </c>
      <c r="AQ1359" t="s">
        <v>198</v>
      </c>
      <c r="AR1359">
        <v>1096632</v>
      </c>
      <c r="AS1359">
        <v>108</v>
      </c>
      <c r="AT1359">
        <v>109</v>
      </c>
      <c r="AU1359" t="s">
        <v>30</v>
      </c>
      <c r="AV1359" t="s">
        <v>29</v>
      </c>
      <c r="AW1359" t="s">
        <v>29</v>
      </c>
    </row>
    <row r="1360" spans="1:49" x14ac:dyDescent="0.25">
      <c r="A1360">
        <v>1960</v>
      </c>
      <c r="B1360" t="s">
        <v>19</v>
      </c>
      <c r="C1360" t="s">
        <v>209</v>
      </c>
      <c r="D1360" t="s">
        <v>62</v>
      </c>
      <c r="E1360" t="s">
        <v>156</v>
      </c>
      <c r="F1360">
        <v>5</v>
      </c>
      <c r="G1360">
        <v>154</v>
      </c>
      <c r="H1360">
        <v>77</v>
      </c>
      <c r="I1360">
        <v>73</v>
      </c>
      <c r="J1360">
        <v>81</v>
      </c>
      <c r="K1360" s="4">
        <f t="shared" si="21"/>
        <v>0.47402597402597402</v>
      </c>
      <c r="L1360" t="s">
        <v>156</v>
      </c>
      <c r="M1360" t="s">
        <v>156</v>
      </c>
      <c r="N1360" t="s">
        <v>12</v>
      </c>
      <c r="O1360" t="s">
        <v>12</v>
      </c>
      <c r="P1360">
        <v>672</v>
      </c>
      <c r="Q1360">
        <v>5248</v>
      </c>
      <c r="R1360">
        <v>1283</v>
      </c>
      <c r="S1360">
        <v>205</v>
      </c>
      <c r="T1360">
        <v>43</v>
      </c>
      <c r="U1360">
        <v>147</v>
      </c>
      <c r="V1360">
        <v>584</v>
      </c>
      <c r="W1360">
        <v>883</v>
      </c>
      <c r="X1360">
        <v>52</v>
      </c>
      <c r="Y1360">
        <v>43</v>
      </c>
      <c r="Z1360" t="s">
        <v>156</v>
      </c>
      <c r="AA1360" t="s">
        <v>156</v>
      </c>
      <c r="AB1360">
        <v>696</v>
      </c>
      <c r="AC1360">
        <v>589</v>
      </c>
      <c r="AD1360">
        <v>3.77</v>
      </c>
      <c r="AE1360">
        <v>34</v>
      </c>
      <c r="AF1360">
        <v>10</v>
      </c>
      <c r="AG1360">
        <v>35</v>
      </c>
      <c r="AH1360">
        <v>4215</v>
      </c>
      <c r="AI1360">
        <v>1392</v>
      </c>
      <c r="AJ1360">
        <v>130</v>
      </c>
      <c r="AK1360">
        <v>538</v>
      </c>
      <c r="AL1360">
        <v>775</v>
      </c>
      <c r="AM1360">
        <v>165</v>
      </c>
      <c r="AN1360">
        <v>159</v>
      </c>
      <c r="AO1360">
        <v>0.97299999999999998</v>
      </c>
      <c r="AP1360" t="s">
        <v>184</v>
      </c>
      <c r="AQ1360" t="s">
        <v>206</v>
      </c>
      <c r="AR1360">
        <v>743404</v>
      </c>
      <c r="AS1360">
        <v>101</v>
      </c>
      <c r="AT1360">
        <v>102</v>
      </c>
      <c r="AU1360" t="s">
        <v>210</v>
      </c>
      <c r="AV1360" t="s">
        <v>209</v>
      </c>
      <c r="AW1360" t="s">
        <v>209</v>
      </c>
    </row>
    <row r="1361" spans="1:49" x14ac:dyDescent="0.25">
      <c r="A1361">
        <v>1961</v>
      </c>
      <c r="B1361" t="s">
        <v>19</v>
      </c>
      <c r="C1361" t="s">
        <v>112</v>
      </c>
      <c r="D1361" t="s">
        <v>112</v>
      </c>
      <c r="E1361" t="s">
        <v>156</v>
      </c>
      <c r="F1361">
        <v>3</v>
      </c>
      <c r="G1361">
        <v>163</v>
      </c>
      <c r="H1361">
        <v>82</v>
      </c>
      <c r="I1361">
        <v>95</v>
      </c>
      <c r="J1361">
        <v>67</v>
      </c>
      <c r="K1361" s="4">
        <f t="shared" si="21"/>
        <v>0.58282208588957052</v>
      </c>
      <c r="L1361" t="s">
        <v>156</v>
      </c>
      <c r="M1361" t="s">
        <v>156</v>
      </c>
      <c r="N1361" t="s">
        <v>12</v>
      </c>
      <c r="O1361" t="s">
        <v>12</v>
      </c>
      <c r="P1361">
        <v>691</v>
      </c>
      <c r="Q1361">
        <v>5481</v>
      </c>
      <c r="R1361">
        <v>1393</v>
      </c>
      <c r="S1361">
        <v>227</v>
      </c>
      <c r="T1361">
        <v>36</v>
      </c>
      <c r="U1361">
        <v>149</v>
      </c>
      <c r="V1361">
        <v>581</v>
      </c>
      <c r="W1361">
        <v>902</v>
      </c>
      <c r="X1361">
        <v>39</v>
      </c>
      <c r="Y1361">
        <v>30</v>
      </c>
      <c r="Z1361" t="s">
        <v>156</v>
      </c>
      <c r="AA1361" t="s">
        <v>156</v>
      </c>
      <c r="AB1361">
        <v>588</v>
      </c>
      <c r="AC1361">
        <v>526</v>
      </c>
      <c r="AD1361">
        <v>3.22</v>
      </c>
      <c r="AE1361">
        <v>54</v>
      </c>
      <c r="AF1361">
        <v>21</v>
      </c>
      <c r="AG1361">
        <v>33</v>
      </c>
      <c r="AH1361">
        <v>4413</v>
      </c>
      <c r="AI1361">
        <v>1226</v>
      </c>
      <c r="AJ1361">
        <v>109</v>
      </c>
      <c r="AK1361">
        <v>617</v>
      </c>
      <c r="AL1361">
        <v>926</v>
      </c>
      <c r="AM1361">
        <v>126</v>
      </c>
      <c r="AN1361">
        <v>173</v>
      </c>
      <c r="AO1361">
        <v>0.98</v>
      </c>
      <c r="AP1361" t="s">
        <v>114</v>
      </c>
      <c r="AQ1361" t="s">
        <v>174</v>
      </c>
      <c r="AR1361">
        <v>951089</v>
      </c>
      <c r="AS1361">
        <v>96</v>
      </c>
      <c r="AT1361">
        <v>96</v>
      </c>
      <c r="AU1361" t="s">
        <v>112</v>
      </c>
      <c r="AV1361" t="s">
        <v>112</v>
      </c>
      <c r="AW1361" t="s">
        <v>112</v>
      </c>
    </row>
    <row r="1362" spans="1:49" x14ac:dyDescent="0.25">
      <c r="A1362">
        <v>1961</v>
      </c>
      <c r="B1362" t="s">
        <v>19</v>
      </c>
      <c r="C1362" t="s">
        <v>109</v>
      </c>
      <c r="D1362" t="s">
        <v>109</v>
      </c>
      <c r="E1362" t="s">
        <v>156</v>
      </c>
      <c r="F1362">
        <v>6</v>
      </c>
      <c r="G1362">
        <v>163</v>
      </c>
      <c r="H1362">
        <v>82</v>
      </c>
      <c r="I1362">
        <v>76</v>
      </c>
      <c r="J1362">
        <v>86</v>
      </c>
      <c r="K1362" s="4">
        <f t="shared" si="21"/>
        <v>0.46625766871165641</v>
      </c>
      <c r="L1362" t="s">
        <v>156</v>
      </c>
      <c r="M1362" t="s">
        <v>156</v>
      </c>
      <c r="N1362" t="s">
        <v>12</v>
      </c>
      <c r="O1362" t="s">
        <v>12</v>
      </c>
      <c r="P1362">
        <v>729</v>
      </c>
      <c r="Q1362">
        <v>5508</v>
      </c>
      <c r="R1362">
        <v>1401</v>
      </c>
      <c r="S1362">
        <v>251</v>
      </c>
      <c r="T1362">
        <v>37</v>
      </c>
      <c r="U1362">
        <v>112</v>
      </c>
      <c r="V1362">
        <v>647</v>
      </c>
      <c r="W1362">
        <v>847</v>
      </c>
      <c r="X1362">
        <v>56</v>
      </c>
      <c r="Y1362">
        <v>36</v>
      </c>
      <c r="Z1362" t="s">
        <v>156</v>
      </c>
      <c r="AA1362" t="s">
        <v>156</v>
      </c>
      <c r="AB1362">
        <v>792</v>
      </c>
      <c r="AC1362">
        <v>687</v>
      </c>
      <c r="AD1362">
        <v>4.29</v>
      </c>
      <c r="AE1362">
        <v>35</v>
      </c>
      <c r="AF1362">
        <v>6</v>
      </c>
      <c r="AG1362">
        <v>30</v>
      </c>
      <c r="AH1362">
        <v>4326</v>
      </c>
      <c r="AI1362">
        <v>1472</v>
      </c>
      <c r="AJ1362">
        <v>167</v>
      </c>
      <c r="AK1362">
        <v>679</v>
      </c>
      <c r="AL1362">
        <v>831</v>
      </c>
      <c r="AM1362">
        <v>143</v>
      </c>
      <c r="AN1362">
        <v>140</v>
      </c>
      <c r="AO1362">
        <v>0.97699999999999998</v>
      </c>
      <c r="AP1362" t="s">
        <v>111</v>
      </c>
      <c r="AQ1362" t="s">
        <v>110</v>
      </c>
      <c r="AR1362">
        <v>850589</v>
      </c>
      <c r="AS1362">
        <v>102</v>
      </c>
      <c r="AT1362">
        <v>103</v>
      </c>
      <c r="AU1362" t="s">
        <v>109</v>
      </c>
      <c r="AV1362" t="s">
        <v>109</v>
      </c>
      <c r="AW1362" t="s">
        <v>109</v>
      </c>
    </row>
    <row r="1363" spans="1:49" x14ac:dyDescent="0.25">
      <c r="A1363">
        <v>1961</v>
      </c>
      <c r="B1363" t="s">
        <v>19</v>
      </c>
      <c r="C1363" t="s">
        <v>105</v>
      </c>
      <c r="D1363" t="s">
        <v>106</v>
      </c>
      <c r="E1363" t="s">
        <v>156</v>
      </c>
      <c r="F1363">
        <v>4</v>
      </c>
      <c r="G1363">
        <v>163</v>
      </c>
      <c r="H1363">
        <v>81</v>
      </c>
      <c r="I1363">
        <v>86</v>
      </c>
      <c r="J1363">
        <v>76</v>
      </c>
      <c r="K1363" s="4">
        <f t="shared" si="21"/>
        <v>0.52760736196319014</v>
      </c>
      <c r="L1363" t="s">
        <v>156</v>
      </c>
      <c r="M1363" t="s">
        <v>156</v>
      </c>
      <c r="N1363" t="s">
        <v>12</v>
      </c>
      <c r="O1363" t="s">
        <v>12</v>
      </c>
      <c r="P1363">
        <v>765</v>
      </c>
      <c r="Q1363">
        <v>5556</v>
      </c>
      <c r="R1363">
        <v>1475</v>
      </c>
      <c r="S1363">
        <v>216</v>
      </c>
      <c r="T1363">
        <v>46</v>
      </c>
      <c r="U1363">
        <v>138</v>
      </c>
      <c r="V1363">
        <v>550</v>
      </c>
      <c r="W1363">
        <v>612</v>
      </c>
      <c r="X1363">
        <v>100</v>
      </c>
      <c r="Y1363">
        <v>40</v>
      </c>
      <c r="Z1363" t="s">
        <v>156</v>
      </c>
      <c r="AA1363" t="s">
        <v>156</v>
      </c>
      <c r="AB1363">
        <v>726</v>
      </c>
      <c r="AC1363">
        <v>653</v>
      </c>
      <c r="AD1363">
        <v>4.0599999999999996</v>
      </c>
      <c r="AE1363">
        <v>39</v>
      </c>
      <c r="AF1363">
        <v>3</v>
      </c>
      <c r="AG1363">
        <v>33</v>
      </c>
      <c r="AH1363">
        <v>4344</v>
      </c>
      <c r="AI1363">
        <v>1491</v>
      </c>
      <c r="AJ1363">
        <v>158</v>
      </c>
      <c r="AK1363">
        <v>498</v>
      </c>
      <c r="AL1363">
        <v>814</v>
      </c>
      <c r="AM1363">
        <v>128</v>
      </c>
      <c r="AN1363">
        <v>138</v>
      </c>
      <c r="AO1363">
        <v>0.98</v>
      </c>
      <c r="AP1363" t="s">
        <v>108</v>
      </c>
      <c r="AQ1363" t="s">
        <v>175</v>
      </c>
      <c r="AR1363">
        <v>1146019</v>
      </c>
      <c r="AS1363">
        <v>99</v>
      </c>
      <c r="AT1363">
        <v>97</v>
      </c>
      <c r="AU1363" t="s">
        <v>106</v>
      </c>
      <c r="AV1363" t="s">
        <v>105</v>
      </c>
      <c r="AW1363" t="s">
        <v>105</v>
      </c>
    </row>
    <row r="1364" spans="1:49" x14ac:dyDescent="0.25">
      <c r="A1364">
        <v>1961</v>
      </c>
      <c r="B1364" t="s">
        <v>15</v>
      </c>
      <c r="C1364" t="s">
        <v>101</v>
      </c>
      <c r="D1364" t="s">
        <v>102</v>
      </c>
      <c r="E1364" t="s">
        <v>156</v>
      </c>
      <c r="F1364">
        <v>7</v>
      </c>
      <c r="G1364">
        <v>156</v>
      </c>
      <c r="H1364">
        <v>78</v>
      </c>
      <c r="I1364">
        <v>64</v>
      </c>
      <c r="J1364">
        <v>90</v>
      </c>
      <c r="K1364" s="4">
        <f t="shared" si="21"/>
        <v>0.41025641025641024</v>
      </c>
      <c r="L1364" t="s">
        <v>156</v>
      </c>
      <c r="M1364" t="s">
        <v>156</v>
      </c>
      <c r="N1364" t="s">
        <v>12</v>
      </c>
      <c r="O1364" t="s">
        <v>12</v>
      </c>
      <c r="P1364">
        <v>689</v>
      </c>
      <c r="Q1364">
        <v>5344</v>
      </c>
      <c r="R1364">
        <v>1364</v>
      </c>
      <c r="S1364">
        <v>238</v>
      </c>
      <c r="T1364">
        <v>51</v>
      </c>
      <c r="U1364">
        <v>176</v>
      </c>
      <c r="V1364">
        <v>539</v>
      </c>
      <c r="W1364">
        <v>1027</v>
      </c>
      <c r="X1364">
        <v>35</v>
      </c>
      <c r="Y1364">
        <v>25</v>
      </c>
      <c r="Z1364" t="s">
        <v>156</v>
      </c>
      <c r="AA1364" t="s">
        <v>156</v>
      </c>
      <c r="AB1364">
        <v>800</v>
      </c>
      <c r="AC1364">
        <v>689</v>
      </c>
      <c r="AD1364">
        <v>4.4800000000000004</v>
      </c>
      <c r="AE1364">
        <v>34</v>
      </c>
      <c r="AF1364">
        <v>6</v>
      </c>
      <c r="AG1364">
        <v>25</v>
      </c>
      <c r="AH1364">
        <v>4155</v>
      </c>
      <c r="AI1364">
        <v>1492</v>
      </c>
      <c r="AJ1364">
        <v>165</v>
      </c>
      <c r="AK1364">
        <v>465</v>
      </c>
      <c r="AL1364">
        <v>755</v>
      </c>
      <c r="AM1364">
        <v>183</v>
      </c>
      <c r="AN1364">
        <v>175</v>
      </c>
      <c r="AO1364">
        <v>0.97</v>
      </c>
      <c r="AP1364" t="s">
        <v>104</v>
      </c>
      <c r="AQ1364" t="s">
        <v>103</v>
      </c>
      <c r="AR1364">
        <v>673057</v>
      </c>
      <c r="AS1364">
        <v>101</v>
      </c>
      <c r="AT1364">
        <v>104</v>
      </c>
      <c r="AU1364" t="s">
        <v>102</v>
      </c>
      <c r="AV1364" t="s">
        <v>101</v>
      </c>
      <c r="AW1364" t="s">
        <v>101</v>
      </c>
    </row>
    <row r="1365" spans="1:49" x14ac:dyDescent="0.25">
      <c r="A1365">
        <v>1961</v>
      </c>
      <c r="B1365" t="s">
        <v>15</v>
      </c>
      <c r="C1365" t="s">
        <v>98</v>
      </c>
      <c r="D1365" t="s">
        <v>98</v>
      </c>
      <c r="E1365" t="s">
        <v>156</v>
      </c>
      <c r="F1365">
        <v>1</v>
      </c>
      <c r="G1365">
        <v>154</v>
      </c>
      <c r="H1365">
        <v>77</v>
      </c>
      <c r="I1365">
        <v>93</v>
      </c>
      <c r="J1365">
        <v>61</v>
      </c>
      <c r="K1365" s="4">
        <f t="shared" si="21"/>
        <v>0.60389610389610393</v>
      </c>
      <c r="L1365" t="s">
        <v>156</v>
      </c>
      <c r="M1365" t="s">
        <v>156</v>
      </c>
      <c r="N1365" t="s">
        <v>13</v>
      </c>
      <c r="O1365" t="s">
        <v>12</v>
      </c>
      <c r="P1365">
        <v>710</v>
      </c>
      <c r="Q1365">
        <v>5243</v>
      </c>
      <c r="R1365">
        <v>1414</v>
      </c>
      <c r="S1365">
        <v>247</v>
      </c>
      <c r="T1365">
        <v>35</v>
      </c>
      <c r="U1365">
        <v>158</v>
      </c>
      <c r="V1365">
        <v>423</v>
      </c>
      <c r="W1365">
        <v>761</v>
      </c>
      <c r="X1365">
        <v>70</v>
      </c>
      <c r="Y1365">
        <v>33</v>
      </c>
      <c r="Z1365" t="s">
        <v>156</v>
      </c>
      <c r="AA1365" t="s">
        <v>156</v>
      </c>
      <c r="AB1365">
        <v>653</v>
      </c>
      <c r="AC1365">
        <v>575</v>
      </c>
      <c r="AD1365">
        <v>3.78</v>
      </c>
      <c r="AE1365">
        <v>46</v>
      </c>
      <c r="AF1365">
        <v>12</v>
      </c>
      <c r="AG1365">
        <v>40</v>
      </c>
      <c r="AH1365">
        <v>4110</v>
      </c>
      <c r="AI1365">
        <v>1300</v>
      </c>
      <c r="AJ1365">
        <v>147</v>
      </c>
      <c r="AK1365">
        <v>500</v>
      </c>
      <c r="AL1365">
        <v>829</v>
      </c>
      <c r="AM1365">
        <v>134</v>
      </c>
      <c r="AN1365">
        <v>124</v>
      </c>
      <c r="AO1365">
        <v>0.97699999999999998</v>
      </c>
      <c r="AP1365" t="s">
        <v>100</v>
      </c>
      <c r="AQ1365" t="s">
        <v>193</v>
      </c>
      <c r="AR1365">
        <v>1117603</v>
      </c>
      <c r="AS1365">
        <v>102</v>
      </c>
      <c r="AT1365">
        <v>101</v>
      </c>
      <c r="AU1365" t="s">
        <v>98</v>
      </c>
      <c r="AV1365" t="s">
        <v>98</v>
      </c>
      <c r="AW1365" t="s">
        <v>98</v>
      </c>
    </row>
    <row r="1366" spans="1:49" x14ac:dyDescent="0.25">
      <c r="A1366">
        <v>1961</v>
      </c>
      <c r="B1366" t="s">
        <v>19</v>
      </c>
      <c r="C1366" t="s">
        <v>95</v>
      </c>
      <c r="D1366" t="s">
        <v>95</v>
      </c>
      <c r="E1366" t="s">
        <v>156</v>
      </c>
      <c r="F1366">
        <v>5</v>
      </c>
      <c r="G1366">
        <v>161</v>
      </c>
      <c r="H1366">
        <v>81</v>
      </c>
      <c r="I1366">
        <v>78</v>
      </c>
      <c r="J1366">
        <v>83</v>
      </c>
      <c r="K1366" s="4">
        <f t="shared" si="21"/>
        <v>0.48447204968944102</v>
      </c>
      <c r="L1366" t="s">
        <v>156</v>
      </c>
      <c r="M1366" t="s">
        <v>156</v>
      </c>
      <c r="N1366" t="s">
        <v>12</v>
      </c>
      <c r="O1366" t="s">
        <v>12</v>
      </c>
      <c r="P1366">
        <v>737</v>
      </c>
      <c r="Q1366">
        <v>5609</v>
      </c>
      <c r="R1366">
        <v>1493</v>
      </c>
      <c r="S1366">
        <v>257</v>
      </c>
      <c r="T1366">
        <v>39</v>
      </c>
      <c r="U1366">
        <v>150</v>
      </c>
      <c r="V1366">
        <v>492</v>
      </c>
      <c r="W1366">
        <v>720</v>
      </c>
      <c r="X1366">
        <v>34</v>
      </c>
      <c r="Y1366">
        <v>11</v>
      </c>
      <c r="Z1366" t="s">
        <v>156</v>
      </c>
      <c r="AA1366" t="s">
        <v>156</v>
      </c>
      <c r="AB1366">
        <v>752</v>
      </c>
      <c r="AC1366">
        <v>665</v>
      </c>
      <c r="AD1366">
        <v>4.1500000000000004</v>
      </c>
      <c r="AE1366">
        <v>35</v>
      </c>
      <c r="AF1366">
        <v>12</v>
      </c>
      <c r="AG1366">
        <v>23</v>
      </c>
      <c r="AH1366">
        <v>4329</v>
      </c>
      <c r="AI1366">
        <v>1426</v>
      </c>
      <c r="AJ1366">
        <v>178</v>
      </c>
      <c r="AK1366">
        <v>599</v>
      </c>
      <c r="AL1366">
        <v>801</v>
      </c>
      <c r="AM1366">
        <v>139</v>
      </c>
      <c r="AN1366">
        <v>142</v>
      </c>
      <c r="AO1366">
        <v>0.97699999999999998</v>
      </c>
      <c r="AP1366" t="s">
        <v>97</v>
      </c>
      <c r="AQ1366" t="s">
        <v>172</v>
      </c>
      <c r="AR1366">
        <v>725547</v>
      </c>
      <c r="AS1366">
        <v>97</v>
      </c>
      <c r="AT1366">
        <v>98</v>
      </c>
      <c r="AU1366" t="s">
        <v>95</v>
      </c>
      <c r="AV1366" t="s">
        <v>95</v>
      </c>
      <c r="AW1366" t="s">
        <v>95</v>
      </c>
    </row>
    <row r="1367" spans="1:49" x14ac:dyDescent="0.25">
      <c r="A1367">
        <v>1961</v>
      </c>
      <c r="B1367" t="s">
        <v>19</v>
      </c>
      <c r="C1367" t="s">
        <v>89</v>
      </c>
      <c r="D1367" t="s">
        <v>89</v>
      </c>
      <c r="E1367" t="s">
        <v>156</v>
      </c>
      <c r="F1367">
        <v>2</v>
      </c>
      <c r="G1367">
        <v>163</v>
      </c>
      <c r="H1367">
        <v>82</v>
      </c>
      <c r="I1367">
        <v>101</v>
      </c>
      <c r="J1367">
        <v>61</v>
      </c>
      <c r="K1367" s="4">
        <f t="shared" si="21"/>
        <v>0.61963190184049077</v>
      </c>
      <c r="L1367" t="s">
        <v>156</v>
      </c>
      <c r="M1367" t="s">
        <v>156</v>
      </c>
      <c r="N1367" t="s">
        <v>12</v>
      </c>
      <c r="O1367" t="s">
        <v>12</v>
      </c>
      <c r="P1367">
        <v>841</v>
      </c>
      <c r="Q1367">
        <v>5561</v>
      </c>
      <c r="R1367">
        <v>1481</v>
      </c>
      <c r="S1367">
        <v>215</v>
      </c>
      <c r="T1367">
        <v>53</v>
      </c>
      <c r="U1367">
        <v>180</v>
      </c>
      <c r="V1367">
        <v>673</v>
      </c>
      <c r="W1367">
        <v>867</v>
      </c>
      <c r="X1367">
        <v>98</v>
      </c>
      <c r="Y1367">
        <v>36</v>
      </c>
      <c r="Z1367" t="s">
        <v>156</v>
      </c>
      <c r="AA1367" t="s">
        <v>156</v>
      </c>
      <c r="AB1367">
        <v>671</v>
      </c>
      <c r="AC1367">
        <v>575</v>
      </c>
      <c r="AD1367">
        <v>3.55</v>
      </c>
      <c r="AE1367">
        <v>62</v>
      </c>
      <c r="AF1367">
        <v>12</v>
      </c>
      <c r="AG1367">
        <v>30</v>
      </c>
      <c r="AH1367">
        <v>4377</v>
      </c>
      <c r="AI1367">
        <v>1404</v>
      </c>
      <c r="AJ1367">
        <v>170</v>
      </c>
      <c r="AK1367">
        <v>469</v>
      </c>
      <c r="AL1367">
        <v>836</v>
      </c>
      <c r="AM1367">
        <v>146</v>
      </c>
      <c r="AN1367">
        <v>147</v>
      </c>
      <c r="AO1367">
        <v>0.97599999999999998</v>
      </c>
      <c r="AP1367" t="s">
        <v>91</v>
      </c>
      <c r="AQ1367" t="s">
        <v>160</v>
      </c>
      <c r="AR1367">
        <v>1600710</v>
      </c>
      <c r="AS1367">
        <v>103</v>
      </c>
      <c r="AT1367">
        <v>102</v>
      </c>
      <c r="AU1367" t="s">
        <v>89</v>
      </c>
      <c r="AV1367" t="s">
        <v>89</v>
      </c>
      <c r="AW1367" t="s">
        <v>89</v>
      </c>
    </row>
    <row r="1368" spans="1:49" x14ac:dyDescent="0.25">
      <c r="A1368">
        <v>1961</v>
      </c>
      <c r="B1368" t="s">
        <v>19</v>
      </c>
      <c r="C1368" t="s">
        <v>194</v>
      </c>
      <c r="D1368" t="s">
        <v>51</v>
      </c>
      <c r="E1368" t="s">
        <v>156</v>
      </c>
      <c r="F1368">
        <v>9</v>
      </c>
      <c r="G1368">
        <v>162</v>
      </c>
      <c r="H1368">
        <v>80</v>
      </c>
      <c r="I1368">
        <v>61</v>
      </c>
      <c r="J1368">
        <v>100</v>
      </c>
      <c r="K1368" s="4">
        <f t="shared" si="21"/>
        <v>0.37654320987654322</v>
      </c>
      <c r="L1368" t="s">
        <v>156</v>
      </c>
      <c r="M1368" t="s">
        <v>156</v>
      </c>
      <c r="N1368" t="s">
        <v>12</v>
      </c>
      <c r="O1368" t="s">
        <v>12</v>
      </c>
      <c r="P1368">
        <v>683</v>
      </c>
      <c r="Q1368">
        <v>5423</v>
      </c>
      <c r="R1368">
        <v>1342</v>
      </c>
      <c r="S1368">
        <v>216</v>
      </c>
      <c r="T1368">
        <v>47</v>
      </c>
      <c r="U1368">
        <v>90</v>
      </c>
      <c r="V1368">
        <v>580</v>
      </c>
      <c r="W1368">
        <v>772</v>
      </c>
      <c r="X1368">
        <v>58</v>
      </c>
      <c r="Y1368">
        <v>22</v>
      </c>
      <c r="Z1368" t="s">
        <v>156</v>
      </c>
      <c r="AA1368" t="s">
        <v>156</v>
      </c>
      <c r="AB1368">
        <v>863</v>
      </c>
      <c r="AC1368">
        <v>745</v>
      </c>
      <c r="AD1368">
        <v>4.74</v>
      </c>
      <c r="AE1368">
        <v>32</v>
      </c>
      <c r="AF1368">
        <v>5</v>
      </c>
      <c r="AG1368">
        <v>23</v>
      </c>
      <c r="AH1368">
        <v>4245</v>
      </c>
      <c r="AI1368">
        <v>1519</v>
      </c>
      <c r="AJ1368">
        <v>141</v>
      </c>
      <c r="AK1368">
        <v>629</v>
      </c>
      <c r="AL1368">
        <v>703</v>
      </c>
      <c r="AM1368">
        <v>174</v>
      </c>
      <c r="AN1368">
        <v>160</v>
      </c>
      <c r="AO1368">
        <v>0.97199999999999998</v>
      </c>
      <c r="AP1368" t="s">
        <v>196</v>
      </c>
      <c r="AQ1368" t="s">
        <v>195</v>
      </c>
      <c r="AR1368">
        <v>683817</v>
      </c>
      <c r="AS1368">
        <v>101</v>
      </c>
      <c r="AT1368">
        <v>103</v>
      </c>
      <c r="AU1368" t="s">
        <v>82</v>
      </c>
      <c r="AV1368" t="s">
        <v>194</v>
      </c>
      <c r="AW1368" t="s">
        <v>194</v>
      </c>
    </row>
    <row r="1369" spans="1:49" x14ac:dyDescent="0.25">
      <c r="A1369">
        <v>1961</v>
      </c>
      <c r="B1369" t="s">
        <v>19</v>
      </c>
      <c r="C1369" t="s">
        <v>79</v>
      </c>
      <c r="D1369" t="s">
        <v>78</v>
      </c>
      <c r="E1369" t="s">
        <v>156</v>
      </c>
      <c r="F1369">
        <v>8</v>
      </c>
      <c r="G1369">
        <v>162</v>
      </c>
      <c r="H1369">
        <v>82</v>
      </c>
      <c r="I1369">
        <v>70</v>
      </c>
      <c r="J1369">
        <v>91</v>
      </c>
      <c r="K1369" s="4">
        <f t="shared" si="21"/>
        <v>0.43209876543209874</v>
      </c>
      <c r="L1369" t="s">
        <v>156</v>
      </c>
      <c r="M1369" t="s">
        <v>156</v>
      </c>
      <c r="N1369" t="s">
        <v>12</v>
      </c>
      <c r="O1369" t="s">
        <v>12</v>
      </c>
      <c r="P1369">
        <v>744</v>
      </c>
      <c r="Q1369">
        <v>5424</v>
      </c>
      <c r="R1369">
        <v>1331</v>
      </c>
      <c r="S1369">
        <v>218</v>
      </c>
      <c r="T1369">
        <v>22</v>
      </c>
      <c r="U1369">
        <v>189</v>
      </c>
      <c r="V1369">
        <v>681</v>
      </c>
      <c r="W1369">
        <v>1068</v>
      </c>
      <c r="X1369">
        <v>37</v>
      </c>
      <c r="Y1369">
        <v>28</v>
      </c>
      <c r="Z1369" t="s">
        <v>156</v>
      </c>
      <c r="AA1369" t="s">
        <v>156</v>
      </c>
      <c r="AB1369">
        <v>784</v>
      </c>
      <c r="AC1369">
        <v>689</v>
      </c>
      <c r="AD1369">
        <v>4.3099999999999996</v>
      </c>
      <c r="AE1369">
        <v>25</v>
      </c>
      <c r="AF1369">
        <v>5</v>
      </c>
      <c r="AG1369">
        <v>34</v>
      </c>
      <c r="AH1369">
        <v>4314</v>
      </c>
      <c r="AI1369">
        <v>1391</v>
      </c>
      <c r="AJ1369">
        <v>180</v>
      </c>
      <c r="AK1369">
        <v>713</v>
      </c>
      <c r="AL1369">
        <v>973</v>
      </c>
      <c r="AM1369">
        <v>192</v>
      </c>
      <c r="AN1369">
        <v>154</v>
      </c>
      <c r="AO1369">
        <v>0.96899999999999997</v>
      </c>
      <c r="AP1369" t="s">
        <v>202</v>
      </c>
      <c r="AQ1369" t="s">
        <v>208</v>
      </c>
      <c r="AR1369">
        <v>603510</v>
      </c>
      <c r="AS1369">
        <v>111</v>
      </c>
      <c r="AT1369">
        <v>112</v>
      </c>
      <c r="AU1369" t="s">
        <v>79</v>
      </c>
      <c r="AV1369" t="s">
        <v>79</v>
      </c>
      <c r="AW1369" t="s">
        <v>79</v>
      </c>
    </row>
    <row r="1370" spans="1:49" x14ac:dyDescent="0.25">
      <c r="A1370">
        <v>1961</v>
      </c>
      <c r="B1370" t="s">
        <v>15</v>
      </c>
      <c r="C1370" t="s">
        <v>74</v>
      </c>
      <c r="D1370" t="s">
        <v>75</v>
      </c>
      <c r="E1370" t="s">
        <v>156</v>
      </c>
      <c r="F1370">
        <v>2</v>
      </c>
      <c r="G1370">
        <v>154</v>
      </c>
      <c r="H1370">
        <v>77</v>
      </c>
      <c r="I1370">
        <v>89</v>
      </c>
      <c r="J1370">
        <v>65</v>
      </c>
      <c r="K1370" s="4">
        <f t="shared" si="21"/>
        <v>0.57792207792207795</v>
      </c>
      <c r="L1370" t="s">
        <v>156</v>
      </c>
      <c r="M1370" t="s">
        <v>156</v>
      </c>
      <c r="N1370" t="s">
        <v>12</v>
      </c>
      <c r="O1370" t="s">
        <v>12</v>
      </c>
      <c r="P1370">
        <v>735</v>
      </c>
      <c r="Q1370">
        <v>5189</v>
      </c>
      <c r="R1370">
        <v>1358</v>
      </c>
      <c r="S1370">
        <v>193</v>
      </c>
      <c r="T1370">
        <v>40</v>
      </c>
      <c r="U1370">
        <v>157</v>
      </c>
      <c r="V1370">
        <v>596</v>
      </c>
      <c r="W1370">
        <v>796</v>
      </c>
      <c r="X1370">
        <v>86</v>
      </c>
      <c r="Y1370">
        <v>45</v>
      </c>
      <c r="Z1370" t="s">
        <v>156</v>
      </c>
      <c r="AA1370" t="s">
        <v>156</v>
      </c>
      <c r="AB1370">
        <v>697</v>
      </c>
      <c r="AC1370">
        <v>619</v>
      </c>
      <c r="AD1370">
        <v>4.04</v>
      </c>
      <c r="AE1370">
        <v>40</v>
      </c>
      <c r="AF1370">
        <v>10</v>
      </c>
      <c r="AG1370">
        <v>35</v>
      </c>
      <c r="AH1370">
        <v>4134</v>
      </c>
      <c r="AI1370">
        <v>1346</v>
      </c>
      <c r="AJ1370">
        <v>167</v>
      </c>
      <c r="AK1370">
        <v>544</v>
      </c>
      <c r="AL1370">
        <v>1105</v>
      </c>
      <c r="AM1370">
        <v>136</v>
      </c>
      <c r="AN1370">
        <v>162</v>
      </c>
      <c r="AO1370">
        <v>0.97599999999999998</v>
      </c>
      <c r="AP1370" t="s">
        <v>77</v>
      </c>
      <c r="AQ1370" t="s">
        <v>207</v>
      </c>
      <c r="AR1370">
        <v>1804250</v>
      </c>
      <c r="AS1370">
        <v>108</v>
      </c>
      <c r="AT1370">
        <v>107</v>
      </c>
      <c r="AU1370" t="s">
        <v>75</v>
      </c>
      <c r="AV1370" t="s">
        <v>74</v>
      </c>
      <c r="AW1370" t="s">
        <v>74</v>
      </c>
    </row>
    <row r="1371" spans="1:49" x14ac:dyDescent="0.25">
      <c r="A1371">
        <v>1961</v>
      </c>
      <c r="B1371" t="s">
        <v>19</v>
      </c>
      <c r="C1371" t="s">
        <v>62</v>
      </c>
      <c r="D1371" t="s">
        <v>62</v>
      </c>
      <c r="E1371" t="s">
        <v>156</v>
      </c>
      <c r="F1371">
        <v>7</v>
      </c>
      <c r="G1371">
        <v>161</v>
      </c>
      <c r="H1371">
        <v>81</v>
      </c>
      <c r="I1371">
        <v>70</v>
      </c>
      <c r="J1371">
        <v>90</v>
      </c>
      <c r="K1371" s="4">
        <f t="shared" si="21"/>
        <v>0.43478260869565216</v>
      </c>
      <c r="L1371" t="s">
        <v>156</v>
      </c>
      <c r="M1371" t="s">
        <v>156</v>
      </c>
      <c r="N1371" t="s">
        <v>12</v>
      </c>
      <c r="O1371" t="s">
        <v>12</v>
      </c>
      <c r="P1371">
        <v>707</v>
      </c>
      <c r="Q1371">
        <v>5417</v>
      </c>
      <c r="R1371">
        <v>1353</v>
      </c>
      <c r="S1371">
        <v>215</v>
      </c>
      <c r="T1371">
        <v>40</v>
      </c>
      <c r="U1371">
        <v>167</v>
      </c>
      <c r="V1371">
        <v>597</v>
      </c>
      <c r="W1371">
        <v>840</v>
      </c>
      <c r="X1371">
        <v>47</v>
      </c>
      <c r="Y1371">
        <v>43</v>
      </c>
      <c r="Z1371" t="s">
        <v>156</v>
      </c>
      <c r="AA1371" t="s">
        <v>156</v>
      </c>
      <c r="AB1371">
        <v>778</v>
      </c>
      <c r="AC1371">
        <v>681</v>
      </c>
      <c r="AD1371">
        <v>4.28</v>
      </c>
      <c r="AE1371">
        <v>49</v>
      </c>
      <c r="AF1371">
        <v>14</v>
      </c>
      <c r="AG1371">
        <v>23</v>
      </c>
      <c r="AH1371">
        <v>4296</v>
      </c>
      <c r="AI1371">
        <v>1415</v>
      </c>
      <c r="AJ1371">
        <v>163</v>
      </c>
      <c r="AK1371">
        <v>570</v>
      </c>
      <c r="AL1371">
        <v>914</v>
      </c>
      <c r="AM1371">
        <v>174</v>
      </c>
      <c r="AN1371">
        <v>150</v>
      </c>
      <c r="AO1371">
        <v>0.97099999999999997</v>
      </c>
      <c r="AP1371" t="s">
        <v>64</v>
      </c>
      <c r="AQ1371" t="s">
        <v>178</v>
      </c>
      <c r="AR1371">
        <v>1256723</v>
      </c>
      <c r="AS1371">
        <v>106</v>
      </c>
      <c r="AT1371">
        <v>106</v>
      </c>
      <c r="AU1371" t="s">
        <v>62</v>
      </c>
      <c r="AV1371" t="s">
        <v>62</v>
      </c>
      <c r="AW1371" t="s">
        <v>62</v>
      </c>
    </row>
    <row r="1372" spans="1:49" x14ac:dyDescent="0.25">
      <c r="A1372">
        <v>1961</v>
      </c>
      <c r="B1372" t="s">
        <v>15</v>
      </c>
      <c r="C1372" t="s">
        <v>201</v>
      </c>
      <c r="D1372" t="s">
        <v>115</v>
      </c>
      <c r="E1372" t="s">
        <v>156</v>
      </c>
      <c r="F1372">
        <v>4</v>
      </c>
      <c r="G1372">
        <v>155</v>
      </c>
      <c r="H1372">
        <v>77</v>
      </c>
      <c r="I1372">
        <v>83</v>
      </c>
      <c r="J1372">
        <v>71</v>
      </c>
      <c r="K1372" s="4">
        <f t="shared" si="21"/>
        <v>0.53548387096774197</v>
      </c>
      <c r="L1372" t="s">
        <v>156</v>
      </c>
      <c r="M1372" t="s">
        <v>156</v>
      </c>
      <c r="N1372" t="s">
        <v>12</v>
      </c>
      <c r="O1372" t="s">
        <v>12</v>
      </c>
      <c r="P1372">
        <v>712</v>
      </c>
      <c r="Q1372">
        <v>5288</v>
      </c>
      <c r="R1372">
        <v>1365</v>
      </c>
      <c r="S1372">
        <v>199</v>
      </c>
      <c r="T1372">
        <v>34</v>
      </c>
      <c r="U1372">
        <v>188</v>
      </c>
      <c r="V1372">
        <v>534</v>
      </c>
      <c r="W1372">
        <v>880</v>
      </c>
      <c r="X1372">
        <v>70</v>
      </c>
      <c r="Y1372">
        <v>43</v>
      </c>
      <c r="Z1372" t="s">
        <v>156</v>
      </c>
      <c r="AA1372" t="s">
        <v>156</v>
      </c>
      <c r="AB1372">
        <v>656</v>
      </c>
      <c r="AC1372">
        <v>601</v>
      </c>
      <c r="AD1372">
        <v>3.89</v>
      </c>
      <c r="AE1372">
        <v>57</v>
      </c>
      <c r="AF1372">
        <v>8</v>
      </c>
      <c r="AG1372">
        <v>16</v>
      </c>
      <c r="AH1372">
        <v>4173</v>
      </c>
      <c r="AI1372">
        <v>1357</v>
      </c>
      <c r="AJ1372">
        <v>153</v>
      </c>
      <c r="AK1372">
        <v>493</v>
      </c>
      <c r="AL1372">
        <v>652</v>
      </c>
      <c r="AM1372">
        <v>111</v>
      </c>
      <c r="AN1372">
        <v>152</v>
      </c>
      <c r="AO1372">
        <v>0.98199999999999998</v>
      </c>
      <c r="AP1372" t="s">
        <v>200</v>
      </c>
      <c r="AQ1372" t="s">
        <v>155</v>
      </c>
      <c r="AR1372">
        <v>1101441</v>
      </c>
      <c r="AS1372">
        <v>94</v>
      </c>
      <c r="AT1372">
        <v>92</v>
      </c>
      <c r="AU1372" t="s">
        <v>199</v>
      </c>
      <c r="AV1372" t="s">
        <v>199</v>
      </c>
      <c r="AW1372" t="s">
        <v>199</v>
      </c>
    </row>
    <row r="1373" spans="1:49" x14ac:dyDescent="0.25">
      <c r="A1373">
        <v>1961</v>
      </c>
      <c r="B1373" t="s">
        <v>19</v>
      </c>
      <c r="C1373" t="s">
        <v>58</v>
      </c>
      <c r="D1373" t="s">
        <v>59</v>
      </c>
      <c r="E1373" t="s">
        <v>156</v>
      </c>
      <c r="F1373">
        <v>1</v>
      </c>
      <c r="G1373">
        <v>163</v>
      </c>
      <c r="H1373">
        <v>81</v>
      </c>
      <c r="I1373">
        <v>109</v>
      </c>
      <c r="J1373">
        <v>53</v>
      </c>
      <c r="K1373" s="4">
        <f t="shared" si="21"/>
        <v>0.66871165644171782</v>
      </c>
      <c r="L1373" t="s">
        <v>156</v>
      </c>
      <c r="M1373" t="s">
        <v>156</v>
      </c>
      <c r="N1373" t="s">
        <v>13</v>
      </c>
      <c r="O1373" t="s">
        <v>13</v>
      </c>
      <c r="P1373">
        <v>827</v>
      </c>
      <c r="Q1373">
        <v>5559</v>
      </c>
      <c r="R1373">
        <v>1461</v>
      </c>
      <c r="S1373">
        <v>194</v>
      </c>
      <c r="T1373">
        <v>40</v>
      </c>
      <c r="U1373">
        <v>240</v>
      </c>
      <c r="V1373">
        <v>543</v>
      </c>
      <c r="W1373">
        <v>785</v>
      </c>
      <c r="X1373">
        <v>28</v>
      </c>
      <c r="Y1373">
        <v>18</v>
      </c>
      <c r="Z1373" t="s">
        <v>156</v>
      </c>
      <c r="AA1373" t="s">
        <v>156</v>
      </c>
      <c r="AB1373">
        <v>612</v>
      </c>
      <c r="AC1373">
        <v>558</v>
      </c>
      <c r="AD1373">
        <v>3.46</v>
      </c>
      <c r="AE1373">
        <v>47</v>
      </c>
      <c r="AF1373">
        <v>14</v>
      </c>
      <c r="AG1373">
        <v>39</v>
      </c>
      <c r="AH1373">
        <v>4353</v>
      </c>
      <c r="AI1373">
        <v>1288</v>
      </c>
      <c r="AJ1373">
        <v>137</v>
      </c>
      <c r="AK1373">
        <v>542</v>
      </c>
      <c r="AL1373">
        <v>866</v>
      </c>
      <c r="AM1373">
        <v>124</v>
      </c>
      <c r="AN1373">
        <v>180</v>
      </c>
      <c r="AO1373">
        <v>0.98</v>
      </c>
      <c r="AP1373" t="s">
        <v>61</v>
      </c>
      <c r="AQ1373" t="s">
        <v>180</v>
      </c>
      <c r="AR1373">
        <v>1747725</v>
      </c>
      <c r="AS1373">
        <v>95</v>
      </c>
      <c r="AT1373">
        <v>93</v>
      </c>
      <c r="AU1373" t="s">
        <v>59</v>
      </c>
      <c r="AV1373" t="s">
        <v>58</v>
      </c>
      <c r="AW1373" t="s">
        <v>58</v>
      </c>
    </row>
    <row r="1374" spans="1:49" x14ac:dyDescent="0.25">
      <c r="A1374">
        <v>1961</v>
      </c>
      <c r="B1374" t="s">
        <v>15</v>
      </c>
      <c r="C1374" t="s">
        <v>48</v>
      </c>
      <c r="D1374" t="s">
        <v>48</v>
      </c>
      <c r="E1374" t="s">
        <v>156</v>
      </c>
      <c r="F1374">
        <v>8</v>
      </c>
      <c r="G1374">
        <v>155</v>
      </c>
      <c r="H1374">
        <v>78</v>
      </c>
      <c r="I1374">
        <v>47</v>
      </c>
      <c r="J1374">
        <v>107</v>
      </c>
      <c r="K1374" s="4">
        <f t="shared" si="21"/>
        <v>0.3032258064516129</v>
      </c>
      <c r="L1374" t="s">
        <v>156</v>
      </c>
      <c r="M1374" t="s">
        <v>156</v>
      </c>
      <c r="N1374" t="s">
        <v>12</v>
      </c>
      <c r="O1374" t="s">
        <v>12</v>
      </c>
      <c r="P1374">
        <v>584</v>
      </c>
      <c r="Q1374">
        <v>5213</v>
      </c>
      <c r="R1374">
        <v>1265</v>
      </c>
      <c r="S1374">
        <v>185</v>
      </c>
      <c r="T1374">
        <v>50</v>
      </c>
      <c r="U1374">
        <v>103</v>
      </c>
      <c r="V1374">
        <v>475</v>
      </c>
      <c r="W1374">
        <v>928</v>
      </c>
      <c r="X1374">
        <v>56</v>
      </c>
      <c r="Y1374">
        <v>30</v>
      </c>
      <c r="Z1374" t="s">
        <v>156</v>
      </c>
      <c r="AA1374" t="s">
        <v>156</v>
      </c>
      <c r="AB1374">
        <v>796</v>
      </c>
      <c r="AC1374">
        <v>708</v>
      </c>
      <c r="AD1374">
        <v>4.6100000000000003</v>
      </c>
      <c r="AE1374">
        <v>29</v>
      </c>
      <c r="AF1374">
        <v>9</v>
      </c>
      <c r="AG1374">
        <v>13</v>
      </c>
      <c r="AH1374">
        <v>4149</v>
      </c>
      <c r="AI1374">
        <v>1452</v>
      </c>
      <c r="AJ1374">
        <v>155</v>
      </c>
      <c r="AK1374">
        <v>521</v>
      </c>
      <c r="AL1374">
        <v>775</v>
      </c>
      <c r="AM1374">
        <v>144</v>
      </c>
      <c r="AN1374">
        <v>179</v>
      </c>
      <c r="AO1374">
        <v>0.97599999999999998</v>
      </c>
      <c r="AP1374" t="s">
        <v>50</v>
      </c>
      <c r="AQ1374" t="s">
        <v>186</v>
      </c>
      <c r="AR1374">
        <v>590039</v>
      </c>
      <c r="AS1374">
        <v>98</v>
      </c>
      <c r="AT1374">
        <v>101</v>
      </c>
      <c r="AU1374" t="s">
        <v>48</v>
      </c>
      <c r="AV1374" t="s">
        <v>48</v>
      </c>
      <c r="AW1374" t="s">
        <v>48</v>
      </c>
    </row>
    <row r="1375" spans="1:49" x14ac:dyDescent="0.25">
      <c r="A1375">
        <v>1961</v>
      </c>
      <c r="B1375" t="s">
        <v>15</v>
      </c>
      <c r="C1375" t="s">
        <v>45</v>
      </c>
      <c r="D1375" t="s">
        <v>45</v>
      </c>
      <c r="E1375" t="s">
        <v>156</v>
      </c>
      <c r="F1375">
        <v>6</v>
      </c>
      <c r="G1375">
        <v>154</v>
      </c>
      <c r="H1375">
        <v>77</v>
      </c>
      <c r="I1375">
        <v>75</v>
      </c>
      <c r="J1375">
        <v>79</v>
      </c>
      <c r="K1375" s="4">
        <f t="shared" si="21"/>
        <v>0.48701298701298701</v>
      </c>
      <c r="L1375" t="s">
        <v>156</v>
      </c>
      <c r="M1375" t="s">
        <v>156</v>
      </c>
      <c r="N1375" t="s">
        <v>12</v>
      </c>
      <c r="O1375" t="s">
        <v>12</v>
      </c>
      <c r="P1375">
        <v>694</v>
      </c>
      <c r="Q1375">
        <v>5311</v>
      </c>
      <c r="R1375">
        <v>1448</v>
      </c>
      <c r="S1375">
        <v>232</v>
      </c>
      <c r="T1375">
        <v>57</v>
      </c>
      <c r="U1375">
        <v>128</v>
      </c>
      <c r="V1375">
        <v>428</v>
      </c>
      <c r="W1375">
        <v>721</v>
      </c>
      <c r="X1375">
        <v>26</v>
      </c>
      <c r="Y1375">
        <v>30</v>
      </c>
      <c r="Z1375" t="s">
        <v>156</v>
      </c>
      <c r="AA1375" t="s">
        <v>156</v>
      </c>
      <c r="AB1375">
        <v>675</v>
      </c>
      <c r="AC1375">
        <v>593</v>
      </c>
      <c r="AD1375">
        <v>3.92</v>
      </c>
      <c r="AE1375">
        <v>34</v>
      </c>
      <c r="AF1375">
        <v>9</v>
      </c>
      <c r="AG1375">
        <v>29</v>
      </c>
      <c r="AH1375">
        <v>4086</v>
      </c>
      <c r="AI1375">
        <v>1442</v>
      </c>
      <c r="AJ1375">
        <v>121</v>
      </c>
      <c r="AK1375">
        <v>400</v>
      </c>
      <c r="AL1375">
        <v>759</v>
      </c>
      <c r="AM1375">
        <v>150</v>
      </c>
      <c r="AN1375">
        <v>189</v>
      </c>
      <c r="AO1375">
        <v>0.97499999999999998</v>
      </c>
      <c r="AP1375" t="s">
        <v>47</v>
      </c>
      <c r="AQ1375" t="s">
        <v>192</v>
      </c>
      <c r="AR1375">
        <v>1199128</v>
      </c>
      <c r="AS1375">
        <v>101</v>
      </c>
      <c r="AT1375">
        <v>99</v>
      </c>
      <c r="AU1375" t="s">
        <v>45</v>
      </c>
      <c r="AV1375" t="s">
        <v>45</v>
      </c>
      <c r="AW1375" t="s">
        <v>45</v>
      </c>
    </row>
    <row r="1376" spans="1:49" x14ac:dyDescent="0.25">
      <c r="A1376">
        <v>1961</v>
      </c>
      <c r="B1376" t="s">
        <v>15</v>
      </c>
      <c r="C1376" t="s">
        <v>34</v>
      </c>
      <c r="D1376" t="s">
        <v>35</v>
      </c>
      <c r="E1376" t="s">
        <v>156</v>
      </c>
      <c r="F1376">
        <v>3</v>
      </c>
      <c r="G1376">
        <v>155</v>
      </c>
      <c r="H1376">
        <v>77</v>
      </c>
      <c r="I1376">
        <v>85</v>
      </c>
      <c r="J1376">
        <v>69</v>
      </c>
      <c r="K1376" s="4">
        <f t="shared" si="21"/>
        <v>0.54838709677419351</v>
      </c>
      <c r="L1376" t="s">
        <v>156</v>
      </c>
      <c r="M1376" t="s">
        <v>156</v>
      </c>
      <c r="N1376" t="s">
        <v>12</v>
      </c>
      <c r="O1376" t="s">
        <v>12</v>
      </c>
      <c r="P1376">
        <v>773</v>
      </c>
      <c r="Q1376">
        <v>5233</v>
      </c>
      <c r="R1376">
        <v>1379</v>
      </c>
      <c r="S1376">
        <v>219</v>
      </c>
      <c r="T1376">
        <v>32</v>
      </c>
      <c r="U1376">
        <v>183</v>
      </c>
      <c r="V1376">
        <v>506</v>
      </c>
      <c r="W1376">
        <v>764</v>
      </c>
      <c r="X1376">
        <v>79</v>
      </c>
      <c r="Y1376">
        <v>54</v>
      </c>
      <c r="Z1376" t="s">
        <v>156</v>
      </c>
      <c r="AA1376" t="s">
        <v>156</v>
      </c>
      <c r="AB1376">
        <v>655</v>
      </c>
      <c r="AC1376">
        <v>581</v>
      </c>
      <c r="AD1376">
        <v>3.77</v>
      </c>
      <c r="AE1376">
        <v>39</v>
      </c>
      <c r="AF1376">
        <v>9</v>
      </c>
      <c r="AG1376">
        <v>30</v>
      </c>
      <c r="AH1376">
        <v>4164</v>
      </c>
      <c r="AI1376">
        <v>1306</v>
      </c>
      <c r="AJ1376">
        <v>152</v>
      </c>
      <c r="AK1376">
        <v>502</v>
      </c>
      <c r="AL1376">
        <v>924</v>
      </c>
      <c r="AM1376">
        <v>133</v>
      </c>
      <c r="AN1376">
        <v>126</v>
      </c>
      <c r="AO1376">
        <v>0.97699999999999998</v>
      </c>
      <c r="AP1376" t="s">
        <v>37</v>
      </c>
      <c r="AQ1376" t="s">
        <v>163</v>
      </c>
      <c r="AR1376">
        <v>1390679</v>
      </c>
      <c r="AS1376">
        <v>97</v>
      </c>
      <c r="AT1376">
        <v>95</v>
      </c>
      <c r="AU1376" t="s">
        <v>35</v>
      </c>
      <c r="AV1376" t="s">
        <v>34</v>
      </c>
      <c r="AW1376" t="s">
        <v>34</v>
      </c>
    </row>
    <row r="1377" spans="1:49" x14ac:dyDescent="0.25">
      <c r="A1377">
        <v>1961</v>
      </c>
      <c r="B1377" t="s">
        <v>15</v>
      </c>
      <c r="C1377" t="s">
        <v>29</v>
      </c>
      <c r="D1377" t="s">
        <v>30</v>
      </c>
      <c r="E1377" t="s">
        <v>156</v>
      </c>
      <c r="F1377">
        <v>5</v>
      </c>
      <c r="G1377">
        <v>155</v>
      </c>
      <c r="H1377">
        <v>78</v>
      </c>
      <c r="I1377">
        <v>80</v>
      </c>
      <c r="J1377">
        <v>74</v>
      </c>
      <c r="K1377" s="4">
        <f t="shared" si="21"/>
        <v>0.5161290322580645</v>
      </c>
      <c r="L1377" t="s">
        <v>156</v>
      </c>
      <c r="M1377" t="s">
        <v>156</v>
      </c>
      <c r="N1377" t="s">
        <v>12</v>
      </c>
      <c r="O1377" t="s">
        <v>12</v>
      </c>
      <c r="P1377">
        <v>703</v>
      </c>
      <c r="Q1377">
        <v>5307</v>
      </c>
      <c r="R1377">
        <v>1436</v>
      </c>
      <c r="S1377">
        <v>236</v>
      </c>
      <c r="T1377">
        <v>51</v>
      </c>
      <c r="U1377">
        <v>103</v>
      </c>
      <c r="V1377">
        <v>494</v>
      </c>
      <c r="W1377">
        <v>745</v>
      </c>
      <c r="X1377">
        <v>46</v>
      </c>
      <c r="Y1377">
        <v>28</v>
      </c>
      <c r="Z1377" t="s">
        <v>156</v>
      </c>
      <c r="AA1377" t="s">
        <v>156</v>
      </c>
      <c r="AB1377">
        <v>668</v>
      </c>
      <c r="AC1377">
        <v>568</v>
      </c>
      <c r="AD1377">
        <v>3.74</v>
      </c>
      <c r="AE1377">
        <v>49</v>
      </c>
      <c r="AF1377">
        <v>10</v>
      </c>
      <c r="AG1377">
        <v>24</v>
      </c>
      <c r="AH1377">
        <v>4104</v>
      </c>
      <c r="AI1377">
        <v>1334</v>
      </c>
      <c r="AJ1377">
        <v>136</v>
      </c>
      <c r="AK1377">
        <v>570</v>
      </c>
      <c r="AL1377">
        <v>823</v>
      </c>
      <c r="AM1377">
        <v>166</v>
      </c>
      <c r="AN1377">
        <v>165</v>
      </c>
      <c r="AO1377">
        <v>0.97199999999999998</v>
      </c>
      <c r="AP1377" t="s">
        <v>32</v>
      </c>
      <c r="AQ1377" t="s">
        <v>198</v>
      </c>
      <c r="AR1377">
        <v>855305</v>
      </c>
      <c r="AS1377">
        <v>110</v>
      </c>
      <c r="AT1377">
        <v>110</v>
      </c>
      <c r="AU1377" t="s">
        <v>30</v>
      </c>
      <c r="AV1377" t="s">
        <v>29</v>
      </c>
      <c r="AW1377" t="s">
        <v>29</v>
      </c>
    </row>
    <row r="1378" spans="1:49" x14ac:dyDescent="0.25">
      <c r="A1378">
        <v>1961</v>
      </c>
      <c r="B1378" t="s">
        <v>19</v>
      </c>
      <c r="C1378" t="s">
        <v>182</v>
      </c>
      <c r="D1378" t="s">
        <v>20</v>
      </c>
      <c r="E1378" t="s">
        <v>156</v>
      </c>
      <c r="F1378">
        <v>9</v>
      </c>
      <c r="G1378">
        <v>161</v>
      </c>
      <c r="H1378">
        <v>79</v>
      </c>
      <c r="I1378">
        <v>61</v>
      </c>
      <c r="J1378">
        <v>100</v>
      </c>
      <c r="K1378" s="4">
        <f t="shared" si="21"/>
        <v>0.37888198757763975</v>
      </c>
      <c r="L1378" t="s">
        <v>156</v>
      </c>
      <c r="M1378" t="s">
        <v>156</v>
      </c>
      <c r="N1378" t="s">
        <v>12</v>
      </c>
      <c r="O1378" t="s">
        <v>12</v>
      </c>
      <c r="P1378">
        <v>618</v>
      </c>
      <c r="Q1378">
        <v>5366</v>
      </c>
      <c r="R1378">
        <v>1307</v>
      </c>
      <c r="S1378">
        <v>217</v>
      </c>
      <c r="T1378">
        <v>44</v>
      </c>
      <c r="U1378">
        <v>119</v>
      </c>
      <c r="V1378">
        <v>558</v>
      </c>
      <c r="W1378">
        <v>917</v>
      </c>
      <c r="X1378">
        <v>81</v>
      </c>
      <c r="Y1378">
        <v>47</v>
      </c>
      <c r="Z1378" t="s">
        <v>156</v>
      </c>
      <c r="AA1378" t="s">
        <v>156</v>
      </c>
      <c r="AB1378">
        <v>776</v>
      </c>
      <c r="AC1378">
        <v>670</v>
      </c>
      <c r="AD1378">
        <v>4.2300000000000004</v>
      </c>
      <c r="AE1378">
        <v>39</v>
      </c>
      <c r="AF1378">
        <v>8</v>
      </c>
      <c r="AG1378">
        <v>21</v>
      </c>
      <c r="AH1378">
        <v>4275</v>
      </c>
      <c r="AI1378">
        <v>1405</v>
      </c>
      <c r="AJ1378">
        <v>131</v>
      </c>
      <c r="AK1378">
        <v>586</v>
      </c>
      <c r="AL1378">
        <v>666</v>
      </c>
      <c r="AM1378">
        <v>156</v>
      </c>
      <c r="AN1378">
        <v>171</v>
      </c>
      <c r="AO1378">
        <v>0.97499999999999998</v>
      </c>
      <c r="AP1378" t="s">
        <v>184</v>
      </c>
      <c r="AQ1378" t="s">
        <v>206</v>
      </c>
      <c r="AR1378">
        <v>597287</v>
      </c>
      <c r="AS1378">
        <v>95</v>
      </c>
      <c r="AT1378">
        <v>97</v>
      </c>
      <c r="AU1378" t="s">
        <v>183</v>
      </c>
      <c r="AV1378" t="s">
        <v>182</v>
      </c>
      <c r="AW1378" t="s">
        <v>182</v>
      </c>
    </row>
    <row r="1379" spans="1:49" x14ac:dyDescent="0.25">
      <c r="A1379">
        <v>1962</v>
      </c>
      <c r="B1379" t="s">
        <v>19</v>
      </c>
      <c r="C1379" t="s">
        <v>112</v>
      </c>
      <c r="D1379" t="s">
        <v>112</v>
      </c>
      <c r="E1379" t="s">
        <v>156</v>
      </c>
      <c r="F1379">
        <v>7</v>
      </c>
      <c r="G1379">
        <v>162</v>
      </c>
      <c r="H1379">
        <v>82</v>
      </c>
      <c r="I1379">
        <v>77</v>
      </c>
      <c r="J1379">
        <v>85</v>
      </c>
      <c r="K1379" s="4">
        <f t="shared" si="21"/>
        <v>0.47530864197530864</v>
      </c>
      <c r="L1379" t="s">
        <v>156</v>
      </c>
      <c r="M1379" t="s">
        <v>156</v>
      </c>
      <c r="N1379" t="s">
        <v>12</v>
      </c>
      <c r="O1379" t="s">
        <v>12</v>
      </c>
      <c r="P1379">
        <v>652</v>
      </c>
      <c r="Q1379">
        <v>5491</v>
      </c>
      <c r="R1379">
        <v>1363</v>
      </c>
      <c r="S1379">
        <v>225</v>
      </c>
      <c r="T1379">
        <v>34</v>
      </c>
      <c r="U1379">
        <v>156</v>
      </c>
      <c r="V1379">
        <v>516</v>
      </c>
      <c r="W1379">
        <v>931</v>
      </c>
      <c r="X1379">
        <v>45</v>
      </c>
      <c r="Y1379">
        <v>32</v>
      </c>
      <c r="Z1379" t="s">
        <v>156</v>
      </c>
      <c r="AA1379" t="s">
        <v>156</v>
      </c>
      <c r="AB1379">
        <v>680</v>
      </c>
      <c r="AC1379">
        <v>599</v>
      </c>
      <c r="AD1379">
        <v>3.69</v>
      </c>
      <c r="AE1379">
        <v>32</v>
      </c>
      <c r="AF1379">
        <v>8</v>
      </c>
      <c r="AG1379">
        <v>33</v>
      </c>
      <c r="AH1379">
        <v>4386</v>
      </c>
      <c r="AI1379">
        <v>1373</v>
      </c>
      <c r="AJ1379">
        <v>147</v>
      </c>
      <c r="AK1379">
        <v>549</v>
      </c>
      <c r="AL1379">
        <v>898</v>
      </c>
      <c r="AM1379">
        <v>122</v>
      </c>
      <c r="AN1379">
        <v>152</v>
      </c>
      <c r="AO1379">
        <v>0.98</v>
      </c>
      <c r="AP1379" t="s">
        <v>114</v>
      </c>
      <c r="AQ1379" t="s">
        <v>174</v>
      </c>
      <c r="AR1379">
        <v>790254</v>
      </c>
      <c r="AS1379">
        <v>94</v>
      </c>
      <c r="AT1379">
        <v>93</v>
      </c>
      <c r="AU1379" t="s">
        <v>112</v>
      </c>
      <c r="AV1379" t="s">
        <v>112</v>
      </c>
      <c r="AW1379" t="s">
        <v>112</v>
      </c>
    </row>
    <row r="1380" spans="1:49" x14ac:dyDescent="0.25">
      <c r="A1380">
        <v>1962</v>
      </c>
      <c r="B1380" t="s">
        <v>19</v>
      </c>
      <c r="C1380" t="s">
        <v>109</v>
      </c>
      <c r="D1380" t="s">
        <v>109</v>
      </c>
      <c r="E1380" t="s">
        <v>156</v>
      </c>
      <c r="F1380">
        <v>8</v>
      </c>
      <c r="G1380">
        <v>160</v>
      </c>
      <c r="H1380">
        <v>79</v>
      </c>
      <c r="I1380">
        <v>76</v>
      </c>
      <c r="J1380">
        <v>84</v>
      </c>
      <c r="K1380" s="4">
        <f t="shared" si="21"/>
        <v>0.47499999999999998</v>
      </c>
      <c r="L1380" t="s">
        <v>156</v>
      </c>
      <c r="M1380" t="s">
        <v>156</v>
      </c>
      <c r="N1380" t="s">
        <v>12</v>
      </c>
      <c r="O1380" t="s">
        <v>12</v>
      </c>
      <c r="P1380">
        <v>707</v>
      </c>
      <c r="Q1380">
        <v>5530</v>
      </c>
      <c r="R1380">
        <v>1429</v>
      </c>
      <c r="S1380">
        <v>257</v>
      </c>
      <c r="T1380">
        <v>53</v>
      </c>
      <c r="U1380">
        <v>146</v>
      </c>
      <c r="V1380">
        <v>525</v>
      </c>
      <c r="W1380">
        <v>923</v>
      </c>
      <c r="X1380">
        <v>39</v>
      </c>
      <c r="Y1380">
        <v>33</v>
      </c>
      <c r="Z1380" t="s">
        <v>156</v>
      </c>
      <c r="AA1380" t="s">
        <v>156</v>
      </c>
      <c r="AB1380">
        <v>756</v>
      </c>
      <c r="AC1380">
        <v>674</v>
      </c>
      <c r="AD1380">
        <v>4.22</v>
      </c>
      <c r="AE1380">
        <v>34</v>
      </c>
      <c r="AF1380">
        <v>12</v>
      </c>
      <c r="AG1380">
        <v>40</v>
      </c>
      <c r="AH1380">
        <v>4311</v>
      </c>
      <c r="AI1380">
        <v>1416</v>
      </c>
      <c r="AJ1380">
        <v>159</v>
      </c>
      <c r="AK1380">
        <v>632</v>
      </c>
      <c r="AL1380">
        <v>923</v>
      </c>
      <c r="AM1380">
        <v>128</v>
      </c>
      <c r="AN1380">
        <v>152</v>
      </c>
      <c r="AO1380">
        <v>0.97899999999999998</v>
      </c>
      <c r="AP1380" t="s">
        <v>111</v>
      </c>
      <c r="AQ1380" t="s">
        <v>110</v>
      </c>
      <c r="AR1380">
        <v>733080</v>
      </c>
      <c r="AS1380">
        <v>103</v>
      </c>
      <c r="AT1380">
        <v>104</v>
      </c>
      <c r="AU1380" t="s">
        <v>109</v>
      </c>
      <c r="AV1380" t="s">
        <v>109</v>
      </c>
      <c r="AW1380" t="s">
        <v>109</v>
      </c>
    </row>
    <row r="1381" spans="1:49" x14ac:dyDescent="0.25">
      <c r="A1381">
        <v>1962</v>
      </c>
      <c r="B1381" t="s">
        <v>19</v>
      </c>
      <c r="C1381" t="s">
        <v>105</v>
      </c>
      <c r="D1381" t="s">
        <v>106</v>
      </c>
      <c r="E1381" t="s">
        <v>156</v>
      </c>
      <c r="F1381">
        <v>5</v>
      </c>
      <c r="G1381">
        <v>162</v>
      </c>
      <c r="H1381">
        <v>81</v>
      </c>
      <c r="I1381">
        <v>85</v>
      </c>
      <c r="J1381">
        <v>77</v>
      </c>
      <c r="K1381" s="4">
        <f t="shared" si="21"/>
        <v>0.52469135802469136</v>
      </c>
      <c r="L1381" t="s">
        <v>156</v>
      </c>
      <c r="M1381" t="s">
        <v>156</v>
      </c>
      <c r="N1381" t="s">
        <v>12</v>
      </c>
      <c r="O1381" t="s">
        <v>12</v>
      </c>
      <c r="P1381">
        <v>707</v>
      </c>
      <c r="Q1381">
        <v>5514</v>
      </c>
      <c r="R1381">
        <v>1415</v>
      </c>
      <c r="S1381">
        <v>250</v>
      </c>
      <c r="T1381">
        <v>56</v>
      </c>
      <c r="U1381">
        <v>92</v>
      </c>
      <c r="V1381">
        <v>620</v>
      </c>
      <c r="W1381">
        <v>674</v>
      </c>
      <c r="X1381">
        <v>76</v>
      </c>
      <c r="Y1381">
        <v>40</v>
      </c>
      <c r="Z1381" t="s">
        <v>156</v>
      </c>
      <c r="AA1381" t="s">
        <v>156</v>
      </c>
      <c r="AB1381">
        <v>658</v>
      </c>
      <c r="AC1381">
        <v>601</v>
      </c>
      <c r="AD1381">
        <v>3.73</v>
      </c>
      <c r="AE1381">
        <v>50</v>
      </c>
      <c r="AF1381">
        <v>13</v>
      </c>
      <c r="AG1381">
        <v>28</v>
      </c>
      <c r="AH1381">
        <v>4353</v>
      </c>
      <c r="AI1381">
        <v>1380</v>
      </c>
      <c r="AJ1381">
        <v>123</v>
      </c>
      <c r="AK1381">
        <v>537</v>
      </c>
      <c r="AL1381">
        <v>821</v>
      </c>
      <c r="AM1381">
        <v>110</v>
      </c>
      <c r="AN1381">
        <v>153</v>
      </c>
      <c r="AO1381">
        <v>0.98199999999999998</v>
      </c>
      <c r="AP1381" t="s">
        <v>108</v>
      </c>
      <c r="AQ1381" t="s">
        <v>175</v>
      </c>
      <c r="AR1381">
        <v>1131562</v>
      </c>
      <c r="AS1381">
        <v>100</v>
      </c>
      <c r="AT1381">
        <v>99</v>
      </c>
      <c r="AU1381" t="s">
        <v>106</v>
      </c>
      <c r="AV1381" t="s">
        <v>105</v>
      </c>
      <c r="AW1381" t="s">
        <v>105</v>
      </c>
    </row>
    <row r="1382" spans="1:49" x14ac:dyDescent="0.25">
      <c r="A1382">
        <v>1962</v>
      </c>
      <c r="B1382" t="s">
        <v>15</v>
      </c>
      <c r="C1382" t="s">
        <v>101</v>
      </c>
      <c r="D1382" t="s">
        <v>102</v>
      </c>
      <c r="E1382" t="s">
        <v>156</v>
      </c>
      <c r="F1382">
        <v>9</v>
      </c>
      <c r="G1382">
        <v>162</v>
      </c>
      <c r="H1382">
        <v>81</v>
      </c>
      <c r="I1382">
        <v>59</v>
      </c>
      <c r="J1382">
        <v>103</v>
      </c>
      <c r="K1382" s="4">
        <f t="shared" si="21"/>
        <v>0.36419753086419754</v>
      </c>
      <c r="L1382" t="s">
        <v>156</v>
      </c>
      <c r="M1382" t="s">
        <v>156</v>
      </c>
      <c r="N1382" t="s">
        <v>12</v>
      </c>
      <c r="O1382" t="s">
        <v>12</v>
      </c>
      <c r="P1382">
        <v>632</v>
      </c>
      <c r="Q1382">
        <v>5534</v>
      </c>
      <c r="R1382">
        <v>1398</v>
      </c>
      <c r="S1382">
        <v>196</v>
      </c>
      <c r="T1382">
        <v>56</v>
      </c>
      <c r="U1382">
        <v>126</v>
      </c>
      <c r="V1382">
        <v>504</v>
      </c>
      <c r="W1382">
        <v>1044</v>
      </c>
      <c r="X1382">
        <v>78</v>
      </c>
      <c r="Y1382">
        <v>50</v>
      </c>
      <c r="Z1382" t="s">
        <v>156</v>
      </c>
      <c r="AA1382" t="s">
        <v>156</v>
      </c>
      <c r="AB1382">
        <v>827</v>
      </c>
      <c r="AC1382">
        <v>725</v>
      </c>
      <c r="AD1382">
        <v>4.54</v>
      </c>
      <c r="AE1382">
        <v>29</v>
      </c>
      <c r="AF1382">
        <v>4</v>
      </c>
      <c r="AG1382">
        <v>26</v>
      </c>
      <c r="AH1382">
        <v>4314</v>
      </c>
      <c r="AI1382">
        <v>1509</v>
      </c>
      <c r="AJ1382">
        <v>159</v>
      </c>
      <c r="AK1382">
        <v>601</v>
      </c>
      <c r="AL1382">
        <v>783</v>
      </c>
      <c r="AM1382">
        <v>146</v>
      </c>
      <c r="AN1382">
        <v>171</v>
      </c>
      <c r="AO1382">
        <v>0.97699999999999998</v>
      </c>
      <c r="AP1382" t="s">
        <v>104</v>
      </c>
      <c r="AQ1382" t="s">
        <v>103</v>
      </c>
      <c r="AR1382">
        <v>609802</v>
      </c>
      <c r="AS1382">
        <v>104</v>
      </c>
      <c r="AT1382">
        <v>105</v>
      </c>
      <c r="AU1382" t="s">
        <v>102</v>
      </c>
      <c r="AV1382" t="s">
        <v>101</v>
      </c>
      <c r="AW1382" t="s">
        <v>101</v>
      </c>
    </row>
    <row r="1383" spans="1:49" x14ac:dyDescent="0.25">
      <c r="A1383">
        <v>1962</v>
      </c>
      <c r="B1383" t="s">
        <v>15</v>
      </c>
      <c r="C1383" t="s">
        <v>98</v>
      </c>
      <c r="D1383" t="s">
        <v>98</v>
      </c>
      <c r="E1383" t="s">
        <v>156</v>
      </c>
      <c r="F1383">
        <v>3</v>
      </c>
      <c r="G1383">
        <v>162</v>
      </c>
      <c r="H1383">
        <v>81</v>
      </c>
      <c r="I1383">
        <v>98</v>
      </c>
      <c r="J1383">
        <v>64</v>
      </c>
      <c r="K1383" s="4">
        <f t="shared" si="21"/>
        <v>0.60493827160493829</v>
      </c>
      <c r="L1383" t="s">
        <v>156</v>
      </c>
      <c r="M1383" t="s">
        <v>156</v>
      </c>
      <c r="N1383" t="s">
        <v>12</v>
      </c>
      <c r="O1383" t="s">
        <v>12</v>
      </c>
      <c r="P1383">
        <v>802</v>
      </c>
      <c r="Q1383">
        <v>5645</v>
      </c>
      <c r="R1383">
        <v>1523</v>
      </c>
      <c r="S1383">
        <v>252</v>
      </c>
      <c r="T1383">
        <v>40</v>
      </c>
      <c r="U1383">
        <v>167</v>
      </c>
      <c r="V1383">
        <v>498</v>
      </c>
      <c r="W1383">
        <v>903</v>
      </c>
      <c r="X1383">
        <v>66</v>
      </c>
      <c r="Y1383">
        <v>39</v>
      </c>
      <c r="Z1383" t="s">
        <v>156</v>
      </c>
      <c r="AA1383" t="s">
        <v>156</v>
      </c>
      <c r="AB1383">
        <v>685</v>
      </c>
      <c r="AC1383">
        <v>608</v>
      </c>
      <c r="AD1383">
        <v>3.75</v>
      </c>
      <c r="AE1383">
        <v>51</v>
      </c>
      <c r="AF1383">
        <v>13</v>
      </c>
      <c r="AG1383">
        <v>35</v>
      </c>
      <c r="AH1383">
        <v>4380</v>
      </c>
      <c r="AI1383">
        <v>1397</v>
      </c>
      <c r="AJ1383">
        <v>149</v>
      </c>
      <c r="AK1383">
        <v>567</v>
      </c>
      <c r="AL1383">
        <v>964</v>
      </c>
      <c r="AM1383">
        <v>143</v>
      </c>
      <c r="AN1383">
        <v>144</v>
      </c>
      <c r="AO1383">
        <v>0.97699999999999998</v>
      </c>
      <c r="AP1383" t="s">
        <v>100</v>
      </c>
      <c r="AQ1383" t="s">
        <v>193</v>
      </c>
      <c r="AR1383">
        <v>982095</v>
      </c>
      <c r="AS1383">
        <v>104</v>
      </c>
      <c r="AT1383">
        <v>102</v>
      </c>
      <c r="AU1383" t="s">
        <v>98</v>
      </c>
      <c r="AV1383" t="s">
        <v>98</v>
      </c>
      <c r="AW1383" t="s">
        <v>98</v>
      </c>
    </row>
    <row r="1384" spans="1:49" x14ac:dyDescent="0.25">
      <c r="A1384">
        <v>1962</v>
      </c>
      <c r="B1384" t="s">
        <v>19</v>
      </c>
      <c r="C1384" t="s">
        <v>95</v>
      </c>
      <c r="D1384" t="s">
        <v>95</v>
      </c>
      <c r="E1384" t="s">
        <v>156</v>
      </c>
      <c r="F1384">
        <v>6</v>
      </c>
      <c r="G1384">
        <v>162</v>
      </c>
      <c r="H1384">
        <v>81</v>
      </c>
      <c r="I1384">
        <v>80</v>
      </c>
      <c r="J1384">
        <v>82</v>
      </c>
      <c r="K1384" s="4">
        <f t="shared" si="21"/>
        <v>0.49382716049382713</v>
      </c>
      <c r="L1384" t="s">
        <v>156</v>
      </c>
      <c r="M1384" t="s">
        <v>156</v>
      </c>
      <c r="N1384" t="s">
        <v>12</v>
      </c>
      <c r="O1384" t="s">
        <v>12</v>
      </c>
      <c r="P1384">
        <v>682</v>
      </c>
      <c r="Q1384">
        <v>5484</v>
      </c>
      <c r="R1384">
        <v>1341</v>
      </c>
      <c r="S1384">
        <v>202</v>
      </c>
      <c r="T1384">
        <v>22</v>
      </c>
      <c r="U1384">
        <v>180</v>
      </c>
      <c r="V1384">
        <v>502</v>
      </c>
      <c r="W1384">
        <v>939</v>
      </c>
      <c r="X1384">
        <v>35</v>
      </c>
      <c r="Y1384">
        <v>16</v>
      </c>
      <c r="Z1384" t="s">
        <v>156</v>
      </c>
      <c r="AA1384" t="s">
        <v>156</v>
      </c>
      <c r="AB1384">
        <v>745</v>
      </c>
      <c r="AC1384">
        <v>663</v>
      </c>
      <c r="AD1384">
        <v>4.1399999999999997</v>
      </c>
      <c r="AE1384">
        <v>45</v>
      </c>
      <c r="AF1384">
        <v>12</v>
      </c>
      <c r="AG1384">
        <v>31</v>
      </c>
      <c r="AH1384">
        <v>4323</v>
      </c>
      <c r="AI1384">
        <v>1410</v>
      </c>
      <c r="AJ1384">
        <v>174</v>
      </c>
      <c r="AK1384">
        <v>594</v>
      </c>
      <c r="AL1384">
        <v>780</v>
      </c>
      <c r="AM1384">
        <v>139</v>
      </c>
      <c r="AN1384">
        <v>168</v>
      </c>
      <c r="AO1384">
        <v>0.97699999999999998</v>
      </c>
      <c r="AP1384" t="s">
        <v>97</v>
      </c>
      <c r="AQ1384" t="s">
        <v>172</v>
      </c>
      <c r="AR1384">
        <v>716076</v>
      </c>
      <c r="AS1384">
        <v>97</v>
      </c>
      <c r="AT1384">
        <v>97</v>
      </c>
      <c r="AU1384" t="s">
        <v>95</v>
      </c>
      <c r="AV1384" t="s">
        <v>95</v>
      </c>
      <c r="AW1384" t="s">
        <v>95</v>
      </c>
    </row>
    <row r="1385" spans="1:49" x14ac:dyDescent="0.25">
      <c r="A1385">
        <v>1962</v>
      </c>
      <c r="B1385" t="s">
        <v>19</v>
      </c>
      <c r="C1385" t="s">
        <v>89</v>
      </c>
      <c r="D1385" t="s">
        <v>89</v>
      </c>
      <c r="E1385" t="s">
        <v>156</v>
      </c>
      <c r="F1385">
        <v>4</v>
      </c>
      <c r="G1385">
        <v>161</v>
      </c>
      <c r="H1385">
        <v>82</v>
      </c>
      <c r="I1385">
        <v>85</v>
      </c>
      <c r="J1385">
        <v>76</v>
      </c>
      <c r="K1385" s="4">
        <f t="shared" si="21"/>
        <v>0.52795031055900621</v>
      </c>
      <c r="L1385" t="s">
        <v>156</v>
      </c>
      <c r="M1385" t="s">
        <v>156</v>
      </c>
      <c r="N1385" t="s">
        <v>12</v>
      </c>
      <c r="O1385" t="s">
        <v>12</v>
      </c>
      <c r="P1385">
        <v>758</v>
      </c>
      <c r="Q1385">
        <v>5456</v>
      </c>
      <c r="R1385">
        <v>1352</v>
      </c>
      <c r="S1385">
        <v>191</v>
      </c>
      <c r="T1385">
        <v>36</v>
      </c>
      <c r="U1385">
        <v>209</v>
      </c>
      <c r="V1385">
        <v>651</v>
      </c>
      <c r="W1385">
        <v>894</v>
      </c>
      <c r="X1385">
        <v>69</v>
      </c>
      <c r="Y1385">
        <v>21</v>
      </c>
      <c r="Z1385" t="s">
        <v>156</v>
      </c>
      <c r="AA1385" t="s">
        <v>156</v>
      </c>
      <c r="AB1385">
        <v>692</v>
      </c>
      <c r="AC1385">
        <v>611</v>
      </c>
      <c r="AD1385">
        <v>3.81</v>
      </c>
      <c r="AE1385">
        <v>46</v>
      </c>
      <c r="AF1385">
        <v>8</v>
      </c>
      <c r="AG1385">
        <v>35</v>
      </c>
      <c r="AH1385">
        <v>4329</v>
      </c>
      <c r="AI1385">
        <v>1452</v>
      </c>
      <c r="AJ1385">
        <v>169</v>
      </c>
      <c r="AK1385">
        <v>503</v>
      </c>
      <c r="AL1385">
        <v>873</v>
      </c>
      <c r="AM1385">
        <v>156</v>
      </c>
      <c r="AN1385">
        <v>114</v>
      </c>
      <c r="AO1385">
        <v>0.97399999999999998</v>
      </c>
      <c r="AP1385" t="s">
        <v>91</v>
      </c>
      <c r="AQ1385" t="s">
        <v>160</v>
      </c>
      <c r="AR1385">
        <v>1207881</v>
      </c>
      <c r="AS1385">
        <v>103</v>
      </c>
      <c r="AT1385">
        <v>102</v>
      </c>
      <c r="AU1385" t="s">
        <v>89</v>
      </c>
      <c r="AV1385" t="s">
        <v>89</v>
      </c>
      <c r="AW1385" t="s">
        <v>89</v>
      </c>
    </row>
    <row r="1386" spans="1:49" x14ac:dyDescent="0.25">
      <c r="A1386">
        <v>1962</v>
      </c>
      <c r="B1386" t="s">
        <v>15</v>
      </c>
      <c r="C1386" t="s">
        <v>86</v>
      </c>
      <c r="D1386" t="s">
        <v>86</v>
      </c>
      <c r="E1386" t="s">
        <v>156</v>
      </c>
      <c r="F1386">
        <v>8</v>
      </c>
      <c r="G1386">
        <v>162</v>
      </c>
      <c r="H1386">
        <v>82</v>
      </c>
      <c r="I1386">
        <v>64</v>
      </c>
      <c r="J1386">
        <v>96</v>
      </c>
      <c r="K1386" s="4">
        <f t="shared" si="21"/>
        <v>0.39506172839506171</v>
      </c>
      <c r="L1386" t="s">
        <v>156</v>
      </c>
      <c r="M1386" t="s">
        <v>156</v>
      </c>
      <c r="N1386" t="s">
        <v>12</v>
      </c>
      <c r="O1386" t="s">
        <v>12</v>
      </c>
      <c r="P1386">
        <v>592</v>
      </c>
      <c r="Q1386">
        <v>5558</v>
      </c>
      <c r="R1386">
        <v>1370</v>
      </c>
      <c r="S1386">
        <v>170</v>
      </c>
      <c r="T1386">
        <v>47</v>
      </c>
      <c r="U1386">
        <v>105</v>
      </c>
      <c r="V1386">
        <v>493</v>
      </c>
      <c r="W1386">
        <v>806</v>
      </c>
      <c r="X1386">
        <v>42</v>
      </c>
      <c r="Y1386">
        <v>30</v>
      </c>
      <c r="Z1386" t="s">
        <v>156</v>
      </c>
      <c r="AA1386" t="s">
        <v>156</v>
      </c>
      <c r="AB1386">
        <v>717</v>
      </c>
      <c r="AC1386">
        <v>618</v>
      </c>
      <c r="AD1386">
        <v>3.83</v>
      </c>
      <c r="AE1386">
        <v>34</v>
      </c>
      <c r="AF1386">
        <v>9</v>
      </c>
      <c r="AG1386">
        <v>19</v>
      </c>
      <c r="AH1386">
        <v>4359</v>
      </c>
      <c r="AI1386">
        <v>1446</v>
      </c>
      <c r="AJ1386">
        <v>113</v>
      </c>
      <c r="AK1386">
        <v>471</v>
      </c>
      <c r="AL1386">
        <v>1047</v>
      </c>
      <c r="AM1386">
        <v>173</v>
      </c>
      <c r="AN1386">
        <v>149</v>
      </c>
      <c r="AO1386">
        <v>0.97299999999999998</v>
      </c>
      <c r="AP1386" t="s">
        <v>204</v>
      </c>
      <c r="AQ1386" t="s">
        <v>203</v>
      </c>
      <c r="AR1386">
        <v>924456</v>
      </c>
      <c r="AS1386">
        <v>93</v>
      </c>
      <c r="AT1386">
        <v>95</v>
      </c>
      <c r="AU1386" t="s">
        <v>86</v>
      </c>
      <c r="AV1386" t="s">
        <v>86</v>
      </c>
      <c r="AW1386" t="s">
        <v>86</v>
      </c>
    </row>
    <row r="1387" spans="1:49" x14ac:dyDescent="0.25">
      <c r="A1387">
        <v>1962</v>
      </c>
      <c r="B1387" t="s">
        <v>19</v>
      </c>
      <c r="C1387" t="s">
        <v>194</v>
      </c>
      <c r="D1387" t="s">
        <v>51</v>
      </c>
      <c r="E1387" t="s">
        <v>156</v>
      </c>
      <c r="F1387">
        <v>9</v>
      </c>
      <c r="G1387">
        <v>162</v>
      </c>
      <c r="H1387">
        <v>81</v>
      </c>
      <c r="I1387">
        <v>72</v>
      </c>
      <c r="J1387">
        <v>90</v>
      </c>
      <c r="K1387" s="4">
        <f t="shared" si="21"/>
        <v>0.44444444444444442</v>
      </c>
      <c r="L1387" t="s">
        <v>156</v>
      </c>
      <c r="M1387" t="s">
        <v>156</v>
      </c>
      <c r="N1387" t="s">
        <v>12</v>
      </c>
      <c r="O1387" t="s">
        <v>12</v>
      </c>
      <c r="P1387">
        <v>745</v>
      </c>
      <c r="Q1387">
        <v>5576</v>
      </c>
      <c r="R1387">
        <v>1467</v>
      </c>
      <c r="S1387">
        <v>220</v>
      </c>
      <c r="T1387">
        <v>58</v>
      </c>
      <c r="U1387">
        <v>116</v>
      </c>
      <c r="V1387">
        <v>556</v>
      </c>
      <c r="W1387">
        <v>803</v>
      </c>
      <c r="X1387">
        <v>76</v>
      </c>
      <c r="Y1387">
        <v>21</v>
      </c>
      <c r="Z1387" t="s">
        <v>156</v>
      </c>
      <c r="AA1387" t="s">
        <v>156</v>
      </c>
      <c r="AB1387">
        <v>837</v>
      </c>
      <c r="AC1387">
        <v>763</v>
      </c>
      <c r="AD1387">
        <v>4.79</v>
      </c>
      <c r="AE1387">
        <v>32</v>
      </c>
      <c r="AF1387">
        <v>4</v>
      </c>
      <c r="AG1387">
        <v>33</v>
      </c>
      <c r="AH1387">
        <v>4302</v>
      </c>
      <c r="AI1387">
        <v>1450</v>
      </c>
      <c r="AJ1387">
        <v>199</v>
      </c>
      <c r="AK1387">
        <v>655</v>
      </c>
      <c r="AL1387">
        <v>825</v>
      </c>
      <c r="AM1387">
        <v>132</v>
      </c>
      <c r="AN1387">
        <v>131</v>
      </c>
      <c r="AO1387">
        <v>0.97799999999999998</v>
      </c>
      <c r="AP1387" t="s">
        <v>196</v>
      </c>
      <c r="AQ1387" t="s">
        <v>195</v>
      </c>
      <c r="AR1387">
        <v>635675</v>
      </c>
      <c r="AS1387">
        <v>104</v>
      </c>
      <c r="AT1387">
        <v>106</v>
      </c>
      <c r="AU1387" t="s">
        <v>82</v>
      </c>
      <c r="AV1387" t="s">
        <v>194</v>
      </c>
      <c r="AW1387" t="s">
        <v>194</v>
      </c>
    </row>
    <row r="1388" spans="1:49" x14ac:dyDescent="0.25">
      <c r="A1388">
        <v>1962</v>
      </c>
      <c r="B1388" t="s">
        <v>19</v>
      </c>
      <c r="C1388" t="s">
        <v>79</v>
      </c>
      <c r="D1388" t="s">
        <v>78</v>
      </c>
      <c r="E1388" t="s">
        <v>156</v>
      </c>
      <c r="F1388">
        <v>3</v>
      </c>
      <c r="G1388">
        <v>162</v>
      </c>
      <c r="H1388">
        <v>81</v>
      </c>
      <c r="I1388">
        <v>86</v>
      </c>
      <c r="J1388">
        <v>76</v>
      </c>
      <c r="K1388" s="4">
        <f t="shared" si="21"/>
        <v>0.53086419753086422</v>
      </c>
      <c r="L1388" t="s">
        <v>156</v>
      </c>
      <c r="M1388" t="s">
        <v>156</v>
      </c>
      <c r="N1388" t="s">
        <v>12</v>
      </c>
      <c r="O1388" t="s">
        <v>12</v>
      </c>
      <c r="P1388">
        <v>718</v>
      </c>
      <c r="Q1388">
        <v>5499</v>
      </c>
      <c r="R1388">
        <v>1377</v>
      </c>
      <c r="S1388">
        <v>232</v>
      </c>
      <c r="T1388">
        <v>35</v>
      </c>
      <c r="U1388">
        <v>137</v>
      </c>
      <c r="V1388">
        <v>602</v>
      </c>
      <c r="W1388">
        <v>917</v>
      </c>
      <c r="X1388">
        <v>46</v>
      </c>
      <c r="Y1388">
        <v>27</v>
      </c>
      <c r="Z1388" t="s">
        <v>156</v>
      </c>
      <c r="AA1388" t="s">
        <v>156</v>
      </c>
      <c r="AB1388">
        <v>706</v>
      </c>
      <c r="AC1388">
        <v>603</v>
      </c>
      <c r="AD1388">
        <v>3.7</v>
      </c>
      <c r="AE1388">
        <v>23</v>
      </c>
      <c r="AF1388">
        <v>15</v>
      </c>
      <c r="AG1388">
        <v>47</v>
      </c>
      <c r="AH1388">
        <v>4398</v>
      </c>
      <c r="AI1388">
        <v>1412</v>
      </c>
      <c r="AJ1388">
        <v>118</v>
      </c>
      <c r="AK1388">
        <v>616</v>
      </c>
      <c r="AL1388">
        <v>858</v>
      </c>
      <c r="AM1388">
        <v>175</v>
      </c>
      <c r="AN1388">
        <v>153</v>
      </c>
      <c r="AO1388">
        <v>0.97199999999999998</v>
      </c>
      <c r="AP1388" t="s">
        <v>202</v>
      </c>
      <c r="AQ1388" t="s">
        <v>76</v>
      </c>
      <c r="AR1388">
        <v>1144063</v>
      </c>
      <c r="AS1388">
        <v>97</v>
      </c>
      <c r="AT1388">
        <v>97</v>
      </c>
      <c r="AU1388" t="s">
        <v>79</v>
      </c>
      <c r="AV1388" t="s">
        <v>79</v>
      </c>
      <c r="AW1388" t="s">
        <v>79</v>
      </c>
    </row>
    <row r="1389" spans="1:49" x14ac:dyDescent="0.25">
      <c r="A1389">
        <v>1962</v>
      </c>
      <c r="B1389" t="s">
        <v>15</v>
      </c>
      <c r="C1389" t="s">
        <v>74</v>
      </c>
      <c r="D1389" t="s">
        <v>75</v>
      </c>
      <c r="E1389" t="s">
        <v>156</v>
      </c>
      <c r="F1389">
        <v>2</v>
      </c>
      <c r="G1389">
        <v>165</v>
      </c>
      <c r="H1389">
        <v>83</v>
      </c>
      <c r="I1389">
        <v>102</v>
      </c>
      <c r="J1389">
        <v>63</v>
      </c>
      <c r="K1389" s="4">
        <f t="shared" si="21"/>
        <v>0.61818181818181817</v>
      </c>
      <c r="L1389" t="s">
        <v>156</v>
      </c>
      <c r="M1389" t="s">
        <v>156</v>
      </c>
      <c r="N1389" t="s">
        <v>12</v>
      </c>
      <c r="O1389" t="s">
        <v>12</v>
      </c>
      <c r="P1389">
        <v>842</v>
      </c>
      <c r="Q1389">
        <v>5628</v>
      </c>
      <c r="R1389">
        <v>1510</v>
      </c>
      <c r="S1389">
        <v>192</v>
      </c>
      <c r="T1389">
        <v>65</v>
      </c>
      <c r="U1389">
        <v>140</v>
      </c>
      <c r="V1389">
        <v>572</v>
      </c>
      <c r="W1389">
        <v>886</v>
      </c>
      <c r="X1389">
        <v>198</v>
      </c>
      <c r="Y1389">
        <v>43</v>
      </c>
      <c r="Z1389" t="s">
        <v>156</v>
      </c>
      <c r="AA1389" t="s">
        <v>156</v>
      </c>
      <c r="AB1389">
        <v>697</v>
      </c>
      <c r="AC1389">
        <v>599</v>
      </c>
      <c r="AD1389">
        <v>3.62</v>
      </c>
      <c r="AE1389">
        <v>44</v>
      </c>
      <c r="AF1389">
        <v>8</v>
      </c>
      <c r="AG1389">
        <v>46</v>
      </c>
      <c r="AH1389">
        <v>4464</v>
      </c>
      <c r="AI1389">
        <v>1386</v>
      </c>
      <c r="AJ1389">
        <v>115</v>
      </c>
      <c r="AK1389">
        <v>588</v>
      </c>
      <c r="AL1389">
        <v>1104</v>
      </c>
      <c r="AM1389">
        <v>191</v>
      </c>
      <c r="AN1389">
        <v>144</v>
      </c>
      <c r="AO1389">
        <v>0.97</v>
      </c>
      <c r="AP1389" t="s">
        <v>77</v>
      </c>
      <c r="AQ1389" t="s">
        <v>76</v>
      </c>
      <c r="AR1389">
        <v>2755184</v>
      </c>
      <c r="AS1389">
        <v>93</v>
      </c>
      <c r="AT1389">
        <v>91</v>
      </c>
      <c r="AU1389" t="s">
        <v>75</v>
      </c>
      <c r="AV1389" t="s">
        <v>74</v>
      </c>
      <c r="AW1389" t="s">
        <v>74</v>
      </c>
    </row>
    <row r="1390" spans="1:49" x14ac:dyDescent="0.25">
      <c r="A1390">
        <v>1962</v>
      </c>
      <c r="B1390" t="s">
        <v>19</v>
      </c>
      <c r="C1390" t="s">
        <v>62</v>
      </c>
      <c r="D1390" t="s">
        <v>62</v>
      </c>
      <c r="E1390" t="s">
        <v>156</v>
      </c>
      <c r="F1390">
        <v>2</v>
      </c>
      <c r="G1390">
        <v>163</v>
      </c>
      <c r="H1390">
        <v>82</v>
      </c>
      <c r="I1390">
        <v>91</v>
      </c>
      <c r="J1390">
        <v>71</v>
      </c>
      <c r="K1390" s="4">
        <f t="shared" si="21"/>
        <v>0.55828220858895705</v>
      </c>
      <c r="L1390" t="s">
        <v>156</v>
      </c>
      <c r="M1390" t="s">
        <v>156</v>
      </c>
      <c r="N1390" t="s">
        <v>12</v>
      </c>
      <c r="O1390" t="s">
        <v>12</v>
      </c>
      <c r="P1390">
        <v>798</v>
      </c>
      <c r="Q1390">
        <v>5561</v>
      </c>
      <c r="R1390">
        <v>1445</v>
      </c>
      <c r="S1390">
        <v>215</v>
      </c>
      <c r="T1390">
        <v>39</v>
      </c>
      <c r="U1390">
        <v>185</v>
      </c>
      <c r="V1390">
        <v>649</v>
      </c>
      <c r="W1390">
        <v>823</v>
      </c>
      <c r="X1390">
        <v>33</v>
      </c>
      <c r="Y1390">
        <v>20</v>
      </c>
      <c r="Z1390" t="s">
        <v>156</v>
      </c>
      <c r="AA1390" t="s">
        <v>156</v>
      </c>
      <c r="AB1390">
        <v>713</v>
      </c>
      <c r="AC1390">
        <v>632</v>
      </c>
      <c r="AD1390">
        <v>3.89</v>
      </c>
      <c r="AE1390">
        <v>53</v>
      </c>
      <c r="AF1390">
        <v>11</v>
      </c>
      <c r="AG1390">
        <v>27</v>
      </c>
      <c r="AH1390">
        <v>4389</v>
      </c>
      <c r="AI1390">
        <v>1400</v>
      </c>
      <c r="AJ1390">
        <v>166</v>
      </c>
      <c r="AK1390">
        <v>493</v>
      </c>
      <c r="AL1390">
        <v>948</v>
      </c>
      <c r="AM1390">
        <v>129</v>
      </c>
      <c r="AN1390">
        <v>173</v>
      </c>
      <c r="AO1390">
        <v>0.97899999999999998</v>
      </c>
      <c r="AP1390" t="s">
        <v>64</v>
      </c>
      <c r="AQ1390" t="s">
        <v>178</v>
      </c>
      <c r="AR1390">
        <v>1433116</v>
      </c>
      <c r="AS1390">
        <v>104</v>
      </c>
      <c r="AT1390">
        <v>103</v>
      </c>
      <c r="AU1390" t="s">
        <v>62</v>
      </c>
      <c r="AV1390" t="s">
        <v>62</v>
      </c>
      <c r="AW1390" t="s">
        <v>62</v>
      </c>
    </row>
    <row r="1391" spans="1:49" x14ac:dyDescent="0.25">
      <c r="A1391">
        <v>1962</v>
      </c>
      <c r="B1391" t="s">
        <v>15</v>
      </c>
      <c r="C1391" t="s">
        <v>201</v>
      </c>
      <c r="D1391" t="s">
        <v>115</v>
      </c>
      <c r="E1391" t="s">
        <v>156</v>
      </c>
      <c r="F1391">
        <v>5</v>
      </c>
      <c r="G1391">
        <v>162</v>
      </c>
      <c r="H1391">
        <v>81</v>
      </c>
      <c r="I1391">
        <v>86</v>
      </c>
      <c r="J1391">
        <v>76</v>
      </c>
      <c r="K1391" s="4">
        <f t="shared" si="21"/>
        <v>0.53086419753086422</v>
      </c>
      <c r="L1391" t="s">
        <v>156</v>
      </c>
      <c r="M1391" t="s">
        <v>156</v>
      </c>
      <c r="N1391" t="s">
        <v>12</v>
      </c>
      <c r="O1391" t="s">
        <v>12</v>
      </c>
      <c r="P1391">
        <v>730</v>
      </c>
      <c r="Q1391">
        <v>5458</v>
      </c>
      <c r="R1391">
        <v>1376</v>
      </c>
      <c r="S1391">
        <v>204</v>
      </c>
      <c r="T1391">
        <v>38</v>
      </c>
      <c r="U1391">
        <v>181</v>
      </c>
      <c r="V1391">
        <v>581</v>
      </c>
      <c r="W1391">
        <v>975</v>
      </c>
      <c r="X1391">
        <v>57</v>
      </c>
      <c r="Y1391">
        <v>27</v>
      </c>
      <c r="Z1391" t="s">
        <v>156</v>
      </c>
      <c r="AA1391" t="s">
        <v>156</v>
      </c>
      <c r="AB1391">
        <v>665</v>
      </c>
      <c r="AC1391">
        <v>586</v>
      </c>
      <c r="AD1391">
        <v>3.68</v>
      </c>
      <c r="AE1391">
        <v>59</v>
      </c>
      <c r="AF1391">
        <v>10</v>
      </c>
      <c r="AG1391">
        <v>24</v>
      </c>
      <c r="AH1391">
        <v>4302</v>
      </c>
      <c r="AI1391">
        <v>1443</v>
      </c>
      <c r="AJ1391">
        <v>151</v>
      </c>
      <c r="AK1391">
        <v>407</v>
      </c>
      <c r="AL1391">
        <v>802</v>
      </c>
      <c r="AM1391">
        <v>123</v>
      </c>
      <c r="AN1391">
        <v>154</v>
      </c>
      <c r="AO1391">
        <v>0.98</v>
      </c>
      <c r="AP1391" t="s">
        <v>200</v>
      </c>
      <c r="AQ1391" t="s">
        <v>155</v>
      </c>
      <c r="AR1391">
        <v>766921</v>
      </c>
      <c r="AS1391">
        <v>97</v>
      </c>
      <c r="AT1391">
        <v>96</v>
      </c>
      <c r="AU1391" t="s">
        <v>199</v>
      </c>
      <c r="AV1391" t="s">
        <v>199</v>
      </c>
      <c r="AW1391" t="s">
        <v>199</v>
      </c>
    </row>
    <row r="1392" spans="1:49" x14ac:dyDescent="0.25">
      <c r="A1392">
        <v>1962</v>
      </c>
      <c r="B1392" t="s">
        <v>19</v>
      </c>
      <c r="C1392" t="s">
        <v>58</v>
      </c>
      <c r="D1392" t="s">
        <v>59</v>
      </c>
      <c r="E1392" t="s">
        <v>156</v>
      </c>
      <c r="F1392">
        <v>1</v>
      </c>
      <c r="G1392">
        <v>162</v>
      </c>
      <c r="H1392">
        <v>80</v>
      </c>
      <c r="I1392">
        <v>96</v>
      </c>
      <c r="J1392">
        <v>66</v>
      </c>
      <c r="K1392" s="4">
        <f t="shared" si="21"/>
        <v>0.59259259259259256</v>
      </c>
      <c r="L1392" t="s">
        <v>156</v>
      </c>
      <c r="M1392" t="s">
        <v>156</v>
      </c>
      <c r="N1392" t="s">
        <v>13</v>
      </c>
      <c r="O1392" t="s">
        <v>13</v>
      </c>
      <c r="P1392">
        <v>817</v>
      </c>
      <c r="Q1392">
        <v>5644</v>
      </c>
      <c r="R1392">
        <v>1509</v>
      </c>
      <c r="S1392">
        <v>240</v>
      </c>
      <c r="T1392">
        <v>29</v>
      </c>
      <c r="U1392">
        <v>199</v>
      </c>
      <c r="V1392">
        <v>584</v>
      </c>
      <c r="W1392">
        <v>842</v>
      </c>
      <c r="X1392">
        <v>42</v>
      </c>
      <c r="Y1392">
        <v>29</v>
      </c>
      <c r="Z1392" t="s">
        <v>156</v>
      </c>
      <c r="AA1392" t="s">
        <v>156</v>
      </c>
      <c r="AB1392">
        <v>680</v>
      </c>
      <c r="AC1392">
        <v>604</v>
      </c>
      <c r="AD1392">
        <v>3.7</v>
      </c>
      <c r="AE1392">
        <v>33</v>
      </c>
      <c r="AF1392">
        <v>10</v>
      </c>
      <c r="AG1392">
        <v>42</v>
      </c>
      <c r="AH1392">
        <v>4410</v>
      </c>
      <c r="AI1392">
        <v>1375</v>
      </c>
      <c r="AJ1392">
        <v>146</v>
      </c>
      <c r="AK1392">
        <v>499</v>
      </c>
      <c r="AL1392">
        <v>838</v>
      </c>
      <c r="AM1392">
        <v>131</v>
      </c>
      <c r="AN1392">
        <v>151</v>
      </c>
      <c r="AO1392">
        <v>0.97899999999999998</v>
      </c>
      <c r="AP1392" t="s">
        <v>61</v>
      </c>
      <c r="AQ1392" t="s">
        <v>180</v>
      </c>
      <c r="AR1392">
        <v>1493574</v>
      </c>
      <c r="AS1392">
        <v>97</v>
      </c>
      <c r="AT1392">
        <v>95</v>
      </c>
      <c r="AU1392" t="s">
        <v>59</v>
      </c>
      <c r="AV1392" t="s">
        <v>58</v>
      </c>
      <c r="AW1392" t="s">
        <v>58</v>
      </c>
    </row>
    <row r="1393" spans="1:49" x14ac:dyDescent="0.25">
      <c r="A1393">
        <v>1962</v>
      </c>
      <c r="B1393" t="s">
        <v>15</v>
      </c>
      <c r="C1393" t="s">
        <v>54</v>
      </c>
      <c r="D1393" t="s">
        <v>55</v>
      </c>
      <c r="E1393" t="s">
        <v>156</v>
      </c>
      <c r="F1393">
        <v>10</v>
      </c>
      <c r="G1393">
        <v>161</v>
      </c>
      <c r="H1393">
        <v>80</v>
      </c>
      <c r="I1393">
        <v>40</v>
      </c>
      <c r="J1393">
        <v>120</v>
      </c>
      <c r="K1393" s="4">
        <f t="shared" si="21"/>
        <v>0.2484472049689441</v>
      </c>
      <c r="L1393" t="s">
        <v>156</v>
      </c>
      <c r="M1393" t="s">
        <v>156</v>
      </c>
      <c r="N1393" t="s">
        <v>12</v>
      </c>
      <c r="O1393" t="s">
        <v>12</v>
      </c>
      <c r="P1393">
        <v>617</v>
      </c>
      <c r="Q1393">
        <v>5492</v>
      </c>
      <c r="R1393">
        <v>1318</v>
      </c>
      <c r="S1393">
        <v>166</v>
      </c>
      <c r="T1393">
        <v>40</v>
      </c>
      <c r="U1393">
        <v>139</v>
      </c>
      <c r="V1393">
        <v>616</v>
      </c>
      <c r="W1393">
        <v>991</v>
      </c>
      <c r="X1393">
        <v>59</v>
      </c>
      <c r="Y1393">
        <v>48</v>
      </c>
      <c r="Z1393" t="s">
        <v>156</v>
      </c>
      <c r="AA1393" t="s">
        <v>156</v>
      </c>
      <c r="AB1393">
        <v>948</v>
      </c>
      <c r="AC1393">
        <v>801</v>
      </c>
      <c r="AD1393">
        <v>5.04</v>
      </c>
      <c r="AE1393">
        <v>43</v>
      </c>
      <c r="AF1393">
        <v>4</v>
      </c>
      <c r="AG1393">
        <v>10</v>
      </c>
      <c r="AH1393">
        <v>4290</v>
      </c>
      <c r="AI1393">
        <v>1577</v>
      </c>
      <c r="AJ1393">
        <v>192</v>
      </c>
      <c r="AK1393">
        <v>571</v>
      </c>
      <c r="AL1393">
        <v>772</v>
      </c>
      <c r="AM1393">
        <v>210</v>
      </c>
      <c r="AN1393">
        <v>167</v>
      </c>
      <c r="AO1393">
        <v>0.96699999999999997</v>
      </c>
      <c r="AP1393" t="s">
        <v>57</v>
      </c>
      <c r="AQ1393" t="s">
        <v>205</v>
      </c>
      <c r="AR1393">
        <v>922530</v>
      </c>
      <c r="AS1393">
        <v>100</v>
      </c>
      <c r="AT1393">
        <v>105</v>
      </c>
      <c r="AU1393" t="s">
        <v>55</v>
      </c>
      <c r="AV1393" t="s">
        <v>54</v>
      </c>
      <c r="AW1393" t="s">
        <v>54</v>
      </c>
    </row>
    <row r="1394" spans="1:49" x14ac:dyDescent="0.25">
      <c r="A1394">
        <v>1962</v>
      </c>
      <c r="B1394" t="s">
        <v>15</v>
      </c>
      <c r="C1394" t="s">
        <v>48</v>
      </c>
      <c r="D1394" t="s">
        <v>48</v>
      </c>
      <c r="E1394" t="s">
        <v>156</v>
      </c>
      <c r="F1394">
        <v>7</v>
      </c>
      <c r="G1394">
        <v>161</v>
      </c>
      <c r="H1394">
        <v>80</v>
      </c>
      <c r="I1394">
        <v>81</v>
      </c>
      <c r="J1394">
        <v>80</v>
      </c>
      <c r="K1394" s="4">
        <f t="shared" si="21"/>
        <v>0.50310559006211175</v>
      </c>
      <c r="L1394" t="s">
        <v>156</v>
      </c>
      <c r="M1394" t="s">
        <v>156</v>
      </c>
      <c r="N1394" t="s">
        <v>12</v>
      </c>
      <c r="O1394" t="s">
        <v>12</v>
      </c>
      <c r="P1394">
        <v>705</v>
      </c>
      <c r="Q1394">
        <v>5420</v>
      </c>
      <c r="R1394">
        <v>1410</v>
      </c>
      <c r="S1394">
        <v>199</v>
      </c>
      <c r="T1394">
        <v>39</v>
      </c>
      <c r="U1394">
        <v>142</v>
      </c>
      <c r="V1394">
        <v>531</v>
      </c>
      <c r="W1394">
        <v>923</v>
      </c>
      <c r="X1394">
        <v>79</v>
      </c>
      <c r="Y1394">
        <v>42</v>
      </c>
      <c r="Z1394" t="s">
        <v>156</v>
      </c>
      <c r="AA1394" t="s">
        <v>156</v>
      </c>
      <c r="AB1394">
        <v>759</v>
      </c>
      <c r="AC1394">
        <v>678</v>
      </c>
      <c r="AD1394">
        <v>4.28</v>
      </c>
      <c r="AE1394">
        <v>43</v>
      </c>
      <c r="AF1394">
        <v>7</v>
      </c>
      <c r="AG1394">
        <v>24</v>
      </c>
      <c r="AH1394">
        <v>4278</v>
      </c>
      <c r="AI1394">
        <v>1469</v>
      </c>
      <c r="AJ1394">
        <v>155</v>
      </c>
      <c r="AK1394">
        <v>574</v>
      </c>
      <c r="AL1394">
        <v>863</v>
      </c>
      <c r="AM1394">
        <v>138</v>
      </c>
      <c r="AN1394">
        <v>167</v>
      </c>
      <c r="AO1394">
        <v>0.97699999999999998</v>
      </c>
      <c r="AP1394" t="s">
        <v>50</v>
      </c>
      <c r="AQ1394" t="s">
        <v>186</v>
      </c>
      <c r="AR1394">
        <v>762034</v>
      </c>
      <c r="AS1394">
        <v>97</v>
      </c>
      <c r="AT1394">
        <v>98</v>
      </c>
      <c r="AU1394" t="s">
        <v>48</v>
      </c>
      <c r="AV1394" t="s">
        <v>48</v>
      </c>
      <c r="AW1394" t="s">
        <v>48</v>
      </c>
    </row>
    <row r="1395" spans="1:49" x14ac:dyDescent="0.25">
      <c r="A1395">
        <v>1962</v>
      </c>
      <c r="B1395" t="s">
        <v>15</v>
      </c>
      <c r="C1395" t="s">
        <v>45</v>
      </c>
      <c r="D1395" t="s">
        <v>45</v>
      </c>
      <c r="E1395" t="s">
        <v>156</v>
      </c>
      <c r="F1395">
        <v>4</v>
      </c>
      <c r="G1395">
        <v>161</v>
      </c>
      <c r="H1395">
        <v>81</v>
      </c>
      <c r="I1395">
        <v>93</v>
      </c>
      <c r="J1395">
        <v>68</v>
      </c>
      <c r="K1395" s="4">
        <f t="shared" si="21"/>
        <v>0.57763975155279501</v>
      </c>
      <c r="L1395" t="s">
        <v>156</v>
      </c>
      <c r="M1395" t="s">
        <v>156</v>
      </c>
      <c r="N1395" t="s">
        <v>12</v>
      </c>
      <c r="O1395" t="s">
        <v>12</v>
      </c>
      <c r="P1395">
        <v>706</v>
      </c>
      <c r="Q1395">
        <v>5483</v>
      </c>
      <c r="R1395">
        <v>1468</v>
      </c>
      <c r="S1395">
        <v>240</v>
      </c>
      <c r="T1395">
        <v>65</v>
      </c>
      <c r="U1395">
        <v>108</v>
      </c>
      <c r="V1395">
        <v>432</v>
      </c>
      <c r="W1395">
        <v>836</v>
      </c>
      <c r="X1395">
        <v>50</v>
      </c>
      <c r="Y1395">
        <v>39</v>
      </c>
      <c r="Z1395" t="s">
        <v>156</v>
      </c>
      <c r="AA1395" t="s">
        <v>156</v>
      </c>
      <c r="AB1395">
        <v>626</v>
      </c>
      <c r="AC1395">
        <v>536</v>
      </c>
      <c r="AD1395">
        <v>3.37</v>
      </c>
      <c r="AE1395">
        <v>40</v>
      </c>
      <c r="AF1395">
        <v>13</v>
      </c>
      <c r="AG1395">
        <v>41</v>
      </c>
      <c r="AH1395">
        <v>4296</v>
      </c>
      <c r="AI1395">
        <v>1433</v>
      </c>
      <c r="AJ1395">
        <v>118</v>
      </c>
      <c r="AK1395">
        <v>466</v>
      </c>
      <c r="AL1395">
        <v>897</v>
      </c>
      <c r="AM1395">
        <v>152</v>
      </c>
      <c r="AN1395">
        <v>177</v>
      </c>
      <c r="AO1395">
        <v>0.97599999999999998</v>
      </c>
      <c r="AP1395" t="s">
        <v>47</v>
      </c>
      <c r="AQ1395" t="s">
        <v>192</v>
      </c>
      <c r="AR1395">
        <v>1090648</v>
      </c>
      <c r="AS1395">
        <v>101</v>
      </c>
      <c r="AT1395">
        <v>100</v>
      </c>
      <c r="AU1395" t="s">
        <v>45</v>
      </c>
      <c r="AV1395" t="s">
        <v>45</v>
      </c>
      <c r="AW1395" t="s">
        <v>45</v>
      </c>
    </row>
    <row r="1396" spans="1:49" x14ac:dyDescent="0.25">
      <c r="A1396">
        <v>1962</v>
      </c>
      <c r="B1396" t="s">
        <v>15</v>
      </c>
      <c r="C1396" t="s">
        <v>34</v>
      </c>
      <c r="D1396" t="s">
        <v>35</v>
      </c>
      <c r="E1396" t="s">
        <v>156</v>
      </c>
      <c r="F1396">
        <v>1</v>
      </c>
      <c r="G1396">
        <v>165</v>
      </c>
      <c r="H1396">
        <v>82</v>
      </c>
      <c r="I1396">
        <v>103</v>
      </c>
      <c r="J1396">
        <v>62</v>
      </c>
      <c r="K1396" s="4">
        <f t="shared" si="21"/>
        <v>0.62424242424242427</v>
      </c>
      <c r="L1396" t="s">
        <v>156</v>
      </c>
      <c r="M1396" t="s">
        <v>156</v>
      </c>
      <c r="N1396" t="s">
        <v>13</v>
      </c>
      <c r="O1396" t="s">
        <v>12</v>
      </c>
      <c r="P1396">
        <v>878</v>
      </c>
      <c r="Q1396">
        <v>5588</v>
      </c>
      <c r="R1396">
        <v>1552</v>
      </c>
      <c r="S1396">
        <v>235</v>
      </c>
      <c r="T1396">
        <v>32</v>
      </c>
      <c r="U1396">
        <v>204</v>
      </c>
      <c r="V1396">
        <v>523</v>
      </c>
      <c r="W1396">
        <v>822</v>
      </c>
      <c r="X1396">
        <v>73</v>
      </c>
      <c r="Y1396">
        <v>50</v>
      </c>
      <c r="Z1396" t="s">
        <v>156</v>
      </c>
      <c r="AA1396" t="s">
        <v>156</v>
      </c>
      <c r="AB1396">
        <v>690</v>
      </c>
      <c r="AC1396">
        <v>615</v>
      </c>
      <c r="AD1396">
        <v>3.79</v>
      </c>
      <c r="AE1396">
        <v>62</v>
      </c>
      <c r="AF1396">
        <v>10</v>
      </c>
      <c r="AG1396">
        <v>39</v>
      </c>
      <c r="AH1396">
        <v>4383</v>
      </c>
      <c r="AI1396">
        <v>1399</v>
      </c>
      <c r="AJ1396">
        <v>148</v>
      </c>
      <c r="AK1396">
        <v>503</v>
      </c>
      <c r="AL1396">
        <v>886</v>
      </c>
      <c r="AM1396">
        <v>142</v>
      </c>
      <c r="AN1396">
        <v>153</v>
      </c>
      <c r="AO1396">
        <v>0.97699999999999998</v>
      </c>
      <c r="AP1396" t="s">
        <v>37</v>
      </c>
      <c r="AQ1396" t="s">
        <v>163</v>
      </c>
      <c r="AR1396">
        <v>1592594</v>
      </c>
      <c r="AS1396">
        <v>99</v>
      </c>
      <c r="AT1396">
        <v>96</v>
      </c>
      <c r="AU1396" t="s">
        <v>35</v>
      </c>
      <c r="AV1396" t="s">
        <v>34</v>
      </c>
      <c r="AW1396" t="s">
        <v>34</v>
      </c>
    </row>
    <row r="1397" spans="1:49" x14ac:dyDescent="0.25">
      <c r="A1397">
        <v>1962</v>
      </c>
      <c r="B1397" t="s">
        <v>15</v>
      </c>
      <c r="C1397" t="s">
        <v>29</v>
      </c>
      <c r="D1397" t="s">
        <v>30</v>
      </c>
      <c r="E1397" t="s">
        <v>156</v>
      </c>
      <c r="F1397">
        <v>6</v>
      </c>
      <c r="G1397">
        <v>163</v>
      </c>
      <c r="H1397">
        <v>81</v>
      </c>
      <c r="I1397">
        <v>84</v>
      </c>
      <c r="J1397">
        <v>78</v>
      </c>
      <c r="K1397" s="4">
        <f t="shared" si="21"/>
        <v>0.51533742331288346</v>
      </c>
      <c r="L1397" t="s">
        <v>156</v>
      </c>
      <c r="M1397" t="s">
        <v>156</v>
      </c>
      <c r="N1397" t="s">
        <v>12</v>
      </c>
      <c r="O1397" t="s">
        <v>12</v>
      </c>
      <c r="P1397">
        <v>774</v>
      </c>
      <c r="Q1397">
        <v>5643</v>
      </c>
      <c r="R1397">
        <v>1528</v>
      </c>
      <c r="S1397">
        <v>221</v>
      </c>
      <c r="T1397">
        <v>31</v>
      </c>
      <c r="U1397">
        <v>137</v>
      </c>
      <c r="V1397">
        <v>515</v>
      </c>
      <c r="W1397">
        <v>846</v>
      </c>
      <c r="X1397">
        <v>86</v>
      </c>
      <c r="Y1397">
        <v>41</v>
      </c>
      <c r="Z1397" t="s">
        <v>156</v>
      </c>
      <c r="AA1397" t="s">
        <v>156</v>
      </c>
      <c r="AB1397">
        <v>664</v>
      </c>
      <c r="AC1397">
        <v>577</v>
      </c>
      <c r="AD1397">
        <v>3.55</v>
      </c>
      <c r="AE1397">
        <v>53</v>
      </c>
      <c r="AF1397">
        <v>17</v>
      </c>
      <c r="AG1397">
        <v>25</v>
      </c>
      <c r="AH1397">
        <v>4389</v>
      </c>
      <c r="AI1397">
        <v>1394</v>
      </c>
      <c r="AJ1397">
        <v>149</v>
      </c>
      <c r="AK1397">
        <v>517</v>
      </c>
      <c r="AL1397">
        <v>914</v>
      </c>
      <c r="AM1397">
        <v>132</v>
      </c>
      <c r="AN1397">
        <v>170</v>
      </c>
      <c r="AO1397">
        <v>0.97899999999999998</v>
      </c>
      <c r="AP1397" t="s">
        <v>32</v>
      </c>
      <c r="AQ1397" t="s">
        <v>198</v>
      </c>
      <c r="AR1397">
        <v>953895</v>
      </c>
      <c r="AS1397">
        <v>111</v>
      </c>
      <c r="AT1397">
        <v>109</v>
      </c>
      <c r="AU1397" t="s">
        <v>30</v>
      </c>
      <c r="AV1397" t="s">
        <v>29</v>
      </c>
      <c r="AW1397" t="s">
        <v>29</v>
      </c>
    </row>
    <row r="1398" spans="1:49" x14ac:dyDescent="0.25">
      <c r="A1398">
        <v>1962</v>
      </c>
      <c r="B1398" t="s">
        <v>19</v>
      </c>
      <c r="C1398" t="s">
        <v>182</v>
      </c>
      <c r="D1398" t="s">
        <v>20</v>
      </c>
      <c r="E1398" t="s">
        <v>156</v>
      </c>
      <c r="F1398">
        <v>10</v>
      </c>
      <c r="G1398">
        <v>162</v>
      </c>
      <c r="H1398">
        <v>80</v>
      </c>
      <c r="I1398">
        <v>60</v>
      </c>
      <c r="J1398">
        <v>101</v>
      </c>
      <c r="K1398" s="4">
        <f t="shared" si="21"/>
        <v>0.37037037037037035</v>
      </c>
      <c r="L1398" t="s">
        <v>156</v>
      </c>
      <c r="M1398" t="s">
        <v>156</v>
      </c>
      <c r="N1398" t="s">
        <v>12</v>
      </c>
      <c r="O1398" t="s">
        <v>12</v>
      </c>
      <c r="P1398">
        <v>599</v>
      </c>
      <c r="Q1398">
        <v>5484</v>
      </c>
      <c r="R1398">
        <v>1370</v>
      </c>
      <c r="S1398">
        <v>206</v>
      </c>
      <c r="T1398">
        <v>38</v>
      </c>
      <c r="U1398">
        <v>132</v>
      </c>
      <c r="V1398">
        <v>466</v>
      </c>
      <c r="W1398">
        <v>789</v>
      </c>
      <c r="X1398">
        <v>99</v>
      </c>
      <c r="Y1398">
        <v>53</v>
      </c>
      <c r="Z1398" t="s">
        <v>156</v>
      </c>
      <c r="AA1398" t="s">
        <v>156</v>
      </c>
      <c r="AB1398">
        <v>716</v>
      </c>
      <c r="AC1398">
        <v>649</v>
      </c>
      <c r="AD1398">
        <v>4.04</v>
      </c>
      <c r="AE1398">
        <v>38</v>
      </c>
      <c r="AF1398">
        <v>11</v>
      </c>
      <c r="AG1398">
        <v>13</v>
      </c>
      <c r="AH1398">
        <v>4335</v>
      </c>
      <c r="AI1398">
        <v>1400</v>
      </c>
      <c r="AJ1398">
        <v>151</v>
      </c>
      <c r="AK1398">
        <v>593</v>
      </c>
      <c r="AL1398">
        <v>771</v>
      </c>
      <c r="AM1398">
        <v>139</v>
      </c>
      <c r="AN1398">
        <v>160</v>
      </c>
      <c r="AO1398">
        <v>0.97799999999999998</v>
      </c>
      <c r="AP1398" t="s">
        <v>184</v>
      </c>
      <c r="AQ1398" t="s">
        <v>131</v>
      </c>
      <c r="AR1398">
        <v>729775</v>
      </c>
      <c r="AS1398">
        <v>100</v>
      </c>
      <c r="AT1398">
        <v>102</v>
      </c>
      <c r="AU1398" t="s">
        <v>183</v>
      </c>
      <c r="AV1398" t="s">
        <v>182</v>
      </c>
      <c r="AW1398" t="s">
        <v>182</v>
      </c>
    </row>
    <row r="1399" spans="1:49" x14ac:dyDescent="0.25">
      <c r="A1399">
        <v>1963</v>
      </c>
      <c r="B1399" t="s">
        <v>19</v>
      </c>
      <c r="C1399" t="s">
        <v>112</v>
      </c>
      <c r="D1399" t="s">
        <v>112</v>
      </c>
      <c r="E1399" t="s">
        <v>156</v>
      </c>
      <c r="F1399">
        <v>4</v>
      </c>
      <c r="G1399">
        <v>162</v>
      </c>
      <c r="H1399">
        <v>81</v>
      </c>
      <c r="I1399">
        <v>86</v>
      </c>
      <c r="J1399">
        <v>76</v>
      </c>
      <c r="K1399" s="4">
        <f t="shared" si="21"/>
        <v>0.53086419753086422</v>
      </c>
      <c r="L1399" t="s">
        <v>156</v>
      </c>
      <c r="M1399" t="s">
        <v>156</v>
      </c>
      <c r="N1399" t="s">
        <v>12</v>
      </c>
      <c r="O1399" t="s">
        <v>12</v>
      </c>
      <c r="P1399">
        <v>644</v>
      </c>
      <c r="Q1399">
        <v>5448</v>
      </c>
      <c r="R1399">
        <v>1359</v>
      </c>
      <c r="S1399">
        <v>207</v>
      </c>
      <c r="T1399">
        <v>32</v>
      </c>
      <c r="U1399">
        <v>146</v>
      </c>
      <c r="V1399">
        <v>469</v>
      </c>
      <c r="W1399">
        <v>940</v>
      </c>
      <c r="X1399">
        <v>97</v>
      </c>
      <c r="Y1399">
        <v>34</v>
      </c>
      <c r="Z1399" t="s">
        <v>156</v>
      </c>
      <c r="AA1399" t="s">
        <v>156</v>
      </c>
      <c r="AB1399">
        <v>621</v>
      </c>
      <c r="AC1399">
        <v>557</v>
      </c>
      <c r="AD1399">
        <v>3.45</v>
      </c>
      <c r="AE1399">
        <v>35</v>
      </c>
      <c r="AF1399">
        <v>8</v>
      </c>
      <c r="AG1399">
        <v>43</v>
      </c>
      <c r="AH1399">
        <v>4356</v>
      </c>
      <c r="AI1399">
        <v>1353</v>
      </c>
      <c r="AJ1399">
        <v>137</v>
      </c>
      <c r="AK1399">
        <v>507</v>
      </c>
      <c r="AL1399">
        <v>913</v>
      </c>
      <c r="AM1399">
        <v>99</v>
      </c>
      <c r="AN1399">
        <v>157</v>
      </c>
      <c r="AO1399">
        <v>0.98399999999999999</v>
      </c>
      <c r="AP1399" t="s">
        <v>114</v>
      </c>
      <c r="AQ1399" t="s">
        <v>174</v>
      </c>
      <c r="AR1399">
        <v>774343</v>
      </c>
      <c r="AS1399">
        <v>96</v>
      </c>
      <c r="AT1399">
        <v>95</v>
      </c>
      <c r="AU1399" t="s">
        <v>112</v>
      </c>
      <c r="AV1399" t="s">
        <v>112</v>
      </c>
      <c r="AW1399" t="s">
        <v>112</v>
      </c>
    </row>
    <row r="1400" spans="1:49" x14ac:dyDescent="0.25">
      <c r="A1400">
        <v>1963</v>
      </c>
      <c r="B1400" t="s">
        <v>19</v>
      </c>
      <c r="C1400" t="s">
        <v>109</v>
      </c>
      <c r="D1400" t="s">
        <v>109</v>
      </c>
      <c r="E1400" t="s">
        <v>156</v>
      </c>
      <c r="F1400">
        <v>7</v>
      </c>
      <c r="G1400">
        <v>161</v>
      </c>
      <c r="H1400">
        <v>80</v>
      </c>
      <c r="I1400">
        <v>76</v>
      </c>
      <c r="J1400">
        <v>85</v>
      </c>
      <c r="K1400" s="4">
        <f t="shared" si="21"/>
        <v>0.47204968944099379</v>
      </c>
      <c r="L1400" t="s">
        <v>156</v>
      </c>
      <c r="M1400" t="s">
        <v>156</v>
      </c>
      <c r="N1400" t="s">
        <v>12</v>
      </c>
      <c r="O1400" t="s">
        <v>12</v>
      </c>
      <c r="P1400">
        <v>666</v>
      </c>
      <c r="Q1400">
        <v>5575</v>
      </c>
      <c r="R1400">
        <v>1403</v>
      </c>
      <c r="S1400">
        <v>247</v>
      </c>
      <c r="T1400">
        <v>34</v>
      </c>
      <c r="U1400">
        <v>171</v>
      </c>
      <c r="V1400">
        <v>475</v>
      </c>
      <c r="W1400">
        <v>954</v>
      </c>
      <c r="X1400">
        <v>27</v>
      </c>
      <c r="Y1400">
        <v>16</v>
      </c>
      <c r="Z1400" t="s">
        <v>156</v>
      </c>
      <c r="AA1400" t="s">
        <v>156</v>
      </c>
      <c r="AB1400">
        <v>704</v>
      </c>
      <c r="AC1400">
        <v>639</v>
      </c>
      <c r="AD1400">
        <v>3.97</v>
      </c>
      <c r="AE1400">
        <v>29</v>
      </c>
      <c r="AF1400">
        <v>7</v>
      </c>
      <c r="AG1400">
        <v>32</v>
      </c>
      <c r="AH1400">
        <v>4347</v>
      </c>
      <c r="AI1400">
        <v>1367</v>
      </c>
      <c r="AJ1400">
        <v>152</v>
      </c>
      <c r="AK1400">
        <v>539</v>
      </c>
      <c r="AL1400">
        <v>1009</v>
      </c>
      <c r="AM1400">
        <v>132</v>
      </c>
      <c r="AN1400">
        <v>119</v>
      </c>
      <c r="AO1400">
        <v>0.97799999999999998</v>
      </c>
      <c r="AP1400" t="s">
        <v>111</v>
      </c>
      <c r="AQ1400" t="s">
        <v>110</v>
      </c>
      <c r="AR1400">
        <v>942642</v>
      </c>
      <c r="AS1400">
        <v>103</v>
      </c>
      <c r="AT1400">
        <v>104</v>
      </c>
      <c r="AU1400" t="s">
        <v>109</v>
      </c>
      <c r="AV1400" t="s">
        <v>109</v>
      </c>
      <c r="AW1400" t="s">
        <v>109</v>
      </c>
    </row>
    <row r="1401" spans="1:49" x14ac:dyDescent="0.25">
      <c r="A1401">
        <v>1963</v>
      </c>
      <c r="B1401" t="s">
        <v>19</v>
      </c>
      <c r="C1401" t="s">
        <v>105</v>
      </c>
      <c r="D1401" t="s">
        <v>106</v>
      </c>
      <c r="E1401" t="s">
        <v>156</v>
      </c>
      <c r="F1401">
        <v>2</v>
      </c>
      <c r="G1401">
        <v>162</v>
      </c>
      <c r="H1401">
        <v>82</v>
      </c>
      <c r="I1401">
        <v>94</v>
      </c>
      <c r="J1401">
        <v>68</v>
      </c>
      <c r="K1401" s="4">
        <f t="shared" si="21"/>
        <v>0.58024691358024694</v>
      </c>
      <c r="L1401" t="s">
        <v>156</v>
      </c>
      <c r="M1401" t="s">
        <v>156</v>
      </c>
      <c r="N1401" t="s">
        <v>12</v>
      </c>
      <c r="O1401" t="s">
        <v>12</v>
      </c>
      <c r="P1401">
        <v>683</v>
      </c>
      <c r="Q1401">
        <v>5508</v>
      </c>
      <c r="R1401">
        <v>1379</v>
      </c>
      <c r="S1401">
        <v>208</v>
      </c>
      <c r="T1401">
        <v>40</v>
      </c>
      <c r="U1401">
        <v>114</v>
      </c>
      <c r="V1401">
        <v>571</v>
      </c>
      <c r="W1401">
        <v>896</v>
      </c>
      <c r="X1401">
        <v>64</v>
      </c>
      <c r="Y1401">
        <v>28</v>
      </c>
      <c r="Z1401" t="s">
        <v>156</v>
      </c>
      <c r="AA1401" t="s">
        <v>156</v>
      </c>
      <c r="AB1401">
        <v>544</v>
      </c>
      <c r="AC1401">
        <v>485</v>
      </c>
      <c r="AD1401">
        <v>2.97</v>
      </c>
      <c r="AE1401">
        <v>49</v>
      </c>
      <c r="AF1401">
        <v>21</v>
      </c>
      <c r="AG1401">
        <v>39</v>
      </c>
      <c r="AH1401">
        <v>4407</v>
      </c>
      <c r="AI1401">
        <v>1311</v>
      </c>
      <c r="AJ1401">
        <v>100</v>
      </c>
      <c r="AK1401">
        <v>440</v>
      </c>
      <c r="AL1401">
        <v>932</v>
      </c>
      <c r="AM1401">
        <v>130</v>
      </c>
      <c r="AN1401">
        <v>163</v>
      </c>
      <c r="AO1401">
        <v>0.97899999999999998</v>
      </c>
      <c r="AP1401" t="s">
        <v>108</v>
      </c>
      <c r="AQ1401" t="s">
        <v>175</v>
      </c>
      <c r="AR1401">
        <v>1158848</v>
      </c>
      <c r="AS1401">
        <v>98</v>
      </c>
      <c r="AT1401">
        <v>96</v>
      </c>
      <c r="AU1401" t="s">
        <v>106</v>
      </c>
      <c r="AV1401" t="s">
        <v>105</v>
      </c>
      <c r="AW1401" t="s">
        <v>105</v>
      </c>
    </row>
    <row r="1402" spans="1:49" x14ac:dyDescent="0.25">
      <c r="A1402">
        <v>1963</v>
      </c>
      <c r="B1402" t="s">
        <v>15</v>
      </c>
      <c r="C1402" t="s">
        <v>101</v>
      </c>
      <c r="D1402" t="s">
        <v>102</v>
      </c>
      <c r="E1402" t="s">
        <v>156</v>
      </c>
      <c r="F1402">
        <v>7</v>
      </c>
      <c r="G1402">
        <v>162</v>
      </c>
      <c r="H1402">
        <v>81</v>
      </c>
      <c r="I1402">
        <v>82</v>
      </c>
      <c r="J1402">
        <v>80</v>
      </c>
      <c r="K1402" s="4">
        <f t="shared" si="21"/>
        <v>0.50617283950617287</v>
      </c>
      <c r="L1402" t="s">
        <v>156</v>
      </c>
      <c r="M1402" t="s">
        <v>156</v>
      </c>
      <c r="N1402" t="s">
        <v>12</v>
      </c>
      <c r="O1402" t="s">
        <v>12</v>
      </c>
      <c r="P1402">
        <v>570</v>
      </c>
      <c r="Q1402">
        <v>5404</v>
      </c>
      <c r="R1402">
        <v>1286</v>
      </c>
      <c r="S1402">
        <v>205</v>
      </c>
      <c r="T1402">
        <v>44</v>
      </c>
      <c r="U1402">
        <v>127</v>
      </c>
      <c r="V1402">
        <v>439</v>
      </c>
      <c r="W1402">
        <v>1049</v>
      </c>
      <c r="X1402">
        <v>68</v>
      </c>
      <c r="Y1402">
        <v>60</v>
      </c>
      <c r="Z1402" t="s">
        <v>156</v>
      </c>
      <c r="AA1402" t="s">
        <v>156</v>
      </c>
      <c r="AB1402">
        <v>578</v>
      </c>
      <c r="AC1402">
        <v>499</v>
      </c>
      <c r="AD1402">
        <v>3.08</v>
      </c>
      <c r="AE1402">
        <v>45</v>
      </c>
      <c r="AF1402">
        <v>15</v>
      </c>
      <c r="AG1402">
        <v>28</v>
      </c>
      <c r="AH1402">
        <v>4371</v>
      </c>
      <c r="AI1402">
        <v>1357</v>
      </c>
      <c r="AJ1402">
        <v>119</v>
      </c>
      <c r="AK1402">
        <v>400</v>
      </c>
      <c r="AL1402">
        <v>851</v>
      </c>
      <c r="AM1402">
        <v>155</v>
      </c>
      <c r="AN1402">
        <v>172</v>
      </c>
      <c r="AO1402">
        <v>0.97599999999999998</v>
      </c>
      <c r="AP1402" t="s">
        <v>104</v>
      </c>
      <c r="AQ1402" t="s">
        <v>103</v>
      </c>
      <c r="AR1402">
        <v>979551</v>
      </c>
      <c r="AS1402">
        <v>106</v>
      </c>
      <c r="AT1402">
        <v>107</v>
      </c>
      <c r="AU1402" t="s">
        <v>102</v>
      </c>
      <c r="AV1402" t="s">
        <v>101</v>
      </c>
      <c r="AW1402" t="s">
        <v>101</v>
      </c>
    </row>
    <row r="1403" spans="1:49" x14ac:dyDescent="0.25">
      <c r="A1403">
        <v>1963</v>
      </c>
      <c r="B1403" t="s">
        <v>15</v>
      </c>
      <c r="C1403" t="s">
        <v>98</v>
      </c>
      <c r="D1403" t="s">
        <v>98</v>
      </c>
      <c r="E1403" t="s">
        <v>156</v>
      </c>
      <c r="F1403">
        <v>5</v>
      </c>
      <c r="G1403">
        <v>162</v>
      </c>
      <c r="H1403">
        <v>81</v>
      </c>
      <c r="I1403">
        <v>86</v>
      </c>
      <c r="J1403">
        <v>76</v>
      </c>
      <c r="K1403" s="4">
        <f t="shared" si="21"/>
        <v>0.53086419753086422</v>
      </c>
      <c r="L1403" t="s">
        <v>156</v>
      </c>
      <c r="M1403" t="s">
        <v>156</v>
      </c>
      <c r="N1403" t="s">
        <v>12</v>
      </c>
      <c r="O1403" t="s">
        <v>12</v>
      </c>
      <c r="P1403">
        <v>648</v>
      </c>
      <c r="Q1403">
        <v>5416</v>
      </c>
      <c r="R1403">
        <v>1333</v>
      </c>
      <c r="S1403">
        <v>225</v>
      </c>
      <c r="T1403">
        <v>44</v>
      </c>
      <c r="U1403">
        <v>122</v>
      </c>
      <c r="V1403">
        <v>474</v>
      </c>
      <c r="W1403">
        <v>960</v>
      </c>
      <c r="X1403">
        <v>92</v>
      </c>
      <c r="Y1403">
        <v>58</v>
      </c>
      <c r="Z1403" t="s">
        <v>156</v>
      </c>
      <c r="AA1403" t="s">
        <v>156</v>
      </c>
      <c r="AB1403">
        <v>594</v>
      </c>
      <c r="AC1403">
        <v>526</v>
      </c>
      <c r="AD1403">
        <v>3.29</v>
      </c>
      <c r="AE1403">
        <v>55</v>
      </c>
      <c r="AF1403">
        <v>22</v>
      </c>
      <c r="AG1403">
        <v>36</v>
      </c>
      <c r="AH1403">
        <v>4317</v>
      </c>
      <c r="AI1403">
        <v>1307</v>
      </c>
      <c r="AJ1403">
        <v>117</v>
      </c>
      <c r="AK1403">
        <v>425</v>
      </c>
      <c r="AL1403">
        <v>1048</v>
      </c>
      <c r="AM1403">
        <v>135</v>
      </c>
      <c r="AN1403">
        <v>127</v>
      </c>
      <c r="AO1403">
        <v>0.97799999999999998</v>
      </c>
      <c r="AP1403" t="s">
        <v>100</v>
      </c>
      <c r="AQ1403" t="s">
        <v>193</v>
      </c>
      <c r="AR1403">
        <v>858805</v>
      </c>
      <c r="AS1403">
        <v>103</v>
      </c>
      <c r="AT1403">
        <v>102</v>
      </c>
      <c r="AU1403" t="s">
        <v>98</v>
      </c>
      <c r="AV1403" t="s">
        <v>98</v>
      </c>
      <c r="AW1403" t="s">
        <v>98</v>
      </c>
    </row>
    <row r="1404" spans="1:49" x14ac:dyDescent="0.25">
      <c r="A1404">
        <v>1963</v>
      </c>
      <c r="B1404" t="s">
        <v>19</v>
      </c>
      <c r="C1404" t="s">
        <v>95</v>
      </c>
      <c r="D1404" t="s">
        <v>95</v>
      </c>
      <c r="E1404" t="s">
        <v>156</v>
      </c>
      <c r="F1404">
        <v>5</v>
      </c>
      <c r="G1404">
        <v>162</v>
      </c>
      <c r="H1404">
        <v>81</v>
      </c>
      <c r="I1404">
        <v>79</v>
      </c>
      <c r="J1404">
        <v>83</v>
      </c>
      <c r="K1404" s="4">
        <f t="shared" si="21"/>
        <v>0.48765432098765432</v>
      </c>
      <c r="L1404" t="s">
        <v>156</v>
      </c>
      <c r="M1404" t="s">
        <v>156</v>
      </c>
      <c r="N1404" t="s">
        <v>12</v>
      </c>
      <c r="O1404" t="s">
        <v>12</v>
      </c>
      <c r="P1404">
        <v>635</v>
      </c>
      <c r="Q1404">
        <v>5496</v>
      </c>
      <c r="R1404">
        <v>1314</v>
      </c>
      <c r="S1404">
        <v>214</v>
      </c>
      <c r="T1404">
        <v>29</v>
      </c>
      <c r="U1404">
        <v>169</v>
      </c>
      <c r="V1404">
        <v>469</v>
      </c>
      <c r="W1404">
        <v>1102</v>
      </c>
      <c r="X1404">
        <v>59</v>
      </c>
      <c r="Y1404">
        <v>36</v>
      </c>
      <c r="Z1404" t="s">
        <v>156</v>
      </c>
      <c r="AA1404" t="s">
        <v>156</v>
      </c>
      <c r="AB1404">
        <v>702</v>
      </c>
      <c r="AC1404">
        <v>619</v>
      </c>
      <c r="AD1404">
        <v>3.79</v>
      </c>
      <c r="AE1404">
        <v>40</v>
      </c>
      <c r="AF1404">
        <v>14</v>
      </c>
      <c r="AG1404">
        <v>25</v>
      </c>
      <c r="AH1404">
        <v>4407</v>
      </c>
      <c r="AI1404">
        <v>1390</v>
      </c>
      <c r="AJ1404">
        <v>176</v>
      </c>
      <c r="AK1404">
        <v>478</v>
      </c>
      <c r="AL1404">
        <v>1018</v>
      </c>
      <c r="AM1404">
        <v>143</v>
      </c>
      <c r="AN1404">
        <v>129</v>
      </c>
      <c r="AO1404">
        <v>0.97699999999999998</v>
      </c>
      <c r="AP1404" t="s">
        <v>97</v>
      </c>
      <c r="AQ1404" t="s">
        <v>172</v>
      </c>
      <c r="AR1404">
        <v>562507</v>
      </c>
      <c r="AS1404">
        <v>100</v>
      </c>
      <c r="AT1404">
        <v>100</v>
      </c>
      <c r="AU1404" t="s">
        <v>95</v>
      </c>
      <c r="AV1404" t="s">
        <v>95</v>
      </c>
      <c r="AW1404" t="s">
        <v>95</v>
      </c>
    </row>
    <row r="1405" spans="1:49" x14ac:dyDescent="0.25">
      <c r="A1405">
        <v>1963</v>
      </c>
      <c r="B1405" t="s">
        <v>19</v>
      </c>
      <c r="C1405" t="s">
        <v>89</v>
      </c>
      <c r="D1405" t="s">
        <v>89</v>
      </c>
      <c r="E1405" t="s">
        <v>156</v>
      </c>
      <c r="F1405">
        <v>5</v>
      </c>
      <c r="G1405">
        <v>162</v>
      </c>
      <c r="H1405">
        <v>81</v>
      </c>
      <c r="I1405">
        <v>79</v>
      </c>
      <c r="J1405">
        <v>83</v>
      </c>
      <c r="K1405" s="4">
        <f t="shared" si="21"/>
        <v>0.48765432098765432</v>
      </c>
      <c r="L1405" t="s">
        <v>156</v>
      </c>
      <c r="M1405" t="s">
        <v>156</v>
      </c>
      <c r="N1405" t="s">
        <v>12</v>
      </c>
      <c r="O1405" t="s">
        <v>12</v>
      </c>
      <c r="P1405">
        <v>700</v>
      </c>
      <c r="Q1405">
        <v>5500</v>
      </c>
      <c r="R1405">
        <v>1388</v>
      </c>
      <c r="S1405">
        <v>195</v>
      </c>
      <c r="T1405">
        <v>36</v>
      </c>
      <c r="U1405">
        <v>148</v>
      </c>
      <c r="V1405">
        <v>592</v>
      </c>
      <c r="W1405">
        <v>908</v>
      </c>
      <c r="X1405">
        <v>73</v>
      </c>
      <c r="Y1405">
        <v>32</v>
      </c>
      <c r="Z1405" t="s">
        <v>156</v>
      </c>
      <c r="AA1405" t="s">
        <v>156</v>
      </c>
      <c r="AB1405">
        <v>703</v>
      </c>
      <c r="AC1405">
        <v>631</v>
      </c>
      <c r="AD1405">
        <v>3.9</v>
      </c>
      <c r="AE1405">
        <v>42</v>
      </c>
      <c r="AF1405">
        <v>7</v>
      </c>
      <c r="AG1405">
        <v>28</v>
      </c>
      <c r="AH1405">
        <v>4368</v>
      </c>
      <c r="AI1405">
        <v>1407</v>
      </c>
      <c r="AJ1405">
        <v>195</v>
      </c>
      <c r="AK1405">
        <v>477</v>
      </c>
      <c r="AL1405">
        <v>930</v>
      </c>
      <c r="AM1405">
        <v>113</v>
      </c>
      <c r="AN1405">
        <v>124</v>
      </c>
      <c r="AO1405">
        <v>0.98099999999999998</v>
      </c>
      <c r="AP1405" t="s">
        <v>91</v>
      </c>
      <c r="AQ1405" t="s">
        <v>160</v>
      </c>
      <c r="AR1405">
        <v>821952</v>
      </c>
      <c r="AS1405">
        <v>103</v>
      </c>
      <c r="AT1405">
        <v>103</v>
      </c>
      <c r="AU1405" t="s">
        <v>89</v>
      </c>
      <c r="AV1405" t="s">
        <v>89</v>
      </c>
      <c r="AW1405" t="s">
        <v>89</v>
      </c>
    </row>
    <row r="1406" spans="1:49" x14ac:dyDescent="0.25">
      <c r="A1406">
        <v>1963</v>
      </c>
      <c r="B1406" t="s">
        <v>15</v>
      </c>
      <c r="C1406" t="s">
        <v>86</v>
      </c>
      <c r="D1406" t="s">
        <v>86</v>
      </c>
      <c r="E1406" t="s">
        <v>156</v>
      </c>
      <c r="F1406">
        <v>9</v>
      </c>
      <c r="G1406">
        <v>162</v>
      </c>
      <c r="H1406">
        <v>81</v>
      </c>
      <c r="I1406">
        <v>66</v>
      </c>
      <c r="J1406">
        <v>96</v>
      </c>
      <c r="K1406" s="4">
        <f t="shared" si="21"/>
        <v>0.40740740740740738</v>
      </c>
      <c r="L1406" t="s">
        <v>156</v>
      </c>
      <c r="M1406" t="s">
        <v>156</v>
      </c>
      <c r="N1406" t="s">
        <v>12</v>
      </c>
      <c r="O1406" t="s">
        <v>12</v>
      </c>
      <c r="P1406">
        <v>464</v>
      </c>
      <c r="Q1406">
        <v>5384</v>
      </c>
      <c r="R1406">
        <v>1184</v>
      </c>
      <c r="S1406">
        <v>170</v>
      </c>
      <c r="T1406">
        <v>39</v>
      </c>
      <c r="U1406">
        <v>62</v>
      </c>
      <c r="V1406">
        <v>456</v>
      </c>
      <c r="W1406">
        <v>938</v>
      </c>
      <c r="X1406">
        <v>39</v>
      </c>
      <c r="Y1406">
        <v>30</v>
      </c>
      <c r="Z1406" t="s">
        <v>156</v>
      </c>
      <c r="AA1406" t="s">
        <v>156</v>
      </c>
      <c r="AB1406">
        <v>640</v>
      </c>
      <c r="AC1406">
        <v>554</v>
      </c>
      <c r="AD1406">
        <v>3.44</v>
      </c>
      <c r="AE1406">
        <v>36</v>
      </c>
      <c r="AF1406">
        <v>16</v>
      </c>
      <c r="AG1406">
        <v>20</v>
      </c>
      <c r="AH1406">
        <v>4350</v>
      </c>
      <c r="AI1406">
        <v>1341</v>
      </c>
      <c r="AJ1406">
        <v>95</v>
      </c>
      <c r="AK1406">
        <v>378</v>
      </c>
      <c r="AL1406">
        <v>937</v>
      </c>
      <c r="AM1406">
        <v>162</v>
      </c>
      <c r="AN1406">
        <v>100</v>
      </c>
      <c r="AO1406">
        <v>0.97399999999999998</v>
      </c>
      <c r="AP1406" t="s">
        <v>204</v>
      </c>
      <c r="AQ1406" t="s">
        <v>203</v>
      </c>
      <c r="AR1406">
        <v>719502</v>
      </c>
      <c r="AS1406">
        <v>94</v>
      </c>
      <c r="AT1406">
        <v>96</v>
      </c>
      <c r="AU1406" t="s">
        <v>86</v>
      </c>
      <c r="AV1406" t="s">
        <v>86</v>
      </c>
      <c r="AW1406" t="s">
        <v>86</v>
      </c>
    </row>
    <row r="1407" spans="1:49" x14ac:dyDescent="0.25">
      <c r="A1407">
        <v>1963</v>
      </c>
      <c r="B1407" t="s">
        <v>19</v>
      </c>
      <c r="C1407" t="s">
        <v>194</v>
      </c>
      <c r="D1407" t="s">
        <v>51</v>
      </c>
      <c r="E1407" t="s">
        <v>156</v>
      </c>
      <c r="F1407">
        <v>8</v>
      </c>
      <c r="G1407">
        <v>162</v>
      </c>
      <c r="H1407">
        <v>81</v>
      </c>
      <c r="I1407">
        <v>73</v>
      </c>
      <c r="J1407">
        <v>89</v>
      </c>
      <c r="K1407" s="4">
        <f t="shared" si="21"/>
        <v>0.45061728395061729</v>
      </c>
      <c r="L1407" t="s">
        <v>156</v>
      </c>
      <c r="M1407" t="s">
        <v>156</v>
      </c>
      <c r="N1407" t="s">
        <v>12</v>
      </c>
      <c r="O1407" t="s">
        <v>12</v>
      </c>
      <c r="P1407">
        <v>615</v>
      </c>
      <c r="Q1407">
        <v>5495</v>
      </c>
      <c r="R1407">
        <v>1356</v>
      </c>
      <c r="S1407">
        <v>225</v>
      </c>
      <c r="T1407">
        <v>38</v>
      </c>
      <c r="U1407">
        <v>95</v>
      </c>
      <c r="V1407">
        <v>529</v>
      </c>
      <c r="W1407">
        <v>829</v>
      </c>
      <c r="X1407">
        <v>47</v>
      </c>
      <c r="Y1407">
        <v>26</v>
      </c>
      <c r="Z1407" t="s">
        <v>156</v>
      </c>
      <c r="AA1407" t="s">
        <v>156</v>
      </c>
      <c r="AB1407">
        <v>704</v>
      </c>
      <c r="AC1407">
        <v>635</v>
      </c>
      <c r="AD1407">
        <v>3.92</v>
      </c>
      <c r="AE1407">
        <v>35</v>
      </c>
      <c r="AF1407">
        <v>11</v>
      </c>
      <c r="AG1407">
        <v>29</v>
      </c>
      <c r="AH1407">
        <v>4374</v>
      </c>
      <c r="AI1407">
        <v>1417</v>
      </c>
      <c r="AJ1407">
        <v>156</v>
      </c>
      <c r="AK1407">
        <v>540</v>
      </c>
      <c r="AL1407">
        <v>887</v>
      </c>
      <c r="AM1407">
        <v>124</v>
      </c>
      <c r="AN1407">
        <v>131</v>
      </c>
      <c r="AO1407">
        <v>0.98</v>
      </c>
      <c r="AP1407" t="s">
        <v>196</v>
      </c>
      <c r="AQ1407" t="s">
        <v>195</v>
      </c>
      <c r="AR1407">
        <v>762364</v>
      </c>
      <c r="AS1407">
        <v>106</v>
      </c>
      <c r="AT1407">
        <v>108</v>
      </c>
      <c r="AU1407" t="s">
        <v>82</v>
      </c>
      <c r="AV1407" t="s">
        <v>194</v>
      </c>
      <c r="AW1407" t="s">
        <v>194</v>
      </c>
    </row>
    <row r="1408" spans="1:49" x14ac:dyDescent="0.25">
      <c r="A1408">
        <v>1963</v>
      </c>
      <c r="B1408" t="s">
        <v>19</v>
      </c>
      <c r="C1408" t="s">
        <v>79</v>
      </c>
      <c r="D1408" t="s">
        <v>78</v>
      </c>
      <c r="E1408" t="s">
        <v>156</v>
      </c>
      <c r="F1408">
        <v>9</v>
      </c>
      <c r="G1408">
        <v>161</v>
      </c>
      <c r="H1408">
        <v>81</v>
      </c>
      <c r="I1408">
        <v>70</v>
      </c>
      <c r="J1408">
        <v>91</v>
      </c>
      <c r="K1408" s="4">
        <f t="shared" si="21"/>
        <v>0.43478260869565216</v>
      </c>
      <c r="L1408" t="s">
        <v>156</v>
      </c>
      <c r="M1408" t="s">
        <v>156</v>
      </c>
      <c r="N1408" t="s">
        <v>12</v>
      </c>
      <c r="O1408" t="s">
        <v>12</v>
      </c>
      <c r="P1408">
        <v>597</v>
      </c>
      <c r="Q1408">
        <v>5506</v>
      </c>
      <c r="R1408">
        <v>1378</v>
      </c>
      <c r="S1408">
        <v>208</v>
      </c>
      <c r="T1408">
        <v>38</v>
      </c>
      <c r="U1408">
        <v>95</v>
      </c>
      <c r="V1408">
        <v>448</v>
      </c>
      <c r="W1408">
        <v>916</v>
      </c>
      <c r="X1408">
        <v>43</v>
      </c>
      <c r="Y1408">
        <v>30</v>
      </c>
      <c r="Z1408" t="s">
        <v>156</v>
      </c>
      <c r="AA1408" t="s">
        <v>156</v>
      </c>
      <c r="AB1408">
        <v>660</v>
      </c>
      <c r="AC1408">
        <v>569</v>
      </c>
      <c r="AD1408">
        <v>3.52</v>
      </c>
      <c r="AE1408">
        <v>30</v>
      </c>
      <c r="AF1408">
        <v>13</v>
      </c>
      <c r="AG1408">
        <v>31</v>
      </c>
      <c r="AH1408">
        <v>4365</v>
      </c>
      <c r="AI1408">
        <v>1317</v>
      </c>
      <c r="AJ1408">
        <v>120</v>
      </c>
      <c r="AK1408">
        <v>578</v>
      </c>
      <c r="AL1408">
        <v>889</v>
      </c>
      <c r="AM1408">
        <v>163</v>
      </c>
      <c r="AN1408">
        <v>155</v>
      </c>
      <c r="AO1408">
        <v>0.97399999999999998</v>
      </c>
      <c r="AP1408" t="s">
        <v>202</v>
      </c>
      <c r="AQ1408" t="s">
        <v>76</v>
      </c>
      <c r="AR1408">
        <v>821015</v>
      </c>
      <c r="AS1408">
        <v>94</v>
      </c>
      <c r="AT1408">
        <v>94</v>
      </c>
      <c r="AU1408" t="s">
        <v>79</v>
      </c>
      <c r="AV1408" t="s">
        <v>79</v>
      </c>
      <c r="AW1408" t="s">
        <v>79</v>
      </c>
    </row>
    <row r="1409" spans="1:49" x14ac:dyDescent="0.25">
      <c r="A1409">
        <v>1963</v>
      </c>
      <c r="B1409" t="s">
        <v>15</v>
      </c>
      <c r="C1409" t="s">
        <v>74</v>
      </c>
      <c r="D1409" t="s">
        <v>75</v>
      </c>
      <c r="E1409" t="s">
        <v>156</v>
      </c>
      <c r="F1409">
        <v>1</v>
      </c>
      <c r="G1409">
        <v>163</v>
      </c>
      <c r="H1409">
        <v>81</v>
      </c>
      <c r="I1409">
        <v>99</v>
      </c>
      <c r="J1409">
        <v>63</v>
      </c>
      <c r="K1409" s="4">
        <f t="shared" si="21"/>
        <v>0.6073619631901841</v>
      </c>
      <c r="L1409" t="s">
        <v>156</v>
      </c>
      <c r="M1409" t="s">
        <v>156</v>
      </c>
      <c r="N1409" t="s">
        <v>13</v>
      </c>
      <c r="O1409" t="s">
        <v>13</v>
      </c>
      <c r="P1409">
        <v>640</v>
      </c>
      <c r="Q1409">
        <v>5428</v>
      </c>
      <c r="R1409">
        <v>1361</v>
      </c>
      <c r="S1409">
        <v>178</v>
      </c>
      <c r="T1409">
        <v>34</v>
      </c>
      <c r="U1409">
        <v>110</v>
      </c>
      <c r="V1409">
        <v>453</v>
      </c>
      <c r="W1409">
        <v>867</v>
      </c>
      <c r="X1409">
        <v>124</v>
      </c>
      <c r="Y1409">
        <v>70</v>
      </c>
      <c r="Z1409" t="s">
        <v>156</v>
      </c>
      <c r="AA1409" t="s">
        <v>156</v>
      </c>
      <c r="AB1409">
        <v>550</v>
      </c>
      <c r="AC1409">
        <v>465</v>
      </c>
      <c r="AD1409">
        <v>2.85</v>
      </c>
      <c r="AE1409">
        <v>51</v>
      </c>
      <c r="AF1409">
        <v>24</v>
      </c>
      <c r="AG1409">
        <v>29</v>
      </c>
      <c r="AH1409">
        <v>4407</v>
      </c>
      <c r="AI1409">
        <v>1329</v>
      </c>
      <c r="AJ1409">
        <v>111</v>
      </c>
      <c r="AK1409">
        <v>402</v>
      </c>
      <c r="AL1409">
        <v>1095</v>
      </c>
      <c r="AM1409">
        <v>158</v>
      </c>
      <c r="AN1409">
        <v>129</v>
      </c>
      <c r="AO1409">
        <v>0.97499999999999998</v>
      </c>
      <c r="AP1409" t="s">
        <v>77</v>
      </c>
      <c r="AQ1409" t="s">
        <v>76</v>
      </c>
      <c r="AR1409">
        <v>2538602</v>
      </c>
      <c r="AS1409">
        <v>93</v>
      </c>
      <c r="AT1409">
        <v>91</v>
      </c>
      <c r="AU1409" t="s">
        <v>75</v>
      </c>
      <c r="AV1409" t="s">
        <v>74</v>
      </c>
      <c r="AW1409" t="s">
        <v>74</v>
      </c>
    </row>
    <row r="1410" spans="1:49" x14ac:dyDescent="0.25">
      <c r="A1410">
        <v>1963</v>
      </c>
      <c r="B1410" t="s">
        <v>19</v>
      </c>
      <c r="C1410" t="s">
        <v>62</v>
      </c>
      <c r="D1410" t="s">
        <v>62</v>
      </c>
      <c r="E1410" t="s">
        <v>156</v>
      </c>
      <c r="F1410">
        <v>3</v>
      </c>
      <c r="G1410">
        <v>161</v>
      </c>
      <c r="H1410">
        <v>81</v>
      </c>
      <c r="I1410">
        <v>91</v>
      </c>
      <c r="J1410">
        <v>70</v>
      </c>
      <c r="K1410" s="4">
        <f t="shared" ref="K1410:K1473" si="22">I1410/G1410</f>
        <v>0.56521739130434778</v>
      </c>
      <c r="L1410" t="s">
        <v>156</v>
      </c>
      <c r="M1410" t="s">
        <v>156</v>
      </c>
      <c r="N1410" t="s">
        <v>12</v>
      </c>
      <c r="O1410" t="s">
        <v>12</v>
      </c>
      <c r="P1410">
        <v>767</v>
      </c>
      <c r="Q1410">
        <v>5531</v>
      </c>
      <c r="R1410">
        <v>1408</v>
      </c>
      <c r="S1410">
        <v>223</v>
      </c>
      <c r="T1410">
        <v>35</v>
      </c>
      <c r="U1410">
        <v>225</v>
      </c>
      <c r="V1410">
        <v>547</v>
      </c>
      <c r="W1410">
        <v>912</v>
      </c>
      <c r="X1410">
        <v>32</v>
      </c>
      <c r="Y1410">
        <v>14</v>
      </c>
      <c r="Z1410" t="s">
        <v>156</v>
      </c>
      <c r="AA1410" t="s">
        <v>156</v>
      </c>
      <c r="AB1410">
        <v>602</v>
      </c>
      <c r="AC1410">
        <v>527</v>
      </c>
      <c r="AD1410">
        <v>3.28</v>
      </c>
      <c r="AE1410">
        <v>58</v>
      </c>
      <c r="AF1410">
        <v>13</v>
      </c>
      <c r="AG1410">
        <v>30</v>
      </c>
      <c r="AH1410">
        <v>4338</v>
      </c>
      <c r="AI1410">
        <v>1322</v>
      </c>
      <c r="AJ1410">
        <v>162</v>
      </c>
      <c r="AK1410">
        <v>459</v>
      </c>
      <c r="AL1410">
        <v>941</v>
      </c>
      <c r="AM1410">
        <v>144</v>
      </c>
      <c r="AN1410">
        <v>140</v>
      </c>
      <c r="AO1410">
        <v>0.97599999999999998</v>
      </c>
      <c r="AP1410" t="s">
        <v>64</v>
      </c>
      <c r="AQ1410" t="s">
        <v>178</v>
      </c>
      <c r="AR1410">
        <v>1406652</v>
      </c>
      <c r="AS1410">
        <v>102</v>
      </c>
      <c r="AT1410">
        <v>101</v>
      </c>
      <c r="AU1410" t="s">
        <v>62</v>
      </c>
      <c r="AV1410" t="s">
        <v>62</v>
      </c>
      <c r="AW1410" t="s">
        <v>62</v>
      </c>
    </row>
    <row r="1411" spans="1:49" x14ac:dyDescent="0.25">
      <c r="A1411">
        <v>1963</v>
      </c>
      <c r="B1411" t="s">
        <v>15</v>
      </c>
      <c r="C1411" t="s">
        <v>201</v>
      </c>
      <c r="D1411" t="s">
        <v>115</v>
      </c>
      <c r="E1411" t="s">
        <v>156</v>
      </c>
      <c r="F1411">
        <v>6</v>
      </c>
      <c r="G1411">
        <v>163</v>
      </c>
      <c r="H1411">
        <v>82</v>
      </c>
      <c r="I1411">
        <v>84</v>
      </c>
      <c r="J1411">
        <v>78</v>
      </c>
      <c r="K1411" s="4">
        <f t="shared" si="22"/>
        <v>0.51533742331288346</v>
      </c>
      <c r="L1411" t="s">
        <v>156</v>
      </c>
      <c r="M1411" t="s">
        <v>156</v>
      </c>
      <c r="N1411" t="s">
        <v>12</v>
      </c>
      <c r="O1411" t="s">
        <v>12</v>
      </c>
      <c r="P1411">
        <v>677</v>
      </c>
      <c r="Q1411">
        <v>5518</v>
      </c>
      <c r="R1411">
        <v>1345</v>
      </c>
      <c r="S1411">
        <v>204</v>
      </c>
      <c r="T1411">
        <v>39</v>
      </c>
      <c r="U1411">
        <v>139</v>
      </c>
      <c r="V1411">
        <v>525</v>
      </c>
      <c r="W1411">
        <v>954</v>
      </c>
      <c r="X1411">
        <v>75</v>
      </c>
      <c r="Y1411">
        <v>52</v>
      </c>
      <c r="Z1411" t="s">
        <v>156</v>
      </c>
      <c r="AA1411" t="s">
        <v>156</v>
      </c>
      <c r="AB1411">
        <v>603</v>
      </c>
      <c r="AC1411">
        <v>534</v>
      </c>
      <c r="AD1411">
        <v>3.27</v>
      </c>
      <c r="AE1411">
        <v>56</v>
      </c>
      <c r="AF1411">
        <v>18</v>
      </c>
      <c r="AG1411">
        <v>25</v>
      </c>
      <c r="AH1411">
        <v>4413</v>
      </c>
      <c r="AI1411">
        <v>1327</v>
      </c>
      <c r="AJ1411">
        <v>149</v>
      </c>
      <c r="AK1411">
        <v>489</v>
      </c>
      <c r="AL1411">
        <v>924</v>
      </c>
      <c r="AM1411">
        <v>129</v>
      </c>
      <c r="AN1411">
        <v>161</v>
      </c>
      <c r="AO1411">
        <v>0.98</v>
      </c>
      <c r="AP1411" t="s">
        <v>200</v>
      </c>
      <c r="AQ1411" t="s">
        <v>155</v>
      </c>
      <c r="AR1411">
        <v>773018</v>
      </c>
      <c r="AS1411">
        <v>99</v>
      </c>
      <c r="AT1411">
        <v>98</v>
      </c>
      <c r="AU1411" t="s">
        <v>199</v>
      </c>
      <c r="AV1411" t="s">
        <v>199</v>
      </c>
      <c r="AW1411" t="s">
        <v>199</v>
      </c>
    </row>
    <row r="1412" spans="1:49" x14ac:dyDescent="0.25">
      <c r="A1412">
        <v>1963</v>
      </c>
      <c r="B1412" t="s">
        <v>19</v>
      </c>
      <c r="C1412" t="s">
        <v>58</v>
      </c>
      <c r="D1412" t="s">
        <v>59</v>
      </c>
      <c r="E1412" t="s">
        <v>156</v>
      </c>
      <c r="F1412">
        <v>1</v>
      </c>
      <c r="G1412">
        <v>161</v>
      </c>
      <c r="H1412">
        <v>80</v>
      </c>
      <c r="I1412">
        <v>104</v>
      </c>
      <c r="J1412">
        <v>57</v>
      </c>
      <c r="K1412" s="4">
        <f t="shared" si="22"/>
        <v>0.64596273291925466</v>
      </c>
      <c r="L1412" t="s">
        <v>156</v>
      </c>
      <c r="M1412" t="s">
        <v>156</v>
      </c>
      <c r="N1412" t="s">
        <v>13</v>
      </c>
      <c r="O1412" t="s">
        <v>12</v>
      </c>
      <c r="P1412">
        <v>714</v>
      </c>
      <c r="Q1412">
        <v>5506</v>
      </c>
      <c r="R1412">
        <v>1387</v>
      </c>
      <c r="S1412">
        <v>197</v>
      </c>
      <c r="T1412">
        <v>35</v>
      </c>
      <c r="U1412">
        <v>188</v>
      </c>
      <c r="V1412">
        <v>434</v>
      </c>
      <c r="W1412">
        <v>808</v>
      </c>
      <c r="X1412">
        <v>42</v>
      </c>
      <c r="Y1412">
        <v>26</v>
      </c>
      <c r="Z1412" t="s">
        <v>156</v>
      </c>
      <c r="AA1412" t="s">
        <v>156</v>
      </c>
      <c r="AB1412">
        <v>547</v>
      </c>
      <c r="AC1412">
        <v>494</v>
      </c>
      <c r="AD1412">
        <v>3.07</v>
      </c>
      <c r="AE1412">
        <v>59</v>
      </c>
      <c r="AF1412">
        <v>19</v>
      </c>
      <c r="AG1412">
        <v>31</v>
      </c>
      <c r="AH1412">
        <v>4347</v>
      </c>
      <c r="AI1412">
        <v>1239</v>
      </c>
      <c r="AJ1412">
        <v>115</v>
      </c>
      <c r="AK1412">
        <v>476</v>
      </c>
      <c r="AL1412">
        <v>965</v>
      </c>
      <c r="AM1412">
        <v>108</v>
      </c>
      <c r="AN1412">
        <v>162</v>
      </c>
      <c r="AO1412">
        <v>0.98199999999999998</v>
      </c>
      <c r="AP1412" t="s">
        <v>61</v>
      </c>
      <c r="AQ1412" t="s">
        <v>180</v>
      </c>
      <c r="AR1412">
        <v>1308920</v>
      </c>
      <c r="AS1412">
        <v>100</v>
      </c>
      <c r="AT1412">
        <v>97</v>
      </c>
      <c r="AU1412" t="s">
        <v>59</v>
      </c>
      <c r="AV1412" t="s">
        <v>58</v>
      </c>
      <c r="AW1412" t="s">
        <v>58</v>
      </c>
    </row>
    <row r="1413" spans="1:49" x14ac:dyDescent="0.25">
      <c r="A1413">
        <v>1963</v>
      </c>
      <c r="B1413" t="s">
        <v>15</v>
      </c>
      <c r="C1413" t="s">
        <v>54</v>
      </c>
      <c r="D1413" t="s">
        <v>55</v>
      </c>
      <c r="E1413" t="s">
        <v>156</v>
      </c>
      <c r="F1413">
        <v>10</v>
      </c>
      <c r="G1413">
        <v>162</v>
      </c>
      <c r="H1413">
        <v>81</v>
      </c>
      <c r="I1413">
        <v>51</v>
      </c>
      <c r="J1413">
        <v>111</v>
      </c>
      <c r="K1413" s="4">
        <f t="shared" si="22"/>
        <v>0.31481481481481483</v>
      </c>
      <c r="L1413" t="s">
        <v>156</v>
      </c>
      <c r="M1413" t="s">
        <v>156</v>
      </c>
      <c r="N1413" t="s">
        <v>12</v>
      </c>
      <c r="O1413" t="s">
        <v>12</v>
      </c>
      <c r="P1413">
        <v>501</v>
      </c>
      <c r="Q1413">
        <v>5336</v>
      </c>
      <c r="R1413">
        <v>1168</v>
      </c>
      <c r="S1413">
        <v>156</v>
      </c>
      <c r="T1413">
        <v>35</v>
      </c>
      <c r="U1413">
        <v>96</v>
      </c>
      <c r="V1413">
        <v>457</v>
      </c>
      <c r="W1413">
        <v>1078</v>
      </c>
      <c r="X1413">
        <v>41</v>
      </c>
      <c r="Y1413">
        <v>52</v>
      </c>
      <c r="Z1413" t="s">
        <v>156</v>
      </c>
      <c r="AA1413" t="s">
        <v>156</v>
      </c>
      <c r="AB1413">
        <v>774</v>
      </c>
      <c r="AC1413">
        <v>653</v>
      </c>
      <c r="AD1413">
        <v>4.12</v>
      </c>
      <c r="AE1413">
        <v>42</v>
      </c>
      <c r="AF1413">
        <v>5</v>
      </c>
      <c r="AG1413">
        <v>12</v>
      </c>
      <c r="AH1413">
        <v>4281</v>
      </c>
      <c r="AI1413">
        <v>1452</v>
      </c>
      <c r="AJ1413">
        <v>162</v>
      </c>
      <c r="AK1413">
        <v>529</v>
      </c>
      <c r="AL1413">
        <v>806</v>
      </c>
      <c r="AM1413">
        <v>208</v>
      </c>
      <c r="AN1413">
        <v>151</v>
      </c>
      <c r="AO1413">
        <v>0.96699999999999997</v>
      </c>
      <c r="AP1413" t="s">
        <v>57</v>
      </c>
      <c r="AQ1413" t="s">
        <v>205</v>
      </c>
      <c r="AR1413">
        <v>1080108</v>
      </c>
      <c r="AS1413">
        <v>100</v>
      </c>
      <c r="AT1413">
        <v>105</v>
      </c>
      <c r="AU1413" t="s">
        <v>55</v>
      </c>
      <c r="AV1413" t="s">
        <v>54</v>
      </c>
      <c r="AW1413" t="s">
        <v>54</v>
      </c>
    </row>
    <row r="1414" spans="1:49" x14ac:dyDescent="0.25">
      <c r="A1414">
        <v>1963</v>
      </c>
      <c r="B1414" t="s">
        <v>15</v>
      </c>
      <c r="C1414" t="s">
        <v>48</v>
      </c>
      <c r="D1414" t="s">
        <v>48</v>
      </c>
      <c r="E1414" t="s">
        <v>156</v>
      </c>
      <c r="F1414">
        <v>4</v>
      </c>
      <c r="G1414">
        <v>162</v>
      </c>
      <c r="H1414">
        <v>81</v>
      </c>
      <c r="I1414">
        <v>87</v>
      </c>
      <c r="J1414">
        <v>75</v>
      </c>
      <c r="K1414" s="4">
        <f t="shared" si="22"/>
        <v>0.53703703703703709</v>
      </c>
      <c r="L1414" t="s">
        <v>156</v>
      </c>
      <c r="M1414" t="s">
        <v>156</v>
      </c>
      <c r="N1414" t="s">
        <v>12</v>
      </c>
      <c r="O1414" t="s">
        <v>12</v>
      </c>
      <c r="P1414">
        <v>642</v>
      </c>
      <c r="Q1414">
        <v>5524</v>
      </c>
      <c r="R1414">
        <v>1390</v>
      </c>
      <c r="S1414">
        <v>228</v>
      </c>
      <c r="T1414">
        <v>54</v>
      </c>
      <c r="U1414">
        <v>126</v>
      </c>
      <c r="V1414">
        <v>403</v>
      </c>
      <c r="W1414">
        <v>955</v>
      </c>
      <c r="X1414">
        <v>56</v>
      </c>
      <c r="Y1414">
        <v>39</v>
      </c>
      <c r="Z1414" t="s">
        <v>156</v>
      </c>
      <c r="AA1414" t="s">
        <v>156</v>
      </c>
      <c r="AB1414">
        <v>578</v>
      </c>
      <c r="AC1414">
        <v>500</v>
      </c>
      <c r="AD1414">
        <v>3.09</v>
      </c>
      <c r="AE1414">
        <v>45</v>
      </c>
      <c r="AF1414">
        <v>12</v>
      </c>
      <c r="AG1414">
        <v>31</v>
      </c>
      <c r="AH1414">
        <v>4371</v>
      </c>
      <c r="AI1414">
        <v>1262</v>
      </c>
      <c r="AJ1414">
        <v>113</v>
      </c>
      <c r="AK1414">
        <v>553</v>
      </c>
      <c r="AL1414">
        <v>1052</v>
      </c>
      <c r="AM1414">
        <v>142</v>
      </c>
      <c r="AN1414">
        <v>147</v>
      </c>
      <c r="AO1414">
        <v>0.97799999999999998</v>
      </c>
      <c r="AP1414" t="s">
        <v>50</v>
      </c>
      <c r="AQ1414" t="s">
        <v>186</v>
      </c>
      <c r="AR1414">
        <v>907141</v>
      </c>
      <c r="AS1414">
        <v>99</v>
      </c>
      <c r="AT1414">
        <v>99</v>
      </c>
      <c r="AU1414" t="s">
        <v>48</v>
      </c>
      <c r="AV1414" t="s">
        <v>48</v>
      </c>
      <c r="AW1414" t="s">
        <v>48</v>
      </c>
    </row>
    <row r="1415" spans="1:49" x14ac:dyDescent="0.25">
      <c r="A1415">
        <v>1963</v>
      </c>
      <c r="B1415" t="s">
        <v>15</v>
      </c>
      <c r="C1415" t="s">
        <v>45</v>
      </c>
      <c r="D1415" t="s">
        <v>45</v>
      </c>
      <c r="E1415" t="s">
        <v>156</v>
      </c>
      <c r="F1415">
        <v>8</v>
      </c>
      <c r="G1415">
        <v>162</v>
      </c>
      <c r="H1415">
        <v>81</v>
      </c>
      <c r="I1415">
        <v>74</v>
      </c>
      <c r="J1415">
        <v>88</v>
      </c>
      <c r="K1415" s="4">
        <f t="shared" si="22"/>
        <v>0.4567901234567901</v>
      </c>
      <c r="L1415" t="s">
        <v>156</v>
      </c>
      <c r="M1415" t="s">
        <v>156</v>
      </c>
      <c r="N1415" t="s">
        <v>12</v>
      </c>
      <c r="O1415" t="s">
        <v>12</v>
      </c>
      <c r="P1415">
        <v>567</v>
      </c>
      <c r="Q1415">
        <v>5536</v>
      </c>
      <c r="R1415">
        <v>1385</v>
      </c>
      <c r="S1415">
        <v>181</v>
      </c>
      <c r="T1415">
        <v>49</v>
      </c>
      <c r="U1415">
        <v>108</v>
      </c>
      <c r="V1415">
        <v>454</v>
      </c>
      <c r="W1415">
        <v>940</v>
      </c>
      <c r="X1415">
        <v>57</v>
      </c>
      <c r="Y1415">
        <v>41</v>
      </c>
      <c r="Z1415" t="s">
        <v>156</v>
      </c>
      <c r="AA1415" t="s">
        <v>156</v>
      </c>
      <c r="AB1415">
        <v>595</v>
      </c>
      <c r="AC1415">
        <v>499</v>
      </c>
      <c r="AD1415">
        <v>3.1</v>
      </c>
      <c r="AE1415">
        <v>34</v>
      </c>
      <c r="AF1415">
        <v>16</v>
      </c>
      <c r="AG1415">
        <v>33</v>
      </c>
      <c r="AH1415">
        <v>4344</v>
      </c>
      <c r="AI1415">
        <v>1350</v>
      </c>
      <c r="AJ1415">
        <v>99</v>
      </c>
      <c r="AK1415">
        <v>457</v>
      </c>
      <c r="AL1415">
        <v>900</v>
      </c>
      <c r="AM1415">
        <v>182</v>
      </c>
      <c r="AN1415">
        <v>195</v>
      </c>
      <c r="AO1415">
        <v>0.97199999999999998</v>
      </c>
      <c r="AP1415" t="s">
        <v>47</v>
      </c>
      <c r="AQ1415" t="s">
        <v>192</v>
      </c>
      <c r="AR1415">
        <v>783648</v>
      </c>
      <c r="AS1415">
        <v>101</v>
      </c>
      <c r="AT1415">
        <v>100</v>
      </c>
      <c r="AU1415" t="s">
        <v>45</v>
      </c>
      <c r="AV1415" t="s">
        <v>45</v>
      </c>
      <c r="AW1415" t="s">
        <v>45</v>
      </c>
    </row>
    <row r="1416" spans="1:49" x14ac:dyDescent="0.25">
      <c r="A1416">
        <v>1963</v>
      </c>
      <c r="B1416" t="s">
        <v>15</v>
      </c>
      <c r="C1416" t="s">
        <v>34</v>
      </c>
      <c r="D1416" t="s">
        <v>35</v>
      </c>
      <c r="E1416" t="s">
        <v>156</v>
      </c>
      <c r="F1416">
        <v>3</v>
      </c>
      <c r="G1416">
        <v>162</v>
      </c>
      <c r="H1416">
        <v>81</v>
      </c>
      <c r="I1416">
        <v>88</v>
      </c>
      <c r="J1416">
        <v>74</v>
      </c>
      <c r="K1416" s="4">
        <f t="shared" si="22"/>
        <v>0.54320987654320985</v>
      </c>
      <c r="L1416" t="s">
        <v>156</v>
      </c>
      <c r="M1416" t="s">
        <v>156</v>
      </c>
      <c r="N1416" t="s">
        <v>12</v>
      </c>
      <c r="O1416" t="s">
        <v>12</v>
      </c>
      <c r="P1416">
        <v>725</v>
      </c>
      <c r="Q1416">
        <v>5579</v>
      </c>
      <c r="R1416">
        <v>1442</v>
      </c>
      <c r="S1416">
        <v>206</v>
      </c>
      <c r="T1416">
        <v>35</v>
      </c>
      <c r="U1416">
        <v>197</v>
      </c>
      <c r="V1416">
        <v>441</v>
      </c>
      <c r="W1416">
        <v>889</v>
      </c>
      <c r="X1416">
        <v>55</v>
      </c>
      <c r="Y1416">
        <v>49</v>
      </c>
      <c r="Z1416" t="s">
        <v>156</v>
      </c>
      <c r="AA1416" t="s">
        <v>156</v>
      </c>
      <c r="AB1416">
        <v>641</v>
      </c>
      <c r="AC1416">
        <v>547</v>
      </c>
      <c r="AD1416">
        <v>3.35</v>
      </c>
      <c r="AE1416">
        <v>46</v>
      </c>
      <c r="AF1416">
        <v>9</v>
      </c>
      <c r="AG1416">
        <v>30</v>
      </c>
      <c r="AH1416">
        <v>4407</v>
      </c>
      <c r="AI1416">
        <v>1380</v>
      </c>
      <c r="AJ1416">
        <v>126</v>
      </c>
      <c r="AK1416">
        <v>464</v>
      </c>
      <c r="AL1416">
        <v>954</v>
      </c>
      <c r="AM1416">
        <v>156</v>
      </c>
      <c r="AN1416">
        <v>113</v>
      </c>
      <c r="AO1416">
        <v>0.97499999999999998</v>
      </c>
      <c r="AP1416" t="s">
        <v>37</v>
      </c>
      <c r="AQ1416" t="s">
        <v>163</v>
      </c>
      <c r="AR1416">
        <v>1571306</v>
      </c>
      <c r="AS1416">
        <v>99</v>
      </c>
      <c r="AT1416">
        <v>97</v>
      </c>
      <c r="AU1416" t="s">
        <v>35</v>
      </c>
      <c r="AV1416" t="s">
        <v>34</v>
      </c>
      <c r="AW1416" t="s">
        <v>34</v>
      </c>
    </row>
    <row r="1417" spans="1:49" x14ac:dyDescent="0.25">
      <c r="A1417">
        <v>1963</v>
      </c>
      <c r="B1417" t="s">
        <v>15</v>
      </c>
      <c r="C1417" t="s">
        <v>29</v>
      </c>
      <c r="D1417" t="s">
        <v>30</v>
      </c>
      <c r="E1417" t="s">
        <v>156</v>
      </c>
      <c r="F1417">
        <v>2</v>
      </c>
      <c r="G1417">
        <v>162</v>
      </c>
      <c r="H1417">
        <v>81</v>
      </c>
      <c r="I1417">
        <v>93</v>
      </c>
      <c r="J1417">
        <v>69</v>
      </c>
      <c r="K1417" s="4">
        <f t="shared" si="22"/>
        <v>0.57407407407407407</v>
      </c>
      <c r="L1417" t="s">
        <v>156</v>
      </c>
      <c r="M1417" t="s">
        <v>156</v>
      </c>
      <c r="N1417" t="s">
        <v>12</v>
      </c>
      <c r="O1417" t="s">
        <v>12</v>
      </c>
      <c r="P1417">
        <v>747</v>
      </c>
      <c r="Q1417">
        <v>5678</v>
      </c>
      <c r="R1417">
        <v>1540</v>
      </c>
      <c r="S1417">
        <v>231</v>
      </c>
      <c r="T1417">
        <v>66</v>
      </c>
      <c r="U1417">
        <v>128</v>
      </c>
      <c r="V1417">
        <v>458</v>
      </c>
      <c r="W1417">
        <v>915</v>
      </c>
      <c r="X1417">
        <v>77</v>
      </c>
      <c r="Y1417">
        <v>42</v>
      </c>
      <c r="Z1417" t="s">
        <v>156</v>
      </c>
      <c r="AA1417" t="s">
        <v>156</v>
      </c>
      <c r="AB1417">
        <v>628</v>
      </c>
      <c r="AC1417">
        <v>540</v>
      </c>
      <c r="AD1417">
        <v>3.32</v>
      </c>
      <c r="AE1417">
        <v>49</v>
      </c>
      <c r="AF1417">
        <v>17</v>
      </c>
      <c r="AG1417">
        <v>32</v>
      </c>
      <c r="AH1417">
        <v>4389</v>
      </c>
      <c r="AI1417">
        <v>1329</v>
      </c>
      <c r="AJ1417">
        <v>124</v>
      </c>
      <c r="AK1417">
        <v>463</v>
      </c>
      <c r="AL1417">
        <v>978</v>
      </c>
      <c r="AM1417">
        <v>147</v>
      </c>
      <c r="AN1417">
        <v>136</v>
      </c>
      <c r="AO1417">
        <v>0.97599999999999998</v>
      </c>
      <c r="AP1417" t="s">
        <v>32</v>
      </c>
      <c r="AQ1417" t="s">
        <v>198</v>
      </c>
      <c r="AR1417">
        <v>1170546</v>
      </c>
      <c r="AS1417">
        <v>110</v>
      </c>
      <c r="AT1417">
        <v>109</v>
      </c>
      <c r="AU1417" t="s">
        <v>30</v>
      </c>
      <c r="AV1417" t="s">
        <v>29</v>
      </c>
      <c r="AW1417" t="s">
        <v>29</v>
      </c>
    </row>
    <row r="1418" spans="1:49" x14ac:dyDescent="0.25">
      <c r="A1418">
        <v>1963</v>
      </c>
      <c r="B1418" t="s">
        <v>19</v>
      </c>
      <c r="C1418" t="s">
        <v>182</v>
      </c>
      <c r="D1418" t="s">
        <v>20</v>
      </c>
      <c r="E1418" t="s">
        <v>156</v>
      </c>
      <c r="F1418">
        <v>10</v>
      </c>
      <c r="G1418">
        <v>162</v>
      </c>
      <c r="H1418">
        <v>80</v>
      </c>
      <c r="I1418">
        <v>56</v>
      </c>
      <c r="J1418">
        <v>106</v>
      </c>
      <c r="K1418" s="4">
        <f t="shared" si="22"/>
        <v>0.34567901234567899</v>
      </c>
      <c r="L1418" t="s">
        <v>156</v>
      </c>
      <c r="M1418" t="s">
        <v>156</v>
      </c>
      <c r="N1418" t="s">
        <v>12</v>
      </c>
      <c r="O1418" t="s">
        <v>12</v>
      </c>
      <c r="P1418">
        <v>578</v>
      </c>
      <c r="Q1418">
        <v>5446</v>
      </c>
      <c r="R1418">
        <v>1237</v>
      </c>
      <c r="S1418">
        <v>190</v>
      </c>
      <c r="T1418">
        <v>35</v>
      </c>
      <c r="U1418">
        <v>138</v>
      </c>
      <c r="V1418">
        <v>497</v>
      </c>
      <c r="W1418">
        <v>963</v>
      </c>
      <c r="X1418">
        <v>68</v>
      </c>
      <c r="Y1418">
        <v>28</v>
      </c>
      <c r="Z1418" t="s">
        <v>156</v>
      </c>
      <c r="AA1418" t="s">
        <v>156</v>
      </c>
      <c r="AB1418">
        <v>812</v>
      </c>
      <c r="AC1418">
        <v>711</v>
      </c>
      <c r="AD1418">
        <v>4.42</v>
      </c>
      <c r="AE1418">
        <v>29</v>
      </c>
      <c r="AF1418">
        <v>8</v>
      </c>
      <c r="AG1418">
        <v>25</v>
      </c>
      <c r="AH1418">
        <v>4341</v>
      </c>
      <c r="AI1418">
        <v>1486</v>
      </c>
      <c r="AJ1418">
        <v>176</v>
      </c>
      <c r="AK1418">
        <v>537</v>
      </c>
      <c r="AL1418">
        <v>744</v>
      </c>
      <c r="AM1418">
        <v>182</v>
      </c>
      <c r="AN1418">
        <v>165</v>
      </c>
      <c r="AO1418">
        <v>0.97099999999999997</v>
      </c>
      <c r="AP1418" t="s">
        <v>184</v>
      </c>
      <c r="AQ1418" t="s">
        <v>131</v>
      </c>
      <c r="AR1418">
        <v>535604</v>
      </c>
      <c r="AS1418">
        <v>100</v>
      </c>
      <c r="AT1418">
        <v>103</v>
      </c>
      <c r="AU1418" t="s">
        <v>183</v>
      </c>
      <c r="AV1418" t="s">
        <v>182</v>
      </c>
      <c r="AW1418" t="s">
        <v>182</v>
      </c>
    </row>
    <row r="1419" spans="1:49" x14ac:dyDescent="0.25">
      <c r="A1419">
        <v>1964</v>
      </c>
      <c r="B1419" t="s">
        <v>19</v>
      </c>
      <c r="C1419" t="s">
        <v>112</v>
      </c>
      <c r="D1419" t="s">
        <v>112</v>
      </c>
      <c r="E1419" t="s">
        <v>156</v>
      </c>
      <c r="F1419">
        <v>3</v>
      </c>
      <c r="G1419">
        <v>163</v>
      </c>
      <c r="H1419">
        <v>82</v>
      </c>
      <c r="I1419">
        <v>97</v>
      </c>
      <c r="J1419">
        <v>65</v>
      </c>
      <c r="K1419" s="4">
        <f t="shared" si="22"/>
        <v>0.59509202453987731</v>
      </c>
      <c r="L1419" t="s">
        <v>156</v>
      </c>
      <c r="M1419" t="s">
        <v>156</v>
      </c>
      <c r="N1419" t="s">
        <v>12</v>
      </c>
      <c r="O1419" t="s">
        <v>12</v>
      </c>
      <c r="P1419">
        <v>679</v>
      </c>
      <c r="Q1419">
        <v>5463</v>
      </c>
      <c r="R1419">
        <v>1357</v>
      </c>
      <c r="S1419">
        <v>229</v>
      </c>
      <c r="T1419">
        <v>20</v>
      </c>
      <c r="U1419">
        <v>162</v>
      </c>
      <c r="V1419">
        <v>537</v>
      </c>
      <c r="W1419">
        <v>1019</v>
      </c>
      <c r="X1419">
        <v>78</v>
      </c>
      <c r="Y1419">
        <v>38</v>
      </c>
      <c r="Z1419" t="s">
        <v>156</v>
      </c>
      <c r="AA1419" t="s">
        <v>156</v>
      </c>
      <c r="AB1419">
        <v>567</v>
      </c>
      <c r="AC1419">
        <v>512</v>
      </c>
      <c r="AD1419">
        <v>3.16</v>
      </c>
      <c r="AE1419">
        <v>44</v>
      </c>
      <c r="AF1419">
        <v>17</v>
      </c>
      <c r="AG1419">
        <v>41</v>
      </c>
      <c r="AH1419">
        <v>4374</v>
      </c>
      <c r="AI1419">
        <v>1292</v>
      </c>
      <c r="AJ1419">
        <v>129</v>
      </c>
      <c r="AK1419">
        <v>456</v>
      </c>
      <c r="AL1419">
        <v>939</v>
      </c>
      <c r="AM1419">
        <v>95</v>
      </c>
      <c r="AN1419">
        <v>159</v>
      </c>
      <c r="AO1419">
        <v>0.98499999999999999</v>
      </c>
      <c r="AP1419" t="s">
        <v>114</v>
      </c>
      <c r="AQ1419" t="s">
        <v>174</v>
      </c>
      <c r="AR1419">
        <v>1116215</v>
      </c>
      <c r="AS1419">
        <v>100</v>
      </c>
      <c r="AT1419">
        <v>99</v>
      </c>
      <c r="AU1419" t="s">
        <v>112</v>
      </c>
      <c r="AV1419" t="s">
        <v>112</v>
      </c>
      <c r="AW1419" t="s">
        <v>112</v>
      </c>
    </row>
    <row r="1420" spans="1:49" x14ac:dyDescent="0.25">
      <c r="A1420">
        <v>1964</v>
      </c>
      <c r="B1420" t="s">
        <v>19</v>
      </c>
      <c r="C1420" t="s">
        <v>109</v>
      </c>
      <c r="D1420" t="s">
        <v>109</v>
      </c>
      <c r="E1420" t="s">
        <v>156</v>
      </c>
      <c r="F1420">
        <v>8</v>
      </c>
      <c r="G1420">
        <v>162</v>
      </c>
      <c r="H1420">
        <v>81</v>
      </c>
      <c r="I1420">
        <v>72</v>
      </c>
      <c r="J1420">
        <v>90</v>
      </c>
      <c r="K1420" s="4">
        <f t="shared" si="22"/>
        <v>0.44444444444444442</v>
      </c>
      <c r="L1420" t="s">
        <v>156</v>
      </c>
      <c r="M1420" t="s">
        <v>156</v>
      </c>
      <c r="N1420" t="s">
        <v>12</v>
      </c>
      <c r="O1420" t="s">
        <v>12</v>
      </c>
      <c r="P1420">
        <v>688</v>
      </c>
      <c r="Q1420">
        <v>5513</v>
      </c>
      <c r="R1420">
        <v>1425</v>
      </c>
      <c r="S1420">
        <v>253</v>
      </c>
      <c r="T1420">
        <v>29</v>
      </c>
      <c r="U1420">
        <v>186</v>
      </c>
      <c r="V1420">
        <v>504</v>
      </c>
      <c r="W1420">
        <v>917</v>
      </c>
      <c r="X1420">
        <v>18</v>
      </c>
      <c r="Y1420">
        <v>16</v>
      </c>
      <c r="Z1420" t="s">
        <v>156</v>
      </c>
      <c r="AA1420" t="s">
        <v>156</v>
      </c>
      <c r="AB1420">
        <v>793</v>
      </c>
      <c r="AC1420">
        <v>711</v>
      </c>
      <c r="AD1420">
        <v>4.5</v>
      </c>
      <c r="AE1420">
        <v>21</v>
      </c>
      <c r="AF1420">
        <v>9</v>
      </c>
      <c r="AG1420">
        <v>38</v>
      </c>
      <c r="AH1420">
        <v>4266</v>
      </c>
      <c r="AI1420">
        <v>1464</v>
      </c>
      <c r="AJ1420">
        <v>178</v>
      </c>
      <c r="AK1420">
        <v>571</v>
      </c>
      <c r="AL1420">
        <v>1094</v>
      </c>
      <c r="AM1420">
        <v>136</v>
      </c>
      <c r="AN1420">
        <v>123</v>
      </c>
      <c r="AO1420">
        <v>0.97699999999999998</v>
      </c>
      <c r="AP1420" t="s">
        <v>111</v>
      </c>
      <c r="AQ1420" t="s">
        <v>110</v>
      </c>
      <c r="AR1420">
        <v>883276</v>
      </c>
      <c r="AS1420">
        <v>105</v>
      </c>
      <c r="AT1420">
        <v>106</v>
      </c>
      <c r="AU1420" t="s">
        <v>109</v>
      </c>
      <c r="AV1420" t="s">
        <v>109</v>
      </c>
      <c r="AW1420" t="s">
        <v>109</v>
      </c>
    </row>
    <row r="1421" spans="1:49" x14ac:dyDescent="0.25">
      <c r="A1421">
        <v>1964</v>
      </c>
      <c r="B1421" t="s">
        <v>19</v>
      </c>
      <c r="C1421" t="s">
        <v>105</v>
      </c>
      <c r="D1421" t="s">
        <v>106</v>
      </c>
      <c r="E1421" t="s">
        <v>156</v>
      </c>
      <c r="F1421">
        <v>2</v>
      </c>
      <c r="G1421">
        <v>162</v>
      </c>
      <c r="H1421">
        <v>81</v>
      </c>
      <c r="I1421">
        <v>98</v>
      </c>
      <c r="J1421">
        <v>64</v>
      </c>
      <c r="K1421" s="4">
        <f t="shared" si="22"/>
        <v>0.60493827160493829</v>
      </c>
      <c r="L1421" t="s">
        <v>156</v>
      </c>
      <c r="M1421" t="s">
        <v>156</v>
      </c>
      <c r="N1421" t="s">
        <v>12</v>
      </c>
      <c r="O1421" t="s">
        <v>12</v>
      </c>
      <c r="P1421">
        <v>642</v>
      </c>
      <c r="Q1421">
        <v>5491</v>
      </c>
      <c r="R1421">
        <v>1356</v>
      </c>
      <c r="S1421">
        <v>184</v>
      </c>
      <c r="T1421">
        <v>40</v>
      </c>
      <c r="U1421">
        <v>106</v>
      </c>
      <c r="V1421">
        <v>562</v>
      </c>
      <c r="W1421">
        <v>902</v>
      </c>
      <c r="X1421">
        <v>75</v>
      </c>
      <c r="Y1421">
        <v>39</v>
      </c>
      <c r="Z1421" t="s">
        <v>156</v>
      </c>
      <c r="AA1421" t="s">
        <v>156</v>
      </c>
      <c r="AB1421">
        <v>501</v>
      </c>
      <c r="AC1421">
        <v>443</v>
      </c>
      <c r="AD1421">
        <v>2.72</v>
      </c>
      <c r="AE1421">
        <v>44</v>
      </c>
      <c r="AF1421">
        <v>20</v>
      </c>
      <c r="AG1421">
        <v>45</v>
      </c>
      <c r="AH1421">
        <v>4401</v>
      </c>
      <c r="AI1421">
        <v>1216</v>
      </c>
      <c r="AJ1421">
        <v>124</v>
      </c>
      <c r="AK1421">
        <v>401</v>
      </c>
      <c r="AL1421">
        <v>955</v>
      </c>
      <c r="AM1421">
        <v>122</v>
      </c>
      <c r="AN1421">
        <v>164</v>
      </c>
      <c r="AO1421">
        <v>0.98099999999999998</v>
      </c>
      <c r="AP1421" t="s">
        <v>108</v>
      </c>
      <c r="AQ1421" t="s">
        <v>175</v>
      </c>
      <c r="AR1421">
        <v>1250053</v>
      </c>
      <c r="AS1421">
        <v>97</v>
      </c>
      <c r="AT1421">
        <v>95</v>
      </c>
      <c r="AU1421" t="s">
        <v>106</v>
      </c>
      <c r="AV1421" t="s">
        <v>105</v>
      </c>
      <c r="AW1421" t="s">
        <v>105</v>
      </c>
    </row>
    <row r="1422" spans="1:49" x14ac:dyDescent="0.25">
      <c r="A1422">
        <v>1964</v>
      </c>
      <c r="B1422" t="s">
        <v>15</v>
      </c>
      <c r="C1422" t="s">
        <v>101</v>
      </c>
      <c r="D1422" t="s">
        <v>102</v>
      </c>
      <c r="E1422" t="s">
        <v>156</v>
      </c>
      <c r="F1422">
        <v>8</v>
      </c>
      <c r="G1422">
        <v>162</v>
      </c>
      <c r="H1422">
        <v>81</v>
      </c>
      <c r="I1422">
        <v>76</v>
      </c>
      <c r="J1422">
        <v>86</v>
      </c>
      <c r="K1422" s="4">
        <f t="shared" si="22"/>
        <v>0.46913580246913578</v>
      </c>
      <c r="L1422" t="s">
        <v>156</v>
      </c>
      <c r="M1422" t="s">
        <v>156</v>
      </c>
      <c r="N1422" t="s">
        <v>12</v>
      </c>
      <c r="O1422" t="s">
        <v>12</v>
      </c>
      <c r="P1422">
        <v>649</v>
      </c>
      <c r="Q1422">
        <v>5545</v>
      </c>
      <c r="R1422">
        <v>1391</v>
      </c>
      <c r="S1422">
        <v>239</v>
      </c>
      <c r="T1422">
        <v>50</v>
      </c>
      <c r="U1422">
        <v>145</v>
      </c>
      <c r="V1422">
        <v>499</v>
      </c>
      <c r="W1422">
        <v>1041</v>
      </c>
      <c r="X1422">
        <v>70</v>
      </c>
      <c r="Y1422">
        <v>49</v>
      </c>
      <c r="Z1422" t="s">
        <v>156</v>
      </c>
      <c r="AA1422" t="s">
        <v>156</v>
      </c>
      <c r="AB1422">
        <v>724</v>
      </c>
      <c r="AC1422">
        <v>655</v>
      </c>
      <c r="AD1422">
        <v>4.08</v>
      </c>
      <c r="AE1422">
        <v>58</v>
      </c>
      <c r="AF1422">
        <v>11</v>
      </c>
      <c r="AG1422">
        <v>19</v>
      </c>
      <c r="AH1422">
        <v>4335</v>
      </c>
      <c r="AI1422">
        <v>1510</v>
      </c>
      <c r="AJ1422">
        <v>144</v>
      </c>
      <c r="AK1422">
        <v>423</v>
      </c>
      <c r="AL1422">
        <v>737</v>
      </c>
      <c r="AM1422">
        <v>162</v>
      </c>
      <c r="AN1422">
        <v>147</v>
      </c>
      <c r="AO1422">
        <v>0.97499999999999998</v>
      </c>
      <c r="AP1422" t="s">
        <v>104</v>
      </c>
      <c r="AQ1422" t="s">
        <v>103</v>
      </c>
      <c r="AR1422">
        <v>751647</v>
      </c>
      <c r="AS1422">
        <v>104</v>
      </c>
      <c r="AT1422">
        <v>105</v>
      </c>
      <c r="AU1422" t="s">
        <v>102</v>
      </c>
      <c r="AV1422" t="s">
        <v>101</v>
      </c>
      <c r="AW1422" t="s">
        <v>101</v>
      </c>
    </row>
    <row r="1423" spans="1:49" x14ac:dyDescent="0.25">
      <c r="A1423">
        <v>1964</v>
      </c>
      <c r="B1423" t="s">
        <v>15</v>
      </c>
      <c r="C1423" t="s">
        <v>98</v>
      </c>
      <c r="D1423" t="s">
        <v>98</v>
      </c>
      <c r="E1423" t="s">
        <v>156</v>
      </c>
      <c r="F1423">
        <v>2</v>
      </c>
      <c r="G1423">
        <v>163</v>
      </c>
      <c r="H1423">
        <v>82</v>
      </c>
      <c r="I1423">
        <v>92</v>
      </c>
      <c r="J1423">
        <v>70</v>
      </c>
      <c r="K1423" s="4">
        <f t="shared" si="22"/>
        <v>0.56441717791411039</v>
      </c>
      <c r="L1423" t="s">
        <v>156</v>
      </c>
      <c r="M1423" t="s">
        <v>156</v>
      </c>
      <c r="N1423" t="s">
        <v>12</v>
      </c>
      <c r="O1423" t="s">
        <v>12</v>
      </c>
      <c r="P1423">
        <v>660</v>
      </c>
      <c r="Q1423">
        <v>5561</v>
      </c>
      <c r="R1423">
        <v>1383</v>
      </c>
      <c r="S1423">
        <v>220</v>
      </c>
      <c r="T1423">
        <v>38</v>
      </c>
      <c r="U1423">
        <v>130</v>
      </c>
      <c r="V1423">
        <v>457</v>
      </c>
      <c r="W1423">
        <v>974</v>
      </c>
      <c r="X1423">
        <v>90</v>
      </c>
      <c r="Y1423">
        <v>36</v>
      </c>
      <c r="Z1423" t="s">
        <v>156</v>
      </c>
      <c r="AA1423" t="s">
        <v>156</v>
      </c>
      <c r="AB1423">
        <v>566</v>
      </c>
      <c r="AC1423">
        <v>500</v>
      </c>
      <c r="AD1423">
        <v>3.07</v>
      </c>
      <c r="AE1423">
        <v>54</v>
      </c>
      <c r="AF1423">
        <v>14</v>
      </c>
      <c r="AG1423">
        <v>35</v>
      </c>
      <c r="AH1423">
        <v>4401</v>
      </c>
      <c r="AI1423">
        <v>1306</v>
      </c>
      <c r="AJ1423">
        <v>112</v>
      </c>
      <c r="AK1423">
        <v>436</v>
      </c>
      <c r="AL1423">
        <v>1122</v>
      </c>
      <c r="AM1423">
        <v>130</v>
      </c>
      <c r="AN1423">
        <v>137</v>
      </c>
      <c r="AO1423">
        <v>0.97899999999999998</v>
      </c>
      <c r="AP1423" t="s">
        <v>100</v>
      </c>
      <c r="AQ1423" t="s">
        <v>193</v>
      </c>
      <c r="AR1423">
        <v>862466</v>
      </c>
      <c r="AS1423">
        <v>103</v>
      </c>
      <c r="AT1423">
        <v>102</v>
      </c>
      <c r="AU1423" t="s">
        <v>98</v>
      </c>
      <c r="AV1423" t="s">
        <v>98</v>
      </c>
      <c r="AW1423" t="s">
        <v>98</v>
      </c>
    </row>
    <row r="1424" spans="1:49" x14ac:dyDescent="0.25">
      <c r="A1424">
        <v>1964</v>
      </c>
      <c r="B1424" t="s">
        <v>19</v>
      </c>
      <c r="C1424" t="s">
        <v>95</v>
      </c>
      <c r="D1424" t="s">
        <v>95</v>
      </c>
      <c r="E1424" t="s">
        <v>156</v>
      </c>
      <c r="F1424">
        <v>6</v>
      </c>
      <c r="G1424">
        <v>164</v>
      </c>
      <c r="H1424">
        <v>82</v>
      </c>
      <c r="I1424">
        <v>79</v>
      </c>
      <c r="J1424">
        <v>83</v>
      </c>
      <c r="K1424" s="4">
        <f t="shared" si="22"/>
        <v>0.48170731707317072</v>
      </c>
      <c r="L1424" t="s">
        <v>156</v>
      </c>
      <c r="M1424" t="s">
        <v>156</v>
      </c>
      <c r="N1424" t="s">
        <v>12</v>
      </c>
      <c r="O1424" t="s">
        <v>12</v>
      </c>
      <c r="P1424">
        <v>689</v>
      </c>
      <c r="Q1424">
        <v>5603</v>
      </c>
      <c r="R1424">
        <v>1386</v>
      </c>
      <c r="S1424">
        <v>208</v>
      </c>
      <c r="T1424">
        <v>22</v>
      </c>
      <c r="U1424">
        <v>164</v>
      </c>
      <c r="V1424">
        <v>500</v>
      </c>
      <c r="W1424">
        <v>1063</v>
      </c>
      <c r="X1424">
        <v>79</v>
      </c>
      <c r="Y1424">
        <v>51</v>
      </c>
      <c r="Z1424" t="s">
        <v>156</v>
      </c>
      <c r="AA1424" t="s">
        <v>156</v>
      </c>
      <c r="AB1424">
        <v>693</v>
      </c>
      <c r="AC1424">
        <v>620</v>
      </c>
      <c r="AD1424">
        <v>3.75</v>
      </c>
      <c r="AE1424">
        <v>37</v>
      </c>
      <c r="AF1424">
        <v>16</v>
      </c>
      <c r="AG1424">
        <v>37</v>
      </c>
      <c r="AH1424">
        <v>4461</v>
      </c>
      <c r="AI1424">
        <v>1443</v>
      </c>
      <c r="AJ1424">
        <v>154</v>
      </c>
      <c r="AK1424">
        <v>565</v>
      </c>
      <c r="AL1424">
        <v>1162</v>
      </c>
      <c r="AM1424">
        <v>118</v>
      </c>
      <c r="AN1424">
        <v>149</v>
      </c>
      <c r="AO1424">
        <v>0.98099999999999998</v>
      </c>
      <c r="AP1424" t="s">
        <v>97</v>
      </c>
      <c r="AQ1424" t="s">
        <v>172</v>
      </c>
      <c r="AR1424">
        <v>653293</v>
      </c>
      <c r="AS1424">
        <v>99</v>
      </c>
      <c r="AT1424">
        <v>99</v>
      </c>
      <c r="AU1424" t="s">
        <v>95</v>
      </c>
      <c r="AV1424" t="s">
        <v>95</v>
      </c>
      <c r="AW1424" t="s">
        <v>95</v>
      </c>
    </row>
    <row r="1425" spans="1:49" x14ac:dyDescent="0.25">
      <c r="A1425">
        <v>1964</v>
      </c>
      <c r="B1425" t="s">
        <v>19</v>
      </c>
      <c r="C1425" t="s">
        <v>89</v>
      </c>
      <c r="D1425" t="s">
        <v>89</v>
      </c>
      <c r="E1425" t="s">
        <v>156</v>
      </c>
      <c r="F1425">
        <v>4</v>
      </c>
      <c r="G1425">
        <v>163</v>
      </c>
      <c r="H1425">
        <v>82</v>
      </c>
      <c r="I1425">
        <v>85</v>
      </c>
      <c r="J1425">
        <v>77</v>
      </c>
      <c r="K1425" s="4">
        <f t="shared" si="22"/>
        <v>0.5214723926380368</v>
      </c>
      <c r="L1425" t="s">
        <v>156</v>
      </c>
      <c r="M1425" t="s">
        <v>156</v>
      </c>
      <c r="N1425" t="s">
        <v>12</v>
      </c>
      <c r="O1425" t="s">
        <v>12</v>
      </c>
      <c r="P1425">
        <v>699</v>
      </c>
      <c r="Q1425">
        <v>5513</v>
      </c>
      <c r="R1425">
        <v>1394</v>
      </c>
      <c r="S1425">
        <v>199</v>
      </c>
      <c r="T1425">
        <v>57</v>
      </c>
      <c r="U1425">
        <v>157</v>
      </c>
      <c r="V1425">
        <v>517</v>
      </c>
      <c r="W1425">
        <v>912</v>
      </c>
      <c r="X1425">
        <v>60</v>
      </c>
      <c r="Y1425">
        <v>27</v>
      </c>
      <c r="Z1425" t="s">
        <v>156</v>
      </c>
      <c r="AA1425" t="s">
        <v>156</v>
      </c>
      <c r="AB1425">
        <v>678</v>
      </c>
      <c r="AC1425">
        <v>620</v>
      </c>
      <c r="AD1425">
        <v>3.84</v>
      </c>
      <c r="AE1425">
        <v>35</v>
      </c>
      <c r="AF1425">
        <v>11</v>
      </c>
      <c r="AG1425">
        <v>35</v>
      </c>
      <c r="AH1425">
        <v>4359</v>
      </c>
      <c r="AI1425">
        <v>1343</v>
      </c>
      <c r="AJ1425">
        <v>164</v>
      </c>
      <c r="AK1425">
        <v>536</v>
      </c>
      <c r="AL1425">
        <v>993</v>
      </c>
      <c r="AM1425">
        <v>109</v>
      </c>
      <c r="AN1425">
        <v>137</v>
      </c>
      <c r="AO1425">
        <v>0.98199999999999998</v>
      </c>
      <c r="AP1425" t="s">
        <v>91</v>
      </c>
      <c r="AQ1425" t="s">
        <v>160</v>
      </c>
      <c r="AR1425">
        <v>816139</v>
      </c>
      <c r="AS1425">
        <v>102</v>
      </c>
      <c r="AT1425">
        <v>101</v>
      </c>
      <c r="AU1425" t="s">
        <v>89</v>
      </c>
      <c r="AV1425" t="s">
        <v>89</v>
      </c>
      <c r="AW1425" t="s">
        <v>89</v>
      </c>
    </row>
    <row r="1426" spans="1:49" x14ac:dyDescent="0.25">
      <c r="A1426">
        <v>1964</v>
      </c>
      <c r="B1426" t="s">
        <v>15</v>
      </c>
      <c r="C1426" t="s">
        <v>86</v>
      </c>
      <c r="D1426" t="s">
        <v>86</v>
      </c>
      <c r="E1426" t="s">
        <v>156</v>
      </c>
      <c r="F1426">
        <v>9</v>
      </c>
      <c r="G1426">
        <v>162</v>
      </c>
      <c r="H1426">
        <v>81</v>
      </c>
      <c r="I1426">
        <v>66</v>
      </c>
      <c r="J1426">
        <v>96</v>
      </c>
      <c r="K1426" s="4">
        <f t="shared" si="22"/>
        <v>0.40740740740740738</v>
      </c>
      <c r="L1426" t="s">
        <v>156</v>
      </c>
      <c r="M1426" t="s">
        <v>156</v>
      </c>
      <c r="N1426" t="s">
        <v>12</v>
      </c>
      <c r="O1426" t="s">
        <v>12</v>
      </c>
      <c r="P1426">
        <v>495</v>
      </c>
      <c r="Q1426">
        <v>5303</v>
      </c>
      <c r="R1426">
        <v>1214</v>
      </c>
      <c r="S1426">
        <v>162</v>
      </c>
      <c r="T1426">
        <v>41</v>
      </c>
      <c r="U1426">
        <v>70</v>
      </c>
      <c r="V1426">
        <v>381</v>
      </c>
      <c r="W1426">
        <v>872</v>
      </c>
      <c r="X1426">
        <v>40</v>
      </c>
      <c r="Y1426">
        <v>48</v>
      </c>
      <c r="Z1426" t="s">
        <v>156</v>
      </c>
      <c r="AA1426" t="s">
        <v>156</v>
      </c>
      <c r="AB1426">
        <v>628</v>
      </c>
      <c r="AC1426">
        <v>541</v>
      </c>
      <c r="AD1426">
        <v>3.41</v>
      </c>
      <c r="AE1426">
        <v>30</v>
      </c>
      <c r="AF1426">
        <v>9</v>
      </c>
      <c r="AG1426">
        <v>31</v>
      </c>
      <c r="AH1426">
        <v>4284</v>
      </c>
      <c r="AI1426">
        <v>1421</v>
      </c>
      <c r="AJ1426">
        <v>105</v>
      </c>
      <c r="AK1426">
        <v>353</v>
      </c>
      <c r="AL1426">
        <v>852</v>
      </c>
      <c r="AM1426">
        <v>149</v>
      </c>
      <c r="AN1426">
        <v>124</v>
      </c>
      <c r="AO1426">
        <v>0.97599999999999998</v>
      </c>
      <c r="AP1426" t="s">
        <v>204</v>
      </c>
      <c r="AQ1426" t="s">
        <v>203</v>
      </c>
      <c r="AR1426">
        <v>725773</v>
      </c>
      <c r="AS1426">
        <v>95</v>
      </c>
      <c r="AT1426">
        <v>97</v>
      </c>
      <c r="AU1426" t="s">
        <v>86</v>
      </c>
      <c r="AV1426" t="s">
        <v>86</v>
      </c>
      <c r="AW1426" t="s">
        <v>86</v>
      </c>
    </row>
    <row r="1427" spans="1:49" x14ac:dyDescent="0.25">
      <c r="A1427">
        <v>1964</v>
      </c>
      <c r="B1427" t="s">
        <v>19</v>
      </c>
      <c r="C1427" t="s">
        <v>194</v>
      </c>
      <c r="D1427" t="s">
        <v>51</v>
      </c>
      <c r="E1427" t="s">
        <v>156</v>
      </c>
      <c r="F1427">
        <v>10</v>
      </c>
      <c r="G1427">
        <v>163</v>
      </c>
      <c r="H1427">
        <v>81</v>
      </c>
      <c r="I1427">
        <v>57</v>
      </c>
      <c r="J1427">
        <v>105</v>
      </c>
      <c r="K1427" s="4">
        <f t="shared" si="22"/>
        <v>0.34969325153374231</v>
      </c>
      <c r="L1427" t="s">
        <v>156</v>
      </c>
      <c r="M1427" t="s">
        <v>156</v>
      </c>
      <c r="N1427" t="s">
        <v>12</v>
      </c>
      <c r="O1427" t="s">
        <v>12</v>
      </c>
      <c r="P1427">
        <v>621</v>
      </c>
      <c r="Q1427">
        <v>5524</v>
      </c>
      <c r="R1427">
        <v>1321</v>
      </c>
      <c r="S1427">
        <v>216</v>
      </c>
      <c r="T1427">
        <v>29</v>
      </c>
      <c r="U1427">
        <v>166</v>
      </c>
      <c r="V1427">
        <v>548</v>
      </c>
      <c r="W1427">
        <v>1104</v>
      </c>
      <c r="X1427">
        <v>34</v>
      </c>
      <c r="Y1427">
        <v>20</v>
      </c>
      <c r="Z1427" t="s">
        <v>156</v>
      </c>
      <c r="AA1427" t="s">
        <v>156</v>
      </c>
      <c r="AB1427">
        <v>836</v>
      </c>
      <c r="AC1427">
        <v>761</v>
      </c>
      <c r="AD1427">
        <v>4.71</v>
      </c>
      <c r="AE1427">
        <v>18</v>
      </c>
      <c r="AF1427">
        <v>6</v>
      </c>
      <c r="AG1427">
        <v>27</v>
      </c>
      <c r="AH1427">
        <v>4365</v>
      </c>
      <c r="AI1427">
        <v>1516</v>
      </c>
      <c r="AJ1427">
        <v>220</v>
      </c>
      <c r="AK1427">
        <v>614</v>
      </c>
      <c r="AL1427">
        <v>966</v>
      </c>
      <c r="AM1427">
        <v>154</v>
      </c>
      <c r="AN1427">
        <v>152</v>
      </c>
      <c r="AO1427">
        <v>0.97499999999999998</v>
      </c>
      <c r="AP1427" t="s">
        <v>196</v>
      </c>
      <c r="AQ1427" t="s">
        <v>195</v>
      </c>
      <c r="AR1427">
        <v>642478</v>
      </c>
      <c r="AS1427">
        <v>104</v>
      </c>
      <c r="AT1427">
        <v>106</v>
      </c>
      <c r="AU1427" t="s">
        <v>82</v>
      </c>
      <c r="AV1427" t="s">
        <v>194</v>
      </c>
      <c r="AW1427" t="s">
        <v>194</v>
      </c>
    </row>
    <row r="1428" spans="1:49" x14ac:dyDescent="0.25">
      <c r="A1428">
        <v>1964</v>
      </c>
      <c r="B1428" t="s">
        <v>19</v>
      </c>
      <c r="C1428" t="s">
        <v>79</v>
      </c>
      <c r="D1428" t="s">
        <v>78</v>
      </c>
      <c r="E1428" t="s">
        <v>156</v>
      </c>
      <c r="F1428">
        <v>5</v>
      </c>
      <c r="G1428">
        <v>162</v>
      </c>
      <c r="H1428">
        <v>81</v>
      </c>
      <c r="I1428">
        <v>82</v>
      </c>
      <c r="J1428">
        <v>80</v>
      </c>
      <c r="K1428" s="4">
        <f t="shared" si="22"/>
        <v>0.50617283950617287</v>
      </c>
      <c r="L1428" t="s">
        <v>156</v>
      </c>
      <c r="M1428" t="s">
        <v>156</v>
      </c>
      <c r="N1428" t="s">
        <v>12</v>
      </c>
      <c r="O1428" t="s">
        <v>12</v>
      </c>
      <c r="P1428">
        <v>544</v>
      </c>
      <c r="Q1428">
        <v>5362</v>
      </c>
      <c r="R1428">
        <v>1297</v>
      </c>
      <c r="S1428">
        <v>186</v>
      </c>
      <c r="T1428">
        <v>27</v>
      </c>
      <c r="U1428">
        <v>102</v>
      </c>
      <c r="V1428">
        <v>472</v>
      </c>
      <c r="W1428">
        <v>920</v>
      </c>
      <c r="X1428">
        <v>49</v>
      </c>
      <c r="Y1428">
        <v>39</v>
      </c>
      <c r="Z1428" t="s">
        <v>156</v>
      </c>
      <c r="AA1428" t="s">
        <v>156</v>
      </c>
      <c r="AB1428">
        <v>551</v>
      </c>
      <c r="AC1428">
        <v>469</v>
      </c>
      <c r="AD1428">
        <v>2.91</v>
      </c>
      <c r="AE1428">
        <v>30</v>
      </c>
      <c r="AF1428">
        <v>28</v>
      </c>
      <c r="AG1428">
        <v>41</v>
      </c>
      <c r="AH1428">
        <v>4350</v>
      </c>
      <c r="AI1428">
        <v>1273</v>
      </c>
      <c r="AJ1428">
        <v>100</v>
      </c>
      <c r="AK1428">
        <v>530</v>
      </c>
      <c r="AL1428">
        <v>965</v>
      </c>
      <c r="AM1428">
        <v>138</v>
      </c>
      <c r="AN1428">
        <v>168</v>
      </c>
      <c r="AO1428">
        <v>0.97799999999999998</v>
      </c>
      <c r="AP1428" t="s">
        <v>202</v>
      </c>
      <c r="AQ1428" t="s">
        <v>76</v>
      </c>
      <c r="AR1428">
        <v>760439</v>
      </c>
      <c r="AS1428">
        <v>90</v>
      </c>
      <c r="AT1428">
        <v>90</v>
      </c>
      <c r="AU1428" t="s">
        <v>79</v>
      </c>
      <c r="AV1428" t="s">
        <v>79</v>
      </c>
      <c r="AW1428" t="s">
        <v>79</v>
      </c>
    </row>
    <row r="1429" spans="1:49" x14ac:dyDescent="0.25">
      <c r="A1429">
        <v>1964</v>
      </c>
      <c r="B1429" t="s">
        <v>15</v>
      </c>
      <c r="C1429" t="s">
        <v>74</v>
      </c>
      <c r="D1429" t="s">
        <v>75</v>
      </c>
      <c r="E1429" t="s">
        <v>156</v>
      </c>
      <c r="F1429">
        <v>6</v>
      </c>
      <c r="G1429">
        <v>164</v>
      </c>
      <c r="H1429">
        <v>81</v>
      </c>
      <c r="I1429">
        <v>80</v>
      </c>
      <c r="J1429">
        <v>82</v>
      </c>
      <c r="K1429" s="4">
        <f t="shared" si="22"/>
        <v>0.48780487804878048</v>
      </c>
      <c r="L1429" t="s">
        <v>156</v>
      </c>
      <c r="M1429" t="s">
        <v>156</v>
      </c>
      <c r="N1429" t="s">
        <v>12</v>
      </c>
      <c r="O1429" t="s">
        <v>12</v>
      </c>
      <c r="P1429">
        <v>614</v>
      </c>
      <c r="Q1429">
        <v>5499</v>
      </c>
      <c r="R1429">
        <v>1375</v>
      </c>
      <c r="S1429">
        <v>180</v>
      </c>
      <c r="T1429">
        <v>39</v>
      </c>
      <c r="U1429">
        <v>79</v>
      </c>
      <c r="V1429">
        <v>438</v>
      </c>
      <c r="W1429">
        <v>893</v>
      </c>
      <c r="X1429">
        <v>141</v>
      </c>
      <c r="Y1429">
        <v>60</v>
      </c>
      <c r="Z1429" t="s">
        <v>156</v>
      </c>
      <c r="AA1429" t="s">
        <v>156</v>
      </c>
      <c r="AB1429">
        <v>572</v>
      </c>
      <c r="AC1429">
        <v>486</v>
      </c>
      <c r="AD1429">
        <v>2.95</v>
      </c>
      <c r="AE1429">
        <v>47</v>
      </c>
      <c r="AF1429">
        <v>19</v>
      </c>
      <c r="AG1429">
        <v>27</v>
      </c>
      <c r="AH1429">
        <v>4449</v>
      </c>
      <c r="AI1429">
        <v>1289</v>
      </c>
      <c r="AJ1429">
        <v>88</v>
      </c>
      <c r="AK1429">
        <v>458</v>
      </c>
      <c r="AL1429">
        <v>1062</v>
      </c>
      <c r="AM1429">
        <v>170</v>
      </c>
      <c r="AN1429">
        <v>126</v>
      </c>
      <c r="AO1429">
        <v>0.97299999999999998</v>
      </c>
      <c r="AP1429" t="s">
        <v>77</v>
      </c>
      <c r="AQ1429" t="s">
        <v>76</v>
      </c>
      <c r="AR1429">
        <v>2228751</v>
      </c>
      <c r="AS1429">
        <v>93</v>
      </c>
      <c r="AT1429">
        <v>92</v>
      </c>
      <c r="AU1429" t="s">
        <v>75</v>
      </c>
      <c r="AV1429" t="s">
        <v>74</v>
      </c>
      <c r="AW1429" t="s">
        <v>74</v>
      </c>
    </row>
    <row r="1430" spans="1:49" x14ac:dyDescent="0.25">
      <c r="A1430">
        <v>1964</v>
      </c>
      <c r="B1430" t="s">
        <v>19</v>
      </c>
      <c r="C1430" t="s">
        <v>62</v>
      </c>
      <c r="D1430" t="s">
        <v>62</v>
      </c>
      <c r="E1430" t="s">
        <v>156</v>
      </c>
      <c r="F1430">
        <v>6</v>
      </c>
      <c r="G1430">
        <v>163</v>
      </c>
      <c r="H1430">
        <v>82</v>
      </c>
      <c r="I1430">
        <v>79</v>
      </c>
      <c r="J1430">
        <v>83</v>
      </c>
      <c r="K1430" s="4">
        <f t="shared" si="22"/>
        <v>0.48466257668711654</v>
      </c>
      <c r="L1430" t="s">
        <v>156</v>
      </c>
      <c r="M1430" t="s">
        <v>156</v>
      </c>
      <c r="N1430" t="s">
        <v>12</v>
      </c>
      <c r="O1430" t="s">
        <v>12</v>
      </c>
      <c r="P1430">
        <v>737</v>
      </c>
      <c r="Q1430">
        <v>5610</v>
      </c>
      <c r="R1430">
        <v>1413</v>
      </c>
      <c r="S1430">
        <v>227</v>
      </c>
      <c r="T1430">
        <v>46</v>
      </c>
      <c r="U1430">
        <v>221</v>
      </c>
      <c r="V1430">
        <v>553</v>
      </c>
      <c r="W1430">
        <v>1019</v>
      </c>
      <c r="X1430">
        <v>46</v>
      </c>
      <c r="Y1430">
        <v>22</v>
      </c>
      <c r="Z1430" t="s">
        <v>156</v>
      </c>
      <c r="AA1430" t="s">
        <v>156</v>
      </c>
      <c r="AB1430">
        <v>678</v>
      </c>
      <c r="AC1430">
        <v>588</v>
      </c>
      <c r="AD1430">
        <v>3.58</v>
      </c>
      <c r="AE1430">
        <v>47</v>
      </c>
      <c r="AF1430">
        <v>4</v>
      </c>
      <c r="AG1430">
        <v>29</v>
      </c>
      <c r="AH1430">
        <v>4431</v>
      </c>
      <c r="AI1430">
        <v>1361</v>
      </c>
      <c r="AJ1430">
        <v>181</v>
      </c>
      <c r="AK1430">
        <v>545</v>
      </c>
      <c r="AL1430">
        <v>1099</v>
      </c>
      <c r="AM1430">
        <v>145</v>
      </c>
      <c r="AN1430">
        <v>131</v>
      </c>
      <c r="AO1430">
        <v>0.97699999999999998</v>
      </c>
      <c r="AP1430" t="s">
        <v>64</v>
      </c>
      <c r="AQ1430" t="s">
        <v>178</v>
      </c>
      <c r="AR1430">
        <v>1207514</v>
      </c>
      <c r="AS1430">
        <v>101</v>
      </c>
      <c r="AT1430">
        <v>99</v>
      </c>
      <c r="AU1430" t="s">
        <v>62</v>
      </c>
      <c r="AV1430" t="s">
        <v>62</v>
      </c>
      <c r="AW1430" t="s">
        <v>62</v>
      </c>
    </row>
    <row r="1431" spans="1:49" x14ac:dyDescent="0.25">
      <c r="A1431">
        <v>1964</v>
      </c>
      <c r="B1431" t="s">
        <v>15</v>
      </c>
      <c r="C1431" t="s">
        <v>201</v>
      </c>
      <c r="D1431" t="s">
        <v>115</v>
      </c>
      <c r="E1431" t="s">
        <v>156</v>
      </c>
      <c r="F1431">
        <v>5</v>
      </c>
      <c r="G1431">
        <v>162</v>
      </c>
      <c r="H1431">
        <v>81</v>
      </c>
      <c r="I1431">
        <v>88</v>
      </c>
      <c r="J1431">
        <v>74</v>
      </c>
      <c r="K1431" s="4">
        <f t="shared" si="22"/>
        <v>0.54320987654320985</v>
      </c>
      <c r="L1431" t="s">
        <v>156</v>
      </c>
      <c r="M1431" t="s">
        <v>156</v>
      </c>
      <c r="N1431" t="s">
        <v>12</v>
      </c>
      <c r="O1431" t="s">
        <v>12</v>
      </c>
      <c r="P1431">
        <v>803</v>
      </c>
      <c r="Q1431">
        <v>5591</v>
      </c>
      <c r="R1431">
        <v>1522</v>
      </c>
      <c r="S1431">
        <v>274</v>
      </c>
      <c r="T1431">
        <v>32</v>
      </c>
      <c r="U1431">
        <v>159</v>
      </c>
      <c r="V1431">
        <v>486</v>
      </c>
      <c r="W1431">
        <v>825</v>
      </c>
      <c r="X1431">
        <v>53</v>
      </c>
      <c r="Y1431">
        <v>41</v>
      </c>
      <c r="Z1431" t="s">
        <v>156</v>
      </c>
      <c r="AA1431" t="s">
        <v>156</v>
      </c>
      <c r="AB1431">
        <v>744</v>
      </c>
      <c r="AC1431">
        <v>656</v>
      </c>
      <c r="AD1431">
        <v>4.12</v>
      </c>
      <c r="AE1431">
        <v>45</v>
      </c>
      <c r="AF1431">
        <v>14</v>
      </c>
      <c r="AG1431">
        <v>39</v>
      </c>
      <c r="AH1431">
        <v>4302</v>
      </c>
      <c r="AI1431">
        <v>1411</v>
      </c>
      <c r="AJ1431">
        <v>160</v>
      </c>
      <c r="AK1431">
        <v>452</v>
      </c>
      <c r="AL1431">
        <v>906</v>
      </c>
      <c r="AM1431">
        <v>143</v>
      </c>
      <c r="AN1431">
        <v>139</v>
      </c>
      <c r="AO1431">
        <v>0.97699999999999998</v>
      </c>
      <c r="AP1431" t="s">
        <v>200</v>
      </c>
      <c r="AQ1431" t="s">
        <v>155</v>
      </c>
      <c r="AR1431">
        <v>910911</v>
      </c>
      <c r="AS1431">
        <v>101</v>
      </c>
      <c r="AT1431">
        <v>100</v>
      </c>
      <c r="AU1431" t="s">
        <v>199</v>
      </c>
      <c r="AV1431" t="s">
        <v>199</v>
      </c>
      <c r="AW1431" t="s">
        <v>199</v>
      </c>
    </row>
    <row r="1432" spans="1:49" x14ac:dyDescent="0.25">
      <c r="A1432">
        <v>1964</v>
      </c>
      <c r="B1432" t="s">
        <v>19</v>
      </c>
      <c r="C1432" t="s">
        <v>58</v>
      </c>
      <c r="D1432" t="s">
        <v>59</v>
      </c>
      <c r="E1432" t="s">
        <v>156</v>
      </c>
      <c r="F1432">
        <v>1</v>
      </c>
      <c r="G1432">
        <v>164</v>
      </c>
      <c r="H1432">
        <v>81</v>
      </c>
      <c r="I1432">
        <v>99</v>
      </c>
      <c r="J1432">
        <v>63</v>
      </c>
      <c r="K1432" s="4">
        <f t="shared" si="22"/>
        <v>0.60365853658536583</v>
      </c>
      <c r="L1432" t="s">
        <v>156</v>
      </c>
      <c r="M1432" t="s">
        <v>156</v>
      </c>
      <c r="N1432" t="s">
        <v>13</v>
      </c>
      <c r="O1432" t="s">
        <v>12</v>
      </c>
      <c r="P1432">
        <v>730</v>
      </c>
      <c r="Q1432">
        <v>5705</v>
      </c>
      <c r="R1432">
        <v>1442</v>
      </c>
      <c r="S1432">
        <v>208</v>
      </c>
      <c r="T1432">
        <v>35</v>
      </c>
      <c r="U1432">
        <v>162</v>
      </c>
      <c r="V1432">
        <v>520</v>
      </c>
      <c r="W1432">
        <v>976</v>
      </c>
      <c r="X1432">
        <v>54</v>
      </c>
      <c r="Y1432">
        <v>18</v>
      </c>
      <c r="Z1432" t="s">
        <v>156</v>
      </c>
      <c r="AA1432" t="s">
        <v>156</v>
      </c>
      <c r="AB1432">
        <v>577</v>
      </c>
      <c r="AC1432">
        <v>527</v>
      </c>
      <c r="AD1432">
        <v>3.15</v>
      </c>
      <c r="AE1432">
        <v>46</v>
      </c>
      <c r="AF1432">
        <v>18</v>
      </c>
      <c r="AG1432">
        <v>45</v>
      </c>
      <c r="AH1432">
        <v>4518</v>
      </c>
      <c r="AI1432">
        <v>1312</v>
      </c>
      <c r="AJ1432">
        <v>129</v>
      </c>
      <c r="AK1432">
        <v>504</v>
      </c>
      <c r="AL1432">
        <v>989</v>
      </c>
      <c r="AM1432">
        <v>107</v>
      </c>
      <c r="AN1432">
        <v>158</v>
      </c>
      <c r="AO1432">
        <v>0.98299999999999998</v>
      </c>
      <c r="AP1432" t="s">
        <v>61</v>
      </c>
      <c r="AQ1432" t="s">
        <v>180</v>
      </c>
      <c r="AR1432">
        <v>1305638</v>
      </c>
      <c r="AS1432">
        <v>101</v>
      </c>
      <c r="AT1432">
        <v>100</v>
      </c>
      <c r="AU1432" t="s">
        <v>59</v>
      </c>
      <c r="AV1432" t="s">
        <v>58</v>
      </c>
      <c r="AW1432" t="s">
        <v>58</v>
      </c>
    </row>
    <row r="1433" spans="1:49" x14ac:dyDescent="0.25">
      <c r="A1433">
        <v>1964</v>
      </c>
      <c r="B1433" t="s">
        <v>15</v>
      </c>
      <c r="C1433" t="s">
        <v>54</v>
      </c>
      <c r="D1433" t="s">
        <v>55</v>
      </c>
      <c r="E1433" t="s">
        <v>156</v>
      </c>
      <c r="F1433">
        <v>10</v>
      </c>
      <c r="G1433">
        <v>163</v>
      </c>
      <c r="H1433">
        <v>82</v>
      </c>
      <c r="I1433">
        <v>53</v>
      </c>
      <c r="J1433">
        <v>109</v>
      </c>
      <c r="K1433" s="4">
        <f t="shared" si="22"/>
        <v>0.32515337423312884</v>
      </c>
      <c r="L1433" t="s">
        <v>156</v>
      </c>
      <c r="M1433" t="s">
        <v>156</v>
      </c>
      <c r="N1433" t="s">
        <v>12</v>
      </c>
      <c r="O1433" t="s">
        <v>12</v>
      </c>
      <c r="P1433">
        <v>569</v>
      </c>
      <c r="Q1433">
        <v>5566</v>
      </c>
      <c r="R1433">
        <v>1372</v>
      </c>
      <c r="S1433">
        <v>195</v>
      </c>
      <c r="T1433">
        <v>31</v>
      </c>
      <c r="U1433">
        <v>103</v>
      </c>
      <c r="V1433">
        <v>353</v>
      </c>
      <c r="W1433">
        <v>932</v>
      </c>
      <c r="X1433">
        <v>36</v>
      </c>
      <c r="Y1433">
        <v>31</v>
      </c>
      <c r="Z1433" t="s">
        <v>156</v>
      </c>
      <c r="AA1433" t="s">
        <v>156</v>
      </c>
      <c r="AB1433">
        <v>776</v>
      </c>
      <c r="AC1433">
        <v>679</v>
      </c>
      <c r="AD1433">
        <v>4.25</v>
      </c>
      <c r="AE1433">
        <v>40</v>
      </c>
      <c r="AF1433">
        <v>10</v>
      </c>
      <c r="AG1433">
        <v>15</v>
      </c>
      <c r="AH1433">
        <v>4314</v>
      </c>
      <c r="AI1433">
        <v>1511</v>
      </c>
      <c r="AJ1433">
        <v>130</v>
      </c>
      <c r="AK1433">
        <v>466</v>
      </c>
      <c r="AL1433">
        <v>717</v>
      </c>
      <c r="AM1433">
        <v>166</v>
      </c>
      <c r="AN1433">
        <v>154</v>
      </c>
      <c r="AO1433">
        <v>0.97399999999999998</v>
      </c>
      <c r="AP1433" t="s">
        <v>57</v>
      </c>
      <c r="AQ1433" t="s">
        <v>129</v>
      </c>
      <c r="AR1433">
        <v>1732597</v>
      </c>
      <c r="AS1433">
        <v>97</v>
      </c>
      <c r="AT1433">
        <v>100</v>
      </c>
      <c r="AU1433" t="s">
        <v>55</v>
      </c>
      <c r="AV1433" t="s">
        <v>54</v>
      </c>
      <c r="AW1433" t="s">
        <v>54</v>
      </c>
    </row>
    <row r="1434" spans="1:49" x14ac:dyDescent="0.25">
      <c r="A1434">
        <v>1964</v>
      </c>
      <c r="B1434" t="s">
        <v>15</v>
      </c>
      <c r="C1434" t="s">
        <v>48</v>
      </c>
      <c r="D1434" t="s">
        <v>48</v>
      </c>
      <c r="E1434" t="s">
        <v>156</v>
      </c>
      <c r="F1434">
        <v>2</v>
      </c>
      <c r="G1434">
        <v>162</v>
      </c>
      <c r="H1434">
        <v>81</v>
      </c>
      <c r="I1434">
        <v>92</v>
      </c>
      <c r="J1434">
        <v>70</v>
      </c>
      <c r="K1434" s="4">
        <f t="shared" si="22"/>
        <v>0.5679012345679012</v>
      </c>
      <c r="L1434" t="s">
        <v>156</v>
      </c>
      <c r="M1434" t="s">
        <v>156</v>
      </c>
      <c r="N1434" t="s">
        <v>12</v>
      </c>
      <c r="O1434" t="s">
        <v>12</v>
      </c>
      <c r="P1434">
        <v>693</v>
      </c>
      <c r="Q1434">
        <v>5493</v>
      </c>
      <c r="R1434">
        <v>1415</v>
      </c>
      <c r="S1434">
        <v>241</v>
      </c>
      <c r="T1434">
        <v>51</v>
      </c>
      <c r="U1434">
        <v>130</v>
      </c>
      <c r="V1434">
        <v>440</v>
      </c>
      <c r="W1434">
        <v>924</v>
      </c>
      <c r="X1434">
        <v>30</v>
      </c>
      <c r="Y1434">
        <v>35</v>
      </c>
      <c r="Z1434" t="s">
        <v>156</v>
      </c>
      <c r="AA1434" t="s">
        <v>156</v>
      </c>
      <c r="AB1434">
        <v>632</v>
      </c>
      <c r="AC1434">
        <v>545</v>
      </c>
      <c r="AD1434">
        <v>3.36</v>
      </c>
      <c r="AE1434">
        <v>37</v>
      </c>
      <c r="AF1434">
        <v>17</v>
      </c>
      <c r="AG1434">
        <v>41</v>
      </c>
      <c r="AH1434">
        <v>4383</v>
      </c>
      <c r="AI1434">
        <v>1402</v>
      </c>
      <c r="AJ1434">
        <v>129</v>
      </c>
      <c r="AK1434">
        <v>440</v>
      </c>
      <c r="AL1434">
        <v>1009</v>
      </c>
      <c r="AM1434">
        <v>156</v>
      </c>
      <c r="AN1434">
        <v>150</v>
      </c>
      <c r="AO1434">
        <v>0.97499999999999998</v>
      </c>
      <c r="AP1434" t="s">
        <v>50</v>
      </c>
      <c r="AQ1434" t="s">
        <v>186</v>
      </c>
      <c r="AR1434">
        <v>1425891</v>
      </c>
      <c r="AS1434">
        <v>99</v>
      </c>
      <c r="AT1434">
        <v>98</v>
      </c>
      <c r="AU1434" t="s">
        <v>48</v>
      </c>
      <c r="AV1434" t="s">
        <v>48</v>
      </c>
      <c r="AW1434" t="s">
        <v>48</v>
      </c>
    </row>
    <row r="1435" spans="1:49" x14ac:dyDescent="0.25">
      <c r="A1435">
        <v>1964</v>
      </c>
      <c r="B1435" t="s">
        <v>15</v>
      </c>
      <c r="C1435" t="s">
        <v>45</v>
      </c>
      <c r="D1435" t="s">
        <v>45</v>
      </c>
      <c r="E1435" t="s">
        <v>156</v>
      </c>
      <c r="F1435">
        <v>6</v>
      </c>
      <c r="G1435">
        <v>162</v>
      </c>
      <c r="H1435">
        <v>81</v>
      </c>
      <c r="I1435">
        <v>80</v>
      </c>
      <c r="J1435">
        <v>82</v>
      </c>
      <c r="K1435" s="4">
        <f t="shared" si="22"/>
        <v>0.49382716049382713</v>
      </c>
      <c r="L1435" t="s">
        <v>156</v>
      </c>
      <c r="M1435" t="s">
        <v>156</v>
      </c>
      <c r="N1435" t="s">
        <v>12</v>
      </c>
      <c r="O1435" t="s">
        <v>12</v>
      </c>
      <c r="P1435">
        <v>663</v>
      </c>
      <c r="Q1435">
        <v>5566</v>
      </c>
      <c r="R1435">
        <v>1469</v>
      </c>
      <c r="S1435">
        <v>225</v>
      </c>
      <c r="T1435">
        <v>54</v>
      </c>
      <c r="U1435">
        <v>121</v>
      </c>
      <c r="V1435">
        <v>408</v>
      </c>
      <c r="W1435">
        <v>970</v>
      </c>
      <c r="X1435">
        <v>39</v>
      </c>
      <c r="Y1435">
        <v>33</v>
      </c>
      <c r="Z1435" t="s">
        <v>156</v>
      </c>
      <c r="AA1435" t="s">
        <v>156</v>
      </c>
      <c r="AB1435">
        <v>636</v>
      </c>
      <c r="AC1435">
        <v>564</v>
      </c>
      <c r="AD1435">
        <v>3.52</v>
      </c>
      <c r="AE1435">
        <v>42</v>
      </c>
      <c r="AF1435">
        <v>14</v>
      </c>
      <c r="AG1435">
        <v>29</v>
      </c>
      <c r="AH1435">
        <v>4329</v>
      </c>
      <c r="AI1435">
        <v>1429</v>
      </c>
      <c r="AJ1435">
        <v>92</v>
      </c>
      <c r="AK1435">
        <v>476</v>
      </c>
      <c r="AL1435">
        <v>951</v>
      </c>
      <c r="AM1435">
        <v>177</v>
      </c>
      <c r="AN1435">
        <v>179</v>
      </c>
      <c r="AO1435">
        <v>0.97199999999999998</v>
      </c>
      <c r="AP1435" t="s">
        <v>47</v>
      </c>
      <c r="AQ1435" t="s">
        <v>192</v>
      </c>
      <c r="AR1435">
        <v>759496</v>
      </c>
      <c r="AS1435">
        <v>100</v>
      </c>
      <c r="AT1435">
        <v>99</v>
      </c>
      <c r="AU1435" t="s">
        <v>45</v>
      </c>
      <c r="AV1435" t="s">
        <v>45</v>
      </c>
      <c r="AW1435" t="s">
        <v>45</v>
      </c>
    </row>
    <row r="1436" spans="1:49" x14ac:dyDescent="0.25">
      <c r="A1436">
        <v>1964</v>
      </c>
      <c r="B1436" t="s">
        <v>15</v>
      </c>
      <c r="C1436" t="s">
        <v>34</v>
      </c>
      <c r="D1436" t="s">
        <v>35</v>
      </c>
      <c r="E1436" t="s">
        <v>156</v>
      </c>
      <c r="F1436">
        <v>4</v>
      </c>
      <c r="G1436">
        <v>162</v>
      </c>
      <c r="H1436">
        <v>81</v>
      </c>
      <c r="I1436">
        <v>90</v>
      </c>
      <c r="J1436">
        <v>72</v>
      </c>
      <c r="K1436" s="4">
        <f t="shared" si="22"/>
        <v>0.55555555555555558</v>
      </c>
      <c r="L1436" t="s">
        <v>156</v>
      </c>
      <c r="M1436" t="s">
        <v>156</v>
      </c>
      <c r="N1436" t="s">
        <v>12</v>
      </c>
      <c r="O1436" t="s">
        <v>12</v>
      </c>
      <c r="P1436">
        <v>656</v>
      </c>
      <c r="Q1436">
        <v>5535</v>
      </c>
      <c r="R1436">
        <v>1360</v>
      </c>
      <c r="S1436">
        <v>185</v>
      </c>
      <c r="T1436">
        <v>38</v>
      </c>
      <c r="U1436">
        <v>165</v>
      </c>
      <c r="V1436">
        <v>505</v>
      </c>
      <c r="W1436">
        <v>900</v>
      </c>
      <c r="X1436">
        <v>64</v>
      </c>
      <c r="Y1436">
        <v>35</v>
      </c>
      <c r="Z1436" t="s">
        <v>156</v>
      </c>
      <c r="AA1436" t="s">
        <v>156</v>
      </c>
      <c r="AB1436">
        <v>587</v>
      </c>
      <c r="AC1436">
        <v>523</v>
      </c>
      <c r="AD1436">
        <v>3.19</v>
      </c>
      <c r="AE1436">
        <v>48</v>
      </c>
      <c r="AF1436">
        <v>17</v>
      </c>
      <c r="AG1436">
        <v>30</v>
      </c>
      <c r="AH1436">
        <v>4428</v>
      </c>
      <c r="AI1436">
        <v>1348</v>
      </c>
      <c r="AJ1436">
        <v>118</v>
      </c>
      <c r="AK1436">
        <v>480</v>
      </c>
      <c r="AL1436">
        <v>1023</v>
      </c>
      <c r="AM1436">
        <v>159</v>
      </c>
      <c r="AN1436">
        <v>136</v>
      </c>
      <c r="AO1436">
        <v>0.97499999999999998</v>
      </c>
      <c r="AP1436" t="s">
        <v>37</v>
      </c>
      <c r="AQ1436" t="s">
        <v>163</v>
      </c>
      <c r="AR1436">
        <v>1504364</v>
      </c>
      <c r="AS1436">
        <v>102</v>
      </c>
      <c r="AT1436">
        <v>101</v>
      </c>
      <c r="AU1436" t="s">
        <v>35</v>
      </c>
      <c r="AV1436" t="s">
        <v>34</v>
      </c>
      <c r="AW1436" t="s">
        <v>34</v>
      </c>
    </row>
    <row r="1437" spans="1:49" x14ac:dyDescent="0.25">
      <c r="A1437">
        <v>1964</v>
      </c>
      <c r="B1437" t="s">
        <v>15</v>
      </c>
      <c r="C1437" t="s">
        <v>29</v>
      </c>
      <c r="D1437" t="s">
        <v>30</v>
      </c>
      <c r="E1437" t="s">
        <v>156</v>
      </c>
      <c r="F1437">
        <v>1</v>
      </c>
      <c r="G1437">
        <v>162</v>
      </c>
      <c r="H1437">
        <v>81</v>
      </c>
      <c r="I1437">
        <v>93</v>
      </c>
      <c r="J1437">
        <v>69</v>
      </c>
      <c r="K1437" s="4">
        <f t="shared" si="22"/>
        <v>0.57407407407407407</v>
      </c>
      <c r="L1437" t="s">
        <v>156</v>
      </c>
      <c r="M1437" t="s">
        <v>156</v>
      </c>
      <c r="N1437" t="s">
        <v>13</v>
      </c>
      <c r="O1437" t="s">
        <v>13</v>
      </c>
      <c r="P1437">
        <v>715</v>
      </c>
      <c r="Q1437">
        <v>5625</v>
      </c>
      <c r="R1437">
        <v>1531</v>
      </c>
      <c r="S1437">
        <v>240</v>
      </c>
      <c r="T1437">
        <v>53</v>
      </c>
      <c r="U1437">
        <v>109</v>
      </c>
      <c r="V1437">
        <v>427</v>
      </c>
      <c r="W1437">
        <v>925</v>
      </c>
      <c r="X1437">
        <v>73</v>
      </c>
      <c r="Y1437">
        <v>51</v>
      </c>
      <c r="Z1437" t="s">
        <v>156</v>
      </c>
      <c r="AA1437" t="s">
        <v>156</v>
      </c>
      <c r="AB1437">
        <v>652</v>
      </c>
      <c r="AC1437">
        <v>551</v>
      </c>
      <c r="AD1437">
        <v>3.43</v>
      </c>
      <c r="AE1437">
        <v>47</v>
      </c>
      <c r="AF1437">
        <v>10</v>
      </c>
      <c r="AG1437">
        <v>38</v>
      </c>
      <c r="AH1437">
        <v>4335</v>
      </c>
      <c r="AI1437">
        <v>1405</v>
      </c>
      <c r="AJ1437">
        <v>133</v>
      </c>
      <c r="AK1437">
        <v>410</v>
      </c>
      <c r="AL1437">
        <v>877</v>
      </c>
      <c r="AM1437">
        <v>172</v>
      </c>
      <c r="AN1437">
        <v>147</v>
      </c>
      <c r="AO1437">
        <v>0.97299999999999998</v>
      </c>
      <c r="AP1437" t="s">
        <v>32</v>
      </c>
      <c r="AQ1437" t="s">
        <v>198</v>
      </c>
      <c r="AR1437">
        <v>1143294</v>
      </c>
      <c r="AS1437">
        <v>109</v>
      </c>
      <c r="AT1437">
        <v>108</v>
      </c>
      <c r="AU1437" t="s">
        <v>30</v>
      </c>
      <c r="AV1437" t="s">
        <v>29</v>
      </c>
      <c r="AW1437" t="s">
        <v>29</v>
      </c>
    </row>
    <row r="1438" spans="1:49" x14ac:dyDescent="0.25">
      <c r="A1438">
        <v>1964</v>
      </c>
      <c r="B1438" t="s">
        <v>19</v>
      </c>
      <c r="C1438" t="s">
        <v>182</v>
      </c>
      <c r="D1438" t="s">
        <v>20</v>
      </c>
      <c r="E1438" t="s">
        <v>156</v>
      </c>
      <c r="F1438">
        <v>9</v>
      </c>
      <c r="G1438">
        <v>162</v>
      </c>
      <c r="H1438">
        <v>81</v>
      </c>
      <c r="I1438">
        <v>62</v>
      </c>
      <c r="J1438">
        <v>100</v>
      </c>
      <c r="K1438" s="4">
        <f t="shared" si="22"/>
        <v>0.38271604938271603</v>
      </c>
      <c r="L1438" t="s">
        <v>156</v>
      </c>
      <c r="M1438" t="s">
        <v>156</v>
      </c>
      <c r="N1438" t="s">
        <v>12</v>
      </c>
      <c r="O1438" t="s">
        <v>12</v>
      </c>
      <c r="P1438">
        <v>578</v>
      </c>
      <c r="Q1438">
        <v>5396</v>
      </c>
      <c r="R1438">
        <v>1246</v>
      </c>
      <c r="S1438">
        <v>199</v>
      </c>
      <c r="T1438">
        <v>28</v>
      </c>
      <c r="U1438">
        <v>125</v>
      </c>
      <c r="V1438">
        <v>514</v>
      </c>
      <c r="W1438">
        <v>1124</v>
      </c>
      <c r="X1438">
        <v>47</v>
      </c>
      <c r="Y1438">
        <v>30</v>
      </c>
      <c r="Z1438" t="s">
        <v>156</v>
      </c>
      <c r="AA1438" t="s">
        <v>156</v>
      </c>
      <c r="AB1438">
        <v>733</v>
      </c>
      <c r="AC1438">
        <v>635</v>
      </c>
      <c r="AD1438">
        <v>3.98</v>
      </c>
      <c r="AE1438">
        <v>27</v>
      </c>
      <c r="AF1438">
        <v>5</v>
      </c>
      <c r="AG1438">
        <v>26</v>
      </c>
      <c r="AH1438">
        <v>4305</v>
      </c>
      <c r="AI1438">
        <v>1417</v>
      </c>
      <c r="AJ1438">
        <v>172</v>
      </c>
      <c r="AK1438">
        <v>505</v>
      </c>
      <c r="AL1438">
        <v>794</v>
      </c>
      <c r="AM1438">
        <v>127</v>
      </c>
      <c r="AN1438">
        <v>145</v>
      </c>
      <c r="AO1438">
        <v>0.97899999999999998</v>
      </c>
      <c r="AP1438" t="s">
        <v>184</v>
      </c>
      <c r="AQ1438" t="s">
        <v>131</v>
      </c>
      <c r="AR1438">
        <v>600106</v>
      </c>
      <c r="AS1438">
        <v>100</v>
      </c>
      <c r="AT1438">
        <v>102</v>
      </c>
      <c r="AU1438" t="s">
        <v>183</v>
      </c>
      <c r="AV1438" t="s">
        <v>182</v>
      </c>
      <c r="AW1438" t="s">
        <v>182</v>
      </c>
    </row>
    <row r="1439" spans="1:49" x14ac:dyDescent="0.25">
      <c r="A1439">
        <v>1965</v>
      </c>
      <c r="B1439" t="s">
        <v>19</v>
      </c>
      <c r="C1439" t="s">
        <v>112</v>
      </c>
      <c r="D1439" t="s">
        <v>112</v>
      </c>
      <c r="E1439" t="s">
        <v>156</v>
      </c>
      <c r="F1439">
        <v>3</v>
      </c>
      <c r="G1439">
        <v>162</v>
      </c>
      <c r="H1439">
        <v>79</v>
      </c>
      <c r="I1439">
        <v>94</v>
      </c>
      <c r="J1439">
        <v>68</v>
      </c>
      <c r="K1439" s="4">
        <f t="shared" si="22"/>
        <v>0.58024691358024694</v>
      </c>
      <c r="L1439" t="s">
        <v>156</v>
      </c>
      <c r="M1439" t="s">
        <v>156</v>
      </c>
      <c r="N1439" t="s">
        <v>12</v>
      </c>
      <c r="O1439" t="s">
        <v>12</v>
      </c>
      <c r="P1439">
        <v>641</v>
      </c>
      <c r="Q1439">
        <v>5450</v>
      </c>
      <c r="R1439">
        <v>1299</v>
      </c>
      <c r="S1439">
        <v>227</v>
      </c>
      <c r="T1439">
        <v>38</v>
      </c>
      <c r="U1439">
        <v>125</v>
      </c>
      <c r="V1439">
        <v>529</v>
      </c>
      <c r="W1439">
        <v>907</v>
      </c>
      <c r="X1439">
        <v>67</v>
      </c>
      <c r="Y1439">
        <v>31</v>
      </c>
      <c r="Z1439" t="s">
        <v>156</v>
      </c>
      <c r="AA1439" t="s">
        <v>156</v>
      </c>
      <c r="AB1439">
        <v>578</v>
      </c>
      <c r="AC1439">
        <v>489</v>
      </c>
      <c r="AD1439">
        <v>2.98</v>
      </c>
      <c r="AE1439">
        <v>32</v>
      </c>
      <c r="AF1439">
        <v>15</v>
      </c>
      <c r="AG1439">
        <v>41</v>
      </c>
      <c r="AH1439">
        <v>4431</v>
      </c>
      <c r="AI1439">
        <v>1268</v>
      </c>
      <c r="AJ1439">
        <v>120</v>
      </c>
      <c r="AK1439">
        <v>510</v>
      </c>
      <c r="AL1439">
        <v>939</v>
      </c>
      <c r="AM1439">
        <v>126</v>
      </c>
      <c r="AN1439">
        <v>152</v>
      </c>
      <c r="AO1439">
        <v>0.98</v>
      </c>
      <c r="AP1439" t="s">
        <v>114</v>
      </c>
      <c r="AQ1439" t="s">
        <v>174</v>
      </c>
      <c r="AR1439">
        <v>781649</v>
      </c>
      <c r="AS1439">
        <v>102</v>
      </c>
      <c r="AT1439">
        <v>101</v>
      </c>
      <c r="AU1439" t="s">
        <v>112</v>
      </c>
      <c r="AV1439" t="s">
        <v>112</v>
      </c>
      <c r="AW1439" t="s">
        <v>112</v>
      </c>
    </row>
    <row r="1440" spans="1:49" x14ac:dyDescent="0.25">
      <c r="A1440">
        <v>1965</v>
      </c>
      <c r="B1440" t="s">
        <v>19</v>
      </c>
      <c r="C1440" t="s">
        <v>109</v>
      </c>
      <c r="D1440" t="s">
        <v>109</v>
      </c>
      <c r="E1440" t="s">
        <v>156</v>
      </c>
      <c r="F1440">
        <v>9</v>
      </c>
      <c r="G1440">
        <v>162</v>
      </c>
      <c r="H1440">
        <v>81</v>
      </c>
      <c r="I1440">
        <v>62</v>
      </c>
      <c r="J1440">
        <v>100</v>
      </c>
      <c r="K1440" s="4">
        <f t="shared" si="22"/>
        <v>0.38271604938271603</v>
      </c>
      <c r="L1440" t="s">
        <v>156</v>
      </c>
      <c r="M1440" t="s">
        <v>156</v>
      </c>
      <c r="N1440" t="s">
        <v>12</v>
      </c>
      <c r="O1440" t="s">
        <v>12</v>
      </c>
      <c r="P1440">
        <v>669</v>
      </c>
      <c r="Q1440">
        <v>5487</v>
      </c>
      <c r="R1440">
        <v>1378</v>
      </c>
      <c r="S1440">
        <v>244</v>
      </c>
      <c r="T1440">
        <v>40</v>
      </c>
      <c r="U1440">
        <v>165</v>
      </c>
      <c r="V1440">
        <v>607</v>
      </c>
      <c r="W1440">
        <v>964</v>
      </c>
      <c r="X1440">
        <v>47</v>
      </c>
      <c r="Y1440">
        <v>24</v>
      </c>
      <c r="Z1440" t="s">
        <v>156</v>
      </c>
      <c r="AA1440" t="s">
        <v>156</v>
      </c>
      <c r="AB1440">
        <v>791</v>
      </c>
      <c r="AC1440">
        <v>678</v>
      </c>
      <c r="AD1440">
        <v>4.24</v>
      </c>
      <c r="AE1440">
        <v>33</v>
      </c>
      <c r="AF1440">
        <v>9</v>
      </c>
      <c r="AG1440">
        <v>25</v>
      </c>
      <c r="AH1440">
        <v>4317</v>
      </c>
      <c r="AI1440">
        <v>1443</v>
      </c>
      <c r="AJ1440">
        <v>158</v>
      </c>
      <c r="AK1440">
        <v>543</v>
      </c>
      <c r="AL1440">
        <v>993</v>
      </c>
      <c r="AM1440">
        <v>159</v>
      </c>
      <c r="AN1440">
        <v>129</v>
      </c>
      <c r="AO1440">
        <v>0.97399999999999998</v>
      </c>
      <c r="AP1440" t="s">
        <v>111</v>
      </c>
      <c r="AQ1440" t="s">
        <v>110</v>
      </c>
      <c r="AR1440">
        <v>652201</v>
      </c>
      <c r="AS1440">
        <v>106</v>
      </c>
      <c r="AT1440">
        <v>108</v>
      </c>
      <c r="AU1440" t="s">
        <v>109</v>
      </c>
      <c r="AV1440" t="s">
        <v>109</v>
      </c>
      <c r="AW1440" t="s">
        <v>109</v>
      </c>
    </row>
    <row r="1441" spans="1:49" x14ac:dyDescent="0.25">
      <c r="A1441">
        <v>1965</v>
      </c>
      <c r="B1441" t="s">
        <v>19</v>
      </c>
      <c r="C1441" t="s">
        <v>166</v>
      </c>
      <c r="D1441" t="s">
        <v>78</v>
      </c>
      <c r="E1441" t="s">
        <v>156</v>
      </c>
      <c r="F1441">
        <v>7</v>
      </c>
      <c r="G1441">
        <v>162</v>
      </c>
      <c r="H1441">
        <v>80</v>
      </c>
      <c r="I1441">
        <v>75</v>
      </c>
      <c r="J1441">
        <v>87</v>
      </c>
      <c r="K1441" s="4">
        <f t="shared" si="22"/>
        <v>0.46296296296296297</v>
      </c>
      <c r="L1441" t="s">
        <v>156</v>
      </c>
      <c r="M1441" t="s">
        <v>156</v>
      </c>
      <c r="N1441" t="s">
        <v>12</v>
      </c>
      <c r="O1441" t="s">
        <v>12</v>
      </c>
      <c r="P1441">
        <v>527</v>
      </c>
      <c r="Q1441">
        <v>5354</v>
      </c>
      <c r="R1441">
        <v>1279</v>
      </c>
      <c r="S1441">
        <v>200</v>
      </c>
      <c r="T1441">
        <v>36</v>
      </c>
      <c r="U1441">
        <v>92</v>
      </c>
      <c r="V1441">
        <v>443</v>
      </c>
      <c r="W1441">
        <v>973</v>
      </c>
      <c r="X1441">
        <v>107</v>
      </c>
      <c r="Y1441">
        <v>59</v>
      </c>
      <c r="Z1441" t="s">
        <v>156</v>
      </c>
      <c r="AA1441" t="s">
        <v>156</v>
      </c>
      <c r="AB1441">
        <v>569</v>
      </c>
      <c r="AC1441">
        <v>508</v>
      </c>
      <c r="AD1441">
        <v>3.17</v>
      </c>
      <c r="AE1441">
        <v>39</v>
      </c>
      <c r="AF1441">
        <v>14</v>
      </c>
      <c r="AG1441">
        <v>33</v>
      </c>
      <c r="AH1441">
        <v>4323</v>
      </c>
      <c r="AI1441">
        <v>1259</v>
      </c>
      <c r="AJ1441">
        <v>91</v>
      </c>
      <c r="AK1441">
        <v>563</v>
      </c>
      <c r="AL1441">
        <v>847</v>
      </c>
      <c r="AM1441">
        <v>123</v>
      </c>
      <c r="AN1441">
        <v>149</v>
      </c>
      <c r="AO1441">
        <v>0.98099999999999998</v>
      </c>
      <c r="AP1441" t="s">
        <v>168</v>
      </c>
      <c r="AQ1441" t="s">
        <v>76</v>
      </c>
      <c r="AR1441">
        <v>566727</v>
      </c>
      <c r="AS1441">
        <v>97</v>
      </c>
      <c r="AT1441">
        <v>98</v>
      </c>
      <c r="AU1441" t="s">
        <v>166</v>
      </c>
      <c r="AV1441" t="s">
        <v>166</v>
      </c>
      <c r="AW1441" t="s">
        <v>166</v>
      </c>
    </row>
    <row r="1442" spans="1:49" x14ac:dyDescent="0.25">
      <c r="A1442">
        <v>1965</v>
      </c>
      <c r="B1442" t="s">
        <v>19</v>
      </c>
      <c r="C1442" t="s">
        <v>105</v>
      </c>
      <c r="D1442" t="s">
        <v>106</v>
      </c>
      <c r="E1442" t="s">
        <v>156</v>
      </c>
      <c r="F1442">
        <v>2</v>
      </c>
      <c r="G1442">
        <v>162</v>
      </c>
      <c r="H1442">
        <v>81</v>
      </c>
      <c r="I1442">
        <v>95</v>
      </c>
      <c r="J1442">
        <v>67</v>
      </c>
      <c r="K1442" s="4">
        <f t="shared" si="22"/>
        <v>0.5864197530864198</v>
      </c>
      <c r="L1442" t="s">
        <v>156</v>
      </c>
      <c r="M1442" t="s">
        <v>156</v>
      </c>
      <c r="N1442" t="s">
        <v>12</v>
      </c>
      <c r="O1442" t="s">
        <v>12</v>
      </c>
      <c r="P1442">
        <v>647</v>
      </c>
      <c r="Q1442">
        <v>5509</v>
      </c>
      <c r="R1442">
        <v>1354</v>
      </c>
      <c r="S1442">
        <v>200</v>
      </c>
      <c r="T1442">
        <v>38</v>
      </c>
      <c r="U1442">
        <v>125</v>
      </c>
      <c r="V1442">
        <v>533</v>
      </c>
      <c r="W1442">
        <v>916</v>
      </c>
      <c r="X1442">
        <v>50</v>
      </c>
      <c r="Y1442">
        <v>33</v>
      </c>
      <c r="Z1442" t="s">
        <v>156</v>
      </c>
      <c r="AA1442" t="s">
        <v>156</v>
      </c>
      <c r="AB1442">
        <v>555</v>
      </c>
      <c r="AC1442">
        <v>492</v>
      </c>
      <c r="AD1442">
        <v>2.99</v>
      </c>
      <c r="AE1442">
        <v>21</v>
      </c>
      <c r="AF1442">
        <v>14</v>
      </c>
      <c r="AG1442">
        <v>53</v>
      </c>
      <c r="AH1442">
        <v>4443</v>
      </c>
      <c r="AI1442">
        <v>1261</v>
      </c>
      <c r="AJ1442">
        <v>122</v>
      </c>
      <c r="AK1442">
        <v>460</v>
      </c>
      <c r="AL1442">
        <v>946</v>
      </c>
      <c r="AM1442">
        <v>126</v>
      </c>
      <c r="AN1442">
        <v>156</v>
      </c>
      <c r="AO1442">
        <v>0.98099999999999998</v>
      </c>
      <c r="AP1442" t="s">
        <v>108</v>
      </c>
      <c r="AQ1442" t="s">
        <v>175</v>
      </c>
      <c r="AR1442">
        <v>1130519</v>
      </c>
      <c r="AS1442">
        <v>93</v>
      </c>
      <c r="AT1442">
        <v>92</v>
      </c>
      <c r="AU1442" t="s">
        <v>106</v>
      </c>
      <c r="AV1442" t="s">
        <v>105</v>
      </c>
      <c r="AW1442" t="s">
        <v>105</v>
      </c>
    </row>
    <row r="1443" spans="1:49" x14ac:dyDescent="0.25">
      <c r="A1443">
        <v>1965</v>
      </c>
      <c r="B1443" t="s">
        <v>15</v>
      </c>
      <c r="C1443" t="s">
        <v>101</v>
      </c>
      <c r="D1443" t="s">
        <v>102</v>
      </c>
      <c r="E1443" t="s">
        <v>156</v>
      </c>
      <c r="F1443">
        <v>8</v>
      </c>
      <c r="G1443">
        <v>164</v>
      </c>
      <c r="H1443">
        <v>83</v>
      </c>
      <c r="I1443">
        <v>72</v>
      </c>
      <c r="J1443">
        <v>90</v>
      </c>
      <c r="K1443" s="4">
        <f t="shared" si="22"/>
        <v>0.43902439024390244</v>
      </c>
      <c r="L1443" t="s">
        <v>156</v>
      </c>
      <c r="M1443" t="s">
        <v>156</v>
      </c>
      <c r="N1443" t="s">
        <v>12</v>
      </c>
      <c r="O1443" t="s">
        <v>12</v>
      </c>
      <c r="P1443">
        <v>635</v>
      </c>
      <c r="Q1443">
        <v>5540</v>
      </c>
      <c r="R1443">
        <v>1316</v>
      </c>
      <c r="S1443">
        <v>202</v>
      </c>
      <c r="T1443">
        <v>33</v>
      </c>
      <c r="U1443">
        <v>134</v>
      </c>
      <c r="V1443">
        <v>532</v>
      </c>
      <c r="W1443">
        <v>948</v>
      </c>
      <c r="X1443">
        <v>65</v>
      </c>
      <c r="Y1443">
        <v>47</v>
      </c>
      <c r="Z1443" t="s">
        <v>156</v>
      </c>
      <c r="AA1443" t="s">
        <v>156</v>
      </c>
      <c r="AB1443">
        <v>723</v>
      </c>
      <c r="AC1443">
        <v>618</v>
      </c>
      <c r="AD1443">
        <v>3.78</v>
      </c>
      <c r="AE1443">
        <v>33</v>
      </c>
      <c r="AF1443">
        <v>9</v>
      </c>
      <c r="AG1443">
        <v>35</v>
      </c>
      <c r="AH1443">
        <v>4416</v>
      </c>
      <c r="AI1443">
        <v>1470</v>
      </c>
      <c r="AJ1443">
        <v>154</v>
      </c>
      <c r="AK1443">
        <v>481</v>
      </c>
      <c r="AL1443">
        <v>855</v>
      </c>
      <c r="AM1443">
        <v>171</v>
      </c>
      <c r="AN1443">
        <v>166</v>
      </c>
      <c r="AO1443">
        <v>0.97399999999999998</v>
      </c>
      <c r="AP1443" t="s">
        <v>104</v>
      </c>
      <c r="AQ1443" t="s">
        <v>103</v>
      </c>
      <c r="AR1443">
        <v>641361</v>
      </c>
      <c r="AS1443">
        <v>102</v>
      </c>
      <c r="AT1443">
        <v>104</v>
      </c>
      <c r="AU1443" t="s">
        <v>102</v>
      </c>
      <c r="AV1443" t="s">
        <v>101</v>
      </c>
      <c r="AW1443" t="s">
        <v>101</v>
      </c>
    </row>
    <row r="1444" spans="1:49" x14ac:dyDescent="0.25">
      <c r="A1444">
        <v>1965</v>
      </c>
      <c r="B1444" t="s">
        <v>15</v>
      </c>
      <c r="C1444" t="s">
        <v>98</v>
      </c>
      <c r="D1444" t="s">
        <v>98</v>
      </c>
      <c r="E1444" t="s">
        <v>156</v>
      </c>
      <c r="F1444">
        <v>4</v>
      </c>
      <c r="G1444">
        <v>162</v>
      </c>
      <c r="H1444">
        <v>81</v>
      </c>
      <c r="I1444">
        <v>89</v>
      </c>
      <c r="J1444">
        <v>73</v>
      </c>
      <c r="K1444" s="4">
        <f t="shared" si="22"/>
        <v>0.54938271604938271</v>
      </c>
      <c r="L1444" t="s">
        <v>156</v>
      </c>
      <c r="M1444" t="s">
        <v>156</v>
      </c>
      <c r="N1444" t="s">
        <v>12</v>
      </c>
      <c r="O1444" t="s">
        <v>12</v>
      </c>
      <c r="P1444">
        <v>825</v>
      </c>
      <c r="Q1444">
        <v>5658</v>
      </c>
      <c r="R1444">
        <v>1544</v>
      </c>
      <c r="S1444">
        <v>268</v>
      </c>
      <c r="T1444">
        <v>61</v>
      </c>
      <c r="U1444">
        <v>183</v>
      </c>
      <c r="V1444">
        <v>538</v>
      </c>
      <c r="W1444">
        <v>1003</v>
      </c>
      <c r="X1444">
        <v>82</v>
      </c>
      <c r="Y1444">
        <v>40</v>
      </c>
      <c r="Z1444" t="s">
        <v>156</v>
      </c>
      <c r="AA1444" t="s">
        <v>156</v>
      </c>
      <c r="AB1444">
        <v>704</v>
      </c>
      <c r="AC1444">
        <v>628</v>
      </c>
      <c r="AD1444">
        <v>3.88</v>
      </c>
      <c r="AE1444">
        <v>43</v>
      </c>
      <c r="AF1444">
        <v>9</v>
      </c>
      <c r="AG1444">
        <v>34</v>
      </c>
      <c r="AH1444">
        <v>4371</v>
      </c>
      <c r="AI1444">
        <v>1355</v>
      </c>
      <c r="AJ1444">
        <v>136</v>
      </c>
      <c r="AK1444">
        <v>587</v>
      </c>
      <c r="AL1444">
        <v>1113</v>
      </c>
      <c r="AM1444">
        <v>117</v>
      </c>
      <c r="AN1444">
        <v>142</v>
      </c>
      <c r="AO1444">
        <v>0.98099999999999998</v>
      </c>
      <c r="AP1444" t="s">
        <v>100</v>
      </c>
      <c r="AQ1444" t="s">
        <v>193</v>
      </c>
      <c r="AR1444">
        <v>1047824</v>
      </c>
      <c r="AS1444">
        <v>107</v>
      </c>
      <c r="AT1444">
        <v>106</v>
      </c>
      <c r="AU1444" t="s">
        <v>98</v>
      </c>
      <c r="AV1444" t="s">
        <v>98</v>
      </c>
      <c r="AW1444" t="s">
        <v>98</v>
      </c>
    </row>
    <row r="1445" spans="1:49" x14ac:dyDescent="0.25">
      <c r="A1445">
        <v>1965</v>
      </c>
      <c r="B1445" t="s">
        <v>19</v>
      </c>
      <c r="C1445" t="s">
        <v>95</v>
      </c>
      <c r="D1445" t="s">
        <v>95</v>
      </c>
      <c r="E1445" t="s">
        <v>156</v>
      </c>
      <c r="F1445">
        <v>5</v>
      </c>
      <c r="G1445">
        <v>162</v>
      </c>
      <c r="H1445">
        <v>82</v>
      </c>
      <c r="I1445">
        <v>87</v>
      </c>
      <c r="J1445">
        <v>75</v>
      </c>
      <c r="K1445" s="4">
        <f t="shared" si="22"/>
        <v>0.53703703703703709</v>
      </c>
      <c r="L1445" t="s">
        <v>156</v>
      </c>
      <c r="M1445" t="s">
        <v>156</v>
      </c>
      <c r="N1445" t="s">
        <v>12</v>
      </c>
      <c r="O1445" t="s">
        <v>12</v>
      </c>
      <c r="P1445">
        <v>663</v>
      </c>
      <c r="Q1445">
        <v>5469</v>
      </c>
      <c r="R1445">
        <v>1367</v>
      </c>
      <c r="S1445">
        <v>198</v>
      </c>
      <c r="T1445">
        <v>21</v>
      </c>
      <c r="U1445">
        <v>156</v>
      </c>
      <c r="V1445">
        <v>506</v>
      </c>
      <c r="W1445">
        <v>857</v>
      </c>
      <c r="X1445">
        <v>109</v>
      </c>
      <c r="Y1445">
        <v>46</v>
      </c>
      <c r="Z1445" t="s">
        <v>156</v>
      </c>
      <c r="AA1445" t="s">
        <v>156</v>
      </c>
      <c r="AB1445">
        <v>613</v>
      </c>
      <c r="AC1445">
        <v>535</v>
      </c>
      <c r="AD1445">
        <v>3.3</v>
      </c>
      <c r="AE1445">
        <v>41</v>
      </c>
      <c r="AF1445">
        <v>13</v>
      </c>
      <c r="AG1445">
        <v>41</v>
      </c>
      <c r="AH1445">
        <v>4374</v>
      </c>
      <c r="AI1445">
        <v>1254</v>
      </c>
      <c r="AJ1445">
        <v>129</v>
      </c>
      <c r="AK1445">
        <v>500</v>
      </c>
      <c r="AL1445">
        <v>1156</v>
      </c>
      <c r="AM1445">
        <v>114</v>
      </c>
      <c r="AN1445">
        <v>127</v>
      </c>
      <c r="AO1445">
        <v>0.98099999999999998</v>
      </c>
      <c r="AP1445" t="s">
        <v>97</v>
      </c>
      <c r="AQ1445" t="s">
        <v>172</v>
      </c>
      <c r="AR1445">
        <v>934786</v>
      </c>
      <c r="AS1445">
        <v>101</v>
      </c>
      <c r="AT1445">
        <v>101</v>
      </c>
      <c r="AU1445" t="s">
        <v>95</v>
      </c>
      <c r="AV1445" t="s">
        <v>95</v>
      </c>
      <c r="AW1445" t="s">
        <v>95</v>
      </c>
    </row>
    <row r="1446" spans="1:49" x14ac:dyDescent="0.25">
      <c r="A1446">
        <v>1965</v>
      </c>
      <c r="B1446" t="s">
        <v>19</v>
      </c>
      <c r="C1446" t="s">
        <v>89</v>
      </c>
      <c r="D1446" t="s">
        <v>89</v>
      </c>
      <c r="E1446" t="s">
        <v>156</v>
      </c>
      <c r="F1446">
        <v>4</v>
      </c>
      <c r="G1446">
        <v>162</v>
      </c>
      <c r="H1446">
        <v>81</v>
      </c>
      <c r="I1446">
        <v>89</v>
      </c>
      <c r="J1446">
        <v>73</v>
      </c>
      <c r="K1446" s="4">
        <f t="shared" si="22"/>
        <v>0.54938271604938271</v>
      </c>
      <c r="L1446" t="s">
        <v>156</v>
      </c>
      <c r="M1446" t="s">
        <v>156</v>
      </c>
      <c r="N1446" t="s">
        <v>12</v>
      </c>
      <c r="O1446" t="s">
        <v>12</v>
      </c>
      <c r="P1446">
        <v>680</v>
      </c>
      <c r="Q1446">
        <v>5368</v>
      </c>
      <c r="R1446">
        <v>1278</v>
      </c>
      <c r="S1446">
        <v>190</v>
      </c>
      <c r="T1446">
        <v>27</v>
      </c>
      <c r="U1446">
        <v>162</v>
      </c>
      <c r="V1446">
        <v>554</v>
      </c>
      <c r="W1446">
        <v>952</v>
      </c>
      <c r="X1446">
        <v>57</v>
      </c>
      <c r="Y1446">
        <v>41</v>
      </c>
      <c r="Z1446" t="s">
        <v>156</v>
      </c>
      <c r="AA1446" t="s">
        <v>156</v>
      </c>
      <c r="AB1446">
        <v>602</v>
      </c>
      <c r="AC1446">
        <v>542</v>
      </c>
      <c r="AD1446">
        <v>3.35</v>
      </c>
      <c r="AE1446">
        <v>45</v>
      </c>
      <c r="AF1446">
        <v>14</v>
      </c>
      <c r="AG1446">
        <v>31</v>
      </c>
      <c r="AH1446">
        <v>4365</v>
      </c>
      <c r="AI1446">
        <v>1283</v>
      </c>
      <c r="AJ1446">
        <v>137</v>
      </c>
      <c r="AK1446">
        <v>509</v>
      </c>
      <c r="AL1446">
        <v>1069</v>
      </c>
      <c r="AM1446">
        <v>114</v>
      </c>
      <c r="AN1446">
        <v>126</v>
      </c>
      <c r="AO1446">
        <v>0.98099999999999998</v>
      </c>
      <c r="AP1446" t="s">
        <v>91</v>
      </c>
      <c r="AQ1446" t="s">
        <v>160</v>
      </c>
      <c r="AR1446">
        <v>1029645</v>
      </c>
      <c r="AS1446">
        <v>102</v>
      </c>
      <c r="AT1446">
        <v>101</v>
      </c>
      <c r="AU1446" t="s">
        <v>89</v>
      </c>
      <c r="AV1446" t="s">
        <v>89</v>
      </c>
      <c r="AW1446" t="s">
        <v>89</v>
      </c>
    </row>
    <row r="1447" spans="1:49" x14ac:dyDescent="0.25">
      <c r="A1447">
        <v>1965</v>
      </c>
      <c r="B1447" t="s">
        <v>15</v>
      </c>
      <c r="C1447" t="s">
        <v>86</v>
      </c>
      <c r="D1447" t="s">
        <v>86</v>
      </c>
      <c r="E1447" t="s">
        <v>156</v>
      </c>
      <c r="F1447">
        <v>9</v>
      </c>
      <c r="G1447">
        <v>162</v>
      </c>
      <c r="H1447">
        <v>81</v>
      </c>
      <c r="I1447">
        <v>65</v>
      </c>
      <c r="J1447">
        <v>97</v>
      </c>
      <c r="K1447" s="4">
        <f t="shared" si="22"/>
        <v>0.40123456790123457</v>
      </c>
      <c r="L1447" t="s">
        <v>156</v>
      </c>
      <c r="M1447" t="s">
        <v>156</v>
      </c>
      <c r="N1447" t="s">
        <v>12</v>
      </c>
      <c r="O1447" t="s">
        <v>12</v>
      </c>
      <c r="P1447">
        <v>569</v>
      </c>
      <c r="Q1447">
        <v>5483</v>
      </c>
      <c r="R1447">
        <v>1299</v>
      </c>
      <c r="S1447">
        <v>188</v>
      </c>
      <c r="T1447">
        <v>42</v>
      </c>
      <c r="U1447">
        <v>97</v>
      </c>
      <c r="V1447">
        <v>502</v>
      </c>
      <c r="W1447">
        <v>877</v>
      </c>
      <c r="X1447">
        <v>90</v>
      </c>
      <c r="Y1447">
        <v>37</v>
      </c>
      <c r="Z1447" t="s">
        <v>156</v>
      </c>
      <c r="AA1447" t="s">
        <v>156</v>
      </c>
      <c r="AB1447">
        <v>711</v>
      </c>
      <c r="AC1447">
        <v>623</v>
      </c>
      <c r="AD1447">
        <v>3.84</v>
      </c>
      <c r="AE1447">
        <v>29</v>
      </c>
      <c r="AF1447">
        <v>7</v>
      </c>
      <c r="AG1447">
        <v>26</v>
      </c>
      <c r="AH1447">
        <v>4383</v>
      </c>
      <c r="AI1447">
        <v>1459</v>
      </c>
      <c r="AJ1447">
        <v>123</v>
      </c>
      <c r="AK1447">
        <v>388</v>
      </c>
      <c r="AL1447">
        <v>931</v>
      </c>
      <c r="AM1447">
        <v>166</v>
      </c>
      <c r="AN1447">
        <v>130</v>
      </c>
      <c r="AO1447">
        <v>0.97399999999999998</v>
      </c>
      <c r="AP1447" t="s">
        <v>88</v>
      </c>
      <c r="AQ1447" t="s">
        <v>159</v>
      </c>
      <c r="AR1447">
        <v>2151470</v>
      </c>
      <c r="AS1447">
        <v>92</v>
      </c>
      <c r="AT1447">
        <v>94</v>
      </c>
      <c r="AU1447" t="s">
        <v>86</v>
      </c>
      <c r="AV1447" t="s">
        <v>86</v>
      </c>
      <c r="AW1447" t="s">
        <v>86</v>
      </c>
    </row>
    <row r="1448" spans="1:49" x14ac:dyDescent="0.25">
      <c r="A1448">
        <v>1965</v>
      </c>
      <c r="B1448" t="s">
        <v>19</v>
      </c>
      <c r="C1448" t="s">
        <v>194</v>
      </c>
      <c r="D1448" t="s">
        <v>51</v>
      </c>
      <c r="E1448" t="s">
        <v>156</v>
      </c>
      <c r="F1448">
        <v>10</v>
      </c>
      <c r="G1448">
        <v>162</v>
      </c>
      <c r="H1448">
        <v>81</v>
      </c>
      <c r="I1448">
        <v>59</v>
      </c>
      <c r="J1448">
        <v>103</v>
      </c>
      <c r="K1448" s="4">
        <f t="shared" si="22"/>
        <v>0.36419753086419754</v>
      </c>
      <c r="L1448" t="s">
        <v>156</v>
      </c>
      <c r="M1448" t="s">
        <v>156</v>
      </c>
      <c r="N1448" t="s">
        <v>12</v>
      </c>
      <c r="O1448" t="s">
        <v>12</v>
      </c>
      <c r="P1448">
        <v>585</v>
      </c>
      <c r="Q1448">
        <v>5393</v>
      </c>
      <c r="R1448">
        <v>1294</v>
      </c>
      <c r="S1448">
        <v>186</v>
      </c>
      <c r="T1448">
        <v>59</v>
      </c>
      <c r="U1448">
        <v>110</v>
      </c>
      <c r="V1448">
        <v>521</v>
      </c>
      <c r="W1448">
        <v>1020</v>
      </c>
      <c r="X1448">
        <v>110</v>
      </c>
      <c r="Y1448">
        <v>51</v>
      </c>
      <c r="Z1448" t="s">
        <v>156</v>
      </c>
      <c r="AA1448" t="s">
        <v>156</v>
      </c>
      <c r="AB1448">
        <v>755</v>
      </c>
      <c r="AC1448">
        <v>675</v>
      </c>
      <c r="AD1448">
        <v>4.24</v>
      </c>
      <c r="AE1448">
        <v>18</v>
      </c>
      <c r="AF1448">
        <v>7</v>
      </c>
      <c r="AG1448">
        <v>32</v>
      </c>
      <c r="AH1448">
        <v>4299</v>
      </c>
      <c r="AI1448">
        <v>1399</v>
      </c>
      <c r="AJ1448">
        <v>161</v>
      </c>
      <c r="AK1448">
        <v>574</v>
      </c>
      <c r="AL1448">
        <v>882</v>
      </c>
      <c r="AM1448">
        <v>139</v>
      </c>
      <c r="AN1448">
        <v>142</v>
      </c>
      <c r="AO1448">
        <v>0.97699999999999998</v>
      </c>
      <c r="AP1448" t="s">
        <v>196</v>
      </c>
      <c r="AQ1448" t="s">
        <v>195</v>
      </c>
      <c r="AR1448">
        <v>528344</v>
      </c>
      <c r="AS1448">
        <v>99</v>
      </c>
      <c r="AT1448">
        <v>101</v>
      </c>
      <c r="AU1448" t="s">
        <v>82</v>
      </c>
      <c r="AV1448" t="s">
        <v>194</v>
      </c>
      <c r="AW1448" t="s">
        <v>194</v>
      </c>
    </row>
    <row r="1449" spans="1:49" x14ac:dyDescent="0.25">
      <c r="A1449">
        <v>1965</v>
      </c>
      <c r="B1449" t="s">
        <v>15</v>
      </c>
      <c r="C1449" t="s">
        <v>74</v>
      </c>
      <c r="D1449" t="s">
        <v>75</v>
      </c>
      <c r="E1449" t="s">
        <v>156</v>
      </c>
      <c r="F1449">
        <v>1</v>
      </c>
      <c r="G1449">
        <v>162</v>
      </c>
      <c r="H1449">
        <v>81</v>
      </c>
      <c r="I1449">
        <v>97</v>
      </c>
      <c r="J1449">
        <v>65</v>
      </c>
      <c r="K1449" s="4">
        <f t="shared" si="22"/>
        <v>0.59876543209876543</v>
      </c>
      <c r="L1449" t="s">
        <v>156</v>
      </c>
      <c r="M1449" t="s">
        <v>156</v>
      </c>
      <c r="N1449" t="s">
        <v>13</v>
      </c>
      <c r="O1449" t="s">
        <v>13</v>
      </c>
      <c r="P1449">
        <v>608</v>
      </c>
      <c r="Q1449">
        <v>5425</v>
      </c>
      <c r="R1449">
        <v>1329</v>
      </c>
      <c r="S1449">
        <v>193</v>
      </c>
      <c r="T1449">
        <v>32</v>
      </c>
      <c r="U1449">
        <v>78</v>
      </c>
      <c r="V1449">
        <v>492</v>
      </c>
      <c r="W1449">
        <v>891</v>
      </c>
      <c r="X1449">
        <v>172</v>
      </c>
      <c r="Y1449">
        <v>77</v>
      </c>
      <c r="Z1449" t="s">
        <v>156</v>
      </c>
      <c r="AA1449" t="s">
        <v>156</v>
      </c>
      <c r="AB1449">
        <v>521</v>
      </c>
      <c r="AC1449">
        <v>461</v>
      </c>
      <c r="AD1449">
        <v>2.81</v>
      </c>
      <c r="AE1449">
        <v>58</v>
      </c>
      <c r="AF1449">
        <v>23</v>
      </c>
      <c r="AG1449">
        <v>34</v>
      </c>
      <c r="AH1449">
        <v>4428</v>
      </c>
      <c r="AI1449">
        <v>1223</v>
      </c>
      <c r="AJ1449">
        <v>127</v>
      </c>
      <c r="AK1449">
        <v>425</v>
      </c>
      <c r="AL1449">
        <v>1079</v>
      </c>
      <c r="AM1449">
        <v>134</v>
      </c>
      <c r="AN1449">
        <v>135</v>
      </c>
      <c r="AO1449">
        <v>0.97899999999999998</v>
      </c>
      <c r="AP1449" t="s">
        <v>77</v>
      </c>
      <c r="AQ1449" t="s">
        <v>76</v>
      </c>
      <c r="AR1449">
        <v>2553577</v>
      </c>
      <c r="AS1449">
        <v>93</v>
      </c>
      <c r="AT1449">
        <v>92</v>
      </c>
      <c r="AU1449" t="s">
        <v>75</v>
      </c>
      <c r="AV1449" t="s">
        <v>74</v>
      </c>
      <c r="AW1449" t="s">
        <v>74</v>
      </c>
    </row>
    <row r="1450" spans="1:49" x14ac:dyDescent="0.25">
      <c r="A1450">
        <v>1965</v>
      </c>
      <c r="B1450" t="s">
        <v>19</v>
      </c>
      <c r="C1450" t="s">
        <v>62</v>
      </c>
      <c r="D1450" t="s">
        <v>62</v>
      </c>
      <c r="E1450" t="s">
        <v>156</v>
      </c>
      <c r="F1450">
        <v>1</v>
      </c>
      <c r="G1450">
        <v>162</v>
      </c>
      <c r="H1450">
        <v>81</v>
      </c>
      <c r="I1450">
        <v>102</v>
      </c>
      <c r="J1450">
        <v>60</v>
      </c>
      <c r="K1450" s="4">
        <f t="shared" si="22"/>
        <v>0.62962962962962965</v>
      </c>
      <c r="L1450" t="s">
        <v>156</v>
      </c>
      <c r="M1450" t="s">
        <v>156</v>
      </c>
      <c r="N1450" t="s">
        <v>13</v>
      </c>
      <c r="O1450" t="s">
        <v>12</v>
      </c>
      <c r="P1450">
        <v>774</v>
      </c>
      <c r="Q1450">
        <v>5488</v>
      </c>
      <c r="R1450">
        <v>1396</v>
      </c>
      <c r="S1450">
        <v>257</v>
      </c>
      <c r="T1450">
        <v>42</v>
      </c>
      <c r="U1450">
        <v>150</v>
      </c>
      <c r="V1450">
        <v>554</v>
      </c>
      <c r="W1450">
        <v>969</v>
      </c>
      <c r="X1450">
        <v>92</v>
      </c>
      <c r="Y1450">
        <v>33</v>
      </c>
      <c r="Z1450" t="s">
        <v>156</v>
      </c>
      <c r="AA1450" t="s">
        <v>156</v>
      </c>
      <c r="AB1450">
        <v>600</v>
      </c>
      <c r="AC1450">
        <v>508</v>
      </c>
      <c r="AD1450">
        <v>3.14</v>
      </c>
      <c r="AE1450">
        <v>32</v>
      </c>
      <c r="AF1450">
        <v>12</v>
      </c>
      <c r="AG1450">
        <v>45</v>
      </c>
      <c r="AH1450">
        <v>4371</v>
      </c>
      <c r="AI1450">
        <v>1278</v>
      </c>
      <c r="AJ1450">
        <v>166</v>
      </c>
      <c r="AK1450">
        <v>503</v>
      </c>
      <c r="AL1450">
        <v>934</v>
      </c>
      <c r="AM1450">
        <v>172</v>
      </c>
      <c r="AN1450">
        <v>158</v>
      </c>
      <c r="AO1450">
        <v>0.97299999999999998</v>
      </c>
      <c r="AP1450" t="s">
        <v>64</v>
      </c>
      <c r="AQ1450" t="s">
        <v>178</v>
      </c>
      <c r="AR1450">
        <v>1463258</v>
      </c>
      <c r="AS1450">
        <v>105</v>
      </c>
      <c r="AT1450">
        <v>103</v>
      </c>
      <c r="AU1450" t="s">
        <v>62</v>
      </c>
      <c r="AV1450" t="s">
        <v>62</v>
      </c>
      <c r="AW1450" t="s">
        <v>62</v>
      </c>
    </row>
    <row r="1451" spans="1:49" x14ac:dyDescent="0.25">
      <c r="A1451">
        <v>1965</v>
      </c>
      <c r="B1451" t="s">
        <v>15</v>
      </c>
      <c r="C1451" t="s">
        <v>201</v>
      </c>
      <c r="D1451" t="s">
        <v>115</v>
      </c>
      <c r="E1451" t="s">
        <v>156</v>
      </c>
      <c r="F1451">
        <v>5</v>
      </c>
      <c r="G1451">
        <v>162</v>
      </c>
      <c r="H1451">
        <v>81</v>
      </c>
      <c r="I1451">
        <v>86</v>
      </c>
      <c r="J1451">
        <v>76</v>
      </c>
      <c r="K1451" s="4">
        <f t="shared" si="22"/>
        <v>0.53086419753086422</v>
      </c>
      <c r="L1451" t="s">
        <v>156</v>
      </c>
      <c r="M1451" t="s">
        <v>156</v>
      </c>
      <c r="N1451" t="s">
        <v>12</v>
      </c>
      <c r="O1451" t="s">
        <v>12</v>
      </c>
      <c r="P1451">
        <v>708</v>
      </c>
      <c r="Q1451">
        <v>5542</v>
      </c>
      <c r="R1451">
        <v>1419</v>
      </c>
      <c r="S1451">
        <v>243</v>
      </c>
      <c r="T1451">
        <v>28</v>
      </c>
      <c r="U1451">
        <v>196</v>
      </c>
      <c r="V1451">
        <v>408</v>
      </c>
      <c r="W1451">
        <v>976</v>
      </c>
      <c r="X1451">
        <v>64</v>
      </c>
      <c r="Y1451">
        <v>37</v>
      </c>
      <c r="Z1451" t="s">
        <v>156</v>
      </c>
      <c r="AA1451" t="s">
        <v>156</v>
      </c>
      <c r="AB1451">
        <v>633</v>
      </c>
      <c r="AC1451">
        <v>566</v>
      </c>
      <c r="AD1451">
        <v>3.52</v>
      </c>
      <c r="AE1451">
        <v>43</v>
      </c>
      <c r="AF1451">
        <v>4</v>
      </c>
      <c r="AG1451">
        <v>38</v>
      </c>
      <c r="AH1451">
        <v>4341</v>
      </c>
      <c r="AI1451">
        <v>1336</v>
      </c>
      <c r="AJ1451">
        <v>123</v>
      </c>
      <c r="AK1451">
        <v>541</v>
      </c>
      <c r="AL1451">
        <v>966</v>
      </c>
      <c r="AM1451">
        <v>140</v>
      </c>
      <c r="AN1451">
        <v>145</v>
      </c>
      <c r="AO1451">
        <v>0.97799999999999998</v>
      </c>
      <c r="AP1451" t="s">
        <v>200</v>
      </c>
      <c r="AQ1451" t="s">
        <v>155</v>
      </c>
      <c r="AR1451">
        <v>555584</v>
      </c>
      <c r="AS1451">
        <v>101</v>
      </c>
      <c r="AT1451">
        <v>99</v>
      </c>
      <c r="AU1451" t="s">
        <v>199</v>
      </c>
      <c r="AV1451" t="s">
        <v>199</v>
      </c>
      <c r="AW1451" t="s">
        <v>199</v>
      </c>
    </row>
    <row r="1452" spans="1:49" x14ac:dyDescent="0.25">
      <c r="A1452">
        <v>1965</v>
      </c>
      <c r="B1452" t="s">
        <v>19</v>
      </c>
      <c r="C1452" t="s">
        <v>58</v>
      </c>
      <c r="D1452" t="s">
        <v>59</v>
      </c>
      <c r="E1452" t="s">
        <v>156</v>
      </c>
      <c r="F1452">
        <v>6</v>
      </c>
      <c r="G1452">
        <v>162</v>
      </c>
      <c r="H1452">
        <v>83</v>
      </c>
      <c r="I1452">
        <v>77</v>
      </c>
      <c r="J1452">
        <v>85</v>
      </c>
      <c r="K1452" s="4">
        <f t="shared" si="22"/>
        <v>0.47530864197530864</v>
      </c>
      <c r="L1452" t="s">
        <v>156</v>
      </c>
      <c r="M1452" t="s">
        <v>156</v>
      </c>
      <c r="N1452" t="s">
        <v>12</v>
      </c>
      <c r="O1452" t="s">
        <v>12</v>
      </c>
      <c r="P1452">
        <v>611</v>
      </c>
      <c r="Q1452">
        <v>5470</v>
      </c>
      <c r="R1452">
        <v>1286</v>
      </c>
      <c r="S1452">
        <v>196</v>
      </c>
      <c r="T1452">
        <v>31</v>
      </c>
      <c r="U1452">
        <v>149</v>
      </c>
      <c r="V1452">
        <v>489</v>
      </c>
      <c r="W1452">
        <v>951</v>
      </c>
      <c r="X1452">
        <v>35</v>
      </c>
      <c r="Y1452">
        <v>20</v>
      </c>
      <c r="Z1452" t="s">
        <v>156</v>
      </c>
      <c r="AA1452" t="s">
        <v>156</v>
      </c>
      <c r="AB1452">
        <v>604</v>
      </c>
      <c r="AC1452">
        <v>532</v>
      </c>
      <c r="AD1452">
        <v>3.28</v>
      </c>
      <c r="AE1452">
        <v>41</v>
      </c>
      <c r="AF1452">
        <v>11</v>
      </c>
      <c r="AG1452">
        <v>31</v>
      </c>
      <c r="AH1452">
        <v>4377</v>
      </c>
      <c r="AI1452">
        <v>1337</v>
      </c>
      <c r="AJ1452">
        <v>126</v>
      </c>
      <c r="AK1452">
        <v>511</v>
      </c>
      <c r="AL1452">
        <v>1001</v>
      </c>
      <c r="AM1452">
        <v>137</v>
      </c>
      <c r="AN1452">
        <v>166</v>
      </c>
      <c r="AO1452">
        <v>0.97799999999999998</v>
      </c>
      <c r="AP1452" t="s">
        <v>61</v>
      </c>
      <c r="AQ1452" t="s">
        <v>180</v>
      </c>
      <c r="AR1452">
        <v>1213552</v>
      </c>
      <c r="AS1452">
        <v>99</v>
      </c>
      <c r="AT1452">
        <v>98</v>
      </c>
      <c r="AU1452" t="s">
        <v>59</v>
      </c>
      <c r="AV1452" t="s">
        <v>58</v>
      </c>
      <c r="AW1452" t="s">
        <v>58</v>
      </c>
    </row>
    <row r="1453" spans="1:49" x14ac:dyDescent="0.25">
      <c r="A1453">
        <v>1965</v>
      </c>
      <c r="B1453" t="s">
        <v>15</v>
      </c>
      <c r="C1453" t="s">
        <v>54</v>
      </c>
      <c r="D1453" t="s">
        <v>55</v>
      </c>
      <c r="E1453" t="s">
        <v>156</v>
      </c>
      <c r="F1453">
        <v>10</v>
      </c>
      <c r="G1453">
        <v>164</v>
      </c>
      <c r="H1453">
        <v>82</v>
      </c>
      <c r="I1453">
        <v>50</v>
      </c>
      <c r="J1453">
        <v>112</v>
      </c>
      <c r="K1453" s="4">
        <f t="shared" si="22"/>
        <v>0.3048780487804878</v>
      </c>
      <c r="L1453" t="s">
        <v>156</v>
      </c>
      <c r="M1453" t="s">
        <v>156</v>
      </c>
      <c r="N1453" t="s">
        <v>12</v>
      </c>
      <c r="O1453" t="s">
        <v>12</v>
      </c>
      <c r="P1453">
        <v>495</v>
      </c>
      <c r="Q1453">
        <v>5441</v>
      </c>
      <c r="R1453">
        <v>1202</v>
      </c>
      <c r="S1453">
        <v>203</v>
      </c>
      <c r="T1453">
        <v>27</v>
      </c>
      <c r="U1453">
        <v>107</v>
      </c>
      <c r="V1453">
        <v>392</v>
      </c>
      <c r="W1453">
        <v>1129</v>
      </c>
      <c r="X1453">
        <v>28</v>
      </c>
      <c r="Y1453">
        <v>42</v>
      </c>
      <c r="Z1453" t="s">
        <v>156</v>
      </c>
      <c r="AA1453" t="s">
        <v>156</v>
      </c>
      <c r="AB1453">
        <v>752</v>
      </c>
      <c r="AC1453">
        <v>656</v>
      </c>
      <c r="AD1453">
        <v>4.0599999999999996</v>
      </c>
      <c r="AE1453">
        <v>29</v>
      </c>
      <c r="AF1453">
        <v>11</v>
      </c>
      <c r="AG1453">
        <v>14</v>
      </c>
      <c r="AH1453">
        <v>4362</v>
      </c>
      <c r="AI1453">
        <v>1462</v>
      </c>
      <c r="AJ1453">
        <v>147</v>
      </c>
      <c r="AK1453">
        <v>498</v>
      </c>
      <c r="AL1453">
        <v>776</v>
      </c>
      <c r="AM1453">
        <v>169</v>
      </c>
      <c r="AN1453">
        <v>153</v>
      </c>
      <c r="AO1453">
        <v>0.97399999999999998</v>
      </c>
      <c r="AP1453" t="s">
        <v>57</v>
      </c>
      <c r="AQ1453" t="s">
        <v>129</v>
      </c>
      <c r="AR1453">
        <v>1768389</v>
      </c>
      <c r="AS1453">
        <v>96</v>
      </c>
      <c r="AT1453">
        <v>99</v>
      </c>
      <c r="AU1453" t="s">
        <v>55</v>
      </c>
      <c r="AV1453" t="s">
        <v>54</v>
      </c>
      <c r="AW1453" t="s">
        <v>54</v>
      </c>
    </row>
    <row r="1454" spans="1:49" x14ac:dyDescent="0.25">
      <c r="A1454">
        <v>1965</v>
      </c>
      <c r="B1454" t="s">
        <v>15</v>
      </c>
      <c r="C1454" t="s">
        <v>48</v>
      </c>
      <c r="D1454" t="s">
        <v>48</v>
      </c>
      <c r="E1454" t="s">
        <v>156</v>
      </c>
      <c r="F1454">
        <v>6</v>
      </c>
      <c r="G1454">
        <v>162</v>
      </c>
      <c r="H1454">
        <v>80</v>
      </c>
      <c r="I1454">
        <v>85</v>
      </c>
      <c r="J1454">
        <v>76</v>
      </c>
      <c r="K1454" s="4">
        <f t="shared" si="22"/>
        <v>0.52469135802469136</v>
      </c>
      <c r="L1454" t="s">
        <v>156</v>
      </c>
      <c r="M1454" t="s">
        <v>156</v>
      </c>
      <c r="N1454" t="s">
        <v>12</v>
      </c>
      <c r="O1454" t="s">
        <v>12</v>
      </c>
      <c r="P1454">
        <v>654</v>
      </c>
      <c r="Q1454">
        <v>5528</v>
      </c>
      <c r="R1454">
        <v>1380</v>
      </c>
      <c r="S1454">
        <v>205</v>
      </c>
      <c r="T1454">
        <v>53</v>
      </c>
      <c r="U1454">
        <v>144</v>
      </c>
      <c r="V1454">
        <v>494</v>
      </c>
      <c r="W1454">
        <v>1091</v>
      </c>
      <c r="X1454">
        <v>46</v>
      </c>
      <c r="Y1454">
        <v>32</v>
      </c>
      <c r="Z1454" t="s">
        <v>156</v>
      </c>
      <c r="AA1454" t="s">
        <v>156</v>
      </c>
      <c r="AB1454">
        <v>667</v>
      </c>
      <c r="AC1454">
        <v>576</v>
      </c>
      <c r="AD1454">
        <v>3.53</v>
      </c>
      <c r="AE1454">
        <v>50</v>
      </c>
      <c r="AF1454">
        <v>18</v>
      </c>
      <c r="AG1454">
        <v>21</v>
      </c>
      <c r="AH1454">
        <v>4404</v>
      </c>
      <c r="AI1454">
        <v>1426</v>
      </c>
      <c r="AJ1454">
        <v>116</v>
      </c>
      <c r="AK1454">
        <v>466</v>
      </c>
      <c r="AL1454">
        <v>1071</v>
      </c>
      <c r="AM1454">
        <v>157</v>
      </c>
      <c r="AN1454">
        <v>153</v>
      </c>
      <c r="AO1454">
        <v>0.97499999999999998</v>
      </c>
      <c r="AP1454" t="s">
        <v>50</v>
      </c>
      <c r="AQ1454" t="s">
        <v>186</v>
      </c>
      <c r="AR1454">
        <v>1166376</v>
      </c>
      <c r="AS1454">
        <v>98</v>
      </c>
      <c r="AT1454">
        <v>98</v>
      </c>
      <c r="AU1454" t="s">
        <v>48</v>
      </c>
      <c r="AV1454" t="s">
        <v>48</v>
      </c>
      <c r="AW1454" t="s">
        <v>48</v>
      </c>
    </row>
    <row r="1455" spans="1:49" x14ac:dyDescent="0.25">
      <c r="A1455">
        <v>1965</v>
      </c>
      <c r="B1455" t="s">
        <v>15</v>
      </c>
      <c r="C1455" t="s">
        <v>45</v>
      </c>
      <c r="D1455" t="s">
        <v>45</v>
      </c>
      <c r="E1455" t="s">
        <v>156</v>
      </c>
      <c r="F1455">
        <v>3</v>
      </c>
      <c r="G1455">
        <v>163</v>
      </c>
      <c r="H1455">
        <v>82</v>
      </c>
      <c r="I1455">
        <v>90</v>
      </c>
      <c r="J1455">
        <v>72</v>
      </c>
      <c r="K1455" s="4">
        <f t="shared" si="22"/>
        <v>0.55214723926380371</v>
      </c>
      <c r="L1455" t="s">
        <v>156</v>
      </c>
      <c r="M1455" t="s">
        <v>156</v>
      </c>
      <c r="N1455" t="s">
        <v>12</v>
      </c>
      <c r="O1455" t="s">
        <v>12</v>
      </c>
      <c r="P1455">
        <v>675</v>
      </c>
      <c r="Q1455">
        <v>5686</v>
      </c>
      <c r="R1455">
        <v>1506</v>
      </c>
      <c r="S1455">
        <v>217</v>
      </c>
      <c r="T1455">
        <v>57</v>
      </c>
      <c r="U1455">
        <v>111</v>
      </c>
      <c r="V1455">
        <v>419</v>
      </c>
      <c r="W1455">
        <v>1008</v>
      </c>
      <c r="X1455">
        <v>51</v>
      </c>
      <c r="Y1455">
        <v>38</v>
      </c>
      <c r="Z1455" t="s">
        <v>156</v>
      </c>
      <c r="AA1455" t="s">
        <v>156</v>
      </c>
      <c r="AB1455">
        <v>580</v>
      </c>
      <c r="AC1455">
        <v>495</v>
      </c>
      <c r="AD1455">
        <v>3.01</v>
      </c>
      <c r="AE1455">
        <v>49</v>
      </c>
      <c r="AF1455">
        <v>17</v>
      </c>
      <c r="AG1455">
        <v>27</v>
      </c>
      <c r="AH1455">
        <v>4437</v>
      </c>
      <c r="AI1455">
        <v>1324</v>
      </c>
      <c r="AJ1455">
        <v>89</v>
      </c>
      <c r="AK1455">
        <v>469</v>
      </c>
      <c r="AL1455">
        <v>882</v>
      </c>
      <c r="AM1455">
        <v>152</v>
      </c>
      <c r="AN1455">
        <v>189</v>
      </c>
      <c r="AO1455">
        <v>0.97699999999999998</v>
      </c>
      <c r="AP1455" t="s">
        <v>47</v>
      </c>
      <c r="AQ1455" t="s">
        <v>192</v>
      </c>
      <c r="AR1455">
        <v>909279</v>
      </c>
      <c r="AS1455">
        <v>101</v>
      </c>
      <c r="AT1455">
        <v>99</v>
      </c>
      <c r="AU1455" t="s">
        <v>45</v>
      </c>
      <c r="AV1455" t="s">
        <v>45</v>
      </c>
      <c r="AW1455" t="s">
        <v>45</v>
      </c>
    </row>
    <row r="1456" spans="1:49" x14ac:dyDescent="0.25">
      <c r="A1456">
        <v>1965</v>
      </c>
      <c r="B1456" t="s">
        <v>15</v>
      </c>
      <c r="C1456" t="s">
        <v>34</v>
      </c>
      <c r="D1456" t="s">
        <v>35</v>
      </c>
      <c r="E1456" t="s">
        <v>156</v>
      </c>
      <c r="F1456">
        <v>2</v>
      </c>
      <c r="G1456">
        <v>163</v>
      </c>
      <c r="H1456">
        <v>81</v>
      </c>
      <c r="I1456">
        <v>95</v>
      </c>
      <c r="J1456">
        <v>67</v>
      </c>
      <c r="K1456" s="4">
        <f t="shared" si="22"/>
        <v>0.58282208588957052</v>
      </c>
      <c r="L1456" t="s">
        <v>156</v>
      </c>
      <c r="M1456" t="s">
        <v>156</v>
      </c>
      <c r="N1456" t="s">
        <v>12</v>
      </c>
      <c r="O1456" t="s">
        <v>12</v>
      </c>
      <c r="P1456">
        <v>682</v>
      </c>
      <c r="Q1456">
        <v>5495</v>
      </c>
      <c r="R1456">
        <v>1384</v>
      </c>
      <c r="S1456">
        <v>169</v>
      </c>
      <c r="T1456">
        <v>43</v>
      </c>
      <c r="U1456">
        <v>159</v>
      </c>
      <c r="V1456">
        <v>476</v>
      </c>
      <c r="W1456">
        <v>844</v>
      </c>
      <c r="X1456">
        <v>47</v>
      </c>
      <c r="Y1456">
        <v>27</v>
      </c>
      <c r="Z1456" t="s">
        <v>156</v>
      </c>
      <c r="AA1456" t="s">
        <v>156</v>
      </c>
      <c r="AB1456">
        <v>593</v>
      </c>
      <c r="AC1456">
        <v>521</v>
      </c>
      <c r="AD1456">
        <v>3.2</v>
      </c>
      <c r="AE1456">
        <v>42</v>
      </c>
      <c r="AF1456">
        <v>17</v>
      </c>
      <c r="AG1456">
        <v>42</v>
      </c>
      <c r="AH1456">
        <v>4395</v>
      </c>
      <c r="AI1456">
        <v>1325</v>
      </c>
      <c r="AJ1456">
        <v>137</v>
      </c>
      <c r="AK1456">
        <v>408</v>
      </c>
      <c r="AL1456">
        <v>1060</v>
      </c>
      <c r="AM1456">
        <v>148</v>
      </c>
      <c r="AN1456">
        <v>124</v>
      </c>
      <c r="AO1456">
        <v>0.97599999999999998</v>
      </c>
      <c r="AP1456" t="s">
        <v>37</v>
      </c>
      <c r="AQ1456" t="s">
        <v>163</v>
      </c>
      <c r="AR1456">
        <v>1546075</v>
      </c>
      <c r="AS1456">
        <v>104</v>
      </c>
      <c r="AT1456">
        <v>102</v>
      </c>
      <c r="AU1456" t="s">
        <v>35</v>
      </c>
      <c r="AV1456" t="s">
        <v>34</v>
      </c>
      <c r="AW1456" t="s">
        <v>34</v>
      </c>
    </row>
    <row r="1457" spans="1:49" x14ac:dyDescent="0.25">
      <c r="A1457">
        <v>1965</v>
      </c>
      <c r="B1457" t="s">
        <v>15</v>
      </c>
      <c r="C1457" t="s">
        <v>29</v>
      </c>
      <c r="D1457" t="s">
        <v>30</v>
      </c>
      <c r="E1457" t="s">
        <v>156</v>
      </c>
      <c r="F1457">
        <v>7</v>
      </c>
      <c r="G1457">
        <v>162</v>
      </c>
      <c r="H1457">
        <v>81</v>
      </c>
      <c r="I1457">
        <v>80</v>
      </c>
      <c r="J1457">
        <v>81</v>
      </c>
      <c r="K1457" s="4">
        <f t="shared" si="22"/>
        <v>0.49382716049382713</v>
      </c>
      <c r="L1457" t="s">
        <v>156</v>
      </c>
      <c r="M1457" t="s">
        <v>156</v>
      </c>
      <c r="N1457" t="s">
        <v>12</v>
      </c>
      <c r="O1457" t="s">
        <v>12</v>
      </c>
      <c r="P1457">
        <v>707</v>
      </c>
      <c r="Q1457">
        <v>5579</v>
      </c>
      <c r="R1457">
        <v>1415</v>
      </c>
      <c r="S1457">
        <v>234</v>
      </c>
      <c r="T1457">
        <v>46</v>
      </c>
      <c r="U1457">
        <v>109</v>
      </c>
      <c r="V1457">
        <v>477</v>
      </c>
      <c r="W1457">
        <v>882</v>
      </c>
      <c r="X1457">
        <v>100</v>
      </c>
      <c r="Y1457">
        <v>52</v>
      </c>
      <c r="Z1457" t="s">
        <v>156</v>
      </c>
      <c r="AA1457" t="s">
        <v>156</v>
      </c>
      <c r="AB1457">
        <v>674</v>
      </c>
      <c r="AC1457">
        <v>612</v>
      </c>
      <c r="AD1457">
        <v>3.77</v>
      </c>
      <c r="AE1457">
        <v>40</v>
      </c>
      <c r="AF1457">
        <v>11</v>
      </c>
      <c r="AG1457">
        <v>35</v>
      </c>
      <c r="AH1457">
        <v>4383</v>
      </c>
      <c r="AI1457">
        <v>1414</v>
      </c>
      <c r="AJ1457">
        <v>166</v>
      </c>
      <c r="AK1457">
        <v>467</v>
      </c>
      <c r="AL1457">
        <v>916</v>
      </c>
      <c r="AM1457">
        <v>130</v>
      </c>
      <c r="AN1457">
        <v>152</v>
      </c>
      <c r="AO1457">
        <v>0.97899999999999998</v>
      </c>
      <c r="AP1457" t="s">
        <v>32</v>
      </c>
      <c r="AQ1457" t="s">
        <v>198</v>
      </c>
      <c r="AR1457">
        <v>1241201</v>
      </c>
      <c r="AS1457">
        <v>110</v>
      </c>
      <c r="AT1457">
        <v>109</v>
      </c>
      <c r="AU1457" t="s">
        <v>30</v>
      </c>
      <c r="AV1457" t="s">
        <v>29</v>
      </c>
      <c r="AW1457" t="s">
        <v>29</v>
      </c>
    </row>
    <row r="1458" spans="1:49" x14ac:dyDescent="0.25">
      <c r="A1458">
        <v>1965</v>
      </c>
      <c r="B1458" t="s">
        <v>19</v>
      </c>
      <c r="C1458" t="s">
        <v>182</v>
      </c>
      <c r="D1458" t="s">
        <v>20</v>
      </c>
      <c r="E1458" t="s">
        <v>156</v>
      </c>
      <c r="F1458">
        <v>8</v>
      </c>
      <c r="G1458">
        <v>162</v>
      </c>
      <c r="H1458">
        <v>81</v>
      </c>
      <c r="I1458">
        <v>70</v>
      </c>
      <c r="J1458">
        <v>92</v>
      </c>
      <c r="K1458" s="4">
        <f t="shared" si="22"/>
        <v>0.43209876543209874</v>
      </c>
      <c r="L1458" t="s">
        <v>156</v>
      </c>
      <c r="M1458" t="s">
        <v>156</v>
      </c>
      <c r="N1458" t="s">
        <v>12</v>
      </c>
      <c r="O1458" t="s">
        <v>12</v>
      </c>
      <c r="P1458">
        <v>591</v>
      </c>
      <c r="Q1458">
        <v>5374</v>
      </c>
      <c r="R1458">
        <v>1227</v>
      </c>
      <c r="S1458">
        <v>179</v>
      </c>
      <c r="T1458">
        <v>33</v>
      </c>
      <c r="U1458">
        <v>136</v>
      </c>
      <c r="V1458">
        <v>570</v>
      </c>
      <c r="W1458">
        <v>1125</v>
      </c>
      <c r="X1458">
        <v>30</v>
      </c>
      <c r="Y1458">
        <v>19</v>
      </c>
      <c r="Z1458" t="s">
        <v>156</v>
      </c>
      <c r="AA1458" t="s">
        <v>156</v>
      </c>
      <c r="AB1458">
        <v>721</v>
      </c>
      <c r="AC1458">
        <v>627</v>
      </c>
      <c r="AD1458">
        <v>3.93</v>
      </c>
      <c r="AE1458">
        <v>21</v>
      </c>
      <c r="AF1458">
        <v>8</v>
      </c>
      <c r="AG1458">
        <v>40</v>
      </c>
      <c r="AH1458">
        <v>4305</v>
      </c>
      <c r="AI1458">
        <v>1376</v>
      </c>
      <c r="AJ1458">
        <v>160</v>
      </c>
      <c r="AK1458">
        <v>633</v>
      </c>
      <c r="AL1458">
        <v>867</v>
      </c>
      <c r="AM1458">
        <v>143</v>
      </c>
      <c r="AN1458">
        <v>148</v>
      </c>
      <c r="AO1458">
        <v>0.97599999999999998</v>
      </c>
      <c r="AP1458" t="s">
        <v>184</v>
      </c>
      <c r="AQ1458" t="s">
        <v>131</v>
      </c>
      <c r="AR1458">
        <v>560083</v>
      </c>
      <c r="AS1458">
        <v>98</v>
      </c>
      <c r="AT1458">
        <v>100</v>
      </c>
      <c r="AU1458" t="s">
        <v>183</v>
      </c>
      <c r="AV1458" t="s">
        <v>182</v>
      </c>
      <c r="AW1458" t="s">
        <v>182</v>
      </c>
    </row>
    <row r="1459" spans="1:49" x14ac:dyDescent="0.25">
      <c r="A1459">
        <v>1966</v>
      </c>
      <c r="B1459" t="s">
        <v>15</v>
      </c>
      <c r="C1459" t="s">
        <v>115</v>
      </c>
      <c r="D1459" t="s">
        <v>115</v>
      </c>
      <c r="E1459" t="s">
        <v>156</v>
      </c>
      <c r="F1459">
        <v>5</v>
      </c>
      <c r="G1459">
        <v>163</v>
      </c>
      <c r="H1459">
        <v>82</v>
      </c>
      <c r="I1459">
        <v>85</v>
      </c>
      <c r="J1459">
        <v>77</v>
      </c>
      <c r="K1459" s="4">
        <f t="shared" si="22"/>
        <v>0.5214723926380368</v>
      </c>
      <c r="L1459" t="s">
        <v>156</v>
      </c>
      <c r="M1459" t="s">
        <v>156</v>
      </c>
      <c r="N1459" t="s">
        <v>12</v>
      </c>
      <c r="O1459" t="s">
        <v>12</v>
      </c>
      <c r="P1459">
        <v>782</v>
      </c>
      <c r="Q1459">
        <v>5617</v>
      </c>
      <c r="R1459">
        <v>1476</v>
      </c>
      <c r="S1459">
        <v>220</v>
      </c>
      <c r="T1459">
        <v>32</v>
      </c>
      <c r="U1459">
        <v>207</v>
      </c>
      <c r="V1459">
        <v>512</v>
      </c>
      <c r="W1459">
        <v>913</v>
      </c>
      <c r="X1459">
        <v>59</v>
      </c>
      <c r="Y1459">
        <v>47</v>
      </c>
      <c r="Z1459" t="s">
        <v>156</v>
      </c>
      <c r="AA1459" t="s">
        <v>156</v>
      </c>
      <c r="AB1459">
        <v>683</v>
      </c>
      <c r="AC1459">
        <v>601</v>
      </c>
      <c r="AD1459">
        <v>3.68</v>
      </c>
      <c r="AE1459">
        <v>37</v>
      </c>
      <c r="AF1459">
        <v>10</v>
      </c>
      <c r="AG1459">
        <v>36</v>
      </c>
      <c r="AH1459">
        <v>4407</v>
      </c>
      <c r="AI1459">
        <v>1430</v>
      </c>
      <c r="AJ1459">
        <v>129</v>
      </c>
      <c r="AK1459">
        <v>485</v>
      </c>
      <c r="AL1459">
        <v>884</v>
      </c>
      <c r="AM1459">
        <v>154</v>
      </c>
      <c r="AN1459">
        <v>139</v>
      </c>
      <c r="AO1459">
        <v>0.97599999999999998</v>
      </c>
      <c r="AP1459" t="s">
        <v>117</v>
      </c>
      <c r="AQ1459" t="s">
        <v>169</v>
      </c>
      <c r="AR1459">
        <v>1539801</v>
      </c>
      <c r="AS1459">
        <v>103</v>
      </c>
      <c r="AT1459">
        <v>102</v>
      </c>
      <c r="AU1459" t="s">
        <v>115</v>
      </c>
      <c r="AV1459" t="s">
        <v>115</v>
      </c>
      <c r="AW1459" t="s">
        <v>115</v>
      </c>
    </row>
    <row r="1460" spans="1:49" x14ac:dyDescent="0.25">
      <c r="A1460">
        <v>1966</v>
      </c>
      <c r="B1460" t="s">
        <v>19</v>
      </c>
      <c r="C1460" t="s">
        <v>112</v>
      </c>
      <c r="D1460" t="s">
        <v>112</v>
      </c>
      <c r="E1460" t="s">
        <v>156</v>
      </c>
      <c r="F1460">
        <v>1</v>
      </c>
      <c r="G1460">
        <v>160</v>
      </c>
      <c r="H1460">
        <v>79</v>
      </c>
      <c r="I1460">
        <v>97</v>
      </c>
      <c r="J1460">
        <v>63</v>
      </c>
      <c r="K1460" s="4">
        <f t="shared" si="22"/>
        <v>0.60624999999999996</v>
      </c>
      <c r="L1460" t="s">
        <v>156</v>
      </c>
      <c r="M1460" t="s">
        <v>156</v>
      </c>
      <c r="N1460" t="s">
        <v>13</v>
      </c>
      <c r="O1460" t="s">
        <v>13</v>
      </c>
      <c r="P1460">
        <v>755</v>
      </c>
      <c r="Q1460">
        <v>5529</v>
      </c>
      <c r="R1460">
        <v>1426</v>
      </c>
      <c r="S1460">
        <v>243</v>
      </c>
      <c r="T1460">
        <v>35</v>
      </c>
      <c r="U1460">
        <v>175</v>
      </c>
      <c r="V1460">
        <v>514</v>
      </c>
      <c r="W1460">
        <v>926</v>
      </c>
      <c r="X1460">
        <v>55</v>
      </c>
      <c r="Y1460">
        <v>43</v>
      </c>
      <c r="Z1460" t="s">
        <v>156</v>
      </c>
      <c r="AA1460" t="s">
        <v>156</v>
      </c>
      <c r="AB1460">
        <v>601</v>
      </c>
      <c r="AC1460">
        <v>541</v>
      </c>
      <c r="AD1460">
        <v>3.32</v>
      </c>
      <c r="AE1460">
        <v>23</v>
      </c>
      <c r="AF1460">
        <v>13</v>
      </c>
      <c r="AG1460">
        <v>51</v>
      </c>
      <c r="AH1460">
        <v>4398</v>
      </c>
      <c r="AI1460">
        <v>1267</v>
      </c>
      <c r="AJ1460">
        <v>127</v>
      </c>
      <c r="AK1460">
        <v>514</v>
      </c>
      <c r="AL1460">
        <v>1070</v>
      </c>
      <c r="AM1460">
        <v>115</v>
      </c>
      <c r="AN1460">
        <v>142</v>
      </c>
      <c r="AO1460">
        <v>0.98099999999999998</v>
      </c>
      <c r="AP1460" t="s">
        <v>114</v>
      </c>
      <c r="AQ1460" t="s">
        <v>174</v>
      </c>
      <c r="AR1460">
        <v>1203366</v>
      </c>
      <c r="AS1460">
        <v>99</v>
      </c>
      <c r="AT1460">
        <v>98</v>
      </c>
      <c r="AU1460" t="s">
        <v>112</v>
      </c>
      <c r="AV1460" t="s">
        <v>112</v>
      </c>
      <c r="AW1460" t="s">
        <v>112</v>
      </c>
    </row>
    <row r="1461" spans="1:49" x14ac:dyDescent="0.25">
      <c r="A1461">
        <v>1966</v>
      </c>
      <c r="B1461" t="s">
        <v>19</v>
      </c>
      <c r="C1461" t="s">
        <v>109</v>
      </c>
      <c r="D1461" t="s">
        <v>109</v>
      </c>
      <c r="E1461" t="s">
        <v>156</v>
      </c>
      <c r="F1461">
        <v>9</v>
      </c>
      <c r="G1461">
        <v>162</v>
      </c>
      <c r="H1461">
        <v>81</v>
      </c>
      <c r="I1461">
        <v>72</v>
      </c>
      <c r="J1461">
        <v>90</v>
      </c>
      <c r="K1461" s="4">
        <f t="shared" si="22"/>
        <v>0.44444444444444442</v>
      </c>
      <c r="L1461" t="s">
        <v>156</v>
      </c>
      <c r="M1461" t="s">
        <v>156</v>
      </c>
      <c r="N1461" t="s">
        <v>12</v>
      </c>
      <c r="O1461" t="s">
        <v>12</v>
      </c>
      <c r="P1461">
        <v>655</v>
      </c>
      <c r="Q1461">
        <v>5498</v>
      </c>
      <c r="R1461">
        <v>1318</v>
      </c>
      <c r="S1461">
        <v>228</v>
      </c>
      <c r="T1461">
        <v>44</v>
      </c>
      <c r="U1461">
        <v>145</v>
      </c>
      <c r="V1461">
        <v>542</v>
      </c>
      <c r="W1461">
        <v>1020</v>
      </c>
      <c r="X1461">
        <v>35</v>
      </c>
      <c r="Y1461">
        <v>24</v>
      </c>
      <c r="Z1461" t="s">
        <v>156</v>
      </c>
      <c r="AA1461" t="s">
        <v>156</v>
      </c>
      <c r="AB1461">
        <v>731</v>
      </c>
      <c r="AC1461">
        <v>637</v>
      </c>
      <c r="AD1461">
        <v>3.92</v>
      </c>
      <c r="AE1461">
        <v>32</v>
      </c>
      <c r="AF1461">
        <v>10</v>
      </c>
      <c r="AG1461">
        <v>31</v>
      </c>
      <c r="AH1461">
        <v>4389</v>
      </c>
      <c r="AI1461">
        <v>1402</v>
      </c>
      <c r="AJ1461">
        <v>164</v>
      </c>
      <c r="AK1461">
        <v>577</v>
      </c>
      <c r="AL1461">
        <v>977</v>
      </c>
      <c r="AM1461">
        <v>153</v>
      </c>
      <c r="AN1461">
        <v>153</v>
      </c>
      <c r="AO1461">
        <v>0.97499999999999998</v>
      </c>
      <c r="AP1461" t="s">
        <v>111</v>
      </c>
      <c r="AQ1461" t="s">
        <v>110</v>
      </c>
      <c r="AR1461">
        <v>811172</v>
      </c>
      <c r="AS1461">
        <v>111</v>
      </c>
      <c r="AT1461">
        <v>112</v>
      </c>
      <c r="AU1461" t="s">
        <v>109</v>
      </c>
      <c r="AV1461" t="s">
        <v>109</v>
      </c>
      <c r="AW1461" t="s">
        <v>109</v>
      </c>
    </row>
    <row r="1462" spans="1:49" x14ac:dyDescent="0.25">
      <c r="A1462">
        <v>1966</v>
      </c>
      <c r="B1462" t="s">
        <v>19</v>
      </c>
      <c r="C1462" t="s">
        <v>166</v>
      </c>
      <c r="D1462" t="s">
        <v>78</v>
      </c>
      <c r="E1462" t="s">
        <v>156</v>
      </c>
      <c r="F1462">
        <v>6</v>
      </c>
      <c r="G1462">
        <v>162</v>
      </c>
      <c r="H1462">
        <v>81</v>
      </c>
      <c r="I1462">
        <v>80</v>
      </c>
      <c r="J1462">
        <v>82</v>
      </c>
      <c r="K1462" s="4">
        <f t="shared" si="22"/>
        <v>0.49382716049382713</v>
      </c>
      <c r="L1462" t="s">
        <v>156</v>
      </c>
      <c r="M1462" t="s">
        <v>156</v>
      </c>
      <c r="N1462" t="s">
        <v>12</v>
      </c>
      <c r="O1462" t="s">
        <v>12</v>
      </c>
      <c r="P1462">
        <v>604</v>
      </c>
      <c r="Q1462">
        <v>5360</v>
      </c>
      <c r="R1462">
        <v>1244</v>
      </c>
      <c r="S1462">
        <v>179</v>
      </c>
      <c r="T1462">
        <v>54</v>
      </c>
      <c r="U1462">
        <v>122</v>
      </c>
      <c r="V1462">
        <v>525</v>
      </c>
      <c r="W1462">
        <v>1062</v>
      </c>
      <c r="X1462">
        <v>80</v>
      </c>
      <c r="Y1462">
        <v>54</v>
      </c>
      <c r="Z1462" t="s">
        <v>156</v>
      </c>
      <c r="AA1462" t="s">
        <v>156</v>
      </c>
      <c r="AB1462">
        <v>643</v>
      </c>
      <c r="AC1462">
        <v>576</v>
      </c>
      <c r="AD1462">
        <v>3.56</v>
      </c>
      <c r="AE1462">
        <v>31</v>
      </c>
      <c r="AF1462">
        <v>12</v>
      </c>
      <c r="AG1462">
        <v>40</v>
      </c>
      <c r="AH1462">
        <v>4371</v>
      </c>
      <c r="AI1462">
        <v>1364</v>
      </c>
      <c r="AJ1462">
        <v>136</v>
      </c>
      <c r="AK1462">
        <v>511</v>
      </c>
      <c r="AL1462">
        <v>836</v>
      </c>
      <c r="AM1462">
        <v>136</v>
      </c>
      <c r="AN1462">
        <v>186</v>
      </c>
      <c r="AO1462">
        <v>0.97899999999999998</v>
      </c>
      <c r="AP1462" t="s">
        <v>168</v>
      </c>
      <c r="AQ1462" t="s">
        <v>167</v>
      </c>
      <c r="AR1462">
        <v>1400321</v>
      </c>
      <c r="AS1462">
        <v>97</v>
      </c>
      <c r="AT1462">
        <v>97</v>
      </c>
      <c r="AU1462" t="s">
        <v>166</v>
      </c>
      <c r="AV1462" t="s">
        <v>166</v>
      </c>
      <c r="AW1462" t="s">
        <v>166</v>
      </c>
    </row>
    <row r="1463" spans="1:49" x14ac:dyDescent="0.25">
      <c r="A1463">
        <v>1966</v>
      </c>
      <c r="B1463" t="s">
        <v>19</v>
      </c>
      <c r="C1463" t="s">
        <v>105</v>
      </c>
      <c r="D1463" t="s">
        <v>106</v>
      </c>
      <c r="E1463" t="s">
        <v>156</v>
      </c>
      <c r="F1463">
        <v>4</v>
      </c>
      <c r="G1463">
        <v>163</v>
      </c>
      <c r="H1463">
        <v>81</v>
      </c>
      <c r="I1463">
        <v>83</v>
      </c>
      <c r="J1463">
        <v>79</v>
      </c>
      <c r="K1463" s="4">
        <f t="shared" si="22"/>
        <v>0.50920245398773001</v>
      </c>
      <c r="L1463" t="s">
        <v>156</v>
      </c>
      <c r="M1463" t="s">
        <v>156</v>
      </c>
      <c r="N1463" t="s">
        <v>12</v>
      </c>
      <c r="O1463" t="s">
        <v>12</v>
      </c>
      <c r="P1463">
        <v>574</v>
      </c>
      <c r="Q1463">
        <v>5348</v>
      </c>
      <c r="R1463">
        <v>1235</v>
      </c>
      <c r="S1463">
        <v>193</v>
      </c>
      <c r="T1463">
        <v>40</v>
      </c>
      <c r="U1463">
        <v>87</v>
      </c>
      <c r="V1463">
        <v>476</v>
      </c>
      <c r="W1463">
        <v>872</v>
      </c>
      <c r="X1463">
        <v>153</v>
      </c>
      <c r="Y1463">
        <v>78</v>
      </c>
      <c r="Z1463" t="s">
        <v>156</v>
      </c>
      <c r="AA1463" t="s">
        <v>156</v>
      </c>
      <c r="AB1463">
        <v>517</v>
      </c>
      <c r="AC1463">
        <v>439</v>
      </c>
      <c r="AD1463">
        <v>2.68</v>
      </c>
      <c r="AE1463">
        <v>38</v>
      </c>
      <c r="AF1463">
        <v>22</v>
      </c>
      <c r="AG1463">
        <v>34</v>
      </c>
      <c r="AH1463">
        <v>4425</v>
      </c>
      <c r="AI1463">
        <v>1229</v>
      </c>
      <c r="AJ1463">
        <v>101</v>
      </c>
      <c r="AK1463">
        <v>403</v>
      </c>
      <c r="AL1463">
        <v>896</v>
      </c>
      <c r="AM1463">
        <v>160</v>
      </c>
      <c r="AN1463">
        <v>149</v>
      </c>
      <c r="AO1463">
        <v>0.97599999999999998</v>
      </c>
      <c r="AP1463" t="s">
        <v>108</v>
      </c>
      <c r="AQ1463" t="s">
        <v>175</v>
      </c>
      <c r="AR1463">
        <v>990016</v>
      </c>
      <c r="AS1463">
        <v>93</v>
      </c>
      <c r="AT1463">
        <v>92</v>
      </c>
      <c r="AU1463" t="s">
        <v>106</v>
      </c>
      <c r="AV1463" t="s">
        <v>105</v>
      </c>
      <c r="AW1463" t="s">
        <v>105</v>
      </c>
    </row>
    <row r="1464" spans="1:49" x14ac:dyDescent="0.25">
      <c r="A1464">
        <v>1966</v>
      </c>
      <c r="B1464" t="s">
        <v>15</v>
      </c>
      <c r="C1464" t="s">
        <v>101</v>
      </c>
      <c r="D1464" t="s">
        <v>102</v>
      </c>
      <c r="E1464" t="s">
        <v>156</v>
      </c>
      <c r="F1464">
        <v>10</v>
      </c>
      <c r="G1464">
        <v>162</v>
      </c>
      <c r="H1464">
        <v>81</v>
      </c>
      <c r="I1464">
        <v>59</v>
      </c>
      <c r="J1464">
        <v>103</v>
      </c>
      <c r="K1464" s="4">
        <f t="shared" si="22"/>
        <v>0.36419753086419754</v>
      </c>
      <c r="L1464" t="s">
        <v>156</v>
      </c>
      <c r="M1464" t="s">
        <v>156</v>
      </c>
      <c r="N1464" t="s">
        <v>12</v>
      </c>
      <c r="O1464" t="s">
        <v>12</v>
      </c>
      <c r="P1464">
        <v>644</v>
      </c>
      <c r="Q1464">
        <v>5592</v>
      </c>
      <c r="R1464">
        <v>1418</v>
      </c>
      <c r="S1464">
        <v>203</v>
      </c>
      <c r="T1464">
        <v>43</v>
      </c>
      <c r="U1464">
        <v>140</v>
      </c>
      <c r="V1464">
        <v>457</v>
      </c>
      <c r="W1464">
        <v>998</v>
      </c>
      <c r="X1464">
        <v>76</v>
      </c>
      <c r="Y1464">
        <v>47</v>
      </c>
      <c r="Z1464" t="s">
        <v>156</v>
      </c>
      <c r="AA1464" t="s">
        <v>156</v>
      </c>
      <c r="AB1464">
        <v>809</v>
      </c>
      <c r="AC1464">
        <v>701</v>
      </c>
      <c r="AD1464">
        <v>4.33</v>
      </c>
      <c r="AE1464">
        <v>28</v>
      </c>
      <c r="AF1464">
        <v>6</v>
      </c>
      <c r="AG1464">
        <v>24</v>
      </c>
      <c r="AH1464">
        <v>4374</v>
      </c>
      <c r="AI1464">
        <v>1513</v>
      </c>
      <c r="AJ1464">
        <v>184</v>
      </c>
      <c r="AK1464">
        <v>479</v>
      </c>
      <c r="AL1464">
        <v>908</v>
      </c>
      <c r="AM1464">
        <v>166</v>
      </c>
      <c r="AN1464">
        <v>132</v>
      </c>
      <c r="AO1464">
        <v>0.97399999999999998</v>
      </c>
      <c r="AP1464" t="s">
        <v>104</v>
      </c>
      <c r="AQ1464" t="s">
        <v>103</v>
      </c>
      <c r="AR1464">
        <v>635891</v>
      </c>
      <c r="AS1464">
        <v>101</v>
      </c>
      <c r="AT1464">
        <v>102</v>
      </c>
      <c r="AU1464" t="s">
        <v>102</v>
      </c>
      <c r="AV1464" t="s">
        <v>101</v>
      </c>
      <c r="AW1464" t="s">
        <v>101</v>
      </c>
    </row>
    <row r="1465" spans="1:49" x14ac:dyDescent="0.25">
      <c r="A1465">
        <v>1966</v>
      </c>
      <c r="B1465" t="s">
        <v>15</v>
      </c>
      <c r="C1465" t="s">
        <v>98</v>
      </c>
      <c r="D1465" t="s">
        <v>98</v>
      </c>
      <c r="E1465" t="s">
        <v>156</v>
      </c>
      <c r="F1465">
        <v>7</v>
      </c>
      <c r="G1465">
        <v>160</v>
      </c>
      <c r="H1465">
        <v>79</v>
      </c>
      <c r="I1465">
        <v>76</v>
      </c>
      <c r="J1465">
        <v>84</v>
      </c>
      <c r="K1465" s="4">
        <f t="shared" si="22"/>
        <v>0.47499999999999998</v>
      </c>
      <c r="L1465" t="s">
        <v>156</v>
      </c>
      <c r="M1465" t="s">
        <v>156</v>
      </c>
      <c r="N1465" t="s">
        <v>12</v>
      </c>
      <c r="O1465" t="s">
        <v>12</v>
      </c>
      <c r="P1465">
        <v>692</v>
      </c>
      <c r="Q1465">
        <v>5521</v>
      </c>
      <c r="R1465">
        <v>1434</v>
      </c>
      <c r="S1465">
        <v>232</v>
      </c>
      <c r="T1465">
        <v>33</v>
      </c>
      <c r="U1465">
        <v>149</v>
      </c>
      <c r="V1465">
        <v>394</v>
      </c>
      <c r="W1465">
        <v>877</v>
      </c>
      <c r="X1465">
        <v>70</v>
      </c>
      <c r="Y1465">
        <v>50</v>
      </c>
      <c r="Z1465" t="s">
        <v>156</v>
      </c>
      <c r="AA1465" t="s">
        <v>156</v>
      </c>
      <c r="AB1465">
        <v>702</v>
      </c>
      <c r="AC1465">
        <v>651</v>
      </c>
      <c r="AD1465">
        <v>4.08</v>
      </c>
      <c r="AE1465">
        <v>28</v>
      </c>
      <c r="AF1465">
        <v>10</v>
      </c>
      <c r="AG1465">
        <v>35</v>
      </c>
      <c r="AH1465">
        <v>4308</v>
      </c>
      <c r="AI1465">
        <v>1408</v>
      </c>
      <c r="AJ1465">
        <v>153</v>
      </c>
      <c r="AK1465">
        <v>490</v>
      </c>
      <c r="AL1465">
        <v>1043</v>
      </c>
      <c r="AM1465">
        <v>122</v>
      </c>
      <c r="AN1465">
        <v>133</v>
      </c>
      <c r="AO1465">
        <v>0.98</v>
      </c>
      <c r="AP1465" t="s">
        <v>100</v>
      </c>
      <c r="AQ1465" t="s">
        <v>193</v>
      </c>
      <c r="AR1465">
        <v>742958</v>
      </c>
      <c r="AS1465">
        <v>110</v>
      </c>
      <c r="AT1465">
        <v>109</v>
      </c>
      <c r="AU1465" t="s">
        <v>98</v>
      </c>
      <c r="AV1465" t="s">
        <v>98</v>
      </c>
      <c r="AW1465" t="s">
        <v>98</v>
      </c>
    </row>
    <row r="1466" spans="1:49" x14ac:dyDescent="0.25">
      <c r="A1466">
        <v>1966</v>
      </c>
      <c r="B1466" t="s">
        <v>19</v>
      </c>
      <c r="C1466" t="s">
        <v>95</v>
      </c>
      <c r="D1466" t="s">
        <v>95</v>
      </c>
      <c r="E1466" t="s">
        <v>156</v>
      </c>
      <c r="F1466">
        <v>5</v>
      </c>
      <c r="G1466">
        <v>162</v>
      </c>
      <c r="H1466">
        <v>81</v>
      </c>
      <c r="I1466">
        <v>81</v>
      </c>
      <c r="J1466">
        <v>81</v>
      </c>
      <c r="K1466" s="4">
        <f t="shared" si="22"/>
        <v>0.5</v>
      </c>
      <c r="L1466" t="s">
        <v>156</v>
      </c>
      <c r="M1466" t="s">
        <v>156</v>
      </c>
      <c r="N1466" t="s">
        <v>12</v>
      </c>
      <c r="O1466" t="s">
        <v>12</v>
      </c>
      <c r="P1466">
        <v>574</v>
      </c>
      <c r="Q1466">
        <v>5474</v>
      </c>
      <c r="R1466">
        <v>1300</v>
      </c>
      <c r="S1466">
        <v>156</v>
      </c>
      <c r="T1466">
        <v>25</v>
      </c>
      <c r="U1466">
        <v>155</v>
      </c>
      <c r="V1466">
        <v>450</v>
      </c>
      <c r="W1466">
        <v>914</v>
      </c>
      <c r="X1466">
        <v>53</v>
      </c>
      <c r="Y1466">
        <v>41</v>
      </c>
      <c r="Z1466" t="s">
        <v>156</v>
      </c>
      <c r="AA1466" t="s">
        <v>156</v>
      </c>
      <c r="AB1466">
        <v>586</v>
      </c>
      <c r="AC1466">
        <v>526</v>
      </c>
      <c r="AD1466">
        <v>3.23</v>
      </c>
      <c r="AE1466">
        <v>49</v>
      </c>
      <c r="AF1466">
        <v>15</v>
      </c>
      <c r="AG1466">
        <v>28</v>
      </c>
      <c r="AH1466">
        <v>4401</v>
      </c>
      <c r="AI1466">
        <v>1260</v>
      </c>
      <c r="AJ1466">
        <v>129</v>
      </c>
      <c r="AK1466">
        <v>489</v>
      </c>
      <c r="AL1466">
        <v>1111</v>
      </c>
      <c r="AM1466">
        <v>138</v>
      </c>
      <c r="AN1466">
        <v>132</v>
      </c>
      <c r="AO1466">
        <v>0.97699999999999998</v>
      </c>
      <c r="AP1466" t="s">
        <v>97</v>
      </c>
      <c r="AQ1466" t="s">
        <v>172</v>
      </c>
      <c r="AR1466">
        <v>903359</v>
      </c>
      <c r="AS1466">
        <v>100</v>
      </c>
      <c r="AT1466">
        <v>100</v>
      </c>
      <c r="AU1466" t="s">
        <v>95</v>
      </c>
      <c r="AV1466" t="s">
        <v>95</v>
      </c>
      <c r="AW1466" t="s">
        <v>95</v>
      </c>
    </row>
    <row r="1467" spans="1:49" x14ac:dyDescent="0.25">
      <c r="A1467">
        <v>1966</v>
      </c>
      <c r="B1467" t="s">
        <v>19</v>
      </c>
      <c r="C1467" t="s">
        <v>89</v>
      </c>
      <c r="D1467" t="s">
        <v>89</v>
      </c>
      <c r="E1467" t="s">
        <v>156</v>
      </c>
      <c r="F1467">
        <v>3</v>
      </c>
      <c r="G1467">
        <v>162</v>
      </c>
      <c r="H1467">
        <v>81</v>
      </c>
      <c r="I1467">
        <v>88</v>
      </c>
      <c r="J1467">
        <v>74</v>
      </c>
      <c r="K1467" s="4">
        <f t="shared" si="22"/>
        <v>0.54320987654320985</v>
      </c>
      <c r="L1467" t="s">
        <v>156</v>
      </c>
      <c r="M1467" t="s">
        <v>156</v>
      </c>
      <c r="N1467" t="s">
        <v>12</v>
      </c>
      <c r="O1467" t="s">
        <v>12</v>
      </c>
      <c r="P1467">
        <v>719</v>
      </c>
      <c r="Q1467">
        <v>5507</v>
      </c>
      <c r="R1467">
        <v>1383</v>
      </c>
      <c r="S1467">
        <v>224</v>
      </c>
      <c r="T1467">
        <v>45</v>
      </c>
      <c r="U1467">
        <v>179</v>
      </c>
      <c r="V1467">
        <v>551</v>
      </c>
      <c r="W1467">
        <v>987</v>
      </c>
      <c r="X1467">
        <v>41</v>
      </c>
      <c r="Y1467">
        <v>34</v>
      </c>
      <c r="Z1467" t="s">
        <v>156</v>
      </c>
      <c r="AA1467" t="s">
        <v>156</v>
      </c>
      <c r="AB1467">
        <v>698</v>
      </c>
      <c r="AC1467">
        <v>622</v>
      </c>
      <c r="AD1467">
        <v>3.85</v>
      </c>
      <c r="AE1467">
        <v>36</v>
      </c>
      <c r="AF1467">
        <v>11</v>
      </c>
      <c r="AG1467">
        <v>38</v>
      </c>
      <c r="AH1467">
        <v>4362</v>
      </c>
      <c r="AI1467">
        <v>1356</v>
      </c>
      <c r="AJ1467">
        <v>185</v>
      </c>
      <c r="AK1467">
        <v>520</v>
      </c>
      <c r="AL1467">
        <v>1026</v>
      </c>
      <c r="AM1467">
        <v>117</v>
      </c>
      <c r="AN1467">
        <v>142</v>
      </c>
      <c r="AO1467">
        <v>0.98099999999999998</v>
      </c>
      <c r="AP1467" t="s">
        <v>91</v>
      </c>
      <c r="AQ1467" t="s">
        <v>160</v>
      </c>
      <c r="AR1467">
        <v>1124293</v>
      </c>
      <c r="AS1467">
        <v>103</v>
      </c>
      <c r="AT1467">
        <v>102</v>
      </c>
      <c r="AU1467" t="s">
        <v>89</v>
      </c>
      <c r="AV1467" t="s">
        <v>89</v>
      </c>
      <c r="AW1467" t="s">
        <v>89</v>
      </c>
    </row>
    <row r="1468" spans="1:49" x14ac:dyDescent="0.25">
      <c r="A1468">
        <v>1966</v>
      </c>
      <c r="B1468" t="s">
        <v>15</v>
      </c>
      <c r="C1468" t="s">
        <v>86</v>
      </c>
      <c r="D1468" t="s">
        <v>86</v>
      </c>
      <c r="E1468" t="s">
        <v>156</v>
      </c>
      <c r="F1468">
        <v>8</v>
      </c>
      <c r="G1468">
        <v>163</v>
      </c>
      <c r="H1468">
        <v>81</v>
      </c>
      <c r="I1468">
        <v>72</v>
      </c>
      <c r="J1468">
        <v>90</v>
      </c>
      <c r="K1468" s="4">
        <f t="shared" si="22"/>
        <v>0.44171779141104295</v>
      </c>
      <c r="L1468" t="s">
        <v>156</v>
      </c>
      <c r="M1468" t="s">
        <v>156</v>
      </c>
      <c r="N1468" t="s">
        <v>12</v>
      </c>
      <c r="O1468" t="s">
        <v>12</v>
      </c>
      <c r="P1468">
        <v>612</v>
      </c>
      <c r="Q1468">
        <v>5511</v>
      </c>
      <c r="R1468">
        <v>1405</v>
      </c>
      <c r="S1468">
        <v>203</v>
      </c>
      <c r="T1468">
        <v>35</v>
      </c>
      <c r="U1468">
        <v>112</v>
      </c>
      <c r="V1468">
        <v>491</v>
      </c>
      <c r="W1468">
        <v>885</v>
      </c>
      <c r="X1468">
        <v>90</v>
      </c>
      <c r="Y1468">
        <v>47</v>
      </c>
      <c r="Z1468" t="s">
        <v>156</v>
      </c>
      <c r="AA1468" t="s">
        <v>156</v>
      </c>
      <c r="AB1468">
        <v>695</v>
      </c>
      <c r="AC1468">
        <v>603</v>
      </c>
      <c r="AD1468">
        <v>3.76</v>
      </c>
      <c r="AE1468">
        <v>34</v>
      </c>
      <c r="AF1468">
        <v>13</v>
      </c>
      <c r="AG1468">
        <v>26</v>
      </c>
      <c r="AH1468">
        <v>4329</v>
      </c>
      <c r="AI1468">
        <v>1468</v>
      </c>
      <c r="AJ1468">
        <v>130</v>
      </c>
      <c r="AK1468">
        <v>391</v>
      </c>
      <c r="AL1468">
        <v>929</v>
      </c>
      <c r="AM1468">
        <v>174</v>
      </c>
      <c r="AN1468">
        <v>126</v>
      </c>
      <c r="AO1468">
        <v>0.97199999999999998</v>
      </c>
      <c r="AP1468" t="s">
        <v>88</v>
      </c>
      <c r="AQ1468" t="s">
        <v>159</v>
      </c>
      <c r="AR1468">
        <v>1872108</v>
      </c>
      <c r="AS1468">
        <v>93</v>
      </c>
      <c r="AT1468">
        <v>94</v>
      </c>
      <c r="AU1468" t="s">
        <v>86</v>
      </c>
      <c r="AV1468" t="s">
        <v>86</v>
      </c>
      <c r="AW1468" t="s">
        <v>86</v>
      </c>
    </row>
    <row r="1469" spans="1:49" x14ac:dyDescent="0.25">
      <c r="A1469">
        <v>1966</v>
      </c>
      <c r="B1469" t="s">
        <v>19</v>
      </c>
      <c r="C1469" t="s">
        <v>194</v>
      </c>
      <c r="D1469" t="s">
        <v>51</v>
      </c>
      <c r="E1469" t="s">
        <v>156</v>
      </c>
      <c r="F1469">
        <v>7</v>
      </c>
      <c r="G1469">
        <v>160</v>
      </c>
      <c r="H1469">
        <v>81</v>
      </c>
      <c r="I1469">
        <v>74</v>
      </c>
      <c r="J1469">
        <v>86</v>
      </c>
      <c r="K1469" s="4">
        <f t="shared" si="22"/>
        <v>0.46250000000000002</v>
      </c>
      <c r="L1469" t="s">
        <v>156</v>
      </c>
      <c r="M1469" t="s">
        <v>156</v>
      </c>
      <c r="N1469" t="s">
        <v>12</v>
      </c>
      <c r="O1469" t="s">
        <v>12</v>
      </c>
      <c r="P1469">
        <v>564</v>
      </c>
      <c r="Q1469">
        <v>5328</v>
      </c>
      <c r="R1469">
        <v>1259</v>
      </c>
      <c r="S1469">
        <v>212</v>
      </c>
      <c r="T1469">
        <v>56</v>
      </c>
      <c r="U1469">
        <v>70</v>
      </c>
      <c r="V1469">
        <v>421</v>
      </c>
      <c r="W1469">
        <v>982</v>
      </c>
      <c r="X1469">
        <v>132</v>
      </c>
      <c r="Y1469">
        <v>50</v>
      </c>
      <c r="Z1469" t="s">
        <v>156</v>
      </c>
      <c r="AA1469" t="s">
        <v>156</v>
      </c>
      <c r="AB1469">
        <v>648</v>
      </c>
      <c r="AC1469">
        <v>568</v>
      </c>
      <c r="AD1469">
        <v>3.56</v>
      </c>
      <c r="AE1469">
        <v>19</v>
      </c>
      <c r="AF1469">
        <v>11</v>
      </c>
      <c r="AG1469">
        <v>47</v>
      </c>
      <c r="AH1469">
        <v>4305</v>
      </c>
      <c r="AI1469">
        <v>1281</v>
      </c>
      <c r="AJ1469">
        <v>106</v>
      </c>
      <c r="AK1469">
        <v>630</v>
      </c>
      <c r="AL1469">
        <v>854</v>
      </c>
      <c r="AM1469">
        <v>139</v>
      </c>
      <c r="AN1469">
        <v>154</v>
      </c>
      <c r="AO1469">
        <v>0.97699999999999998</v>
      </c>
      <c r="AP1469" t="s">
        <v>196</v>
      </c>
      <c r="AQ1469" t="s">
        <v>195</v>
      </c>
      <c r="AR1469">
        <v>773929</v>
      </c>
      <c r="AS1469">
        <v>97</v>
      </c>
      <c r="AT1469">
        <v>99</v>
      </c>
      <c r="AU1469" t="s">
        <v>82</v>
      </c>
      <c r="AV1469" t="s">
        <v>194</v>
      </c>
      <c r="AW1469" t="s">
        <v>194</v>
      </c>
    </row>
    <row r="1470" spans="1:49" x14ac:dyDescent="0.25">
      <c r="A1470">
        <v>1966</v>
      </c>
      <c r="B1470" t="s">
        <v>15</v>
      </c>
      <c r="C1470" t="s">
        <v>74</v>
      </c>
      <c r="D1470" t="s">
        <v>75</v>
      </c>
      <c r="E1470" t="s">
        <v>156</v>
      </c>
      <c r="F1470">
        <v>1</v>
      </c>
      <c r="G1470">
        <v>162</v>
      </c>
      <c r="H1470">
        <v>81</v>
      </c>
      <c r="I1470">
        <v>95</v>
      </c>
      <c r="J1470">
        <v>67</v>
      </c>
      <c r="K1470" s="4">
        <f t="shared" si="22"/>
        <v>0.5864197530864198</v>
      </c>
      <c r="L1470" t="s">
        <v>156</v>
      </c>
      <c r="M1470" t="s">
        <v>156</v>
      </c>
      <c r="N1470" t="s">
        <v>13</v>
      </c>
      <c r="O1470" t="s">
        <v>12</v>
      </c>
      <c r="P1470">
        <v>606</v>
      </c>
      <c r="Q1470">
        <v>5471</v>
      </c>
      <c r="R1470">
        <v>1399</v>
      </c>
      <c r="S1470">
        <v>201</v>
      </c>
      <c r="T1470">
        <v>27</v>
      </c>
      <c r="U1470">
        <v>108</v>
      </c>
      <c r="V1470">
        <v>430</v>
      </c>
      <c r="W1470">
        <v>830</v>
      </c>
      <c r="X1470">
        <v>94</v>
      </c>
      <c r="Y1470">
        <v>64</v>
      </c>
      <c r="Z1470" t="s">
        <v>156</v>
      </c>
      <c r="AA1470" t="s">
        <v>156</v>
      </c>
      <c r="AB1470">
        <v>490</v>
      </c>
      <c r="AC1470">
        <v>424</v>
      </c>
      <c r="AD1470">
        <v>2.62</v>
      </c>
      <c r="AE1470">
        <v>52</v>
      </c>
      <c r="AF1470">
        <v>20</v>
      </c>
      <c r="AG1470">
        <v>35</v>
      </c>
      <c r="AH1470">
        <v>4374</v>
      </c>
      <c r="AI1470">
        <v>1287</v>
      </c>
      <c r="AJ1470">
        <v>84</v>
      </c>
      <c r="AK1470">
        <v>356</v>
      </c>
      <c r="AL1470">
        <v>1084</v>
      </c>
      <c r="AM1470">
        <v>133</v>
      </c>
      <c r="AN1470">
        <v>128</v>
      </c>
      <c r="AO1470">
        <v>0.97899999999999998</v>
      </c>
      <c r="AP1470" t="s">
        <v>77</v>
      </c>
      <c r="AQ1470" t="s">
        <v>76</v>
      </c>
      <c r="AR1470">
        <v>2617029</v>
      </c>
      <c r="AS1470">
        <v>92</v>
      </c>
      <c r="AT1470">
        <v>91</v>
      </c>
      <c r="AU1470" t="s">
        <v>75</v>
      </c>
      <c r="AV1470" t="s">
        <v>74</v>
      </c>
      <c r="AW1470" t="s">
        <v>74</v>
      </c>
    </row>
    <row r="1471" spans="1:49" x14ac:dyDescent="0.25">
      <c r="A1471">
        <v>1966</v>
      </c>
      <c r="B1471" t="s">
        <v>19</v>
      </c>
      <c r="C1471" t="s">
        <v>62</v>
      </c>
      <c r="D1471" t="s">
        <v>62</v>
      </c>
      <c r="E1471" t="s">
        <v>156</v>
      </c>
      <c r="F1471">
        <v>2</v>
      </c>
      <c r="G1471">
        <v>162</v>
      </c>
      <c r="H1471">
        <v>81</v>
      </c>
      <c r="I1471">
        <v>89</v>
      </c>
      <c r="J1471">
        <v>73</v>
      </c>
      <c r="K1471" s="4">
        <f t="shared" si="22"/>
        <v>0.54938271604938271</v>
      </c>
      <c r="L1471" t="s">
        <v>156</v>
      </c>
      <c r="M1471" t="s">
        <v>156</v>
      </c>
      <c r="N1471" t="s">
        <v>12</v>
      </c>
      <c r="O1471" t="s">
        <v>12</v>
      </c>
      <c r="P1471">
        <v>663</v>
      </c>
      <c r="Q1471">
        <v>5390</v>
      </c>
      <c r="R1471">
        <v>1341</v>
      </c>
      <c r="S1471">
        <v>219</v>
      </c>
      <c r="T1471">
        <v>33</v>
      </c>
      <c r="U1471">
        <v>144</v>
      </c>
      <c r="V1471">
        <v>513</v>
      </c>
      <c r="W1471">
        <v>844</v>
      </c>
      <c r="X1471">
        <v>67</v>
      </c>
      <c r="Y1471">
        <v>42</v>
      </c>
      <c r="Z1471" t="s">
        <v>156</v>
      </c>
      <c r="AA1471" t="s">
        <v>156</v>
      </c>
      <c r="AB1471">
        <v>581</v>
      </c>
      <c r="AC1471">
        <v>500</v>
      </c>
      <c r="AD1471">
        <v>3.13</v>
      </c>
      <c r="AE1471">
        <v>52</v>
      </c>
      <c r="AF1471">
        <v>11</v>
      </c>
      <c r="AG1471">
        <v>28</v>
      </c>
      <c r="AH1471">
        <v>4314</v>
      </c>
      <c r="AI1471">
        <v>1246</v>
      </c>
      <c r="AJ1471">
        <v>139</v>
      </c>
      <c r="AK1471">
        <v>392</v>
      </c>
      <c r="AL1471">
        <v>1015</v>
      </c>
      <c r="AM1471">
        <v>139</v>
      </c>
      <c r="AN1471">
        <v>118</v>
      </c>
      <c r="AO1471">
        <v>0.97699999999999998</v>
      </c>
      <c r="AP1471" t="s">
        <v>64</v>
      </c>
      <c r="AQ1471" t="s">
        <v>178</v>
      </c>
      <c r="AR1471">
        <v>1259374</v>
      </c>
      <c r="AS1471">
        <v>107</v>
      </c>
      <c r="AT1471">
        <v>105</v>
      </c>
      <c r="AU1471" t="s">
        <v>62</v>
      </c>
      <c r="AV1471" t="s">
        <v>62</v>
      </c>
      <c r="AW1471" t="s">
        <v>62</v>
      </c>
    </row>
    <row r="1472" spans="1:49" x14ac:dyDescent="0.25">
      <c r="A1472">
        <v>1966</v>
      </c>
      <c r="B1472" t="s">
        <v>19</v>
      </c>
      <c r="C1472" t="s">
        <v>58</v>
      </c>
      <c r="D1472" t="s">
        <v>59</v>
      </c>
      <c r="E1472" t="s">
        <v>156</v>
      </c>
      <c r="F1472">
        <v>10</v>
      </c>
      <c r="G1472">
        <v>160</v>
      </c>
      <c r="H1472">
        <v>82</v>
      </c>
      <c r="I1472">
        <v>70</v>
      </c>
      <c r="J1472">
        <v>89</v>
      </c>
      <c r="K1472" s="4">
        <f t="shared" si="22"/>
        <v>0.4375</v>
      </c>
      <c r="L1472" t="s">
        <v>156</v>
      </c>
      <c r="M1472" t="s">
        <v>156</v>
      </c>
      <c r="N1472" t="s">
        <v>12</v>
      </c>
      <c r="O1472" t="s">
        <v>12</v>
      </c>
      <c r="P1472">
        <v>611</v>
      </c>
      <c r="Q1472">
        <v>5330</v>
      </c>
      <c r="R1472">
        <v>1254</v>
      </c>
      <c r="S1472">
        <v>182</v>
      </c>
      <c r="T1472">
        <v>36</v>
      </c>
      <c r="U1472">
        <v>162</v>
      </c>
      <c r="V1472">
        <v>485</v>
      </c>
      <c r="W1472">
        <v>817</v>
      </c>
      <c r="X1472">
        <v>49</v>
      </c>
      <c r="Y1472">
        <v>29</v>
      </c>
      <c r="Z1472" t="s">
        <v>156</v>
      </c>
      <c r="AA1472" t="s">
        <v>156</v>
      </c>
      <c r="AB1472">
        <v>612</v>
      </c>
      <c r="AC1472">
        <v>536</v>
      </c>
      <c r="AD1472">
        <v>3.41</v>
      </c>
      <c r="AE1472">
        <v>29</v>
      </c>
      <c r="AF1472">
        <v>7</v>
      </c>
      <c r="AG1472">
        <v>32</v>
      </c>
      <c r="AH1472">
        <v>4245</v>
      </c>
      <c r="AI1472">
        <v>1318</v>
      </c>
      <c r="AJ1472">
        <v>124</v>
      </c>
      <c r="AK1472">
        <v>443</v>
      </c>
      <c r="AL1472">
        <v>842</v>
      </c>
      <c r="AM1472">
        <v>142</v>
      </c>
      <c r="AN1472">
        <v>142</v>
      </c>
      <c r="AO1472">
        <v>0.97699999999999998</v>
      </c>
      <c r="AP1472" t="s">
        <v>61</v>
      </c>
      <c r="AQ1472" t="s">
        <v>180</v>
      </c>
      <c r="AR1472">
        <v>1124648</v>
      </c>
      <c r="AS1472">
        <v>95</v>
      </c>
      <c r="AT1472">
        <v>96</v>
      </c>
      <c r="AU1472" t="s">
        <v>59</v>
      </c>
      <c r="AV1472" t="s">
        <v>58</v>
      </c>
      <c r="AW1472" t="s">
        <v>58</v>
      </c>
    </row>
    <row r="1473" spans="1:49" x14ac:dyDescent="0.25">
      <c r="A1473">
        <v>1966</v>
      </c>
      <c r="B1473" t="s">
        <v>15</v>
      </c>
      <c r="C1473" t="s">
        <v>54</v>
      </c>
      <c r="D1473" t="s">
        <v>55</v>
      </c>
      <c r="E1473" t="s">
        <v>156</v>
      </c>
      <c r="F1473">
        <v>9</v>
      </c>
      <c r="G1473">
        <v>161</v>
      </c>
      <c r="H1473">
        <v>81</v>
      </c>
      <c r="I1473">
        <v>66</v>
      </c>
      <c r="J1473">
        <v>95</v>
      </c>
      <c r="K1473" s="4">
        <f t="shared" si="22"/>
        <v>0.40993788819875776</v>
      </c>
      <c r="L1473" t="s">
        <v>156</v>
      </c>
      <c r="M1473" t="s">
        <v>156</v>
      </c>
      <c r="N1473" t="s">
        <v>12</v>
      </c>
      <c r="O1473" t="s">
        <v>12</v>
      </c>
      <c r="P1473">
        <v>587</v>
      </c>
      <c r="Q1473">
        <v>5371</v>
      </c>
      <c r="R1473">
        <v>1286</v>
      </c>
      <c r="S1473">
        <v>187</v>
      </c>
      <c r="T1473">
        <v>35</v>
      </c>
      <c r="U1473">
        <v>98</v>
      </c>
      <c r="V1473">
        <v>446</v>
      </c>
      <c r="W1473">
        <v>992</v>
      </c>
      <c r="X1473">
        <v>55</v>
      </c>
      <c r="Y1473">
        <v>46</v>
      </c>
      <c r="Z1473" t="s">
        <v>156</v>
      </c>
      <c r="AA1473" t="s">
        <v>156</v>
      </c>
      <c r="AB1473">
        <v>761</v>
      </c>
      <c r="AC1473">
        <v>661</v>
      </c>
      <c r="AD1473">
        <v>4.17</v>
      </c>
      <c r="AE1473">
        <v>37</v>
      </c>
      <c r="AF1473">
        <v>9</v>
      </c>
      <c r="AG1473">
        <v>22</v>
      </c>
      <c r="AH1473">
        <v>4281</v>
      </c>
      <c r="AI1473">
        <v>1497</v>
      </c>
      <c r="AJ1473">
        <v>166</v>
      </c>
      <c r="AK1473">
        <v>521</v>
      </c>
      <c r="AL1473">
        <v>773</v>
      </c>
      <c r="AM1473">
        <v>159</v>
      </c>
      <c r="AN1473">
        <v>171</v>
      </c>
      <c r="AO1473">
        <v>0.97499999999999998</v>
      </c>
      <c r="AP1473" t="s">
        <v>57</v>
      </c>
      <c r="AQ1473" t="s">
        <v>129</v>
      </c>
      <c r="AR1473">
        <v>1932693</v>
      </c>
      <c r="AS1473">
        <v>97</v>
      </c>
      <c r="AT1473">
        <v>100</v>
      </c>
      <c r="AU1473" t="s">
        <v>55</v>
      </c>
      <c r="AV1473" t="s">
        <v>54</v>
      </c>
      <c r="AW1473" t="s">
        <v>54</v>
      </c>
    </row>
    <row r="1474" spans="1:49" x14ac:dyDescent="0.25">
      <c r="A1474">
        <v>1966</v>
      </c>
      <c r="B1474" t="s">
        <v>15</v>
      </c>
      <c r="C1474" t="s">
        <v>48</v>
      </c>
      <c r="D1474" t="s">
        <v>48</v>
      </c>
      <c r="E1474" t="s">
        <v>156</v>
      </c>
      <c r="F1474">
        <v>4</v>
      </c>
      <c r="G1474">
        <v>162</v>
      </c>
      <c r="H1474">
        <v>81</v>
      </c>
      <c r="I1474">
        <v>87</v>
      </c>
      <c r="J1474">
        <v>75</v>
      </c>
      <c r="K1474" s="4">
        <f t="shared" ref="K1474:K1537" si="23">I1474/G1474</f>
        <v>0.53703703703703709</v>
      </c>
      <c r="L1474" t="s">
        <v>156</v>
      </c>
      <c r="M1474" t="s">
        <v>156</v>
      </c>
      <c r="N1474" t="s">
        <v>12</v>
      </c>
      <c r="O1474" t="s">
        <v>12</v>
      </c>
      <c r="P1474">
        <v>696</v>
      </c>
      <c r="Q1474">
        <v>5607</v>
      </c>
      <c r="R1474">
        <v>1448</v>
      </c>
      <c r="S1474">
        <v>224</v>
      </c>
      <c r="T1474">
        <v>49</v>
      </c>
      <c r="U1474">
        <v>117</v>
      </c>
      <c r="V1474">
        <v>510</v>
      </c>
      <c r="W1474">
        <v>969</v>
      </c>
      <c r="X1474">
        <v>56</v>
      </c>
      <c r="Y1474">
        <v>42</v>
      </c>
      <c r="Z1474" t="s">
        <v>156</v>
      </c>
      <c r="AA1474" t="s">
        <v>156</v>
      </c>
      <c r="AB1474">
        <v>640</v>
      </c>
      <c r="AC1474">
        <v>579</v>
      </c>
      <c r="AD1474">
        <v>3.57</v>
      </c>
      <c r="AE1474">
        <v>52</v>
      </c>
      <c r="AF1474">
        <v>15</v>
      </c>
      <c r="AG1474">
        <v>23</v>
      </c>
      <c r="AH1474">
        <v>4377</v>
      </c>
      <c r="AI1474">
        <v>1439</v>
      </c>
      <c r="AJ1474">
        <v>137</v>
      </c>
      <c r="AK1474">
        <v>412</v>
      </c>
      <c r="AL1474">
        <v>928</v>
      </c>
      <c r="AM1474">
        <v>113</v>
      </c>
      <c r="AN1474">
        <v>147</v>
      </c>
      <c r="AO1474">
        <v>0.98199999999999998</v>
      </c>
      <c r="AP1474" t="s">
        <v>50</v>
      </c>
      <c r="AQ1474" t="s">
        <v>186</v>
      </c>
      <c r="AR1474">
        <v>1108201</v>
      </c>
      <c r="AS1474">
        <v>100</v>
      </c>
      <c r="AT1474">
        <v>99</v>
      </c>
      <c r="AU1474" t="s">
        <v>48</v>
      </c>
      <c r="AV1474" t="s">
        <v>48</v>
      </c>
      <c r="AW1474" t="s">
        <v>48</v>
      </c>
    </row>
    <row r="1475" spans="1:49" x14ac:dyDescent="0.25">
      <c r="A1475">
        <v>1966</v>
      </c>
      <c r="B1475" t="s">
        <v>15</v>
      </c>
      <c r="C1475" t="s">
        <v>45</v>
      </c>
      <c r="D1475" t="s">
        <v>45</v>
      </c>
      <c r="E1475" t="s">
        <v>156</v>
      </c>
      <c r="F1475">
        <v>3</v>
      </c>
      <c r="G1475">
        <v>162</v>
      </c>
      <c r="H1475">
        <v>81</v>
      </c>
      <c r="I1475">
        <v>92</v>
      </c>
      <c r="J1475">
        <v>70</v>
      </c>
      <c r="K1475" s="4">
        <f t="shared" si="23"/>
        <v>0.5679012345679012</v>
      </c>
      <c r="L1475" t="s">
        <v>156</v>
      </c>
      <c r="M1475" t="s">
        <v>156</v>
      </c>
      <c r="N1475" t="s">
        <v>12</v>
      </c>
      <c r="O1475" t="s">
        <v>12</v>
      </c>
      <c r="P1475">
        <v>759</v>
      </c>
      <c r="Q1475">
        <v>5676</v>
      </c>
      <c r="R1475">
        <v>1586</v>
      </c>
      <c r="S1475">
        <v>238</v>
      </c>
      <c r="T1475">
        <v>66</v>
      </c>
      <c r="U1475">
        <v>158</v>
      </c>
      <c r="V1475">
        <v>405</v>
      </c>
      <c r="W1475">
        <v>1011</v>
      </c>
      <c r="X1475">
        <v>64</v>
      </c>
      <c r="Y1475">
        <v>60</v>
      </c>
      <c r="Z1475" t="s">
        <v>156</v>
      </c>
      <c r="AA1475" t="s">
        <v>156</v>
      </c>
      <c r="AB1475">
        <v>641</v>
      </c>
      <c r="AC1475">
        <v>572</v>
      </c>
      <c r="AD1475">
        <v>3.52</v>
      </c>
      <c r="AE1475">
        <v>35</v>
      </c>
      <c r="AF1475">
        <v>12</v>
      </c>
      <c r="AG1475">
        <v>43</v>
      </c>
      <c r="AH1475">
        <v>4389</v>
      </c>
      <c r="AI1475">
        <v>1445</v>
      </c>
      <c r="AJ1475">
        <v>125</v>
      </c>
      <c r="AK1475">
        <v>463</v>
      </c>
      <c r="AL1475">
        <v>898</v>
      </c>
      <c r="AM1475">
        <v>141</v>
      </c>
      <c r="AN1475">
        <v>215</v>
      </c>
      <c r="AO1475">
        <v>0.97799999999999998</v>
      </c>
      <c r="AP1475" t="s">
        <v>47</v>
      </c>
      <c r="AQ1475" t="s">
        <v>192</v>
      </c>
      <c r="AR1475">
        <v>1196618</v>
      </c>
      <c r="AS1475">
        <v>100</v>
      </c>
      <c r="AT1475">
        <v>99</v>
      </c>
      <c r="AU1475" t="s">
        <v>45</v>
      </c>
      <c r="AV1475" t="s">
        <v>45</v>
      </c>
      <c r="AW1475" t="s">
        <v>45</v>
      </c>
    </row>
    <row r="1476" spans="1:49" x14ac:dyDescent="0.25">
      <c r="A1476">
        <v>1966</v>
      </c>
      <c r="B1476" t="s">
        <v>15</v>
      </c>
      <c r="C1476" t="s">
        <v>34</v>
      </c>
      <c r="D1476" t="s">
        <v>35</v>
      </c>
      <c r="E1476" t="s">
        <v>156</v>
      </c>
      <c r="F1476">
        <v>2</v>
      </c>
      <c r="G1476">
        <v>161</v>
      </c>
      <c r="H1476">
        <v>81</v>
      </c>
      <c r="I1476">
        <v>93</v>
      </c>
      <c r="J1476">
        <v>68</v>
      </c>
      <c r="K1476" s="4">
        <f t="shared" si="23"/>
        <v>0.57763975155279501</v>
      </c>
      <c r="L1476" t="s">
        <v>156</v>
      </c>
      <c r="M1476" t="s">
        <v>156</v>
      </c>
      <c r="N1476" t="s">
        <v>12</v>
      </c>
      <c r="O1476" t="s">
        <v>12</v>
      </c>
      <c r="P1476">
        <v>675</v>
      </c>
      <c r="Q1476">
        <v>5539</v>
      </c>
      <c r="R1476">
        <v>1373</v>
      </c>
      <c r="S1476">
        <v>195</v>
      </c>
      <c r="T1476">
        <v>31</v>
      </c>
      <c r="U1476">
        <v>181</v>
      </c>
      <c r="V1476">
        <v>414</v>
      </c>
      <c r="W1476">
        <v>860</v>
      </c>
      <c r="X1476">
        <v>29</v>
      </c>
      <c r="Y1476">
        <v>30</v>
      </c>
      <c r="Z1476" t="s">
        <v>156</v>
      </c>
      <c r="AA1476" t="s">
        <v>156</v>
      </c>
      <c r="AB1476">
        <v>626</v>
      </c>
      <c r="AC1476">
        <v>531</v>
      </c>
      <c r="AD1476">
        <v>3.24</v>
      </c>
      <c r="AE1476">
        <v>52</v>
      </c>
      <c r="AF1476">
        <v>14</v>
      </c>
      <c r="AG1476">
        <v>27</v>
      </c>
      <c r="AH1476">
        <v>4428</v>
      </c>
      <c r="AI1476">
        <v>1370</v>
      </c>
      <c r="AJ1476">
        <v>140</v>
      </c>
      <c r="AK1476">
        <v>359</v>
      </c>
      <c r="AL1476">
        <v>973</v>
      </c>
      <c r="AM1476">
        <v>168</v>
      </c>
      <c r="AN1476">
        <v>131</v>
      </c>
      <c r="AO1476">
        <v>0.97399999999999998</v>
      </c>
      <c r="AP1476" t="s">
        <v>37</v>
      </c>
      <c r="AQ1476" t="s">
        <v>163</v>
      </c>
      <c r="AR1476">
        <v>1657192</v>
      </c>
      <c r="AS1476">
        <v>104</v>
      </c>
      <c r="AT1476">
        <v>103</v>
      </c>
      <c r="AU1476" t="s">
        <v>35</v>
      </c>
      <c r="AV1476" t="s">
        <v>34</v>
      </c>
      <c r="AW1476" t="s">
        <v>34</v>
      </c>
    </row>
    <row r="1477" spans="1:49" x14ac:dyDescent="0.25">
      <c r="A1477">
        <v>1966</v>
      </c>
      <c r="B1477" t="s">
        <v>15</v>
      </c>
      <c r="C1477" t="s">
        <v>29</v>
      </c>
      <c r="D1477" t="s">
        <v>30</v>
      </c>
      <c r="E1477" t="s">
        <v>156</v>
      </c>
      <c r="F1477">
        <v>6</v>
      </c>
      <c r="G1477">
        <v>162</v>
      </c>
      <c r="H1477">
        <v>81</v>
      </c>
      <c r="I1477">
        <v>83</v>
      </c>
      <c r="J1477">
        <v>79</v>
      </c>
      <c r="K1477" s="4">
        <f t="shared" si="23"/>
        <v>0.51234567901234573</v>
      </c>
      <c r="L1477" t="s">
        <v>156</v>
      </c>
      <c r="M1477" t="s">
        <v>156</v>
      </c>
      <c r="N1477" t="s">
        <v>12</v>
      </c>
      <c r="O1477" t="s">
        <v>12</v>
      </c>
      <c r="P1477">
        <v>571</v>
      </c>
      <c r="Q1477">
        <v>5480</v>
      </c>
      <c r="R1477">
        <v>1377</v>
      </c>
      <c r="S1477">
        <v>196</v>
      </c>
      <c r="T1477">
        <v>61</v>
      </c>
      <c r="U1477">
        <v>108</v>
      </c>
      <c r="V1477">
        <v>345</v>
      </c>
      <c r="W1477">
        <v>977</v>
      </c>
      <c r="X1477">
        <v>144</v>
      </c>
      <c r="Y1477">
        <v>61</v>
      </c>
      <c r="Z1477" t="s">
        <v>156</v>
      </c>
      <c r="AA1477" t="s">
        <v>156</v>
      </c>
      <c r="AB1477">
        <v>577</v>
      </c>
      <c r="AC1477">
        <v>504</v>
      </c>
      <c r="AD1477">
        <v>3.11</v>
      </c>
      <c r="AE1477">
        <v>47</v>
      </c>
      <c r="AF1477">
        <v>19</v>
      </c>
      <c r="AG1477">
        <v>32</v>
      </c>
      <c r="AH1477">
        <v>4377</v>
      </c>
      <c r="AI1477">
        <v>1345</v>
      </c>
      <c r="AJ1477">
        <v>130</v>
      </c>
      <c r="AK1477">
        <v>448</v>
      </c>
      <c r="AL1477">
        <v>892</v>
      </c>
      <c r="AM1477">
        <v>145</v>
      </c>
      <c r="AN1477">
        <v>166</v>
      </c>
      <c r="AO1477">
        <v>0.97699999999999998</v>
      </c>
      <c r="AP1477" t="s">
        <v>32</v>
      </c>
      <c r="AQ1477" t="s">
        <v>197</v>
      </c>
      <c r="AR1477">
        <v>1712980</v>
      </c>
      <c r="AS1477">
        <v>100</v>
      </c>
      <c r="AT1477">
        <v>100</v>
      </c>
      <c r="AU1477" t="s">
        <v>30</v>
      </c>
      <c r="AV1477" t="s">
        <v>29</v>
      </c>
      <c r="AW1477" t="s">
        <v>29</v>
      </c>
    </row>
    <row r="1478" spans="1:49" x14ac:dyDescent="0.25">
      <c r="A1478">
        <v>1966</v>
      </c>
      <c r="B1478" t="s">
        <v>19</v>
      </c>
      <c r="C1478" t="s">
        <v>182</v>
      </c>
      <c r="D1478" t="s">
        <v>20</v>
      </c>
      <c r="E1478" t="s">
        <v>156</v>
      </c>
      <c r="F1478">
        <v>8</v>
      </c>
      <c r="G1478">
        <v>159</v>
      </c>
      <c r="H1478">
        <v>78</v>
      </c>
      <c r="I1478">
        <v>71</v>
      </c>
      <c r="J1478">
        <v>88</v>
      </c>
      <c r="K1478" s="4">
        <f t="shared" si="23"/>
        <v>0.44654088050314467</v>
      </c>
      <c r="L1478" t="s">
        <v>156</v>
      </c>
      <c r="M1478" t="s">
        <v>156</v>
      </c>
      <c r="N1478" t="s">
        <v>12</v>
      </c>
      <c r="O1478" t="s">
        <v>12</v>
      </c>
      <c r="P1478">
        <v>557</v>
      </c>
      <c r="Q1478">
        <v>5318</v>
      </c>
      <c r="R1478">
        <v>1245</v>
      </c>
      <c r="S1478">
        <v>185</v>
      </c>
      <c r="T1478">
        <v>40</v>
      </c>
      <c r="U1478">
        <v>126</v>
      </c>
      <c r="V1478">
        <v>450</v>
      </c>
      <c r="W1478">
        <v>1069</v>
      </c>
      <c r="X1478">
        <v>53</v>
      </c>
      <c r="Y1478">
        <v>37</v>
      </c>
      <c r="Z1478" t="s">
        <v>156</v>
      </c>
      <c r="AA1478" t="s">
        <v>156</v>
      </c>
      <c r="AB1478">
        <v>659</v>
      </c>
      <c r="AC1478">
        <v>583</v>
      </c>
      <c r="AD1478">
        <v>3.7</v>
      </c>
      <c r="AE1478">
        <v>25</v>
      </c>
      <c r="AF1478">
        <v>6</v>
      </c>
      <c r="AG1478">
        <v>35</v>
      </c>
      <c r="AH1478">
        <v>4257</v>
      </c>
      <c r="AI1478">
        <v>1282</v>
      </c>
      <c r="AJ1478">
        <v>154</v>
      </c>
      <c r="AK1478">
        <v>448</v>
      </c>
      <c r="AL1478">
        <v>866</v>
      </c>
      <c r="AM1478">
        <v>142</v>
      </c>
      <c r="AN1478">
        <v>139</v>
      </c>
      <c r="AO1478">
        <v>0.97699999999999998</v>
      </c>
      <c r="AP1478" t="s">
        <v>184</v>
      </c>
      <c r="AQ1478" t="s">
        <v>131</v>
      </c>
      <c r="AR1478">
        <v>576260</v>
      </c>
      <c r="AS1478">
        <v>99</v>
      </c>
      <c r="AT1478">
        <v>101</v>
      </c>
      <c r="AU1478" t="s">
        <v>183</v>
      </c>
      <c r="AV1478" t="s">
        <v>182</v>
      </c>
      <c r="AW1478" t="s">
        <v>182</v>
      </c>
    </row>
    <row r="1479" spans="1:49" x14ac:dyDescent="0.25">
      <c r="A1479">
        <v>1967</v>
      </c>
      <c r="B1479" t="s">
        <v>15</v>
      </c>
      <c r="C1479" t="s">
        <v>115</v>
      </c>
      <c r="D1479" t="s">
        <v>115</v>
      </c>
      <c r="E1479" t="s">
        <v>156</v>
      </c>
      <c r="F1479">
        <v>7</v>
      </c>
      <c r="G1479">
        <v>162</v>
      </c>
      <c r="H1479">
        <v>81</v>
      </c>
      <c r="I1479">
        <v>77</v>
      </c>
      <c r="J1479">
        <v>85</v>
      </c>
      <c r="K1479" s="4">
        <f t="shared" si="23"/>
        <v>0.47530864197530864</v>
      </c>
      <c r="L1479" t="s">
        <v>156</v>
      </c>
      <c r="M1479" t="s">
        <v>156</v>
      </c>
      <c r="N1479" t="s">
        <v>12</v>
      </c>
      <c r="O1479" t="s">
        <v>12</v>
      </c>
      <c r="P1479">
        <v>631</v>
      </c>
      <c r="Q1479">
        <v>5450</v>
      </c>
      <c r="R1479">
        <v>1307</v>
      </c>
      <c r="S1479">
        <v>191</v>
      </c>
      <c r="T1479">
        <v>29</v>
      </c>
      <c r="U1479">
        <v>158</v>
      </c>
      <c r="V1479">
        <v>512</v>
      </c>
      <c r="W1479">
        <v>947</v>
      </c>
      <c r="X1479">
        <v>55</v>
      </c>
      <c r="Y1479">
        <v>45</v>
      </c>
      <c r="Z1479" t="s">
        <v>156</v>
      </c>
      <c r="AA1479" t="s">
        <v>156</v>
      </c>
      <c r="AB1479">
        <v>640</v>
      </c>
      <c r="AC1479">
        <v>561</v>
      </c>
      <c r="AD1479">
        <v>3.47</v>
      </c>
      <c r="AE1479">
        <v>35</v>
      </c>
      <c r="AF1479">
        <v>5</v>
      </c>
      <c r="AG1479">
        <v>32</v>
      </c>
      <c r="AH1479">
        <v>4362</v>
      </c>
      <c r="AI1479">
        <v>1377</v>
      </c>
      <c r="AJ1479">
        <v>118</v>
      </c>
      <c r="AK1479">
        <v>449</v>
      </c>
      <c r="AL1479">
        <v>862</v>
      </c>
      <c r="AM1479">
        <v>138</v>
      </c>
      <c r="AN1479">
        <v>148</v>
      </c>
      <c r="AO1479">
        <v>0.97799999999999998</v>
      </c>
      <c r="AP1479" t="s">
        <v>117</v>
      </c>
      <c r="AQ1479" t="s">
        <v>169</v>
      </c>
      <c r="AR1479">
        <v>1389222</v>
      </c>
      <c r="AS1479">
        <v>99</v>
      </c>
      <c r="AT1479">
        <v>99</v>
      </c>
      <c r="AU1479" t="s">
        <v>115</v>
      </c>
      <c r="AV1479" t="s">
        <v>115</v>
      </c>
      <c r="AW1479" t="s">
        <v>115</v>
      </c>
    </row>
    <row r="1480" spans="1:49" x14ac:dyDescent="0.25">
      <c r="A1480">
        <v>1967</v>
      </c>
      <c r="B1480" t="s">
        <v>19</v>
      </c>
      <c r="C1480" t="s">
        <v>112</v>
      </c>
      <c r="D1480" t="s">
        <v>112</v>
      </c>
      <c r="E1480" t="s">
        <v>156</v>
      </c>
      <c r="F1480">
        <v>6</v>
      </c>
      <c r="G1480">
        <v>161</v>
      </c>
      <c r="H1480">
        <v>77</v>
      </c>
      <c r="I1480">
        <v>76</v>
      </c>
      <c r="J1480">
        <v>85</v>
      </c>
      <c r="K1480" s="4">
        <f t="shared" si="23"/>
        <v>0.47204968944099379</v>
      </c>
      <c r="L1480" t="s">
        <v>156</v>
      </c>
      <c r="M1480" t="s">
        <v>156</v>
      </c>
      <c r="N1480" t="s">
        <v>12</v>
      </c>
      <c r="O1480" t="s">
        <v>12</v>
      </c>
      <c r="P1480">
        <v>654</v>
      </c>
      <c r="Q1480">
        <v>5456</v>
      </c>
      <c r="R1480">
        <v>1312</v>
      </c>
      <c r="S1480">
        <v>215</v>
      </c>
      <c r="T1480">
        <v>44</v>
      </c>
      <c r="U1480">
        <v>138</v>
      </c>
      <c r="V1480">
        <v>531</v>
      </c>
      <c r="W1480">
        <v>1002</v>
      </c>
      <c r="X1480">
        <v>54</v>
      </c>
      <c r="Y1480">
        <v>37</v>
      </c>
      <c r="Z1480" t="s">
        <v>156</v>
      </c>
      <c r="AA1480" t="s">
        <v>156</v>
      </c>
      <c r="AB1480">
        <v>592</v>
      </c>
      <c r="AC1480">
        <v>537</v>
      </c>
      <c r="AD1480">
        <v>3.32</v>
      </c>
      <c r="AE1480">
        <v>29</v>
      </c>
      <c r="AF1480">
        <v>17</v>
      </c>
      <c r="AG1480">
        <v>36</v>
      </c>
      <c r="AH1480">
        <v>4371</v>
      </c>
      <c r="AI1480">
        <v>1218</v>
      </c>
      <c r="AJ1480">
        <v>116</v>
      </c>
      <c r="AK1480">
        <v>566</v>
      </c>
      <c r="AL1480">
        <v>1034</v>
      </c>
      <c r="AM1480">
        <v>124</v>
      </c>
      <c r="AN1480">
        <v>144</v>
      </c>
      <c r="AO1480">
        <v>0.98</v>
      </c>
      <c r="AP1480" t="s">
        <v>114</v>
      </c>
      <c r="AQ1480" t="s">
        <v>174</v>
      </c>
      <c r="AR1480">
        <v>955053</v>
      </c>
      <c r="AS1480">
        <v>100</v>
      </c>
      <c r="AT1480">
        <v>98</v>
      </c>
      <c r="AU1480" t="s">
        <v>112</v>
      </c>
      <c r="AV1480" t="s">
        <v>112</v>
      </c>
      <c r="AW1480" t="s">
        <v>112</v>
      </c>
    </row>
    <row r="1481" spans="1:49" x14ac:dyDescent="0.25">
      <c r="A1481">
        <v>1967</v>
      </c>
      <c r="B1481" t="s">
        <v>19</v>
      </c>
      <c r="C1481" t="s">
        <v>109</v>
      </c>
      <c r="D1481" t="s">
        <v>109</v>
      </c>
      <c r="E1481" t="s">
        <v>156</v>
      </c>
      <c r="F1481">
        <v>1</v>
      </c>
      <c r="G1481">
        <v>162</v>
      </c>
      <c r="H1481">
        <v>81</v>
      </c>
      <c r="I1481">
        <v>92</v>
      </c>
      <c r="J1481">
        <v>70</v>
      </c>
      <c r="K1481" s="4">
        <f t="shared" si="23"/>
        <v>0.5679012345679012</v>
      </c>
      <c r="L1481" t="s">
        <v>156</v>
      </c>
      <c r="M1481" t="s">
        <v>156</v>
      </c>
      <c r="N1481" t="s">
        <v>13</v>
      </c>
      <c r="O1481" t="s">
        <v>12</v>
      </c>
      <c r="P1481">
        <v>722</v>
      </c>
      <c r="Q1481">
        <v>5471</v>
      </c>
      <c r="R1481">
        <v>1394</v>
      </c>
      <c r="S1481">
        <v>216</v>
      </c>
      <c r="T1481">
        <v>39</v>
      </c>
      <c r="U1481">
        <v>158</v>
      </c>
      <c r="V1481">
        <v>522</v>
      </c>
      <c r="W1481">
        <v>1020</v>
      </c>
      <c r="X1481">
        <v>68</v>
      </c>
      <c r="Y1481">
        <v>59</v>
      </c>
      <c r="Z1481" t="s">
        <v>156</v>
      </c>
      <c r="AA1481" t="s">
        <v>156</v>
      </c>
      <c r="AB1481">
        <v>614</v>
      </c>
      <c r="AC1481">
        <v>545</v>
      </c>
      <c r="AD1481">
        <v>3.36</v>
      </c>
      <c r="AE1481">
        <v>41</v>
      </c>
      <c r="AF1481">
        <v>9</v>
      </c>
      <c r="AG1481">
        <v>44</v>
      </c>
      <c r="AH1481">
        <v>4377</v>
      </c>
      <c r="AI1481">
        <v>1307</v>
      </c>
      <c r="AJ1481">
        <v>142</v>
      </c>
      <c r="AK1481">
        <v>477</v>
      </c>
      <c r="AL1481">
        <v>1010</v>
      </c>
      <c r="AM1481">
        <v>142</v>
      </c>
      <c r="AN1481">
        <v>142</v>
      </c>
      <c r="AO1481">
        <v>0.97699999999999998</v>
      </c>
      <c r="AP1481" t="s">
        <v>111</v>
      </c>
      <c r="AQ1481" t="s">
        <v>110</v>
      </c>
      <c r="AR1481">
        <v>1727832</v>
      </c>
      <c r="AS1481">
        <v>109</v>
      </c>
      <c r="AT1481">
        <v>109</v>
      </c>
      <c r="AU1481" t="s">
        <v>109</v>
      </c>
      <c r="AV1481" t="s">
        <v>109</v>
      </c>
      <c r="AW1481" t="s">
        <v>109</v>
      </c>
    </row>
    <row r="1482" spans="1:49" x14ac:dyDescent="0.25">
      <c r="A1482">
        <v>1967</v>
      </c>
      <c r="B1482" t="s">
        <v>19</v>
      </c>
      <c r="C1482" t="s">
        <v>166</v>
      </c>
      <c r="D1482" t="s">
        <v>78</v>
      </c>
      <c r="E1482" t="s">
        <v>156</v>
      </c>
      <c r="F1482">
        <v>5</v>
      </c>
      <c r="G1482">
        <v>161</v>
      </c>
      <c r="H1482">
        <v>83</v>
      </c>
      <c r="I1482">
        <v>84</v>
      </c>
      <c r="J1482">
        <v>77</v>
      </c>
      <c r="K1482" s="4">
        <f t="shared" si="23"/>
        <v>0.52173913043478259</v>
      </c>
      <c r="L1482" t="s">
        <v>156</v>
      </c>
      <c r="M1482" t="s">
        <v>156</v>
      </c>
      <c r="N1482" t="s">
        <v>12</v>
      </c>
      <c r="O1482" t="s">
        <v>12</v>
      </c>
      <c r="P1482">
        <v>567</v>
      </c>
      <c r="Q1482">
        <v>5307</v>
      </c>
      <c r="R1482">
        <v>1265</v>
      </c>
      <c r="S1482">
        <v>170</v>
      </c>
      <c r="T1482">
        <v>37</v>
      </c>
      <c r="U1482">
        <v>114</v>
      </c>
      <c r="V1482">
        <v>453</v>
      </c>
      <c r="W1482">
        <v>1021</v>
      </c>
      <c r="X1482">
        <v>40</v>
      </c>
      <c r="Y1482">
        <v>36</v>
      </c>
      <c r="Z1482" t="s">
        <v>156</v>
      </c>
      <c r="AA1482" t="s">
        <v>156</v>
      </c>
      <c r="AB1482">
        <v>587</v>
      </c>
      <c r="AC1482">
        <v>507</v>
      </c>
      <c r="AD1482">
        <v>3.19</v>
      </c>
      <c r="AE1482">
        <v>19</v>
      </c>
      <c r="AF1482">
        <v>14</v>
      </c>
      <c r="AG1482">
        <v>46</v>
      </c>
      <c r="AH1482">
        <v>4290</v>
      </c>
      <c r="AI1482">
        <v>1246</v>
      </c>
      <c r="AJ1482">
        <v>118</v>
      </c>
      <c r="AK1482">
        <v>525</v>
      </c>
      <c r="AL1482">
        <v>892</v>
      </c>
      <c r="AM1482">
        <v>111</v>
      </c>
      <c r="AN1482">
        <v>135</v>
      </c>
      <c r="AO1482">
        <v>0.98199999999999998</v>
      </c>
      <c r="AP1482" t="s">
        <v>168</v>
      </c>
      <c r="AQ1482" t="s">
        <v>167</v>
      </c>
      <c r="AR1482">
        <v>1317713</v>
      </c>
      <c r="AS1482">
        <v>95</v>
      </c>
      <c r="AT1482">
        <v>96</v>
      </c>
      <c r="AU1482" t="s">
        <v>166</v>
      </c>
      <c r="AV1482" t="s">
        <v>166</v>
      </c>
      <c r="AW1482" t="s">
        <v>166</v>
      </c>
    </row>
    <row r="1483" spans="1:49" x14ac:dyDescent="0.25">
      <c r="A1483">
        <v>1967</v>
      </c>
      <c r="B1483" t="s">
        <v>19</v>
      </c>
      <c r="C1483" t="s">
        <v>105</v>
      </c>
      <c r="D1483" t="s">
        <v>106</v>
      </c>
      <c r="E1483" t="s">
        <v>156</v>
      </c>
      <c r="F1483">
        <v>4</v>
      </c>
      <c r="G1483">
        <v>162</v>
      </c>
      <c r="H1483">
        <v>82</v>
      </c>
      <c r="I1483">
        <v>89</v>
      </c>
      <c r="J1483">
        <v>73</v>
      </c>
      <c r="K1483" s="4">
        <f t="shared" si="23"/>
        <v>0.54938271604938271</v>
      </c>
      <c r="L1483" t="s">
        <v>156</v>
      </c>
      <c r="M1483" t="s">
        <v>156</v>
      </c>
      <c r="N1483" t="s">
        <v>12</v>
      </c>
      <c r="O1483" t="s">
        <v>12</v>
      </c>
      <c r="P1483">
        <v>531</v>
      </c>
      <c r="Q1483">
        <v>5383</v>
      </c>
      <c r="R1483">
        <v>1209</v>
      </c>
      <c r="S1483">
        <v>181</v>
      </c>
      <c r="T1483">
        <v>34</v>
      </c>
      <c r="U1483">
        <v>89</v>
      </c>
      <c r="V1483">
        <v>480</v>
      </c>
      <c r="W1483">
        <v>849</v>
      </c>
      <c r="X1483">
        <v>124</v>
      </c>
      <c r="Y1483">
        <v>82</v>
      </c>
      <c r="Z1483" t="s">
        <v>156</v>
      </c>
      <c r="AA1483" t="s">
        <v>156</v>
      </c>
      <c r="AB1483">
        <v>491</v>
      </c>
      <c r="AC1483">
        <v>406</v>
      </c>
      <c r="AD1483">
        <v>2.4500000000000002</v>
      </c>
      <c r="AE1483">
        <v>36</v>
      </c>
      <c r="AF1483">
        <v>24</v>
      </c>
      <c r="AG1483">
        <v>39</v>
      </c>
      <c r="AH1483">
        <v>4470</v>
      </c>
      <c r="AI1483">
        <v>1197</v>
      </c>
      <c r="AJ1483">
        <v>87</v>
      </c>
      <c r="AK1483">
        <v>465</v>
      </c>
      <c r="AL1483">
        <v>927</v>
      </c>
      <c r="AM1483">
        <v>137</v>
      </c>
      <c r="AN1483">
        <v>149</v>
      </c>
      <c r="AO1483">
        <v>0.97899999999999998</v>
      </c>
      <c r="AP1483" t="s">
        <v>108</v>
      </c>
      <c r="AQ1483" t="s">
        <v>175</v>
      </c>
      <c r="AR1483">
        <v>985634</v>
      </c>
      <c r="AS1483">
        <v>93</v>
      </c>
      <c r="AT1483">
        <v>93</v>
      </c>
      <c r="AU1483" t="s">
        <v>106</v>
      </c>
      <c r="AV1483" t="s">
        <v>105</v>
      </c>
      <c r="AW1483" t="s">
        <v>105</v>
      </c>
    </row>
    <row r="1484" spans="1:49" x14ac:dyDescent="0.25">
      <c r="A1484">
        <v>1967</v>
      </c>
      <c r="B1484" t="s">
        <v>15</v>
      </c>
      <c r="C1484" t="s">
        <v>101</v>
      </c>
      <c r="D1484" t="s">
        <v>102</v>
      </c>
      <c r="E1484" t="s">
        <v>156</v>
      </c>
      <c r="F1484">
        <v>3</v>
      </c>
      <c r="G1484">
        <v>162</v>
      </c>
      <c r="H1484">
        <v>84</v>
      </c>
      <c r="I1484">
        <v>87</v>
      </c>
      <c r="J1484">
        <v>74</v>
      </c>
      <c r="K1484" s="4">
        <f t="shared" si="23"/>
        <v>0.53703703703703709</v>
      </c>
      <c r="L1484" t="s">
        <v>156</v>
      </c>
      <c r="M1484" t="s">
        <v>156</v>
      </c>
      <c r="N1484" t="s">
        <v>12</v>
      </c>
      <c r="O1484" t="s">
        <v>12</v>
      </c>
      <c r="P1484">
        <v>702</v>
      </c>
      <c r="Q1484">
        <v>5463</v>
      </c>
      <c r="R1484">
        <v>1373</v>
      </c>
      <c r="S1484">
        <v>211</v>
      </c>
      <c r="T1484">
        <v>49</v>
      </c>
      <c r="U1484">
        <v>128</v>
      </c>
      <c r="V1484">
        <v>509</v>
      </c>
      <c r="W1484">
        <v>912</v>
      </c>
      <c r="X1484">
        <v>63</v>
      </c>
      <c r="Y1484">
        <v>50</v>
      </c>
      <c r="Z1484" t="s">
        <v>156</v>
      </c>
      <c r="AA1484" t="s">
        <v>156</v>
      </c>
      <c r="AB1484">
        <v>624</v>
      </c>
      <c r="AC1484">
        <v>563</v>
      </c>
      <c r="AD1484">
        <v>3.48</v>
      </c>
      <c r="AE1484">
        <v>47</v>
      </c>
      <c r="AF1484">
        <v>7</v>
      </c>
      <c r="AG1484">
        <v>28</v>
      </c>
      <c r="AH1484">
        <v>4371</v>
      </c>
      <c r="AI1484">
        <v>1352</v>
      </c>
      <c r="AJ1484">
        <v>142</v>
      </c>
      <c r="AK1484">
        <v>463</v>
      </c>
      <c r="AL1484">
        <v>888</v>
      </c>
      <c r="AM1484">
        <v>121</v>
      </c>
      <c r="AN1484">
        <v>143</v>
      </c>
      <c r="AO1484">
        <v>0.98099999999999998</v>
      </c>
      <c r="AP1484" t="s">
        <v>104</v>
      </c>
      <c r="AQ1484" t="s">
        <v>103</v>
      </c>
      <c r="AR1484">
        <v>977226</v>
      </c>
      <c r="AS1484">
        <v>105</v>
      </c>
      <c r="AT1484">
        <v>105</v>
      </c>
      <c r="AU1484" t="s">
        <v>102</v>
      </c>
      <c r="AV1484" t="s">
        <v>101</v>
      </c>
      <c r="AW1484" t="s">
        <v>101</v>
      </c>
    </row>
    <row r="1485" spans="1:49" x14ac:dyDescent="0.25">
      <c r="A1485">
        <v>1967</v>
      </c>
      <c r="B1485" t="s">
        <v>15</v>
      </c>
      <c r="C1485" t="s">
        <v>98</v>
      </c>
      <c r="D1485" t="s">
        <v>98</v>
      </c>
      <c r="E1485" t="s">
        <v>156</v>
      </c>
      <c r="F1485">
        <v>4</v>
      </c>
      <c r="G1485">
        <v>162</v>
      </c>
      <c r="H1485">
        <v>81</v>
      </c>
      <c r="I1485">
        <v>87</v>
      </c>
      <c r="J1485">
        <v>75</v>
      </c>
      <c r="K1485" s="4">
        <f t="shared" si="23"/>
        <v>0.53703703703703709</v>
      </c>
      <c r="L1485" t="s">
        <v>156</v>
      </c>
      <c r="M1485" t="s">
        <v>156</v>
      </c>
      <c r="N1485" t="s">
        <v>12</v>
      </c>
      <c r="O1485" t="s">
        <v>12</v>
      </c>
      <c r="P1485">
        <v>604</v>
      </c>
      <c r="Q1485">
        <v>5519</v>
      </c>
      <c r="R1485">
        <v>1366</v>
      </c>
      <c r="S1485">
        <v>251</v>
      </c>
      <c r="T1485">
        <v>54</v>
      </c>
      <c r="U1485">
        <v>109</v>
      </c>
      <c r="V1485">
        <v>372</v>
      </c>
      <c r="W1485">
        <v>969</v>
      </c>
      <c r="X1485">
        <v>92</v>
      </c>
      <c r="Y1485">
        <v>63</v>
      </c>
      <c r="Z1485" t="s">
        <v>156</v>
      </c>
      <c r="AA1485" t="s">
        <v>156</v>
      </c>
      <c r="AB1485">
        <v>563</v>
      </c>
      <c r="AC1485">
        <v>497</v>
      </c>
      <c r="AD1485">
        <v>3.05</v>
      </c>
      <c r="AE1485">
        <v>34</v>
      </c>
      <c r="AF1485">
        <v>18</v>
      </c>
      <c r="AG1485">
        <v>39</v>
      </c>
      <c r="AH1485">
        <v>4404</v>
      </c>
      <c r="AI1485">
        <v>1328</v>
      </c>
      <c r="AJ1485">
        <v>101</v>
      </c>
      <c r="AK1485">
        <v>498</v>
      </c>
      <c r="AL1485">
        <v>1065</v>
      </c>
      <c r="AM1485">
        <v>121</v>
      </c>
      <c r="AN1485">
        <v>124</v>
      </c>
      <c r="AO1485">
        <v>0.98</v>
      </c>
      <c r="AP1485" t="s">
        <v>100</v>
      </c>
      <c r="AQ1485" t="s">
        <v>193</v>
      </c>
      <c r="AR1485">
        <v>958300</v>
      </c>
      <c r="AS1485">
        <v>112</v>
      </c>
      <c r="AT1485">
        <v>112</v>
      </c>
      <c r="AU1485" t="s">
        <v>98</v>
      </c>
      <c r="AV1485" t="s">
        <v>98</v>
      </c>
      <c r="AW1485" t="s">
        <v>98</v>
      </c>
    </row>
    <row r="1486" spans="1:49" x14ac:dyDescent="0.25">
      <c r="A1486">
        <v>1967</v>
      </c>
      <c r="B1486" t="s">
        <v>19</v>
      </c>
      <c r="C1486" t="s">
        <v>95</v>
      </c>
      <c r="D1486" t="s">
        <v>95</v>
      </c>
      <c r="E1486" t="s">
        <v>156</v>
      </c>
      <c r="F1486">
        <v>8</v>
      </c>
      <c r="G1486">
        <v>162</v>
      </c>
      <c r="H1486">
        <v>81</v>
      </c>
      <c r="I1486">
        <v>75</v>
      </c>
      <c r="J1486">
        <v>87</v>
      </c>
      <c r="K1486" s="4">
        <f t="shared" si="23"/>
        <v>0.46296296296296297</v>
      </c>
      <c r="L1486" t="s">
        <v>156</v>
      </c>
      <c r="M1486" t="s">
        <v>156</v>
      </c>
      <c r="N1486" t="s">
        <v>12</v>
      </c>
      <c r="O1486" t="s">
        <v>12</v>
      </c>
      <c r="P1486">
        <v>559</v>
      </c>
      <c r="Q1486">
        <v>5461</v>
      </c>
      <c r="R1486">
        <v>1282</v>
      </c>
      <c r="S1486">
        <v>213</v>
      </c>
      <c r="T1486">
        <v>35</v>
      </c>
      <c r="U1486">
        <v>131</v>
      </c>
      <c r="V1486">
        <v>413</v>
      </c>
      <c r="W1486">
        <v>984</v>
      </c>
      <c r="X1486">
        <v>53</v>
      </c>
      <c r="Y1486">
        <v>65</v>
      </c>
      <c r="Z1486" t="s">
        <v>156</v>
      </c>
      <c r="AA1486" t="s">
        <v>156</v>
      </c>
      <c r="AB1486">
        <v>613</v>
      </c>
      <c r="AC1486">
        <v>533</v>
      </c>
      <c r="AD1486">
        <v>3.25</v>
      </c>
      <c r="AE1486">
        <v>49</v>
      </c>
      <c r="AF1486">
        <v>14</v>
      </c>
      <c r="AG1486">
        <v>27</v>
      </c>
      <c r="AH1486">
        <v>4431</v>
      </c>
      <c r="AI1486">
        <v>1258</v>
      </c>
      <c r="AJ1486">
        <v>120</v>
      </c>
      <c r="AK1486">
        <v>559</v>
      </c>
      <c r="AL1486">
        <v>1189</v>
      </c>
      <c r="AM1486">
        <v>115</v>
      </c>
      <c r="AN1486">
        <v>138</v>
      </c>
      <c r="AO1486">
        <v>0.98099999999999998</v>
      </c>
      <c r="AP1486" t="s">
        <v>97</v>
      </c>
      <c r="AQ1486" t="s">
        <v>172</v>
      </c>
      <c r="AR1486">
        <v>662980</v>
      </c>
      <c r="AS1486">
        <v>102</v>
      </c>
      <c r="AT1486">
        <v>102</v>
      </c>
      <c r="AU1486" t="s">
        <v>95</v>
      </c>
      <c r="AV1486" t="s">
        <v>95</v>
      </c>
      <c r="AW1486" t="s">
        <v>95</v>
      </c>
    </row>
    <row r="1487" spans="1:49" x14ac:dyDescent="0.25">
      <c r="A1487">
        <v>1967</v>
      </c>
      <c r="B1487" t="s">
        <v>19</v>
      </c>
      <c r="C1487" t="s">
        <v>89</v>
      </c>
      <c r="D1487" t="s">
        <v>89</v>
      </c>
      <c r="E1487" t="s">
        <v>156</v>
      </c>
      <c r="F1487">
        <v>2</v>
      </c>
      <c r="G1487">
        <v>163</v>
      </c>
      <c r="H1487">
        <v>82</v>
      </c>
      <c r="I1487">
        <v>91</v>
      </c>
      <c r="J1487">
        <v>71</v>
      </c>
      <c r="K1487" s="4">
        <f t="shared" si="23"/>
        <v>0.55828220858895705</v>
      </c>
      <c r="L1487" t="s">
        <v>156</v>
      </c>
      <c r="M1487" t="s">
        <v>156</v>
      </c>
      <c r="N1487" t="s">
        <v>12</v>
      </c>
      <c r="O1487" t="s">
        <v>12</v>
      </c>
      <c r="P1487">
        <v>683</v>
      </c>
      <c r="Q1487">
        <v>5410</v>
      </c>
      <c r="R1487">
        <v>1315</v>
      </c>
      <c r="S1487">
        <v>192</v>
      </c>
      <c r="T1487">
        <v>36</v>
      </c>
      <c r="U1487">
        <v>152</v>
      </c>
      <c r="V1487">
        <v>626</v>
      </c>
      <c r="W1487">
        <v>994</v>
      </c>
      <c r="X1487">
        <v>37</v>
      </c>
      <c r="Y1487">
        <v>21</v>
      </c>
      <c r="Z1487" t="s">
        <v>156</v>
      </c>
      <c r="AA1487" t="s">
        <v>156</v>
      </c>
      <c r="AB1487">
        <v>587</v>
      </c>
      <c r="AC1487">
        <v>532</v>
      </c>
      <c r="AD1487">
        <v>3.32</v>
      </c>
      <c r="AE1487">
        <v>46</v>
      </c>
      <c r="AF1487">
        <v>17</v>
      </c>
      <c r="AG1487">
        <v>40</v>
      </c>
      <c r="AH1487">
        <v>4329</v>
      </c>
      <c r="AI1487">
        <v>1230</v>
      </c>
      <c r="AJ1487">
        <v>151</v>
      </c>
      <c r="AK1487">
        <v>472</v>
      </c>
      <c r="AL1487">
        <v>1038</v>
      </c>
      <c r="AM1487">
        <v>130</v>
      </c>
      <c r="AN1487">
        <v>126</v>
      </c>
      <c r="AO1487">
        <v>0.97799999999999998</v>
      </c>
      <c r="AP1487" t="s">
        <v>91</v>
      </c>
      <c r="AQ1487" t="s">
        <v>160</v>
      </c>
      <c r="AR1487">
        <v>1447143</v>
      </c>
      <c r="AS1487">
        <v>103</v>
      </c>
      <c r="AT1487">
        <v>101</v>
      </c>
      <c r="AU1487" t="s">
        <v>89</v>
      </c>
      <c r="AV1487" t="s">
        <v>89</v>
      </c>
      <c r="AW1487" t="s">
        <v>89</v>
      </c>
    </row>
    <row r="1488" spans="1:49" x14ac:dyDescent="0.25">
      <c r="A1488">
        <v>1967</v>
      </c>
      <c r="B1488" t="s">
        <v>15</v>
      </c>
      <c r="C1488" t="s">
        <v>86</v>
      </c>
      <c r="D1488" t="s">
        <v>86</v>
      </c>
      <c r="E1488" t="s">
        <v>156</v>
      </c>
      <c r="F1488">
        <v>9</v>
      </c>
      <c r="G1488">
        <v>162</v>
      </c>
      <c r="H1488">
        <v>81</v>
      </c>
      <c r="I1488">
        <v>69</v>
      </c>
      <c r="J1488">
        <v>93</v>
      </c>
      <c r="K1488" s="4">
        <f t="shared" si="23"/>
        <v>0.42592592592592593</v>
      </c>
      <c r="L1488" t="s">
        <v>156</v>
      </c>
      <c r="M1488" t="s">
        <v>156</v>
      </c>
      <c r="N1488" t="s">
        <v>12</v>
      </c>
      <c r="O1488" t="s">
        <v>12</v>
      </c>
      <c r="P1488">
        <v>626</v>
      </c>
      <c r="Q1488">
        <v>5506</v>
      </c>
      <c r="R1488">
        <v>1372</v>
      </c>
      <c r="S1488">
        <v>259</v>
      </c>
      <c r="T1488">
        <v>46</v>
      </c>
      <c r="U1488">
        <v>93</v>
      </c>
      <c r="V1488">
        <v>537</v>
      </c>
      <c r="W1488">
        <v>934</v>
      </c>
      <c r="X1488">
        <v>88</v>
      </c>
      <c r="Y1488">
        <v>38</v>
      </c>
      <c r="Z1488" t="s">
        <v>156</v>
      </c>
      <c r="AA1488" t="s">
        <v>156</v>
      </c>
      <c r="AB1488">
        <v>742</v>
      </c>
      <c r="AC1488">
        <v>647</v>
      </c>
      <c r="AD1488">
        <v>4.03</v>
      </c>
      <c r="AE1488">
        <v>35</v>
      </c>
      <c r="AF1488">
        <v>8</v>
      </c>
      <c r="AG1488">
        <v>21</v>
      </c>
      <c r="AH1488">
        <v>4335</v>
      </c>
      <c r="AI1488">
        <v>1444</v>
      </c>
      <c r="AJ1488">
        <v>120</v>
      </c>
      <c r="AK1488">
        <v>485</v>
      </c>
      <c r="AL1488">
        <v>1060</v>
      </c>
      <c r="AM1488">
        <v>157</v>
      </c>
      <c r="AN1488">
        <v>120</v>
      </c>
      <c r="AO1488">
        <v>0.97399999999999998</v>
      </c>
      <c r="AP1488" t="s">
        <v>88</v>
      </c>
      <c r="AQ1488" t="s">
        <v>159</v>
      </c>
      <c r="AR1488">
        <v>1348303</v>
      </c>
      <c r="AS1488">
        <v>96</v>
      </c>
      <c r="AT1488">
        <v>97</v>
      </c>
      <c r="AU1488" t="s">
        <v>86</v>
      </c>
      <c r="AV1488" t="s">
        <v>86</v>
      </c>
      <c r="AW1488" t="s">
        <v>86</v>
      </c>
    </row>
    <row r="1489" spans="1:49" x14ac:dyDescent="0.25">
      <c r="A1489">
        <v>1967</v>
      </c>
      <c r="B1489" t="s">
        <v>19</v>
      </c>
      <c r="C1489" t="s">
        <v>194</v>
      </c>
      <c r="D1489" t="s">
        <v>51</v>
      </c>
      <c r="E1489" t="s">
        <v>156</v>
      </c>
      <c r="F1489">
        <v>10</v>
      </c>
      <c r="G1489">
        <v>161</v>
      </c>
      <c r="H1489">
        <v>81</v>
      </c>
      <c r="I1489">
        <v>62</v>
      </c>
      <c r="J1489">
        <v>99</v>
      </c>
      <c r="K1489" s="4">
        <f t="shared" si="23"/>
        <v>0.38509316770186336</v>
      </c>
      <c r="L1489" t="s">
        <v>156</v>
      </c>
      <c r="M1489" t="s">
        <v>156</v>
      </c>
      <c r="N1489" t="s">
        <v>12</v>
      </c>
      <c r="O1489" t="s">
        <v>12</v>
      </c>
      <c r="P1489">
        <v>533</v>
      </c>
      <c r="Q1489">
        <v>5349</v>
      </c>
      <c r="R1489">
        <v>1244</v>
      </c>
      <c r="S1489">
        <v>212</v>
      </c>
      <c r="T1489">
        <v>50</v>
      </c>
      <c r="U1489">
        <v>69</v>
      </c>
      <c r="V1489">
        <v>452</v>
      </c>
      <c r="W1489">
        <v>1019</v>
      </c>
      <c r="X1489">
        <v>132</v>
      </c>
      <c r="Y1489">
        <v>59</v>
      </c>
      <c r="Z1489" t="s">
        <v>156</v>
      </c>
      <c r="AA1489" t="s">
        <v>156</v>
      </c>
      <c r="AB1489">
        <v>660</v>
      </c>
      <c r="AC1489">
        <v>584</v>
      </c>
      <c r="AD1489">
        <v>3.68</v>
      </c>
      <c r="AE1489">
        <v>26</v>
      </c>
      <c r="AF1489">
        <v>10</v>
      </c>
      <c r="AG1489">
        <v>34</v>
      </c>
      <c r="AH1489">
        <v>4284</v>
      </c>
      <c r="AI1489">
        <v>1265</v>
      </c>
      <c r="AJ1489">
        <v>125</v>
      </c>
      <c r="AK1489">
        <v>558</v>
      </c>
      <c r="AL1489">
        <v>990</v>
      </c>
      <c r="AM1489">
        <v>132</v>
      </c>
      <c r="AN1489">
        <v>120</v>
      </c>
      <c r="AO1489">
        <v>0.97799999999999998</v>
      </c>
      <c r="AP1489" t="s">
        <v>196</v>
      </c>
      <c r="AQ1489" t="s">
        <v>195</v>
      </c>
      <c r="AR1489">
        <v>726639</v>
      </c>
      <c r="AS1489">
        <v>97</v>
      </c>
      <c r="AT1489">
        <v>99</v>
      </c>
      <c r="AU1489" t="s">
        <v>82</v>
      </c>
      <c r="AV1489" t="s">
        <v>194</v>
      </c>
      <c r="AW1489" t="s">
        <v>194</v>
      </c>
    </row>
    <row r="1490" spans="1:49" x14ac:dyDescent="0.25">
      <c r="A1490">
        <v>1967</v>
      </c>
      <c r="B1490" t="s">
        <v>15</v>
      </c>
      <c r="C1490" t="s">
        <v>74</v>
      </c>
      <c r="D1490" t="s">
        <v>75</v>
      </c>
      <c r="E1490" t="s">
        <v>156</v>
      </c>
      <c r="F1490">
        <v>8</v>
      </c>
      <c r="G1490">
        <v>162</v>
      </c>
      <c r="H1490">
        <v>81</v>
      </c>
      <c r="I1490">
        <v>73</v>
      </c>
      <c r="J1490">
        <v>89</v>
      </c>
      <c r="K1490" s="4">
        <f t="shared" si="23"/>
        <v>0.45061728395061729</v>
      </c>
      <c r="L1490" t="s">
        <v>156</v>
      </c>
      <c r="M1490" t="s">
        <v>156</v>
      </c>
      <c r="N1490" t="s">
        <v>12</v>
      </c>
      <c r="O1490" t="s">
        <v>12</v>
      </c>
      <c r="P1490">
        <v>519</v>
      </c>
      <c r="Q1490">
        <v>5456</v>
      </c>
      <c r="R1490">
        <v>1285</v>
      </c>
      <c r="S1490">
        <v>203</v>
      </c>
      <c r="T1490">
        <v>38</v>
      </c>
      <c r="U1490">
        <v>82</v>
      </c>
      <c r="V1490">
        <v>485</v>
      </c>
      <c r="W1490">
        <v>881</v>
      </c>
      <c r="X1490">
        <v>56</v>
      </c>
      <c r="Y1490">
        <v>47</v>
      </c>
      <c r="Z1490" t="s">
        <v>156</v>
      </c>
      <c r="AA1490" t="s">
        <v>156</v>
      </c>
      <c r="AB1490">
        <v>595</v>
      </c>
      <c r="AC1490">
        <v>525</v>
      </c>
      <c r="AD1490">
        <v>3.21</v>
      </c>
      <c r="AE1490">
        <v>41</v>
      </c>
      <c r="AF1490">
        <v>17</v>
      </c>
      <c r="AG1490">
        <v>24</v>
      </c>
      <c r="AH1490">
        <v>4419</v>
      </c>
      <c r="AI1490">
        <v>1421</v>
      </c>
      <c r="AJ1490">
        <v>93</v>
      </c>
      <c r="AK1490">
        <v>393</v>
      </c>
      <c r="AL1490">
        <v>967</v>
      </c>
      <c r="AM1490">
        <v>160</v>
      </c>
      <c r="AN1490">
        <v>144</v>
      </c>
      <c r="AO1490">
        <v>0.97499999999999998</v>
      </c>
      <c r="AP1490" t="s">
        <v>77</v>
      </c>
      <c r="AQ1490" t="s">
        <v>76</v>
      </c>
      <c r="AR1490">
        <v>1664362</v>
      </c>
      <c r="AS1490">
        <v>91</v>
      </c>
      <c r="AT1490">
        <v>91</v>
      </c>
      <c r="AU1490" t="s">
        <v>75</v>
      </c>
      <c r="AV1490" t="s">
        <v>74</v>
      </c>
      <c r="AW1490" t="s">
        <v>74</v>
      </c>
    </row>
    <row r="1491" spans="1:49" x14ac:dyDescent="0.25">
      <c r="A1491">
        <v>1967</v>
      </c>
      <c r="B1491" t="s">
        <v>19</v>
      </c>
      <c r="C1491" t="s">
        <v>62</v>
      </c>
      <c r="D1491" t="s">
        <v>62</v>
      </c>
      <c r="E1491" t="s">
        <v>156</v>
      </c>
      <c r="F1491">
        <v>2</v>
      </c>
      <c r="G1491">
        <v>164</v>
      </c>
      <c r="H1491">
        <v>81</v>
      </c>
      <c r="I1491">
        <v>91</v>
      </c>
      <c r="J1491">
        <v>71</v>
      </c>
      <c r="K1491" s="4">
        <f t="shared" si="23"/>
        <v>0.55487804878048785</v>
      </c>
      <c r="L1491" t="s">
        <v>156</v>
      </c>
      <c r="M1491" t="s">
        <v>156</v>
      </c>
      <c r="N1491" t="s">
        <v>12</v>
      </c>
      <c r="O1491" t="s">
        <v>12</v>
      </c>
      <c r="P1491">
        <v>671</v>
      </c>
      <c r="Q1491">
        <v>5458</v>
      </c>
      <c r="R1491">
        <v>1309</v>
      </c>
      <c r="S1491">
        <v>216</v>
      </c>
      <c r="T1491">
        <v>48</v>
      </c>
      <c r="U1491">
        <v>131</v>
      </c>
      <c r="V1491">
        <v>512</v>
      </c>
      <c r="W1491">
        <v>976</v>
      </c>
      <c r="X1491">
        <v>55</v>
      </c>
      <c r="Y1491">
        <v>37</v>
      </c>
      <c r="Z1491" t="s">
        <v>156</v>
      </c>
      <c r="AA1491" t="s">
        <v>156</v>
      </c>
      <c r="AB1491">
        <v>590</v>
      </c>
      <c r="AC1491">
        <v>510</v>
      </c>
      <c r="AD1491">
        <v>3.14</v>
      </c>
      <c r="AE1491">
        <v>58</v>
      </c>
      <c r="AF1491">
        <v>18</v>
      </c>
      <c r="AG1491">
        <v>24</v>
      </c>
      <c r="AH1491">
        <v>4383</v>
      </c>
      <c r="AI1491">
        <v>1336</v>
      </c>
      <c r="AJ1491">
        <v>115</v>
      </c>
      <c r="AK1491">
        <v>396</v>
      </c>
      <c r="AL1491">
        <v>1089</v>
      </c>
      <c r="AM1491">
        <v>132</v>
      </c>
      <c r="AN1491">
        <v>123</v>
      </c>
      <c r="AO1491">
        <v>0.97799999999999998</v>
      </c>
      <c r="AP1491" t="s">
        <v>64</v>
      </c>
      <c r="AQ1491" t="s">
        <v>178</v>
      </c>
      <c r="AR1491">
        <v>1483547</v>
      </c>
      <c r="AS1491">
        <v>108</v>
      </c>
      <c r="AT1491">
        <v>107</v>
      </c>
      <c r="AU1491" t="s">
        <v>62</v>
      </c>
      <c r="AV1491" t="s">
        <v>62</v>
      </c>
      <c r="AW1491" t="s">
        <v>62</v>
      </c>
    </row>
    <row r="1492" spans="1:49" x14ac:dyDescent="0.25">
      <c r="A1492">
        <v>1967</v>
      </c>
      <c r="B1492" t="s">
        <v>19</v>
      </c>
      <c r="C1492" t="s">
        <v>58</v>
      </c>
      <c r="D1492" t="s">
        <v>59</v>
      </c>
      <c r="E1492" t="s">
        <v>156</v>
      </c>
      <c r="F1492">
        <v>9</v>
      </c>
      <c r="G1492">
        <v>163</v>
      </c>
      <c r="H1492">
        <v>82</v>
      </c>
      <c r="I1492">
        <v>72</v>
      </c>
      <c r="J1492">
        <v>90</v>
      </c>
      <c r="K1492" s="4">
        <f t="shared" si="23"/>
        <v>0.44171779141104295</v>
      </c>
      <c r="L1492" t="s">
        <v>156</v>
      </c>
      <c r="M1492" t="s">
        <v>156</v>
      </c>
      <c r="N1492" t="s">
        <v>12</v>
      </c>
      <c r="O1492" t="s">
        <v>12</v>
      </c>
      <c r="P1492">
        <v>522</v>
      </c>
      <c r="Q1492">
        <v>5443</v>
      </c>
      <c r="R1492">
        <v>1225</v>
      </c>
      <c r="S1492">
        <v>166</v>
      </c>
      <c r="T1492">
        <v>17</v>
      </c>
      <c r="U1492">
        <v>100</v>
      </c>
      <c r="V1492">
        <v>532</v>
      </c>
      <c r="W1492">
        <v>1043</v>
      </c>
      <c r="X1492">
        <v>63</v>
      </c>
      <c r="Y1492">
        <v>37</v>
      </c>
      <c r="Z1492" t="s">
        <v>156</v>
      </c>
      <c r="AA1492" t="s">
        <v>156</v>
      </c>
      <c r="AB1492">
        <v>621</v>
      </c>
      <c r="AC1492">
        <v>533</v>
      </c>
      <c r="AD1492">
        <v>3.24</v>
      </c>
      <c r="AE1492">
        <v>37</v>
      </c>
      <c r="AF1492">
        <v>16</v>
      </c>
      <c r="AG1492">
        <v>27</v>
      </c>
      <c r="AH1492">
        <v>4440</v>
      </c>
      <c r="AI1492">
        <v>1375</v>
      </c>
      <c r="AJ1492">
        <v>110</v>
      </c>
      <c r="AK1492">
        <v>480</v>
      </c>
      <c r="AL1492">
        <v>898</v>
      </c>
      <c r="AM1492">
        <v>154</v>
      </c>
      <c r="AN1492">
        <v>144</v>
      </c>
      <c r="AO1492">
        <v>0.97599999999999998</v>
      </c>
      <c r="AP1492" t="s">
        <v>61</v>
      </c>
      <c r="AQ1492" t="s">
        <v>180</v>
      </c>
      <c r="AR1492">
        <v>1259514</v>
      </c>
      <c r="AS1492">
        <v>95</v>
      </c>
      <c r="AT1492">
        <v>96</v>
      </c>
      <c r="AU1492" t="s">
        <v>59</v>
      </c>
      <c r="AV1492" t="s">
        <v>58</v>
      </c>
      <c r="AW1492" t="s">
        <v>58</v>
      </c>
    </row>
    <row r="1493" spans="1:49" x14ac:dyDescent="0.25">
      <c r="A1493">
        <v>1967</v>
      </c>
      <c r="B1493" t="s">
        <v>15</v>
      </c>
      <c r="C1493" t="s">
        <v>54</v>
      </c>
      <c r="D1493" t="s">
        <v>55</v>
      </c>
      <c r="E1493" t="s">
        <v>156</v>
      </c>
      <c r="F1493">
        <v>10</v>
      </c>
      <c r="G1493">
        <v>162</v>
      </c>
      <c r="H1493">
        <v>78</v>
      </c>
      <c r="I1493">
        <v>61</v>
      </c>
      <c r="J1493">
        <v>101</v>
      </c>
      <c r="K1493" s="4">
        <f t="shared" si="23"/>
        <v>0.37654320987654322</v>
      </c>
      <c r="L1493" t="s">
        <v>156</v>
      </c>
      <c r="M1493" t="s">
        <v>156</v>
      </c>
      <c r="N1493" t="s">
        <v>12</v>
      </c>
      <c r="O1493" t="s">
        <v>12</v>
      </c>
      <c r="P1493">
        <v>498</v>
      </c>
      <c r="Q1493">
        <v>5417</v>
      </c>
      <c r="R1493">
        <v>1288</v>
      </c>
      <c r="S1493">
        <v>178</v>
      </c>
      <c r="T1493">
        <v>23</v>
      </c>
      <c r="U1493">
        <v>83</v>
      </c>
      <c r="V1493">
        <v>362</v>
      </c>
      <c r="W1493">
        <v>981</v>
      </c>
      <c r="X1493">
        <v>58</v>
      </c>
      <c r="Y1493">
        <v>44</v>
      </c>
      <c r="Z1493" t="s">
        <v>156</v>
      </c>
      <c r="AA1493" t="s">
        <v>156</v>
      </c>
      <c r="AB1493">
        <v>672</v>
      </c>
      <c r="AC1493">
        <v>594</v>
      </c>
      <c r="AD1493">
        <v>3.73</v>
      </c>
      <c r="AE1493">
        <v>36</v>
      </c>
      <c r="AF1493">
        <v>10</v>
      </c>
      <c r="AG1493">
        <v>19</v>
      </c>
      <c r="AH1493">
        <v>4299</v>
      </c>
      <c r="AI1493">
        <v>1369</v>
      </c>
      <c r="AJ1493">
        <v>124</v>
      </c>
      <c r="AK1493">
        <v>536</v>
      </c>
      <c r="AL1493">
        <v>893</v>
      </c>
      <c r="AM1493">
        <v>157</v>
      </c>
      <c r="AN1493">
        <v>147</v>
      </c>
      <c r="AO1493">
        <v>0.97499999999999998</v>
      </c>
      <c r="AP1493" t="s">
        <v>57</v>
      </c>
      <c r="AQ1493" t="s">
        <v>129</v>
      </c>
      <c r="AR1493">
        <v>1565492</v>
      </c>
      <c r="AS1493">
        <v>98</v>
      </c>
      <c r="AT1493">
        <v>100</v>
      </c>
      <c r="AU1493" t="s">
        <v>55</v>
      </c>
      <c r="AV1493" t="s">
        <v>54</v>
      </c>
      <c r="AW1493" t="s">
        <v>54</v>
      </c>
    </row>
    <row r="1494" spans="1:49" x14ac:dyDescent="0.25">
      <c r="A1494">
        <v>1967</v>
      </c>
      <c r="B1494" t="s">
        <v>15</v>
      </c>
      <c r="C1494" t="s">
        <v>48</v>
      </c>
      <c r="D1494" t="s">
        <v>48</v>
      </c>
      <c r="E1494" t="s">
        <v>156</v>
      </c>
      <c r="F1494">
        <v>5</v>
      </c>
      <c r="G1494">
        <v>162</v>
      </c>
      <c r="H1494">
        <v>80</v>
      </c>
      <c r="I1494">
        <v>82</v>
      </c>
      <c r="J1494">
        <v>80</v>
      </c>
      <c r="K1494" s="4">
        <f t="shared" si="23"/>
        <v>0.50617283950617287</v>
      </c>
      <c r="L1494" t="s">
        <v>156</v>
      </c>
      <c r="M1494" t="s">
        <v>156</v>
      </c>
      <c r="N1494" t="s">
        <v>12</v>
      </c>
      <c r="O1494" t="s">
        <v>12</v>
      </c>
      <c r="P1494">
        <v>612</v>
      </c>
      <c r="Q1494">
        <v>5401</v>
      </c>
      <c r="R1494">
        <v>1306</v>
      </c>
      <c r="S1494">
        <v>221</v>
      </c>
      <c r="T1494">
        <v>47</v>
      </c>
      <c r="U1494">
        <v>103</v>
      </c>
      <c r="V1494">
        <v>545</v>
      </c>
      <c r="W1494">
        <v>1033</v>
      </c>
      <c r="X1494">
        <v>79</v>
      </c>
      <c r="Y1494">
        <v>62</v>
      </c>
      <c r="Z1494" t="s">
        <v>156</v>
      </c>
      <c r="AA1494" t="s">
        <v>156</v>
      </c>
      <c r="AB1494">
        <v>581</v>
      </c>
      <c r="AC1494">
        <v>500</v>
      </c>
      <c r="AD1494">
        <v>3.1</v>
      </c>
      <c r="AE1494">
        <v>46</v>
      </c>
      <c r="AF1494">
        <v>17</v>
      </c>
      <c r="AG1494">
        <v>23</v>
      </c>
      <c r="AH1494">
        <v>4359</v>
      </c>
      <c r="AI1494">
        <v>1372</v>
      </c>
      <c r="AJ1494">
        <v>86</v>
      </c>
      <c r="AK1494">
        <v>403</v>
      </c>
      <c r="AL1494">
        <v>967</v>
      </c>
      <c r="AM1494">
        <v>137</v>
      </c>
      <c r="AN1494">
        <v>174</v>
      </c>
      <c r="AO1494">
        <v>0.97799999999999998</v>
      </c>
      <c r="AP1494" t="s">
        <v>50</v>
      </c>
      <c r="AQ1494" t="s">
        <v>186</v>
      </c>
      <c r="AR1494">
        <v>828888</v>
      </c>
      <c r="AS1494">
        <v>101</v>
      </c>
      <c r="AT1494">
        <v>101</v>
      </c>
      <c r="AU1494" t="s">
        <v>48</v>
      </c>
      <c r="AV1494" t="s">
        <v>48</v>
      </c>
      <c r="AW1494" t="s">
        <v>48</v>
      </c>
    </row>
    <row r="1495" spans="1:49" x14ac:dyDescent="0.25">
      <c r="A1495">
        <v>1967</v>
      </c>
      <c r="B1495" t="s">
        <v>15</v>
      </c>
      <c r="C1495" t="s">
        <v>45</v>
      </c>
      <c r="D1495" t="s">
        <v>45</v>
      </c>
      <c r="E1495" t="s">
        <v>156</v>
      </c>
      <c r="F1495">
        <v>6</v>
      </c>
      <c r="G1495">
        <v>163</v>
      </c>
      <c r="H1495">
        <v>81</v>
      </c>
      <c r="I1495">
        <v>81</v>
      </c>
      <c r="J1495">
        <v>81</v>
      </c>
      <c r="K1495" s="4">
        <f t="shared" si="23"/>
        <v>0.49693251533742333</v>
      </c>
      <c r="L1495" t="s">
        <v>156</v>
      </c>
      <c r="M1495" t="s">
        <v>156</v>
      </c>
      <c r="N1495" t="s">
        <v>12</v>
      </c>
      <c r="O1495" t="s">
        <v>12</v>
      </c>
      <c r="P1495">
        <v>679</v>
      </c>
      <c r="Q1495">
        <v>5724</v>
      </c>
      <c r="R1495">
        <v>1585</v>
      </c>
      <c r="S1495">
        <v>193</v>
      </c>
      <c r="T1495">
        <v>62</v>
      </c>
      <c r="U1495">
        <v>91</v>
      </c>
      <c r="V1495">
        <v>387</v>
      </c>
      <c r="W1495">
        <v>914</v>
      </c>
      <c r="X1495">
        <v>79</v>
      </c>
      <c r="Y1495">
        <v>37</v>
      </c>
      <c r="Z1495" t="s">
        <v>156</v>
      </c>
      <c r="AA1495" t="s">
        <v>156</v>
      </c>
      <c r="AB1495">
        <v>693</v>
      </c>
      <c r="AC1495">
        <v>606</v>
      </c>
      <c r="AD1495">
        <v>3.74</v>
      </c>
      <c r="AE1495">
        <v>35</v>
      </c>
      <c r="AF1495">
        <v>5</v>
      </c>
      <c r="AG1495">
        <v>35</v>
      </c>
      <c r="AH1495">
        <v>4374</v>
      </c>
      <c r="AI1495">
        <v>1439</v>
      </c>
      <c r="AJ1495">
        <v>108</v>
      </c>
      <c r="AK1495">
        <v>561</v>
      </c>
      <c r="AL1495">
        <v>820</v>
      </c>
      <c r="AM1495">
        <v>141</v>
      </c>
      <c r="AN1495">
        <v>186</v>
      </c>
      <c r="AO1495">
        <v>0.97799999999999998</v>
      </c>
      <c r="AP1495" t="s">
        <v>47</v>
      </c>
      <c r="AQ1495" t="s">
        <v>192</v>
      </c>
      <c r="AR1495">
        <v>907012</v>
      </c>
      <c r="AS1495">
        <v>100</v>
      </c>
      <c r="AT1495">
        <v>99</v>
      </c>
      <c r="AU1495" t="s">
        <v>45</v>
      </c>
      <c r="AV1495" t="s">
        <v>45</v>
      </c>
      <c r="AW1495" t="s">
        <v>45</v>
      </c>
    </row>
    <row r="1496" spans="1:49" x14ac:dyDescent="0.25">
      <c r="A1496">
        <v>1967</v>
      </c>
      <c r="B1496" t="s">
        <v>15</v>
      </c>
      <c r="C1496" t="s">
        <v>34</v>
      </c>
      <c r="D1496" t="s">
        <v>35</v>
      </c>
      <c r="E1496" t="s">
        <v>156</v>
      </c>
      <c r="F1496">
        <v>2</v>
      </c>
      <c r="G1496">
        <v>162</v>
      </c>
      <c r="H1496">
        <v>82</v>
      </c>
      <c r="I1496">
        <v>91</v>
      </c>
      <c r="J1496">
        <v>71</v>
      </c>
      <c r="K1496" s="4">
        <f t="shared" si="23"/>
        <v>0.56172839506172845</v>
      </c>
      <c r="L1496" t="s">
        <v>156</v>
      </c>
      <c r="M1496" t="s">
        <v>156</v>
      </c>
      <c r="N1496" t="s">
        <v>12</v>
      </c>
      <c r="O1496" t="s">
        <v>12</v>
      </c>
      <c r="P1496">
        <v>652</v>
      </c>
      <c r="Q1496">
        <v>5524</v>
      </c>
      <c r="R1496">
        <v>1354</v>
      </c>
      <c r="S1496">
        <v>201</v>
      </c>
      <c r="T1496">
        <v>39</v>
      </c>
      <c r="U1496">
        <v>140</v>
      </c>
      <c r="V1496">
        <v>520</v>
      </c>
      <c r="W1496">
        <v>978</v>
      </c>
      <c r="X1496">
        <v>22</v>
      </c>
      <c r="Y1496">
        <v>30</v>
      </c>
      <c r="Z1496" t="s">
        <v>156</v>
      </c>
      <c r="AA1496" t="s">
        <v>156</v>
      </c>
      <c r="AB1496">
        <v>551</v>
      </c>
      <c r="AC1496">
        <v>478</v>
      </c>
      <c r="AD1496">
        <v>2.92</v>
      </c>
      <c r="AE1496">
        <v>64</v>
      </c>
      <c r="AF1496">
        <v>17</v>
      </c>
      <c r="AG1496">
        <v>25</v>
      </c>
      <c r="AH1496">
        <v>4422</v>
      </c>
      <c r="AI1496">
        <v>1283</v>
      </c>
      <c r="AJ1496">
        <v>113</v>
      </c>
      <c r="AK1496">
        <v>453</v>
      </c>
      <c r="AL1496">
        <v>990</v>
      </c>
      <c r="AM1496">
        <v>134</v>
      </c>
      <c r="AN1496">
        <v>149</v>
      </c>
      <c r="AO1496">
        <v>0.97899999999999998</v>
      </c>
      <c r="AP1496" t="s">
        <v>37</v>
      </c>
      <c r="AQ1496" t="s">
        <v>163</v>
      </c>
      <c r="AR1496">
        <v>1242480</v>
      </c>
      <c r="AS1496">
        <v>100</v>
      </c>
      <c r="AT1496">
        <v>99</v>
      </c>
      <c r="AU1496" t="s">
        <v>35</v>
      </c>
      <c r="AV1496" t="s">
        <v>34</v>
      </c>
      <c r="AW1496" t="s">
        <v>34</v>
      </c>
    </row>
    <row r="1497" spans="1:49" x14ac:dyDescent="0.25">
      <c r="A1497">
        <v>1967</v>
      </c>
      <c r="B1497" t="s">
        <v>15</v>
      </c>
      <c r="C1497" t="s">
        <v>29</v>
      </c>
      <c r="D1497" t="s">
        <v>30</v>
      </c>
      <c r="E1497" t="s">
        <v>156</v>
      </c>
      <c r="F1497">
        <v>1</v>
      </c>
      <c r="G1497">
        <v>161</v>
      </c>
      <c r="H1497">
        <v>81</v>
      </c>
      <c r="I1497">
        <v>101</v>
      </c>
      <c r="J1497">
        <v>60</v>
      </c>
      <c r="K1497" s="4">
        <f t="shared" si="23"/>
        <v>0.62732919254658381</v>
      </c>
      <c r="L1497" t="s">
        <v>156</v>
      </c>
      <c r="M1497" t="s">
        <v>156</v>
      </c>
      <c r="N1497" t="s">
        <v>13</v>
      </c>
      <c r="O1497" t="s">
        <v>13</v>
      </c>
      <c r="P1497">
        <v>695</v>
      </c>
      <c r="Q1497">
        <v>5566</v>
      </c>
      <c r="R1497">
        <v>1462</v>
      </c>
      <c r="S1497">
        <v>225</v>
      </c>
      <c r="T1497">
        <v>40</v>
      </c>
      <c r="U1497">
        <v>115</v>
      </c>
      <c r="V1497">
        <v>443</v>
      </c>
      <c r="W1497">
        <v>919</v>
      </c>
      <c r="X1497">
        <v>102</v>
      </c>
      <c r="Y1497">
        <v>54</v>
      </c>
      <c r="Z1497" t="s">
        <v>156</v>
      </c>
      <c r="AA1497" t="s">
        <v>156</v>
      </c>
      <c r="AB1497">
        <v>557</v>
      </c>
      <c r="AC1497">
        <v>496</v>
      </c>
      <c r="AD1497">
        <v>3.05</v>
      </c>
      <c r="AE1497">
        <v>44</v>
      </c>
      <c r="AF1497">
        <v>17</v>
      </c>
      <c r="AG1497">
        <v>45</v>
      </c>
      <c r="AH1497">
        <v>4395</v>
      </c>
      <c r="AI1497">
        <v>1313</v>
      </c>
      <c r="AJ1497">
        <v>97</v>
      </c>
      <c r="AK1497">
        <v>431</v>
      </c>
      <c r="AL1497">
        <v>956</v>
      </c>
      <c r="AM1497">
        <v>140</v>
      </c>
      <c r="AN1497">
        <v>127</v>
      </c>
      <c r="AO1497">
        <v>0.97699999999999998</v>
      </c>
      <c r="AP1497" t="s">
        <v>32</v>
      </c>
      <c r="AQ1497" t="s">
        <v>134</v>
      </c>
      <c r="AR1497">
        <v>2090145</v>
      </c>
      <c r="AS1497">
        <v>99</v>
      </c>
      <c r="AT1497">
        <v>97</v>
      </c>
      <c r="AU1497" t="s">
        <v>30</v>
      </c>
      <c r="AV1497" t="s">
        <v>29</v>
      </c>
      <c r="AW1497" t="s">
        <v>29</v>
      </c>
    </row>
    <row r="1498" spans="1:49" x14ac:dyDescent="0.25">
      <c r="A1498">
        <v>1967</v>
      </c>
      <c r="B1498" t="s">
        <v>19</v>
      </c>
      <c r="C1498" t="s">
        <v>182</v>
      </c>
      <c r="D1498" t="s">
        <v>20</v>
      </c>
      <c r="E1498" t="s">
        <v>156</v>
      </c>
      <c r="F1498">
        <v>6</v>
      </c>
      <c r="G1498">
        <v>161</v>
      </c>
      <c r="H1498">
        <v>80</v>
      </c>
      <c r="I1498">
        <v>76</v>
      </c>
      <c r="J1498">
        <v>85</v>
      </c>
      <c r="K1498" s="4">
        <f t="shared" si="23"/>
        <v>0.47204968944099379</v>
      </c>
      <c r="L1498" t="s">
        <v>156</v>
      </c>
      <c r="M1498" t="s">
        <v>156</v>
      </c>
      <c r="N1498" t="s">
        <v>12</v>
      </c>
      <c r="O1498" t="s">
        <v>12</v>
      </c>
      <c r="P1498">
        <v>550</v>
      </c>
      <c r="Q1498">
        <v>5441</v>
      </c>
      <c r="R1498">
        <v>1211</v>
      </c>
      <c r="S1498">
        <v>168</v>
      </c>
      <c r="T1498">
        <v>25</v>
      </c>
      <c r="U1498">
        <v>115</v>
      </c>
      <c r="V1498">
        <v>472</v>
      </c>
      <c r="W1498">
        <v>1037</v>
      </c>
      <c r="X1498">
        <v>53</v>
      </c>
      <c r="Y1498">
        <v>37</v>
      </c>
      <c r="Z1498" t="s">
        <v>156</v>
      </c>
      <c r="AA1498" t="s">
        <v>156</v>
      </c>
      <c r="AB1498">
        <v>637</v>
      </c>
      <c r="AC1498">
        <v>553</v>
      </c>
      <c r="AD1498">
        <v>3.38</v>
      </c>
      <c r="AE1498">
        <v>24</v>
      </c>
      <c r="AF1498">
        <v>14</v>
      </c>
      <c r="AG1498">
        <v>39</v>
      </c>
      <c r="AH1498">
        <v>4419</v>
      </c>
      <c r="AI1498">
        <v>1334</v>
      </c>
      <c r="AJ1498">
        <v>113</v>
      </c>
      <c r="AK1498">
        <v>495</v>
      </c>
      <c r="AL1498">
        <v>878</v>
      </c>
      <c r="AM1498">
        <v>144</v>
      </c>
      <c r="AN1498">
        <v>167</v>
      </c>
      <c r="AO1498">
        <v>0.97799999999999998</v>
      </c>
      <c r="AP1498" t="s">
        <v>184</v>
      </c>
      <c r="AQ1498" t="s">
        <v>131</v>
      </c>
      <c r="AR1498">
        <v>770868</v>
      </c>
      <c r="AS1498">
        <v>96</v>
      </c>
      <c r="AT1498">
        <v>97</v>
      </c>
      <c r="AU1498" t="s">
        <v>183</v>
      </c>
      <c r="AV1498" t="s">
        <v>182</v>
      </c>
      <c r="AW1498" t="s">
        <v>182</v>
      </c>
    </row>
    <row r="1499" spans="1:49" x14ac:dyDescent="0.25">
      <c r="A1499">
        <v>1968</v>
      </c>
      <c r="B1499" t="s">
        <v>15</v>
      </c>
      <c r="C1499" t="s">
        <v>115</v>
      </c>
      <c r="D1499" t="s">
        <v>115</v>
      </c>
      <c r="E1499" t="s">
        <v>156</v>
      </c>
      <c r="F1499">
        <v>5</v>
      </c>
      <c r="G1499">
        <v>163</v>
      </c>
      <c r="H1499">
        <v>81</v>
      </c>
      <c r="I1499">
        <v>81</v>
      </c>
      <c r="J1499">
        <v>81</v>
      </c>
      <c r="K1499" s="4">
        <f t="shared" si="23"/>
        <v>0.49693251533742333</v>
      </c>
      <c r="L1499" t="s">
        <v>156</v>
      </c>
      <c r="M1499" t="s">
        <v>156</v>
      </c>
      <c r="N1499" t="s">
        <v>12</v>
      </c>
      <c r="O1499" t="s">
        <v>12</v>
      </c>
      <c r="P1499">
        <v>514</v>
      </c>
      <c r="Q1499">
        <v>5552</v>
      </c>
      <c r="R1499">
        <v>1399</v>
      </c>
      <c r="S1499">
        <v>179</v>
      </c>
      <c r="T1499">
        <v>31</v>
      </c>
      <c r="U1499">
        <v>80</v>
      </c>
      <c r="V1499">
        <v>414</v>
      </c>
      <c r="W1499">
        <v>782</v>
      </c>
      <c r="X1499">
        <v>83</v>
      </c>
      <c r="Y1499">
        <v>44</v>
      </c>
      <c r="Z1499" t="s">
        <v>156</v>
      </c>
      <c r="AA1499" t="s">
        <v>156</v>
      </c>
      <c r="AB1499">
        <v>549</v>
      </c>
      <c r="AC1499">
        <v>478</v>
      </c>
      <c r="AD1499">
        <v>2.92</v>
      </c>
      <c r="AE1499">
        <v>44</v>
      </c>
      <c r="AF1499">
        <v>16</v>
      </c>
      <c r="AG1499">
        <v>29</v>
      </c>
      <c r="AH1499">
        <v>4422</v>
      </c>
      <c r="AI1499">
        <v>1326</v>
      </c>
      <c r="AJ1499">
        <v>87</v>
      </c>
      <c r="AK1499">
        <v>362</v>
      </c>
      <c r="AL1499">
        <v>871</v>
      </c>
      <c r="AM1499">
        <v>125</v>
      </c>
      <c r="AN1499">
        <v>139</v>
      </c>
      <c r="AO1499">
        <v>0.98</v>
      </c>
      <c r="AP1499" t="s">
        <v>117</v>
      </c>
      <c r="AQ1499" t="s">
        <v>169</v>
      </c>
      <c r="AR1499">
        <v>1126540</v>
      </c>
      <c r="AS1499">
        <v>101</v>
      </c>
      <c r="AT1499">
        <v>101</v>
      </c>
      <c r="AU1499" t="s">
        <v>115</v>
      </c>
      <c r="AV1499" t="s">
        <v>115</v>
      </c>
      <c r="AW1499" t="s">
        <v>115</v>
      </c>
    </row>
    <row r="1500" spans="1:49" x14ac:dyDescent="0.25">
      <c r="A1500">
        <v>1968</v>
      </c>
      <c r="B1500" t="s">
        <v>19</v>
      </c>
      <c r="C1500" t="s">
        <v>112</v>
      </c>
      <c r="D1500" t="s">
        <v>112</v>
      </c>
      <c r="E1500" t="s">
        <v>156</v>
      </c>
      <c r="F1500">
        <v>2</v>
      </c>
      <c r="G1500">
        <v>162</v>
      </c>
      <c r="H1500">
        <v>80</v>
      </c>
      <c r="I1500">
        <v>91</v>
      </c>
      <c r="J1500">
        <v>71</v>
      </c>
      <c r="K1500" s="4">
        <f t="shared" si="23"/>
        <v>0.56172839506172845</v>
      </c>
      <c r="L1500" t="s">
        <v>156</v>
      </c>
      <c r="M1500" t="s">
        <v>156</v>
      </c>
      <c r="N1500" t="s">
        <v>12</v>
      </c>
      <c r="O1500" t="s">
        <v>12</v>
      </c>
      <c r="P1500">
        <v>579</v>
      </c>
      <c r="Q1500">
        <v>5275</v>
      </c>
      <c r="R1500">
        <v>1187</v>
      </c>
      <c r="S1500">
        <v>215</v>
      </c>
      <c r="T1500">
        <v>28</v>
      </c>
      <c r="U1500">
        <v>133</v>
      </c>
      <c r="V1500">
        <v>570</v>
      </c>
      <c r="W1500">
        <v>1019</v>
      </c>
      <c r="X1500">
        <v>78</v>
      </c>
      <c r="Y1500">
        <v>32</v>
      </c>
      <c r="Z1500" t="s">
        <v>156</v>
      </c>
      <c r="AA1500" t="s">
        <v>156</v>
      </c>
      <c r="AB1500">
        <v>497</v>
      </c>
      <c r="AC1500">
        <v>429</v>
      </c>
      <c r="AD1500">
        <v>2.66</v>
      </c>
      <c r="AE1500">
        <v>53</v>
      </c>
      <c r="AF1500">
        <v>16</v>
      </c>
      <c r="AG1500">
        <v>31</v>
      </c>
      <c r="AH1500">
        <v>4353</v>
      </c>
      <c r="AI1500">
        <v>1111</v>
      </c>
      <c r="AJ1500">
        <v>101</v>
      </c>
      <c r="AK1500">
        <v>502</v>
      </c>
      <c r="AL1500">
        <v>1044</v>
      </c>
      <c r="AM1500">
        <v>120</v>
      </c>
      <c r="AN1500">
        <v>131</v>
      </c>
      <c r="AO1500">
        <v>0.98099999999999998</v>
      </c>
      <c r="AP1500" t="s">
        <v>114</v>
      </c>
      <c r="AQ1500" t="s">
        <v>174</v>
      </c>
      <c r="AR1500">
        <v>943977</v>
      </c>
      <c r="AS1500">
        <v>101</v>
      </c>
      <c r="AT1500">
        <v>99</v>
      </c>
      <c r="AU1500" t="s">
        <v>112</v>
      </c>
      <c r="AV1500" t="s">
        <v>112</v>
      </c>
      <c r="AW1500" t="s">
        <v>112</v>
      </c>
    </row>
    <row r="1501" spans="1:49" x14ac:dyDescent="0.25">
      <c r="A1501">
        <v>1968</v>
      </c>
      <c r="B1501" t="s">
        <v>19</v>
      </c>
      <c r="C1501" t="s">
        <v>109</v>
      </c>
      <c r="D1501" t="s">
        <v>109</v>
      </c>
      <c r="E1501" t="s">
        <v>156</v>
      </c>
      <c r="F1501">
        <v>4</v>
      </c>
      <c r="G1501">
        <v>162</v>
      </c>
      <c r="H1501">
        <v>81</v>
      </c>
      <c r="I1501">
        <v>86</v>
      </c>
      <c r="J1501">
        <v>76</v>
      </c>
      <c r="K1501" s="4">
        <f t="shared" si="23"/>
        <v>0.53086419753086422</v>
      </c>
      <c r="L1501" t="s">
        <v>156</v>
      </c>
      <c r="M1501" t="s">
        <v>156</v>
      </c>
      <c r="N1501" t="s">
        <v>12</v>
      </c>
      <c r="O1501" t="s">
        <v>12</v>
      </c>
      <c r="P1501">
        <v>614</v>
      </c>
      <c r="Q1501">
        <v>5303</v>
      </c>
      <c r="R1501">
        <v>1253</v>
      </c>
      <c r="S1501">
        <v>207</v>
      </c>
      <c r="T1501">
        <v>17</v>
      </c>
      <c r="U1501">
        <v>125</v>
      </c>
      <c r="V1501">
        <v>582</v>
      </c>
      <c r="W1501">
        <v>974</v>
      </c>
      <c r="X1501">
        <v>76</v>
      </c>
      <c r="Y1501">
        <v>62</v>
      </c>
      <c r="Z1501" t="s">
        <v>156</v>
      </c>
      <c r="AA1501" t="s">
        <v>156</v>
      </c>
      <c r="AB1501">
        <v>611</v>
      </c>
      <c r="AC1501">
        <v>535</v>
      </c>
      <c r="AD1501">
        <v>3.33</v>
      </c>
      <c r="AE1501">
        <v>55</v>
      </c>
      <c r="AF1501">
        <v>17</v>
      </c>
      <c r="AG1501">
        <v>31</v>
      </c>
      <c r="AH1501">
        <v>4341</v>
      </c>
      <c r="AI1501">
        <v>1303</v>
      </c>
      <c r="AJ1501">
        <v>115</v>
      </c>
      <c r="AK1501">
        <v>523</v>
      </c>
      <c r="AL1501">
        <v>972</v>
      </c>
      <c r="AM1501">
        <v>128</v>
      </c>
      <c r="AN1501">
        <v>147</v>
      </c>
      <c r="AO1501">
        <v>0.97899999999999998</v>
      </c>
      <c r="AP1501" t="s">
        <v>111</v>
      </c>
      <c r="AQ1501" t="s">
        <v>110</v>
      </c>
      <c r="AR1501">
        <v>1940788</v>
      </c>
      <c r="AS1501">
        <v>108</v>
      </c>
      <c r="AT1501">
        <v>107</v>
      </c>
      <c r="AU1501" t="s">
        <v>109</v>
      </c>
      <c r="AV1501" t="s">
        <v>109</v>
      </c>
      <c r="AW1501" t="s">
        <v>109</v>
      </c>
    </row>
    <row r="1502" spans="1:49" x14ac:dyDescent="0.25">
      <c r="A1502">
        <v>1968</v>
      </c>
      <c r="B1502" t="s">
        <v>19</v>
      </c>
      <c r="C1502" t="s">
        <v>166</v>
      </c>
      <c r="D1502" t="s">
        <v>78</v>
      </c>
      <c r="E1502" t="s">
        <v>156</v>
      </c>
      <c r="F1502">
        <v>8</v>
      </c>
      <c r="G1502">
        <v>162</v>
      </c>
      <c r="H1502">
        <v>81</v>
      </c>
      <c r="I1502">
        <v>67</v>
      </c>
      <c r="J1502">
        <v>95</v>
      </c>
      <c r="K1502" s="4">
        <f t="shared" si="23"/>
        <v>0.41358024691358025</v>
      </c>
      <c r="L1502" t="s">
        <v>156</v>
      </c>
      <c r="M1502" t="s">
        <v>156</v>
      </c>
      <c r="N1502" t="s">
        <v>12</v>
      </c>
      <c r="O1502" t="s">
        <v>12</v>
      </c>
      <c r="P1502">
        <v>498</v>
      </c>
      <c r="Q1502">
        <v>5331</v>
      </c>
      <c r="R1502">
        <v>1209</v>
      </c>
      <c r="S1502">
        <v>170</v>
      </c>
      <c r="T1502">
        <v>33</v>
      </c>
      <c r="U1502">
        <v>83</v>
      </c>
      <c r="V1502">
        <v>447</v>
      </c>
      <c r="W1502">
        <v>1080</v>
      </c>
      <c r="X1502">
        <v>62</v>
      </c>
      <c r="Y1502">
        <v>50</v>
      </c>
      <c r="Z1502" t="s">
        <v>156</v>
      </c>
      <c r="AA1502" t="s">
        <v>156</v>
      </c>
      <c r="AB1502">
        <v>615</v>
      </c>
      <c r="AC1502">
        <v>548</v>
      </c>
      <c r="AD1502">
        <v>3.43</v>
      </c>
      <c r="AE1502">
        <v>29</v>
      </c>
      <c r="AF1502">
        <v>11</v>
      </c>
      <c r="AG1502">
        <v>31</v>
      </c>
      <c r="AH1502">
        <v>4311</v>
      </c>
      <c r="AI1502">
        <v>1234</v>
      </c>
      <c r="AJ1502">
        <v>131</v>
      </c>
      <c r="AK1502">
        <v>519</v>
      </c>
      <c r="AL1502">
        <v>869</v>
      </c>
      <c r="AM1502">
        <v>140</v>
      </c>
      <c r="AN1502">
        <v>156</v>
      </c>
      <c r="AO1502">
        <v>0.97699999999999998</v>
      </c>
      <c r="AP1502" t="s">
        <v>168</v>
      </c>
      <c r="AQ1502" t="s">
        <v>167</v>
      </c>
      <c r="AR1502">
        <v>1025956</v>
      </c>
      <c r="AS1502">
        <v>95</v>
      </c>
      <c r="AT1502">
        <v>97</v>
      </c>
      <c r="AU1502" t="s">
        <v>166</v>
      </c>
      <c r="AV1502" t="s">
        <v>166</v>
      </c>
      <c r="AW1502" t="s">
        <v>166</v>
      </c>
    </row>
    <row r="1503" spans="1:49" x14ac:dyDescent="0.25">
      <c r="A1503">
        <v>1968</v>
      </c>
      <c r="B1503" t="s">
        <v>19</v>
      </c>
      <c r="C1503" t="s">
        <v>105</v>
      </c>
      <c r="D1503" t="s">
        <v>106</v>
      </c>
      <c r="E1503" t="s">
        <v>156</v>
      </c>
      <c r="F1503">
        <v>8</v>
      </c>
      <c r="G1503">
        <v>162</v>
      </c>
      <c r="H1503">
        <v>81</v>
      </c>
      <c r="I1503">
        <v>67</v>
      </c>
      <c r="J1503">
        <v>95</v>
      </c>
      <c r="K1503" s="4">
        <f t="shared" si="23"/>
        <v>0.41358024691358025</v>
      </c>
      <c r="L1503" t="s">
        <v>156</v>
      </c>
      <c r="M1503" t="s">
        <v>156</v>
      </c>
      <c r="N1503" t="s">
        <v>12</v>
      </c>
      <c r="O1503" t="s">
        <v>12</v>
      </c>
      <c r="P1503">
        <v>463</v>
      </c>
      <c r="Q1503">
        <v>5405</v>
      </c>
      <c r="R1503">
        <v>1233</v>
      </c>
      <c r="S1503">
        <v>169</v>
      </c>
      <c r="T1503">
        <v>33</v>
      </c>
      <c r="U1503">
        <v>71</v>
      </c>
      <c r="V1503">
        <v>397</v>
      </c>
      <c r="W1503">
        <v>840</v>
      </c>
      <c r="X1503">
        <v>90</v>
      </c>
      <c r="Y1503">
        <v>50</v>
      </c>
      <c r="Z1503" t="s">
        <v>156</v>
      </c>
      <c r="AA1503" t="s">
        <v>156</v>
      </c>
      <c r="AB1503">
        <v>527</v>
      </c>
      <c r="AC1503">
        <v>449</v>
      </c>
      <c r="AD1503">
        <v>2.75</v>
      </c>
      <c r="AE1503">
        <v>20</v>
      </c>
      <c r="AF1503">
        <v>11</v>
      </c>
      <c r="AG1503">
        <v>40</v>
      </c>
      <c r="AH1503">
        <v>4404</v>
      </c>
      <c r="AI1503">
        <v>1290</v>
      </c>
      <c r="AJ1503">
        <v>97</v>
      </c>
      <c r="AK1503">
        <v>451</v>
      </c>
      <c r="AL1503">
        <v>834</v>
      </c>
      <c r="AM1503">
        <v>151</v>
      </c>
      <c r="AN1503">
        <v>152</v>
      </c>
      <c r="AO1503">
        <v>0.97699999999999998</v>
      </c>
      <c r="AP1503" t="s">
        <v>108</v>
      </c>
      <c r="AQ1503" t="s">
        <v>175</v>
      </c>
      <c r="AR1503">
        <v>803775</v>
      </c>
      <c r="AS1503">
        <v>106</v>
      </c>
      <c r="AT1503">
        <v>107</v>
      </c>
      <c r="AU1503" t="s">
        <v>106</v>
      </c>
      <c r="AV1503" t="s">
        <v>105</v>
      </c>
      <c r="AW1503" t="s">
        <v>105</v>
      </c>
    </row>
    <row r="1504" spans="1:49" x14ac:dyDescent="0.25">
      <c r="A1504">
        <v>1968</v>
      </c>
      <c r="B1504" t="s">
        <v>15</v>
      </c>
      <c r="C1504" t="s">
        <v>101</v>
      </c>
      <c r="D1504" t="s">
        <v>102</v>
      </c>
      <c r="E1504" t="s">
        <v>156</v>
      </c>
      <c r="F1504">
        <v>3</v>
      </c>
      <c r="G1504">
        <v>163</v>
      </c>
      <c r="H1504">
        <v>82</v>
      </c>
      <c r="I1504">
        <v>84</v>
      </c>
      <c r="J1504">
        <v>78</v>
      </c>
      <c r="K1504" s="4">
        <f t="shared" si="23"/>
        <v>0.51533742331288346</v>
      </c>
      <c r="L1504" t="s">
        <v>156</v>
      </c>
      <c r="M1504" t="s">
        <v>156</v>
      </c>
      <c r="N1504" t="s">
        <v>12</v>
      </c>
      <c r="O1504" t="s">
        <v>12</v>
      </c>
      <c r="P1504">
        <v>612</v>
      </c>
      <c r="Q1504">
        <v>5458</v>
      </c>
      <c r="R1504">
        <v>1319</v>
      </c>
      <c r="S1504">
        <v>203</v>
      </c>
      <c r="T1504">
        <v>43</v>
      </c>
      <c r="U1504">
        <v>130</v>
      </c>
      <c r="V1504">
        <v>415</v>
      </c>
      <c r="W1504">
        <v>854</v>
      </c>
      <c r="X1504">
        <v>41</v>
      </c>
      <c r="Y1504">
        <v>30</v>
      </c>
      <c r="Z1504" t="s">
        <v>156</v>
      </c>
      <c r="AA1504" t="s">
        <v>156</v>
      </c>
      <c r="AB1504">
        <v>611</v>
      </c>
      <c r="AC1504">
        <v>551</v>
      </c>
      <c r="AD1504">
        <v>3.41</v>
      </c>
      <c r="AE1504">
        <v>46</v>
      </c>
      <c r="AF1504">
        <v>12</v>
      </c>
      <c r="AG1504">
        <v>32</v>
      </c>
      <c r="AH1504">
        <v>4359</v>
      </c>
      <c r="AI1504">
        <v>1399</v>
      </c>
      <c r="AJ1504">
        <v>138</v>
      </c>
      <c r="AK1504">
        <v>392</v>
      </c>
      <c r="AL1504">
        <v>894</v>
      </c>
      <c r="AM1504">
        <v>119</v>
      </c>
      <c r="AN1504">
        <v>149</v>
      </c>
      <c r="AO1504">
        <v>0.98099999999999998</v>
      </c>
      <c r="AP1504" t="s">
        <v>104</v>
      </c>
      <c r="AQ1504" t="s">
        <v>103</v>
      </c>
      <c r="AR1504">
        <v>1043409</v>
      </c>
      <c r="AS1504">
        <v>107</v>
      </c>
      <c r="AT1504">
        <v>106</v>
      </c>
      <c r="AU1504" t="s">
        <v>102</v>
      </c>
      <c r="AV1504" t="s">
        <v>101</v>
      </c>
      <c r="AW1504" t="s">
        <v>101</v>
      </c>
    </row>
    <row r="1505" spans="1:49" x14ac:dyDescent="0.25">
      <c r="A1505">
        <v>1968</v>
      </c>
      <c r="B1505" t="s">
        <v>15</v>
      </c>
      <c r="C1505" t="s">
        <v>98</v>
      </c>
      <c r="D1505" t="s">
        <v>98</v>
      </c>
      <c r="E1505" t="s">
        <v>156</v>
      </c>
      <c r="F1505">
        <v>4</v>
      </c>
      <c r="G1505">
        <v>163</v>
      </c>
      <c r="H1505">
        <v>82</v>
      </c>
      <c r="I1505">
        <v>83</v>
      </c>
      <c r="J1505">
        <v>79</v>
      </c>
      <c r="K1505" s="4">
        <f t="shared" si="23"/>
        <v>0.50920245398773001</v>
      </c>
      <c r="L1505" t="s">
        <v>156</v>
      </c>
      <c r="M1505" t="s">
        <v>156</v>
      </c>
      <c r="N1505" t="s">
        <v>12</v>
      </c>
      <c r="O1505" t="s">
        <v>12</v>
      </c>
      <c r="P1505">
        <v>690</v>
      </c>
      <c r="Q1505">
        <v>5767</v>
      </c>
      <c r="R1505">
        <v>1573</v>
      </c>
      <c r="S1505">
        <v>281</v>
      </c>
      <c r="T1505">
        <v>36</v>
      </c>
      <c r="U1505">
        <v>106</v>
      </c>
      <c r="V1505">
        <v>379</v>
      </c>
      <c r="W1505">
        <v>938</v>
      </c>
      <c r="X1505">
        <v>59</v>
      </c>
      <c r="Y1505">
        <v>55</v>
      </c>
      <c r="Z1505" t="s">
        <v>156</v>
      </c>
      <c r="AA1505" t="s">
        <v>156</v>
      </c>
      <c r="AB1505">
        <v>673</v>
      </c>
      <c r="AC1505">
        <v>589</v>
      </c>
      <c r="AD1505">
        <v>3.56</v>
      </c>
      <c r="AE1505">
        <v>24</v>
      </c>
      <c r="AF1505">
        <v>16</v>
      </c>
      <c r="AG1505">
        <v>38</v>
      </c>
      <c r="AH1505">
        <v>4470</v>
      </c>
      <c r="AI1505">
        <v>1399</v>
      </c>
      <c r="AJ1505">
        <v>114</v>
      </c>
      <c r="AK1505">
        <v>573</v>
      </c>
      <c r="AL1505">
        <v>963</v>
      </c>
      <c r="AM1505">
        <v>144</v>
      </c>
      <c r="AN1505">
        <v>144</v>
      </c>
      <c r="AO1505">
        <v>0.97799999999999998</v>
      </c>
      <c r="AP1505" t="s">
        <v>100</v>
      </c>
      <c r="AQ1505" t="s">
        <v>193</v>
      </c>
      <c r="AR1505">
        <v>733354</v>
      </c>
      <c r="AS1505">
        <v>106</v>
      </c>
      <c r="AT1505">
        <v>106</v>
      </c>
      <c r="AU1505" t="s">
        <v>98</v>
      </c>
      <c r="AV1505" t="s">
        <v>98</v>
      </c>
      <c r="AW1505" t="s">
        <v>98</v>
      </c>
    </row>
    <row r="1506" spans="1:49" x14ac:dyDescent="0.25">
      <c r="A1506">
        <v>1968</v>
      </c>
      <c r="B1506" t="s">
        <v>19</v>
      </c>
      <c r="C1506" t="s">
        <v>95</v>
      </c>
      <c r="D1506" t="s">
        <v>95</v>
      </c>
      <c r="E1506" t="s">
        <v>156</v>
      </c>
      <c r="F1506">
        <v>3</v>
      </c>
      <c r="G1506">
        <v>162</v>
      </c>
      <c r="H1506">
        <v>81</v>
      </c>
      <c r="I1506">
        <v>86</v>
      </c>
      <c r="J1506">
        <v>75</v>
      </c>
      <c r="K1506" s="4">
        <f t="shared" si="23"/>
        <v>0.53086419753086422</v>
      </c>
      <c r="L1506" t="s">
        <v>156</v>
      </c>
      <c r="M1506" t="s">
        <v>156</v>
      </c>
      <c r="N1506" t="s">
        <v>12</v>
      </c>
      <c r="O1506" t="s">
        <v>12</v>
      </c>
      <c r="P1506">
        <v>516</v>
      </c>
      <c r="Q1506">
        <v>5416</v>
      </c>
      <c r="R1506">
        <v>1266</v>
      </c>
      <c r="S1506">
        <v>210</v>
      </c>
      <c r="T1506">
        <v>36</v>
      </c>
      <c r="U1506">
        <v>75</v>
      </c>
      <c r="V1506">
        <v>427</v>
      </c>
      <c r="W1506">
        <v>858</v>
      </c>
      <c r="X1506">
        <v>115</v>
      </c>
      <c r="Y1506">
        <v>61</v>
      </c>
      <c r="Z1506" t="s">
        <v>156</v>
      </c>
      <c r="AA1506" t="s">
        <v>156</v>
      </c>
      <c r="AB1506">
        <v>504</v>
      </c>
      <c r="AC1506">
        <v>433</v>
      </c>
      <c r="AD1506">
        <v>2.66</v>
      </c>
      <c r="AE1506">
        <v>48</v>
      </c>
      <c r="AF1506">
        <v>23</v>
      </c>
      <c r="AG1506">
        <v>32</v>
      </c>
      <c r="AH1506">
        <v>4392</v>
      </c>
      <c r="AI1506">
        <v>1087</v>
      </c>
      <c r="AJ1506">
        <v>98</v>
      </c>
      <c r="AK1506">
        <v>540</v>
      </c>
      <c r="AL1506">
        <v>1157</v>
      </c>
      <c r="AM1506">
        <v>126</v>
      </c>
      <c r="AN1506">
        <v>130</v>
      </c>
      <c r="AO1506">
        <v>0.97899999999999998</v>
      </c>
      <c r="AP1506" t="s">
        <v>97</v>
      </c>
      <c r="AQ1506" t="s">
        <v>172</v>
      </c>
      <c r="AR1506">
        <v>857994</v>
      </c>
      <c r="AS1506">
        <v>99</v>
      </c>
      <c r="AT1506">
        <v>100</v>
      </c>
      <c r="AU1506" t="s">
        <v>95</v>
      </c>
      <c r="AV1506" t="s">
        <v>95</v>
      </c>
      <c r="AW1506" t="s">
        <v>95</v>
      </c>
    </row>
    <row r="1507" spans="1:49" x14ac:dyDescent="0.25">
      <c r="A1507">
        <v>1968</v>
      </c>
      <c r="B1507" t="s">
        <v>19</v>
      </c>
      <c r="C1507" t="s">
        <v>89</v>
      </c>
      <c r="D1507" t="s">
        <v>89</v>
      </c>
      <c r="E1507" t="s">
        <v>156</v>
      </c>
      <c r="F1507">
        <v>1</v>
      </c>
      <c r="G1507">
        <v>164</v>
      </c>
      <c r="H1507">
        <v>81</v>
      </c>
      <c r="I1507">
        <v>103</v>
      </c>
      <c r="J1507">
        <v>59</v>
      </c>
      <c r="K1507" s="4">
        <f t="shared" si="23"/>
        <v>0.62804878048780488</v>
      </c>
      <c r="L1507" t="s">
        <v>156</v>
      </c>
      <c r="M1507" t="s">
        <v>156</v>
      </c>
      <c r="N1507" t="s">
        <v>13</v>
      </c>
      <c r="O1507" t="s">
        <v>13</v>
      </c>
      <c r="P1507">
        <v>671</v>
      </c>
      <c r="Q1507">
        <v>5490</v>
      </c>
      <c r="R1507">
        <v>1292</v>
      </c>
      <c r="S1507">
        <v>190</v>
      </c>
      <c r="T1507">
        <v>39</v>
      </c>
      <c r="U1507">
        <v>185</v>
      </c>
      <c r="V1507">
        <v>521</v>
      </c>
      <c r="W1507">
        <v>964</v>
      </c>
      <c r="X1507">
        <v>26</v>
      </c>
      <c r="Y1507">
        <v>32</v>
      </c>
      <c r="Z1507" t="s">
        <v>156</v>
      </c>
      <c r="AA1507" t="s">
        <v>156</v>
      </c>
      <c r="AB1507">
        <v>492</v>
      </c>
      <c r="AC1507">
        <v>448</v>
      </c>
      <c r="AD1507">
        <v>2.71</v>
      </c>
      <c r="AE1507">
        <v>59</v>
      </c>
      <c r="AF1507">
        <v>19</v>
      </c>
      <c r="AG1507">
        <v>29</v>
      </c>
      <c r="AH1507">
        <v>4467</v>
      </c>
      <c r="AI1507">
        <v>1180</v>
      </c>
      <c r="AJ1507">
        <v>129</v>
      </c>
      <c r="AK1507">
        <v>486</v>
      </c>
      <c r="AL1507">
        <v>1115</v>
      </c>
      <c r="AM1507">
        <v>101</v>
      </c>
      <c r="AN1507">
        <v>133</v>
      </c>
      <c r="AO1507">
        <v>0.98399999999999999</v>
      </c>
      <c r="AP1507" t="s">
        <v>91</v>
      </c>
      <c r="AQ1507" t="s">
        <v>160</v>
      </c>
      <c r="AR1507">
        <v>2031847</v>
      </c>
      <c r="AS1507">
        <v>103</v>
      </c>
      <c r="AT1507">
        <v>101</v>
      </c>
      <c r="AU1507" t="s">
        <v>89</v>
      </c>
      <c r="AV1507" t="s">
        <v>89</v>
      </c>
      <c r="AW1507" t="s">
        <v>89</v>
      </c>
    </row>
    <row r="1508" spans="1:49" x14ac:dyDescent="0.25">
      <c r="A1508">
        <v>1968</v>
      </c>
      <c r="B1508" t="s">
        <v>15</v>
      </c>
      <c r="C1508" t="s">
        <v>86</v>
      </c>
      <c r="D1508" t="s">
        <v>86</v>
      </c>
      <c r="E1508" t="s">
        <v>156</v>
      </c>
      <c r="F1508">
        <v>10</v>
      </c>
      <c r="G1508">
        <v>162</v>
      </c>
      <c r="H1508">
        <v>81</v>
      </c>
      <c r="I1508">
        <v>72</v>
      </c>
      <c r="J1508">
        <v>90</v>
      </c>
      <c r="K1508" s="4">
        <f t="shared" si="23"/>
        <v>0.44444444444444442</v>
      </c>
      <c r="L1508" t="s">
        <v>156</v>
      </c>
      <c r="M1508" t="s">
        <v>156</v>
      </c>
      <c r="N1508" t="s">
        <v>12</v>
      </c>
      <c r="O1508" t="s">
        <v>12</v>
      </c>
      <c r="P1508">
        <v>510</v>
      </c>
      <c r="Q1508">
        <v>5336</v>
      </c>
      <c r="R1508">
        <v>1233</v>
      </c>
      <c r="S1508">
        <v>205</v>
      </c>
      <c r="T1508">
        <v>28</v>
      </c>
      <c r="U1508">
        <v>66</v>
      </c>
      <c r="V1508">
        <v>479</v>
      </c>
      <c r="W1508">
        <v>988</v>
      </c>
      <c r="X1508">
        <v>44</v>
      </c>
      <c r="Y1508">
        <v>51</v>
      </c>
      <c r="Z1508" t="s">
        <v>156</v>
      </c>
      <c r="AA1508" t="s">
        <v>156</v>
      </c>
      <c r="AB1508">
        <v>588</v>
      </c>
      <c r="AC1508">
        <v>524</v>
      </c>
      <c r="AD1508">
        <v>3.26</v>
      </c>
      <c r="AE1508">
        <v>50</v>
      </c>
      <c r="AF1508">
        <v>12</v>
      </c>
      <c r="AG1508">
        <v>23</v>
      </c>
      <c r="AH1508">
        <v>4338</v>
      </c>
      <c r="AI1508">
        <v>1362</v>
      </c>
      <c r="AJ1508">
        <v>68</v>
      </c>
      <c r="AK1508">
        <v>479</v>
      </c>
      <c r="AL1508">
        <v>1021</v>
      </c>
      <c r="AM1508">
        <v>152</v>
      </c>
      <c r="AN1508">
        <v>129</v>
      </c>
      <c r="AO1508">
        <v>0.97499999999999998</v>
      </c>
      <c r="AP1508" t="s">
        <v>88</v>
      </c>
      <c r="AQ1508" t="s">
        <v>159</v>
      </c>
      <c r="AR1508">
        <v>1312887</v>
      </c>
      <c r="AS1508">
        <v>97</v>
      </c>
      <c r="AT1508">
        <v>99</v>
      </c>
      <c r="AU1508" t="s">
        <v>86</v>
      </c>
      <c r="AV1508" t="s">
        <v>86</v>
      </c>
      <c r="AW1508" t="s">
        <v>86</v>
      </c>
    </row>
    <row r="1509" spans="1:49" x14ac:dyDescent="0.25">
      <c r="A1509">
        <v>1968</v>
      </c>
      <c r="B1509" t="s">
        <v>15</v>
      </c>
      <c r="C1509" t="s">
        <v>74</v>
      </c>
      <c r="D1509" t="s">
        <v>75</v>
      </c>
      <c r="E1509" t="s">
        <v>156</v>
      </c>
      <c r="F1509">
        <v>7</v>
      </c>
      <c r="G1509">
        <v>162</v>
      </c>
      <c r="H1509">
        <v>81</v>
      </c>
      <c r="I1509">
        <v>76</v>
      </c>
      <c r="J1509">
        <v>86</v>
      </c>
      <c r="K1509" s="4">
        <f t="shared" si="23"/>
        <v>0.46913580246913578</v>
      </c>
      <c r="L1509" t="s">
        <v>156</v>
      </c>
      <c r="M1509" t="s">
        <v>156</v>
      </c>
      <c r="N1509" t="s">
        <v>12</v>
      </c>
      <c r="O1509" t="s">
        <v>12</v>
      </c>
      <c r="P1509">
        <v>470</v>
      </c>
      <c r="Q1509">
        <v>5354</v>
      </c>
      <c r="R1509">
        <v>1234</v>
      </c>
      <c r="S1509">
        <v>202</v>
      </c>
      <c r="T1509">
        <v>36</v>
      </c>
      <c r="U1509">
        <v>67</v>
      </c>
      <c r="V1509">
        <v>439</v>
      </c>
      <c r="W1509">
        <v>980</v>
      </c>
      <c r="X1509">
        <v>57</v>
      </c>
      <c r="Y1509">
        <v>43</v>
      </c>
      <c r="Z1509" t="s">
        <v>156</v>
      </c>
      <c r="AA1509" t="s">
        <v>156</v>
      </c>
      <c r="AB1509">
        <v>509</v>
      </c>
      <c r="AC1509">
        <v>433</v>
      </c>
      <c r="AD1509">
        <v>2.69</v>
      </c>
      <c r="AE1509">
        <v>38</v>
      </c>
      <c r="AF1509">
        <v>23</v>
      </c>
      <c r="AG1509">
        <v>31</v>
      </c>
      <c r="AH1509">
        <v>4344</v>
      </c>
      <c r="AI1509">
        <v>1293</v>
      </c>
      <c r="AJ1509">
        <v>65</v>
      </c>
      <c r="AK1509">
        <v>414</v>
      </c>
      <c r="AL1509">
        <v>994</v>
      </c>
      <c r="AM1509">
        <v>144</v>
      </c>
      <c r="AN1509">
        <v>144</v>
      </c>
      <c r="AO1509">
        <v>0.97699999999999998</v>
      </c>
      <c r="AP1509" t="s">
        <v>77</v>
      </c>
      <c r="AQ1509" t="s">
        <v>76</v>
      </c>
      <c r="AR1509">
        <v>1581093</v>
      </c>
      <c r="AS1509">
        <v>92</v>
      </c>
      <c r="AT1509">
        <v>92</v>
      </c>
      <c r="AU1509" t="s">
        <v>75</v>
      </c>
      <c r="AV1509" t="s">
        <v>74</v>
      </c>
      <c r="AW1509" t="s">
        <v>74</v>
      </c>
    </row>
    <row r="1510" spans="1:49" x14ac:dyDescent="0.25">
      <c r="A1510">
        <v>1968</v>
      </c>
      <c r="B1510" t="s">
        <v>19</v>
      </c>
      <c r="C1510" t="s">
        <v>62</v>
      </c>
      <c r="D1510" t="s">
        <v>62</v>
      </c>
      <c r="E1510" t="s">
        <v>156</v>
      </c>
      <c r="F1510">
        <v>7</v>
      </c>
      <c r="G1510">
        <v>162</v>
      </c>
      <c r="H1510">
        <v>81</v>
      </c>
      <c r="I1510">
        <v>79</v>
      </c>
      <c r="J1510">
        <v>83</v>
      </c>
      <c r="K1510" s="4">
        <f t="shared" si="23"/>
        <v>0.48765432098765432</v>
      </c>
      <c r="L1510" t="s">
        <v>156</v>
      </c>
      <c r="M1510" t="s">
        <v>156</v>
      </c>
      <c r="N1510" t="s">
        <v>12</v>
      </c>
      <c r="O1510" t="s">
        <v>12</v>
      </c>
      <c r="P1510">
        <v>562</v>
      </c>
      <c r="Q1510">
        <v>5373</v>
      </c>
      <c r="R1510">
        <v>1274</v>
      </c>
      <c r="S1510">
        <v>207</v>
      </c>
      <c r="T1510">
        <v>41</v>
      </c>
      <c r="U1510">
        <v>105</v>
      </c>
      <c r="V1510">
        <v>445</v>
      </c>
      <c r="W1510">
        <v>966</v>
      </c>
      <c r="X1510">
        <v>98</v>
      </c>
      <c r="Y1510">
        <v>54</v>
      </c>
      <c r="Z1510" t="s">
        <v>156</v>
      </c>
      <c r="AA1510" t="s">
        <v>156</v>
      </c>
      <c r="AB1510">
        <v>546</v>
      </c>
      <c r="AC1510">
        <v>460</v>
      </c>
      <c r="AD1510">
        <v>2.89</v>
      </c>
      <c r="AE1510">
        <v>46</v>
      </c>
      <c r="AF1510">
        <v>14</v>
      </c>
      <c r="AG1510">
        <v>29</v>
      </c>
      <c r="AH1510">
        <v>4299</v>
      </c>
      <c r="AI1510">
        <v>1224</v>
      </c>
      <c r="AJ1510">
        <v>92</v>
      </c>
      <c r="AK1510">
        <v>414</v>
      </c>
      <c r="AL1510">
        <v>996</v>
      </c>
      <c r="AM1510">
        <v>170</v>
      </c>
      <c r="AN1510">
        <v>117</v>
      </c>
      <c r="AO1510">
        <v>0.97299999999999998</v>
      </c>
      <c r="AP1510" t="s">
        <v>64</v>
      </c>
      <c r="AQ1510" t="s">
        <v>178</v>
      </c>
      <c r="AR1510">
        <v>1143257</v>
      </c>
      <c r="AS1510">
        <v>107</v>
      </c>
      <c r="AT1510">
        <v>105</v>
      </c>
      <c r="AU1510" t="s">
        <v>62</v>
      </c>
      <c r="AV1510" t="s">
        <v>62</v>
      </c>
      <c r="AW1510" t="s">
        <v>62</v>
      </c>
    </row>
    <row r="1511" spans="1:49" x14ac:dyDescent="0.25">
      <c r="A1511">
        <v>1968</v>
      </c>
      <c r="B1511" t="s">
        <v>19</v>
      </c>
      <c r="C1511" t="s">
        <v>58</v>
      </c>
      <c r="D1511" t="s">
        <v>59</v>
      </c>
      <c r="E1511" t="s">
        <v>156</v>
      </c>
      <c r="F1511">
        <v>5</v>
      </c>
      <c r="G1511">
        <v>164</v>
      </c>
      <c r="H1511">
        <v>82</v>
      </c>
      <c r="I1511">
        <v>83</v>
      </c>
      <c r="J1511">
        <v>79</v>
      </c>
      <c r="K1511" s="4">
        <f t="shared" si="23"/>
        <v>0.50609756097560976</v>
      </c>
      <c r="L1511" t="s">
        <v>156</v>
      </c>
      <c r="M1511" t="s">
        <v>156</v>
      </c>
      <c r="N1511" t="s">
        <v>12</v>
      </c>
      <c r="O1511" t="s">
        <v>12</v>
      </c>
      <c r="P1511">
        <v>536</v>
      </c>
      <c r="Q1511">
        <v>5310</v>
      </c>
      <c r="R1511">
        <v>1137</v>
      </c>
      <c r="S1511">
        <v>154</v>
      </c>
      <c r="T1511">
        <v>34</v>
      </c>
      <c r="U1511">
        <v>109</v>
      </c>
      <c r="V1511">
        <v>566</v>
      </c>
      <c r="W1511">
        <v>958</v>
      </c>
      <c r="X1511">
        <v>90</v>
      </c>
      <c r="Y1511">
        <v>50</v>
      </c>
      <c r="Z1511" t="s">
        <v>156</v>
      </c>
      <c r="AA1511" t="s">
        <v>156</v>
      </c>
      <c r="AB1511">
        <v>531</v>
      </c>
      <c r="AC1511">
        <v>455</v>
      </c>
      <c r="AD1511">
        <v>2.79</v>
      </c>
      <c r="AE1511">
        <v>45</v>
      </c>
      <c r="AF1511">
        <v>14</v>
      </c>
      <c r="AG1511">
        <v>27</v>
      </c>
      <c r="AH1511">
        <v>4401</v>
      </c>
      <c r="AI1511">
        <v>1308</v>
      </c>
      <c r="AJ1511">
        <v>99</v>
      </c>
      <c r="AK1511">
        <v>424</v>
      </c>
      <c r="AL1511">
        <v>831</v>
      </c>
      <c r="AM1511">
        <v>139</v>
      </c>
      <c r="AN1511">
        <v>142</v>
      </c>
      <c r="AO1511">
        <v>0.97899999999999998</v>
      </c>
      <c r="AP1511" t="s">
        <v>61</v>
      </c>
      <c r="AQ1511" t="s">
        <v>180</v>
      </c>
      <c r="AR1511">
        <v>1185666</v>
      </c>
      <c r="AS1511">
        <v>96</v>
      </c>
      <c r="AT1511">
        <v>96</v>
      </c>
      <c r="AU1511" t="s">
        <v>59</v>
      </c>
      <c r="AV1511" t="s">
        <v>58</v>
      </c>
      <c r="AW1511" t="s">
        <v>58</v>
      </c>
    </row>
    <row r="1512" spans="1:49" x14ac:dyDescent="0.25">
      <c r="A1512">
        <v>1968</v>
      </c>
      <c r="B1512" t="s">
        <v>15</v>
      </c>
      <c r="C1512" t="s">
        <v>54</v>
      </c>
      <c r="D1512" t="s">
        <v>55</v>
      </c>
      <c r="E1512" t="s">
        <v>156</v>
      </c>
      <c r="F1512">
        <v>9</v>
      </c>
      <c r="G1512">
        <v>163</v>
      </c>
      <c r="H1512">
        <v>82</v>
      </c>
      <c r="I1512">
        <v>73</v>
      </c>
      <c r="J1512">
        <v>89</v>
      </c>
      <c r="K1512" s="4">
        <f t="shared" si="23"/>
        <v>0.44785276073619634</v>
      </c>
      <c r="L1512" t="s">
        <v>156</v>
      </c>
      <c r="M1512" t="s">
        <v>156</v>
      </c>
      <c r="N1512" t="s">
        <v>12</v>
      </c>
      <c r="O1512" t="s">
        <v>12</v>
      </c>
      <c r="P1512">
        <v>473</v>
      </c>
      <c r="Q1512">
        <v>5503</v>
      </c>
      <c r="R1512">
        <v>1252</v>
      </c>
      <c r="S1512">
        <v>178</v>
      </c>
      <c r="T1512">
        <v>30</v>
      </c>
      <c r="U1512">
        <v>81</v>
      </c>
      <c r="V1512">
        <v>379</v>
      </c>
      <c r="W1512">
        <v>1203</v>
      </c>
      <c r="X1512">
        <v>72</v>
      </c>
      <c r="Y1512">
        <v>45</v>
      </c>
      <c r="Z1512" t="s">
        <v>156</v>
      </c>
      <c r="AA1512" t="s">
        <v>156</v>
      </c>
      <c r="AB1512">
        <v>499</v>
      </c>
      <c r="AC1512">
        <v>448</v>
      </c>
      <c r="AD1512">
        <v>2.72</v>
      </c>
      <c r="AE1512">
        <v>45</v>
      </c>
      <c r="AF1512">
        <v>25</v>
      </c>
      <c r="AG1512">
        <v>32</v>
      </c>
      <c r="AH1512">
        <v>4449</v>
      </c>
      <c r="AI1512">
        <v>1250</v>
      </c>
      <c r="AJ1512">
        <v>87</v>
      </c>
      <c r="AK1512">
        <v>430</v>
      </c>
      <c r="AL1512">
        <v>1014</v>
      </c>
      <c r="AM1512">
        <v>133</v>
      </c>
      <c r="AN1512">
        <v>142</v>
      </c>
      <c r="AO1512">
        <v>0.97899999999999998</v>
      </c>
      <c r="AP1512" t="s">
        <v>57</v>
      </c>
      <c r="AQ1512" t="s">
        <v>129</v>
      </c>
      <c r="AR1512">
        <v>1781657</v>
      </c>
      <c r="AS1512">
        <v>100</v>
      </c>
      <c r="AT1512">
        <v>101</v>
      </c>
      <c r="AU1512" t="s">
        <v>55</v>
      </c>
      <c r="AV1512" t="s">
        <v>54</v>
      </c>
      <c r="AW1512" t="s">
        <v>54</v>
      </c>
    </row>
    <row r="1513" spans="1:49" x14ac:dyDescent="0.25">
      <c r="A1513">
        <v>1968</v>
      </c>
      <c r="B1513" t="s">
        <v>19</v>
      </c>
      <c r="C1513" t="s">
        <v>51</v>
      </c>
      <c r="D1513" t="s">
        <v>51</v>
      </c>
      <c r="E1513" t="s">
        <v>156</v>
      </c>
      <c r="F1513">
        <v>6</v>
      </c>
      <c r="G1513">
        <v>163</v>
      </c>
      <c r="H1513">
        <v>83</v>
      </c>
      <c r="I1513">
        <v>82</v>
      </c>
      <c r="J1513">
        <v>80</v>
      </c>
      <c r="K1513" s="4">
        <f t="shared" si="23"/>
        <v>0.50306748466257667</v>
      </c>
      <c r="L1513" t="s">
        <v>156</v>
      </c>
      <c r="M1513" t="s">
        <v>156</v>
      </c>
      <c r="N1513" t="s">
        <v>12</v>
      </c>
      <c r="O1513" t="s">
        <v>12</v>
      </c>
      <c r="P1513">
        <v>569</v>
      </c>
      <c r="Q1513">
        <v>5406</v>
      </c>
      <c r="R1513">
        <v>1300</v>
      </c>
      <c r="S1513">
        <v>192</v>
      </c>
      <c r="T1513">
        <v>40</v>
      </c>
      <c r="U1513">
        <v>94</v>
      </c>
      <c r="V1513">
        <v>472</v>
      </c>
      <c r="W1513">
        <v>1022</v>
      </c>
      <c r="X1513">
        <v>147</v>
      </c>
      <c r="Y1513">
        <v>61</v>
      </c>
      <c r="Z1513" t="s">
        <v>156</v>
      </c>
      <c r="AA1513" t="s">
        <v>156</v>
      </c>
      <c r="AB1513">
        <v>544</v>
      </c>
      <c r="AC1513">
        <v>475</v>
      </c>
      <c r="AD1513">
        <v>2.94</v>
      </c>
      <c r="AE1513">
        <v>45</v>
      </c>
      <c r="AF1513">
        <v>18</v>
      </c>
      <c r="AG1513">
        <v>29</v>
      </c>
      <c r="AH1513">
        <v>4365</v>
      </c>
      <c r="AI1513">
        <v>1220</v>
      </c>
      <c r="AJ1513">
        <v>124</v>
      </c>
      <c r="AK1513">
        <v>505</v>
      </c>
      <c r="AL1513">
        <v>997</v>
      </c>
      <c r="AM1513">
        <v>145</v>
      </c>
      <c r="AN1513">
        <v>136</v>
      </c>
      <c r="AO1513">
        <v>0.97599999999999998</v>
      </c>
      <c r="AP1513" t="s">
        <v>53</v>
      </c>
      <c r="AQ1513" t="s">
        <v>148</v>
      </c>
      <c r="AR1513">
        <v>837466</v>
      </c>
      <c r="AS1513">
        <v>94</v>
      </c>
      <c r="AT1513">
        <v>94</v>
      </c>
      <c r="AU1513" t="s">
        <v>51</v>
      </c>
      <c r="AV1513" t="s">
        <v>51</v>
      </c>
      <c r="AW1513" t="s">
        <v>51</v>
      </c>
    </row>
    <row r="1514" spans="1:49" x14ac:dyDescent="0.25">
      <c r="A1514">
        <v>1968</v>
      </c>
      <c r="B1514" t="s">
        <v>15</v>
      </c>
      <c r="C1514" t="s">
        <v>48</v>
      </c>
      <c r="D1514" t="s">
        <v>48</v>
      </c>
      <c r="E1514" t="s">
        <v>156</v>
      </c>
      <c r="F1514">
        <v>7</v>
      </c>
      <c r="G1514">
        <v>162</v>
      </c>
      <c r="H1514">
        <v>81</v>
      </c>
      <c r="I1514">
        <v>76</v>
      </c>
      <c r="J1514">
        <v>86</v>
      </c>
      <c r="K1514" s="4">
        <f t="shared" si="23"/>
        <v>0.46913580246913578</v>
      </c>
      <c r="L1514" t="s">
        <v>156</v>
      </c>
      <c r="M1514" t="s">
        <v>156</v>
      </c>
      <c r="N1514" t="s">
        <v>12</v>
      </c>
      <c r="O1514" t="s">
        <v>12</v>
      </c>
      <c r="P1514">
        <v>543</v>
      </c>
      <c r="Q1514">
        <v>5372</v>
      </c>
      <c r="R1514">
        <v>1253</v>
      </c>
      <c r="S1514">
        <v>178</v>
      </c>
      <c r="T1514">
        <v>30</v>
      </c>
      <c r="U1514">
        <v>100</v>
      </c>
      <c r="V1514">
        <v>462</v>
      </c>
      <c r="W1514">
        <v>1003</v>
      </c>
      <c r="X1514">
        <v>58</v>
      </c>
      <c r="Y1514">
        <v>51</v>
      </c>
      <c r="Z1514" t="s">
        <v>156</v>
      </c>
      <c r="AA1514" t="s">
        <v>156</v>
      </c>
      <c r="AB1514">
        <v>615</v>
      </c>
      <c r="AC1514">
        <v>541</v>
      </c>
      <c r="AD1514">
        <v>3.36</v>
      </c>
      <c r="AE1514">
        <v>42</v>
      </c>
      <c r="AF1514">
        <v>12</v>
      </c>
      <c r="AG1514">
        <v>27</v>
      </c>
      <c r="AH1514">
        <v>4344</v>
      </c>
      <c r="AI1514">
        <v>1416</v>
      </c>
      <c r="AJ1514">
        <v>91</v>
      </c>
      <c r="AK1514">
        <v>421</v>
      </c>
      <c r="AL1514">
        <v>935</v>
      </c>
      <c r="AM1514">
        <v>127</v>
      </c>
      <c r="AN1514">
        <v>163</v>
      </c>
      <c r="AO1514">
        <v>0.98</v>
      </c>
      <c r="AP1514" t="s">
        <v>50</v>
      </c>
      <c r="AQ1514" t="s">
        <v>186</v>
      </c>
      <c r="AR1514">
        <v>664546</v>
      </c>
      <c r="AS1514">
        <v>100</v>
      </c>
      <c r="AT1514">
        <v>101</v>
      </c>
      <c r="AU1514" t="s">
        <v>48</v>
      </c>
      <c r="AV1514" t="s">
        <v>48</v>
      </c>
      <c r="AW1514" t="s">
        <v>48</v>
      </c>
    </row>
    <row r="1515" spans="1:49" x14ac:dyDescent="0.25">
      <c r="A1515">
        <v>1968</v>
      </c>
      <c r="B1515" t="s">
        <v>15</v>
      </c>
      <c r="C1515" t="s">
        <v>45</v>
      </c>
      <c r="D1515" t="s">
        <v>45</v>
      </c>
      <c r="E1515" t="s">
        <v>156</v>
      </c>
      <c r="F1515">
        <v>6</v>
      </c>
      <c r="G1515">
        <v>163</v>
      </c>
      <c r="H1515">
        <v>81</v>
      </c>
      <c r="I1515">
        <v>80</v>
      </c>
      <c r="J1515">
        <v>82</v>
      </c>
      <c r="K1515" s="4">
        <f t="shared" si="23"/>
        <v>0.49079754601226994</v>
      </c>
      <c r="L1515" t="s">
        <v>156</v>
      </c>
      <c r="M1515" t="s">
        <v>156</v>
      </c>
      <c r="N1515" t="s">
        <v>12</v>
      </c>
      <c r="O1515" t="s">
        <v>12</v>
      </c>
      <c r="P1515">
        <v>583</v>
      </c>
      <c r="Q1515">
        <v>5569</v>
      </c>
      <c r="R1515">
        <v>1404</v>
      </c>
      <c r="S1515">
        <v>180</v>
      </c>
      <c r="T1515">
        <v>44</v>
      </c>
      <c r="U1515">
        <v>80</v>
      </c>
      <c r="V1515">
        <v>422</v>
      </c>
      <c r="W1515">
        <v>953</v>
      </c>
      <c r="X1515">
        <v>130</v>
      </c>
      <c r="Y1515">
        <v>59</v>
      </c>
      <c r="Z1515" t="s">
        <v>156</v>
      </c>
      <c r="AA1515" t="s">
        <v>156</v>
      </c>
      <c r="AB1515">
        <v>532</v>
      </c>
      <c r="AC1515">
        <v>453</v>
      </c>
      <c r="AD1515">
        <v>2.74</v>
      </c>
      <c r="AE1515">
        <v>42</v>
      </c>
      <c r="AF1515">
        <v>19</v>
      </c>
      <c r="AG1515">
        <v>30</v>
      </c>
      <c r="AH1515">
        <v>4461</v>
      </c>
      <c r="AI1515">
        <v>1322</v>
      </c>
      <c r="AJ1515">
        <v>73</v>
      </c>
      <c r="AK1515">
        <v>485</v>
      </c>
      <c r="AL1515">
        <v>897</v>
      </c>
      <c r="AM1515">
        <v>139</v>
      </c>
      <c r="AN1515">
        <v>162</v>
      </c>
      <c r="AO1515">
        <v>0.97899999999999998</v>
      </c>
      <c r="AP1515" t="s">
        <v>47</v>
      </c>
      <c r="AQ1515" t="s">
        <v>192</v>
      </c>
      <c r="AR1515">
        <v>693485</v>
      </c>
      <c r="AS1515">
        <v>98</v>
      </c>
      <c r="AT1515">
        <v>97</v>
      </c>
      <c r="AU1515" t="s">
        <v>45</v>
      </c>
      <c r="AV1515" t="s">
        <v>45</v>
      </c>
      <c r="AW1515" t="s">
        <v>45</v>
      </c>
    </row>
    <row r="1516" spans="1:49" x14ac:dyDescent="0.25">
      <c r="A1516">
        <v>1968</v>
      </c>
      <c r="B1516" t="s">
        <v>15</v>
      </c>
      <c r="C1516" t="s">
        <v>34</v>
      </c>
      <c r="D1516" t="s">
        <v>35</v>
      </c>
      <c r="E1516" t="s">
        <v>156</v>
      </c>
      <c r="F1516">
        <v>2</v>
      </c>
      <c r="G1516">
        <v>163</v>
      </c>
      <c r="H1516">
        <v>81</v>
      </c>
      <c r="I1516">
        <v>88</v>
      </c>
      <c r="J1516">
        <v>74</v>
      </c>
      <c r="K1516" s="4">
        <f t="shared" si="23"/>
        <v>0.53987730061349692</v>
      </c>
      <c r="L1516" t="s">
        <v>156</v>
      </c>
      <c r="M1516" t="s">
        <v>156</v>
      </c>
      <c r="N1516" t="s">
        <v>12</v>
      </c>
      <c r="O1516" t="s">
        <v>12</v>
      </c>
      <c r="P1516">
        <v>599</v>
      </c>
      <c r="Q1516">
        <v>5441</v>
      </c>
      <c r="R1516">
        <v>1301</v>
      </c>
      <c r="S1516">
        <v>162</v>
      </c>
      <c r="T1516">
        <v>33</v>
      </c>
      <c r="U1516">
        <v>108</v>
      </c>
      <c r="V1516">
        <v>508</v>
      </c>
      <c r="W1516">
        <v>904</v>
      </c>
      <c r="X1516">
        <v>50</v>
      </c>
      <c r="Y1516">
        <v>37</v>
      </c>
      <c r="Z1516" t="s">
        <v>156</v>
      </c>
      <c r="AA1516" t="s">
        <v>156</v>
      </c>
      <c r="AB1516">
        <v>529</v>
      </c>
      <c r="AC1516">
        <v>442</v>
      </c>
      <c r="AD1516">
        <v>2.71</v>
      </c>
      <c r="AE1516">
        <v>77</v>
      </c>
      <c r="AF1516">
        <v>20</v>
      </c>
      <c r="AG1516">
        <v>16</v>
      </c>
      <c r="AH1516">
        <v>4407</v>
      </c>
      <c r="AI1516">
        <v>1302</v>
      </c>
      <c r="AJ1516">
        <v>86</v>
      </c>
      <c r="AK1516">
        <v>344</v>
      </c>
      <c r="AL1516">
        <v>942</v>
      </c>
      <c r="AM1516">
        <v>162</v>
      </c>
      <c r="AN1516">
        <v>125</v>
      </c>
      <c r="AO1516">
        <v>0.97499999999999998</v>
      </c>
      <c r="AP1516" t="s">
        <v>37</v>
      </c>
      <c r="AQ1516" t="s">
        <v>163</v>
      </c>
      <c r="AR1516">
        <v>837220</v>
      </c>
      <c r="AS1516">
        <v>101</v>
      </c>
      <c r="AT1516">
        <v>100</v>
      </c>
      <c r="AU1516" t="s">
        <v>35</v>
      </c>
      <c r="AV1516" t="s">
        <v>34</v>
      </c>
      <c r="AW1516" t="s">
        <v>34</v>
      </c>
    </row>
    <row r="1517" spans="1:49" x14ac:dyDescent="0.25">
      <c r="A1517">
        <v>1968</v>
      </c>
      <c r="B1517" t="s">
        <v>15</v>
      </c>
      <c r="C1517" t="s">
        <v>29</v>
      </c>
      <c r="D1517" t="s">
        <v>30</v>
      </c>
      <c r="E1517" t="s">
        <v>156</v>
      </c>
      <c r="F1517">
        <v>1</v>
      </c>
      <c r="G1517">
        <v>162</v>
      </c>
      <c r="H1517">
        <v>81</v>
      </c>
      <c r="I1517">
        <v>97</v>
      </c>
      <c r="J1517">
        <v>65</v>
      </c>
      <c r="K1517" s="4">
        <f t="shared" si="23"/>
        <v>0.59876543209876543</v>
      </c>
      <c r="L1517" t="s">
        <v>156</v>
      </c>
      <c r="M1517" t="s">
        <v>156</v>
      </c>
      <c r="N1517" t="s">
        <v>13</v>
      </c>
      <c r="O1517" t="s">
        <v>12</v>
      </c>
      <c r="P1517">
        <v>583</v>
      </c>
      <c r="Q1517">
        <v>5561</v>
      </c>
      <c r="R1517">
        <v>1383</v>
      </c>
      <c r="S1517">
        <v>227</v>
      </c>
      <c r="T1517">
        <v>48</v>
      </c>
      <c r="U1517">
        <v>73</v>
      </c>
      <c r="V1517">
        <v>378</v>
      </c>
      <c r="W1517">
        <v>897</v>
      </c>
      <c r="X1517">
        <v>110</v>
      </c>
      <c r="Y1517">
        <v>45</v>
      </c>
      <c r="Z1517" t="s">
        <v>156</v>
      </c>
      <c r="AA1517" t="s">
        <v>156</v>
      </c>
      <c r="AB1517">
        <v>472</v>
      </c>
      <c r="AC1517">
        <v>409</v>
      </c>
      <c r="AD1517">
        <v>2.4900000000000002</v>
      </c>
      <c r="AE1517">
        <v>63</v>
      </c>
      <c r="AF1517">
        <v>30</v>
      </c>
      <c r="AG1517">
        <v>32</v>
      </c>
      <c r="AH1517">
        <v>4437</v>
      </c>
      <c r="AI1517">
        <v>1282</v>
      </c>
      <c r="AJ1517">
        <v>82</v>
      </c>
      <c r="AK1517">
        <v>375</v>
      </c>
      <c r="AL1517">
        <v>971</v>
      </c>
      <c r="AM1517">
        <v>140</v>
      </c>
      <c r="AN1517">
        <v>135</v>
      </c>
      <c r="AO1517">
        <v>0.97799999999999998</v>
      </c>
      <c r="AP1517" t="s">
        <v>32</v>
      </c>
      <c r="AQ1517" t="s">
        <v>134</v>
      </c>
      <c r="AR1517">
        <v>2011167</v>
      </c>
      <c r="AS1517">
        <v>99</v>
      </c>
      <c r="AT1517">
        <v>97</v>
      </c>
      <c r="AU1517" t="s">
        <v>30</v>
      </c>
      <c r="AV1517" t="s">
        <v>29</v>
      </c>
      <c r="AW1517" t="s">
        <v>29</v>
      </c>
    </row>
    <row r="1518" spans="1:49" x14ac:dyDescent="0.25">
      <c r="A1518">
        <v>1968</v>
      </c>
      <c r="B1518" t="s">
        <v>19</v>
      </c>
      <c r="C1518" t="s">
        <v>182</v>
      </c>
      <c r="D1518" t="s">
        <v>20</v>
      </c>
      <c r="E1518" t="s">
        <v>156</v>
      </c>
      <c r="F1518">
        <v>10</v>
      </c>
      <c r="G1518">
        <v>161</v>
      </c>
      <c r="H1518">
        <v>81</v>
      </c>
      <c r="I1518">
        <v>65</v>
      </c>
      <c r="J1518">
        <v>96</v>
      </c>
      <c r="K1518" s="4">
        <f t="shared" si="23"/>
        <v>0.40372670807453415</v>
      </c>
      <c r="L1518" t="s">
        <v>156</v>
      </c>
      <c r="M1518" t="s">
        <v>156</v>
      </c>
      <c r="N1518" t="s">
        <v>12</v>
      </c>
      <c r="O1518" t="s">
        <v>12</v>
      </c>
      <c r="P1518">
        <v>524</v>
      </c>
      <c r="Q1518">
        <v>5400</v>
      </c>
      <c r="R1518">
        <v>1208</v>
      </c>
      <c r="S1518">
        <v>160</v>
      </c>
      <c r="T1518">
        <v>37</v>
      </c>
      <c r="U1518">
        <v>124</v>
      </c>
      <c r="V1518">
        <v>454</v>
      </c>
      <c r="W1518">
        <v>960</v>
      </c>
      <c r="X1518">
        <v>29</v>
      </c>
      <c r="Y1518">
        <v>19</v>
      </c>
      <c r="Z1518" t="s">
        <v>156</v>
      </c>
      <c r="AA1518" t="s">
        <v>156</v>
      </c>
      <c r="AB1518">
        <v>665</v>
      </c>
      <c r="AC1518">
        <v>582</v>
      </c>
      <c r="AD1518">
        <v>3.64</v>
      </c>
      <c r="AE1518">
        <v>26</v>
      </c>
      <c r="AF1518">
        <v>11</v>
      </c>
      <c r="AG1518">
        <v>28</v>
      </c>
      <c r="AH1518">
        <v>4317</v>
      </c>
      <c r="AI1518">
        <v>1402</v>
      </c>
      <c r="AJ1518">
        <v>118</v>
      </c>
      <c r="AK1518">
        <v>517</v>
      </c>
      <c r="AL1518">
        <v>826</v>
      </c>
      <c r="AM1518">
        <v>148</v>
      </c>
      <c r="AN1518">
        <v>144</v>
      </c>
      <c r="AO1518">
        <v>0.97599999999999998</v>
      </c>
      <c r="AP1518" t="s">
        <v>184</v>
      </c>
      <c r="AQ1518" t="s">
        <v>131</v>
      </c>
      <c r="AR1518">
        <v>546661</v>
      </c>
      <c r="AS1518">
        <v>97</v>
      </c>
      <c r="AT1518">
        <v>98</v>
      </c>
      <c r="AU1518" t="s">
        <v>183</v>
      </c>
      <c r="AV1518" t="s">
        <v>182</v>
      </c>
      <c r="AW1518" t="s">
        <v>182</v>
      </c>
    </row>
    <row r="1519" spans="1:49" x14ac:dyDescent="0.25">
      <c r="A1519">
        <v>1969</v>
      </c>
      <c r="B1519" t="s">
        <v>15</v>
      </c>
      <c r="C1519" t="s">
        <v>115</v>
      </c>
      <c r="D1519" t="s">
        <v>115</v>
      </c>
      <c r="E1519" t="s">
        <v>23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s="4">
        <f t="shared" si="23"/>
        <v>0.57407407407407407</v>
      </c>
      <c r="L1519" t="s">
        <v>13</v>
      </c>
      <c r="M1519" t="s">
        <v>156</v>
      </c>
      <c r="N1519" t="s">
        <v>12</v>
      </c>
      <c r="O1519" t="s">
        <v>12</v>
      </c>
      <c r="P1519">
        <v>691</v>
      </c>
      <c r="Q1519">
        <v>5460</v>
      </c>
      <c r="R1519">
        <v>1411</v>
      </c>
      <c r="S1519">
        <v>195</v>
      </c>
      <c r="T1519">
        <v>22</v>
      </c>
      <c r="U1519">
        <v>141</v>
      </c>
      <c r="V1519">
        <v>485</v>
      </c>
      <c r="W1519">
        <v>665</v>
      </c>
      <c r="X1519">
        <v>59</v>
      </c>
      <c r="Y1519">
        <v>48</v>
      </c>
      <c r="Z1519" t="s">
        <v>156</v>
      </c>
      <c r="AA1519" t="s">
        <v>156</v>
      </c>
      <c r="AB1519">
        <v>631</v>
      </c>
      <c r="AC1519">
        <v>567</v>
      </c>
      <c r="AD1519">
        <v>3.53</v>
      </c>
      <c r="AE1519">
        <v>38</v>
      </c>
      <c r="AF1519">
        <v>7</v>
      </c>
      <c r="AG1519">
        <v>42</v>
      </c>
      <c r="AH1519">
        <v>4335</v>
      </c>
      <c r="AI1519">
        <v>1334</v>
      </c>
      <c r="AJ1519">
        <v>144</v>
      </c>
      <c r="AK1519">
        <v>438</v>
      </c>
      <c r="AL1519">
        <v>893</v>
      </c>
      <c r="AM1519">
        <v>115</v>
      </c>
      <c r="AN1519">
        <v>114</v>
      </c>
      <c r="AO1519">
        <v>0.98099999999999998</v>
      </c>
      <c r="AP1519" t="s">
        <v>117</v>
      </c>
      <c r="AQ1519" t="s">
        <v>169</v>
      </c>
      <c r="AR1519">
        <v>1458320</v>
      </c>
      <c r="AS1519">
        <v>101</v>
      </c>
      <c r="AT1519">
        <v>101</v>
      </c>
      <c r="AU1519" t="s">
        <v>115</v>
      </c>
      <c r="AV1519" t="s">
        <v>115</v>
      </c>
      <c r="AW1519" t="s">
        <v>115</v>
      </c>
    </row>
    <row r="1520" spans="1:49" x14ac:dyDescent="0.25">
      <c r="A1520">
        <v>1969</v>
      </c>
      <c r="B1520" t="s">
        <v>19</v>
      </c>
      <c r="C1520" t="s">
        <v>112</v>
      </c>
      <c r="D1520" t="s">
        <v>112</v>
      </c>
      <c r="E1520" t="s">
        <v>14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s="4">
        <f t="shared" si="23"/>
        <v>0.6728395061728395</v>
      </c>
      <c r="L1520" t="s">
        <v>13</v>
      </c>
      <c r="M1520" t="s">
        <v>156</v>
      </c>
      <c r="N1520" t="s">
        <v>13</v>
      </c>
      <c r="O1520" t="s">
        <v>12</v>
      </c>
      <c r="P1520">
        <v>779</v>
      </c>
      <c r="Q1520">
        <v>5518</v>
      </c>
      <c r="R1520">
        <v>1465</v>
      </c>
      <c r="S1520">
        <v>234</v>
      </c>
      <c r="T1520">
        <v>29</v>
      </c>
      <c r="U1520">
        <v>175</v>
      </c>
      <c r="V1520">
        <v>634</v>
      </c>
      <c r="W1520">
        <v>806</v>
      </c>
      <c r="X1520">
        <v>82</v>
      </c>
      <c r="Y1520">
        <v>45</v>
      </c>
      <c r="Z1520" t="s">
        <v>156</v>
      </c>
      <c r="AA1520" t="s">
        <v>156</v>
      </c>
      <c r="AB1520">
        <v>517</v>
      </c>
      <c r="AC1520">
        <v>463</v>
      </c>
      <c r="AD1520">
        <v>2.83</v>
      </c>
      <c r="AE1520">
        <v>50</v>
      </c>
      <c r="AF1520">
        <v>20</v>
      </c>
      <c r="AG1520">
        <v>36</v>
      </c>
      <c r="AH1520">
        <v>4419</v>
      </c>
      <c r="AI1520">
        <v>1194</v>
      </c>
      <c r="AJ1520">
        <v>117</v>
      </c>
      <c r="AK1520">
        <v>498</v>
      </c>
      <c r="AL1520">
        <v>897</v>
      </c>
      <c r="AM1520">
        <v>101</v>
      </c>
      <c r="AN1520">
        <v>145</v>
      </c>
      <c r="AO1520">
        <v>0.98399999999999999</v>
      </c>
      <c r="AP1520" t="s">
        <v>114</v>
      </c>
      <c r="AQ1520" t="s">
        <v>174</v>
      </c>
      <c r="AR1520">
        <v>1062069</v>
      </c>
      <c r="AS1520">
        <v>101</v>
      </c>
      <c r="AT1520">
        <v>99</v>
      </c>
      <c r="AU1520" t="s">
        <v>112</v>
      </c>
      <c r="AV1520" t="s">
        <v>112</v>
      </c>
      <c r="AW1520" t="s">
        <v>112</v>
      </c>
    </row>
    <row r="1521" spans="1:49" x14ac:dyDescent="0.25">
      <c r="A1521">
        <v>1969</v>
      </c>
      <c r="B1521" t="s">
        <v>19</v>
      </c>
      <c r="C1521" t="s">
        <v>109</v>
      </c>
      <c r="D1521" t="s">
        <v>109</v>
      </c>
      <c r="E1521" t="s">
        <v>14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s="4">
        <f t="shared" si="23"/>
        <v>0.53703703703703709</v>
      </c>
      <c r="L1521" t="s">
        <v>12</v>
      </c>
      <c r="M1521" t="s">
        <v>156</v>
      </c>
      <c r="N1521" t="s">
        <v>12</v>
      </c>
      <c r="O1521" t="s">
        <v>12</v>
      </c>
      <c r="P1521">
        <v>743</v>
      </c>
      <c r="Q1521">
        <v>5494</v>
      </c>
      <c r="R1521">
        <v>1381</v>
      </c>
      <c r="S1521">
        <v>234</v>
      </c>
      <c r="T1521">
        <v>37</v>
      </c>
      <c r="U1521">
        <v>197</v>
      </c>
      <c r="V1521">
        <v>658</v>
      </c>
      <c r="W1521">
        <v>923</v>
      </c>
      <c r="X1521">
        <v>41</v>
      </c>
      <c r="Y1521">
        <v>47</v>
      </c>
      <c r="Z1521" t="s">
        <v>156</v>
      </c>
      <c r="AA1521" t="s">
        <v>156</v>
      </c>
      <c r="AB1521">
        <v>736</v>
      </c>
      <c r="AC1521">
        <v>639</v>
      </c>
      <c r="AD1521">
        <v>3.92</v>
      </c>
      <c r="AE1521">
        <v>30</v>
      </c>
      <c r="AF1521">
        <v>7</v>
      </c>
      <c r="AG1521">
        <v>41</v>
      </c>
      <c r="AH1521">
        <v>4398</v>
      </c>
      <c r="AI1521">
        <v>1423</v>
      </c>
      <c r="AJ1521">
        <v>155</v>
      </c>
      <c r="AK1521">
        <v>685</v>
      </c>
      <c r="AL1521">
        <v>935</v>
      </c>
      <c r="AM1521">
        <v>157</v>
      </c>
      <c r="AN1521">
        <v>178</v>
      </c>
      <c r="AO1521">
        <v>0.97499999999999998</v>
      </c>
      <c r="AP1521" t="s">
        <v>111</v>
      </c>
      <c r="AQ1521" t="s">
        <v>110</v>
      </c>
      <c r="AR1521">
        <v>1833246</v>
      </c>
      <c r="AS1521">
        <v>107</v>
      </c>
      <c r="AT1521">
        <v>106</v>
      </c>
      <c r="AU1521" t="s">
        <v>109</v>
      </c>
      <c r="AV1521" t="s">
        <v>109</v>
      </c>
      <c r="AW1521" t="s">
        <v>109</v>
      </c>
    </row>
    <row r="1522" spans="1:49" x14ac:dyDescent="0.25">
      <c r="A1522">
        <v>1969</v>
      </c>
      <c r="B1522" t="s">
        <v>19</v>
      </c>
      <c r="C1522" t="s">
        <v>166</v>
      </c>
      <c r="D1522" t="s">
        <v>78</v>
      </c>
      <c r="E1522" t="s">
        <v>23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s="4">
        <f t="shared" si="23"/>
        <v>0.43558282208588955</v>
      </c>
      <c r="L1522" t="s">
        <v>12</v>
      </c>
      <c r="M1522" t="s">
        <v>156</v>
      </c>
      <c r="N1522" t="s">
        <v>12</v>
      </c>
      <c r="O1522" t="s">
        <v>12</v>
      </c>
      <c r="P1522">
        <v>528</v>
      </c>
      <c r="Q1522">
        <v>5316</v>
      </c>
      <c r="R1522">
        <v>1221</v>
      </c>
      <c r="S1522">
        <v>151</v>
      </c>
      <c r="T1522">
        <v>29</v>
      </c>
      <c r="U1522">
        <v>88</v>
      </c>
      <c r="V1522">
        <v>516</v>
      </c>
      <c r="W1522">
        <v>929</v>
      </c>
      <c r="X1522">
        <v>54</v>
      </c>
      <c r="Y1522">
        <v>39</v>
      </c>
      <c r="Z1522" t="s">
        <v>156</v>
      </c>
      <c r="AA1522" t="s">
        <v>156</v>
      </c>
      <c r="AB1522">
        <v>652</v>
      </c>
      <c r="AC1522">
        <v>566</v>
      </c>
      <c r="AD1522">
        <v>3.54</v>
      </c>
      <c r="AE1522">
        <v>25</v>
      </c>
      <c r="AF1522">
        <v>9</v>
      </c>
      <c r="AG1522">
        <v>39</v>
      </c>
      <c r="AH1522">
        <v>4314</v>
      </c>
      <c r="AI1522">
        <v>1294</v>
      </c>
      <c r="AJ1522">
        <v>126</v>
      </c>
      <c r="AK1522">
        <v>517</v>
      </c>
      <c r="AL1522">
        <v>885</v>
      </c>
      <c r="AM1522">
        <v>135</v>
      </c>
      <c r="AN1522">
        <v>164</v>
      </c>
      <c r="AO1522">
        <v>0.97799999999999998</v>
      </c>
      <c r="AP1522" t="s">
        <v>168</v>
      </c>
      <c r="AQ1522" t="s">
        <v>167</v>
      </c>
      <c r="AR1522">
        <v>758388</v>
      </c>
      <c r="AS1522">
        <v>94</v>
      </c>
      <c r="AT1522">
        <v>95</v>
      </c>
      <c r="AU1522" t="s">
        <v>166</v>
      </c>
      <c r="AV1522" t="s">
        <v>166</v>
      </c>
      <c r="AW1522" t="s">
        <v>166</v>
      </c>
    </row>
    <row r="1523" spans="1:49" x14ac:dyDescent="0.25">
      <c r="A1523">
        <v>1969</v>
      </c>
      <c r="B1523" t="s">
        <v>19</v>
      </c>
      <c r="C1523" t="s">
        <v>105</v>
      </c>
      <c r="D1523" t="s">
        <v>106</v>
      </c>
      <c r="E1523" t="s">
        <v>23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s="4">
        <f t="shared" si="23"/>
        <v>0.41975308641975306</v>
      </c>
      <c r="L1523" t="s">
        <v>12</v>
      </c>
      <c r="M1523" t="s">
        <v>156</v>
      </c>
      <c r="N1523" t="s">
        <v>12</v>
      </c>
      <c r="O1523" t="s">
        <v>12</v>
      </c>
      <c r="P1523">
        <v>625</v>
      </c>
      <c r="Q1523">
        <v>5450</v>
      </c>
      <c r="R1523">
        <v>1346</v>
      </c>
      <c r="S1523">
        <v>210</v>
      </c>
      <c r="T1523">
        <v>27</v>
      </c>
      <c r="U1523">
        <v>112</v>
      </c>
      <c r="V1523">
        <v>552</v>
      </c>
      <c r="W1523">
        <v>844</v>
      </c>
      <c r="X1523">
        <v>54</v>
      </c>
      <c r="Y1523">
        <v>22</v>
      </c>
      <c r="Z1523" t="s">
        <v>156</v>
      </c>
      <c r="AA1523" t="s">
        <v>156</v>
      </c>
      <c r="AB1523">
        <v>723</v>
      </c>
      <c r="AC1523">
        <v>672</v>
      </c>
      <c r="AD1523">
        <v>4.21</v>
      </c>
      <c r="AE1523">
        <v>29</v>
      </c>
      <c r="AF1523">
        <v>10</v>
      </c>
      <c r="AG1523">
        <v>25</v>
      </c>
      <c r="AH1523">
        <v>4311</v>
      </c>
      <c r="AI1523">
        <v>1470</v>
      </c>
      <c r="AJ1523">
        <v>146</v>
      </c>
      <c r="AK1523">
        <v>564</v>
      </c>
      <c r="AL1523">
        <v>810</v>
      </c>
      <c r="AM1523">
        <v>122</v>
      </c>
      <c r="AN1523">
        <v>163</v>
      </c>
      <c r="AO1523">
        <v>0.98099999999999998</v>
      </c>
      <c r="AP1523" t="s">
        <v>108</v>
      </c>
      <c r="AQ1523" t="s">
        <v>175</v>
      </c>
      <c r="AR1523">
        <v>589546</v>
      </c>
      <c r="AS1523">
        <v>106</v>
      </c>
      <c r="AT1523">
        <v>107</v>
      </c>
      <c r="AU1523" t="s">
        <v>106</v>
      </c>
      <c r="AV1523" t="s">
        <v>105</v>
      </c>
      <c r="AW1523" t="s">
        <v>105</v>
      </c>
    </row>
    <row r="1524" spans="1:49" x14ac:dyDescent="0.25">
      <c r="A1524">
        <v>1969</v>
      </c>
      <c r="B1524" t="s">
        <v>15</v>
      </c>
      <c r="C1524" t="s">
        <v>101</v>
      </c>
      <c r="D1524" t="s">
        <v>102</v>
      </c>
      <c r="E1524" t="s">
        <v>14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s="4">
        <f t="shared" si="23"/>
        <v>0.56441717791411039</v>
      </c>
      <c r="L1524" t="s">
        <v>12</v>
      </c>
      <c r="M1524" t="s">
        <v>156</v>
      </c>
      <c r="N1524" t="s">
        <v>12</v>
      </c>
      <c r="O1524" t="s">
        <v>12</v>
      </c>
      <c r="P1524">
        <v>720</v>
      </c>
      <c r="Q1524">
        <v>5530</v>
      </c>
      <c r="R1524">
        <v>1400</v>
      </c>
      <c r="S1524">
        <v>215</v>
      </c>
      <c r="T1524">
        <v>40</v>
      </c>
      <c r="U1524">
        <v>142</v>
      </c>
      <c r="V1524">
        <v>559</v>
      </c>
      <c r="W1524">
        <v>928</v>
      </c>
      <c r="X1524">
        <v>30</v>
      </c>
      <c r="Y1524">
        <v>32</v>
      </c>
      <c r="Z1524" t="s">
        <v>156</v>
      </c>
      <c r="AA1524" t="s">
        <v>156</v>
      </c>
      <c r="AB1524">
        <v>611</v>
      </c>
      <c r="AC1524">
        <v>540</v>
      </c>
      <c r="AD1524">
        <v>3.34</v>
      </c>
      <c r="AE1524">
        <v>58</v>
      </c>
      <c r="AF1524">
        <v>22</v>
      </c>
      <c r="AG1524">
        <v>27</v>
      </c>
      <c r="AH1524">
        <v>4362</v>
      </c>
      <c r="AI1524">
        <v>1366</v>
      </c>
      <c r="AJ1524">
        <v>118</v>
      </c>
      <c r="AK1524">
        <v>475</v>
      </c>
      <c r="AL1524">
        <v>1017</v>
      </c>
      <c r="AM1524">
        <v>136</v>
      </c>
      <c r="AN1524">
        <v>149</v>
      </c>
      <c r="AO1524">
        <v>0.97899999999999998</v>
      </c>
      <c r="AP1524" t="s">
        <v>104</v>
      </c>
      <c r="AQ1524" t="s">
        <v>103</v>
      </c>
      <c r="AR1524">
        <v>1674993</v>
      </c>
      <c r="AS1524">
        <v>113</v>
      </c>
      <c r="AT1524">
        <v>112</v>
      </c>
      <c r="AU1524" t="s">
        <v>102</v>
      </c>
      <c r="AV1524" t="s">
        <v>101</v>
      </c>
      <c r="AW1524" t="s">
        <v>101</v>
      </c>
    </row>
    <row r="1525" spans="1:49" x14ac:dyDescent="0.25">
      <c r="A1525">
        <v>1969</v>
      </c>
      <c r="B1525" t="s">
        <v>15</v>
      </c>
      <c r="C1525" t="s">
        <v>98</v>
      </c>
      <c r="D1525" t="s">
        <v>98</v>
      </c>
      <c r="E1525" t="s">
        <v>23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s="4">
        <f t="shared" si="23"/>
        <v>0.54601226993865026</v>
      </c>
      <c r="L1525" t="s">
        <v>12</v>
      </c>
      <c r="M1525" t="s">
        <v>156</v>
      </c>
      <c r="N1525" t="s">
        <v>12</v>
      </c>
      <c r="O1525" t="s">
        <v>12</v>
      </c>
      <c r="P1525">
        <v>798</v>
      </c>
      <c r="Q1525">
        <v>5634</v>
      </c>
      <c r="R1525">
        <v>1558</v>
      </c>
      <c r="S1525">
        <v>224</v>
      </c>
      <c r="T1525">
        <v>42</v>
      </c>
      <c r="U1525">
        <v>171</v>
      </c>
      <c r="V1525">
        <v>474</v>
      </c>
      <c r="W1525">
        <v>1042</v>
      </c>
      <c r="X1525">
        <v>79</v>
      </c>
      <c r="Y1525">
        <v>56</v>
      </c>
      <c r="Z1525" t="s">
        <v>156</v>
      </c>
      <c r="AA1525" t="s">
        <v>156</v>
      </c>
      <c r="AB1525">
        <v>768</v>
      </c>
      <c r="AC1525">
        <v>669</v>
      </c>
      <c r="AD1525">
        <v>4.1100000000000003</v>
      </c>
      <c r="AE1525">
        <v>23</v>
      </c>
      <c r="AF1525">
        <v>11</v>
      </c>
      <c r="AG1525">
        <v>44</v>
      </c>
      <c r="AH1525">
        <v>4395</v>
      </c>
      <c r="AI1525">
        <v>1478</v>
      </c>
      <c r="AJ1525">
        <v>149</v>
      </c>
      <c r="AK1525">
        <v>611</v>
      </c>
      <c r="AL1525">
        <v>818</v>
      </c>
      <c r="AM1525">
        <v>168</v>
      </c>
      <c r="AN1525">
        <v>158</v>
      </c>
      <c r="AO1525">
        <v>0.97299999999999998</v>
      </c>
      <c r="AP1525" t="s">
        <v>100</v>
      </c>
      <c r="AQ1525" t="s">
        <v>193</v>
      </c>
      <c r="AR1525">
        <v>987991</v>
      </c>
      <c r="AS1525">
        <v>105</v>
      </c>
      <c r="AT1525">
        <v>105</v>
      </c>
      <c r="AU1525" t="s">
        <v>98</v>
      </c>
      <c r="AV1525" t="s">
        <v>98</v>
      </c>
      <c r="AW1525" t="s">
        <v>98</v>
      </c>
    </row>
    <row r="1526" spans="1:49" x14ac:dyDescent="0.25">
      <c r="A1526">
        <v>1969</v>
      </c>
      <c r="B1526" t="s">
        <v>19</v>
      </c>
      <c r="C1526" t="s">
        <v>95</v>
      </c>
      <c r="D1526" t="s">
        <v>95</v>
      </c>
      <c r="E1526" t="s">
        <v>14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s="4">
        <f t="shared" si="23"/>
        <v>0.38509316770186336</v>
      </c>
      <c r="L1526" t="s">
        <v>12</v>
      </c>
      <c r="M1526" t="s">
        <v>156</v>
      </c>
      <c r="N1526" t="s">
        <v>12</v>
      </c>
      <c r="O1526" t="s">
        <v>12</v>
      </c>
      <c r="P1526">
        <v>573</v>
      </c>
      <c r="Q1526">
        <v>5365</v>
      </c>
      <c r="R1526">
        <v>1272</v>
      </c>
      <c r="S1526">
        <v>173</v>
      </c>
      <c r="T1526">
        <v>24</v>
      </c>
      <c r="U1526">
        <v>119</v>
      </c>
      <c r="V1526">
        <v>535</v>
      </c>
      <c r="W1526">
        <v>906</v>
      </c>
      <c r="X1526">
        <v>85</v>
      </c>
      <c r="Y1526">
        <v>37</v>
      </c>
      <c r="Z1526" t="s">
        <v>156</v>
      </c>
      <c r="AA1526" t="s">
        <v>156</v>
      </c>
      <c r="AB1526">
        <v>717</v>
      </c>
      <c r="AC1526">
        <v>629</v>
      </c>
      <c r="AD1526">
        <v>3.94</v>
      </c>
      <c r="AE1526">
        <v>35</v>
      </c>
      <c r="AF1526">
        <v>7</v>
      </c>
      <c r="AG1526">
        <v>22</v>
      </c>
      <c r="AH1526">
        <v>4311</v>
      </c>
      <c r="AI1526">
        <v>1330</v>
      </c>
      <c r="AJ1526">
        <v>134</v>
      </c>
      <c r="AK1526">
        <v>681</v>
      </c>
      <c r="AL1526">
        <v>1000</v>
      </c>
      <c r="AM1526">
        <v>142</v>
      </c>
      <c r="AN1526">
        <v>153</v>
      </c>
      <c r="AO1526">
        <v>0.97599999999999998</v>
      </c>
      <c r="AP1526" t="s">
        <v>97</v>
      </c>
      <c r="AQ1526" t="s">
        <v>172</v>
      </c>
      <c r="AR1526">
        <v>619970</v>
      </c>
      <c r="AS1526">
        <v>103</v>
      </c>
      <c r="AT1526">
        <v>103</v>
      </c>
      <c r="AU1526" t="s">
        <v>95</v>
      </c>
      <c r="AV1526" t="s">
        <v>95</v>
      </c>
      <c r="AW1526" t="s">
        <v>95</v>
      </c>
    </row>
    <row r="1527" spans="1:49" x14ac:dyDescent="0.25">
      <c r="A1527">
        <v>1969</v>
      </c>
      <c r="B1527" t="s">
        <v>19</v>
      </c>
      <c r="C1527" t="s">
        <v>89</v>
      </c>
      <c r="D1527" t="s">
        <v>89</v>
      </c>
      <c r="E1527" t="s">
        <v>14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s="4">
        <f t="shared" si="23"/>
        <v>0.55555555555555558</v>
      </c>
      <c r="L1527" t="s">
        <v>12</v>
      </c>
      <c r="M1527" t="s">
        <v>156</v>
      </c>
      <c r="N1527" t="s">
        <v>12</v>
      </c>
      <c r="O1527" t="s">
        <v>12</v>
      </c>
      <c r="P1527">
        <v>701</v>
      </c>
      <c r="Q1527">
        <v>5441</v>
      </c>
      <c r="R1527">
        <v>1316</v>
      </c>
      <c r="S1527">
        <v>188</v>
      </c>
      <c r="T1527">
        <v>29</v>
      </c>
      <c r="U1527">
        <v>182</v>
      </c>
      <c r="V1527">
        <v>578</v>
      </c>
      <c r="W1527">
        <v>922</v>
      </c>
      <c r="X1527">
        <v>35</v>
      </c>
      <c r="Y1527">
        <v>28</v>
      </c>
      <c r="Z1527" t="s">
        <v>156</v>
      </c>
      <c r="AA1527" t="s">
        <v>156</v>
      </c>
      <c r="AB1527">
        <v>601</v>
      </c>
      <c r="AC1527">
        <v>535</v>
      </c>
      <c r="AD1527">
        <v>3.31</v>
      </c>
      <c r="AE1527">
        <v>55</v>
      </c>
      <c r="AF1527">
        <v>20</v>
      </c>
      <c r="AG1527">
        <v>28</v>
      </c>
      <c r="AH1527">
        <v>4365</v>
      </c>
      <c r="AI1527">
        <v>1250</v>
      </c>
      <c r="AJ1527">
        <v>128</v>
      </c>
      <c r="AK1527">
        <v>586</v>
      </c>
      <c r="AL1527">
        <v>1032</v>
      </c>
      <c r="AM1527">
        <v>126</v>
      </c>
      <c r="AN1527">
        <v>130</v>
      </c>
      <c r="AO1527">
        <v>0.97899999999999998</v>
      </c>
      <c r="AP1527" t="s">
        <v>91</v>
      </c>
      <c r="AQ1527" t="s">
        <v>160</v>
      </c>
      <c r="AR1527">
        <v>1577481</v>
      </c>
      <c r="AS1527">
        <v>105</v>
      </c>
      <c r="AT1527">
        <v>104</v>
      </c>
      <c r="AU1527" t="s">
        <v>89</v>
      </c>
      <c r="AV1527" t="s">
        <v>89</v>
      </c>
      <c r="AW1527" t="s">
        <v>89</v>
      </c>
    </row>
    <row r="1528" spans="1:49" x14ac:dyDescent="0.25">
      <c r="A1528">
        <v>1969</v>
      </c>
      <c r="B1528" t="s">
        <v>15</v>
      </c>
      <c r="C1528" t="s">
        <v>86</v>
      </c>
      <c r="D1528" t="s">
        <v>86</v>
      </c>
      <c r="E1528" t="s">
        <v>23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s="4">
        <f t="shared" si="23"/>
        <v>0.5</v>
      </c>
      <c r="L1528" t="s">
        <v>12</v>
      </c>
      <c r="M1528" t="s">
        <v>156</v>
      </c>
      <c r="N1528" t="s">
        <v>12</v>
      </c>
      <c r="O1528" t="s">
        <v>12</v>
      </c>
      <c r="P1528">
        <v>676</v>
      </c>
      <c r="Q1528">
        <v>5348</v>
      </c>
      <c r="R1528">
        <v>1284</v>
      </c>
      <c r="S1528">
        <v>208</v>
      </c>
      <c r="T1528">
        <v>40</v>
      </c>
      <c r="U1528">
        <v>104</v>
      </c>
      <c r="V1528">
        <v>699</v>
      </c>
      <c r="W1528">
        <v>972</v>
      </c>
      <c r="X1528">
        <v>101</v>
      </c>
      <c r="Y1528">
        <v>58</v>
      </c>
      <c r="Z1528" t="s">
        <v>156</v>
      </c>
      <c r="AA1528" t="s">
        <v>156</v>
      </c>
      <c r="AB1528">
        <v>668</v>
      </c>
      <c r="AC1528">
        <v>574</v>
      </c>
      <c r="AD1528">
        <v>3.6</v>
      </c>
      <c r="AE1528">
        <v>52</v>
      </c>
      <c r="AF1528">
        <v>11</v>
      </c>
      <c r="AG1528">
        <v>34</v>
      </c>
      <c r="AH1528">
        <v>4305</v>
      </c>
      <c r="AI1528">
        <v>1347</v>
      </c>
      <c r="AJ1528">
        <v>111</v>
      </c>
      <c r="AK1528">
        <v>547</v>
      </c>
      <c r="AL1528">
        <v>1221</v>
      </c>
      <c r="AM1528">
        <v>150</v>
      </c>
      <c r="AN1528">
        <v>136</v>
      </c>
      <c r="AO1528">
        <v>0.97499999999999998</v>
      </c>
      <c r="AP1528" t="s">
        <v>88</v>
      </c>
      <c r="AQ1528" t="s">
        <v>159</v>
      </c>
      <c r="AR1528">
        <v>1442995</v>
      </c>
      <c r="AS1528">
        <v>98</v>
      </c>
      <c r="AT1528">
        <v>98</v>
      </c>
      <c r="AU1528" t="s">
        <v>86</v>
      </c>
      <c r="AV1528" t="s">
        <v>86</v>
      </c>
      <c r="AW1528" t="s">
        <v>86</v>
      </c>
    </row>
    <row r="1529" spans="1:49" x14ac:dyDescent="0.25">
      <c r="A1529">
        <v>1969</v>
      </c>
      <c r="B1529" t="s">
        <v>19</v>
      </c>
      <c r="C1529" t="s">
        <v>82</v>
      </c>
      <c r="D1529" t="s">
        <v>83</v>
      </c>
      <c r="E1529" t="s">
        <v>23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s="4">
        <f t="shared" si="23"/>
        <v>0.42331288343558282</v>
      </c>
      <c r="L1529" t="s">
        <v>12</v>
      </c>
      <c r="M1529" t="s">
        <v>156</v>
      </c>
      <c r="N1529" t="s">
        <v>12</v>
      </c>
      <c r="O1529" t="s">
        <v>12</v>
      </c>
      <c r="P1529">
        <v>586</v>
      </c>
      <c r="Q1529">
        <v>5462</v>
      </c>
      <c r="R1529">
        <v>1311</v>
      </c>
      <c r="S1529">
        <v>179</v>
      </c>
      <c r="T1529">
        <v>32</v>
      </c>
      <c r="U1529">
        <v>98</v>
      </c>
      <c r="V1529">
        <v>522</v>
      </c>
      <c r="W1529">
        <v>901</v>
      </c>
      <c r="X1529">
        <v>129</v>
      </c>
      <c r="Y1529">
        <v>70</v>
      </c>
      <c r="Z1529" t="s">
        <v>156</v>
      </c>
      <c r="AA1529" t="s">
        <v>156</v>
      </c>
      <c r="AB1529">
        <v>688</v>
      </c>
      <c r="AC1529">
        <v>605</v>
      </c>
      <c r="AD1529">
        <v>3.72</v>
      </c>
      <c r="AE1529">
        <v>42</v>
      </c>
      <c r="AF1529">
        <v>10</v>
      </c>
      <c r="AG1529">
        <v>25</v>
      </c>
      <c r="AH1529">
        <v>4392</v>
      </c>
      <c r="AI1529">
        <v>1357</v>
      </c>
      <c r="AJ1529">
        <v>136</v>
      </c>
      <c r="AK1529">
        <v>560</v>
      </c>
      <c r="AL1529">
        <v>894</v>
      </c>
      <c r="AM1529">
        <v>156</v>
      </c>
      <c r="AN1529">
        <v>114</v>
      </c>
      <c r="AO1529">
        <v>0.97499999999999998</v>
      </c>
      <c r="AP1529" t="s">
        <v>85</v>
      </c>
      <c r="AQ1529" t="s">
        <v>181</v>
      </c>
      <c r="AR1529">
        <v>902414</v>
      </c>
      <c r="AS1529">
        <v>100</v>
      </c>
      <c r="AT1529">
        <v>101</v>
      </c>
      <c r="AU1529" t="s">
        <v>83</v>
      </c>
      <c r="AV1529" t="s">
        <v>82</v>
      </c>
      <c r="AW1529" t="s">
        <v>82</v>
      </c>
    </row>
    <row r="1530" spans="1:49" x14ac:dyDescent="0.25">
      <c r="A1530">
        <v>1969</v>
      </c>
      <c r="B1530" t="s">
        <v>15</v>
      </c>
      <c r="C1530" t="s">
        <v>74</v>
      </c>
      <c r="D1530" t="s">
        <v>75</v>
      </c>
      <c r="E1530" t="s">
        <v>23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s="4">
        <f t="shared" si="23"/>
        <v>0.52469135802469136</v>
      </c>
      <c r="L1530" t="s">
        <v>12</v>
      </c>
      <c r="M1530" t="s">
        <v>156</v>
      </c>
      <c r="N1530" t="s">
        <v>12</v>
      </c>
      <c r="O1530" t="s">
        <v>12</v>
      </c>
      <c r="P1530">
        <v>645</v>
      </c>
      <c r="Q1530">
        <v>5532</v>
      </c>
      <c r="R1530">
        <v>1405</v>
      </c>
      <c r="S1530">
        <v>185</v>
      </c>
      <c r="T1530">
        <v>52</v>
      </c>
      <c r="U1530">
        <v>97</v>
      </c>
      <c r="V1530">
        <v>484</v>
      </c>
      <c r="W1530">
        <v>823</v>
      </c>
      <c r="X1530">
        <v>80</v>
      </c>
      <c r="Y1530">
        <v>51</v>
      </c>
      <c r="Z1530" t="s">
        <v>156</v>
      </c>
      <c r="AA1530" t="s">
        <v>156</v>
      </c>
      <c r="AB1530">
        <v>561</v>
      </c>
      <c r="AC1530">
        <v>499</v>
      </c>
      <c r="AD1530">
        <v>3.08</v>
      </c>
      <c r="AE1530">
        <v>47</v>
      </c>
      <c r="AF1530">
        <v>20</v>
      </c>
      <c r="AG1530">
        <v>31</v>
      </c>
      <c r="AH1530">
        <v>4371</v>
      </c>
      <c r="AI1530">
        <v>1324</v>
      </c>
      <c r="AJ1530">
        <v>122</v>
      </c>
      <c r="AK1530">
        <v>420</v>
      </c>
      <c r="AL1530">
        <v>975</v>
      </c>
      <c r="AM1530">
        <v>109</v>
      </c>
      <c r="AN1530">
        <v>130</v>
      </c>
      <c r="AO1530">
        <v>0.98099999999999998</v>
      </c>
      <c r="AP1530" t="s">
        <v>77</v>
      </c>
      <c r="AQ1530" t="s">
        <v>76</v>
      </c>
      <c r="AR1530">
        <v>1784527</v>
      </c>
      <c r="AS1530">
        <v>93</v>
      </c>
      <c r="AT1530">
        <v>92</v>
      </c>
      <c r="AU1530" t="s">
        <v>75</v>
      </c>
      <c r="AV1530" t="s">
        <v>74</v>
      </c>
      <c r="AW1530" t="s">
        <v>74</v>
      </c>
    </row>
    <row r="1531" spans="1:49" x14ac:dyDescent="0.25">
      <c r="A1531">
        <v>1969</v>
      </c>
      <c r="B1531" t="s">
        <v>19</v>
      </c>
      <c r="C1531" t="s">
        <v>62</v>
      </c>
      <c r="D1531" t="s">
        <v>62</v>
      </c>
      <c r="E1531" t="s">
        <v>23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s="4">
        <f t="shared" si="23"/>
        <v>0.59876543209876543</v>
      </c>
      <c r="L1531" t="s">
        <v>13</v>
      </c>
      <c r="M1531" t="s">
        <v>156</v>
      </c>
      <c r="N1531" t="s">
        <v>12</v>
      </c>
      <c r="O1531" t="s">
        <v>12</v>
      </c>
      <c r="P1531">
        <v>790</v>
      </c>
      <c r="Q1531">
        <v>5677</v>
      </c>
      <c r="R1531">
        <v>1520</v>
      </c>
      <c r="S1531">
        <v>246</v>
      </c>
      <c r="T1531">
        <v>32</v>
      </c>
      <c r="U1531">
        <v>163</v>
      </c>
      <c r="V1531">
        <v>599</v>
      </c>
      <c r="W1531">
        <v>906</v>
      </c>
      <c r="X1531">
        <v>115</v>
      </c>
      <c r="Y1531">
        <v>70</v>
      </c>
      <c r="Z1531" t="s">
        <v>156</v>
      </c>
      <c r="AA1531" t="s">
        <v>156</v>
      </c>
      <c r="AB1531">
        <v>618</v>
      </c>
      <c r="AC1531">
        <v>539</v>
      </c>
      <c r="AD1531">
        <v>3.24</v>
      </c>
      <c r="AE1531">
        <v>41</v>
      </c>
      <c r="AF1531">
        <v>8</v>
      </c>
      <c r="AG1531">
        <v>43</v>
      </c>
      <c r="AH1531">
        <v>4491</v>
      </c>
      <c r="AI1531">
        <v>1388</v>
      </c>
      <c r="AJ1531">
        <v>119</v>
      </c>
      <c r="AK1531">
        <v>524</v>
      </c>
      <c r="AL1531">
        <v>906</v>
      </c>
      <c r="AM1531">
        <v>150</v>
      </c>
      <c r="AN1531">
        <v>177</v>
      </c>
      <c r="AO1531">
        <v>0.97699999999999998</v>
      </c>
      <c r="AP1531" t="s">
        <v>64</v>
      </c>
      <c r="AQ1531" t="s">
        <v>178</v>
      </c>
      <c r="AR1531">
        <v>1349328</v>
      </c>
      <c r="AS1531">
        <v>104</v>
      </c>
      <c r="AT1531">
        <v>102</v>
      </c>
      <c r="AU1531" t="s">
        <v>62</v>
      </c>
      <c r="AV1531" t="s">
        <v>62</v>
      </c>
      <c r="AW1531" t="s">
        <v>62</v>
      </c>
    </row>
    <row r="1532" spans="1:49" x14ac:dyDescent="0.25">
      <c r="A1532">
        <v>1969</v>
      </c>
      <c r="B1532" t="s">
        <v>15</v>
      </c>
      <c r="C1532" t="s">
        <v>8</v>
      </c>
      <c r="D1532" t="s">
        <v>9</v>
      </c>
      <c r="E1532" t="s">
        <v>14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s="4">
        <f t="shared" si="23"/>
        <v>0.32098765432098764</v>
      </c>
      <c r="L1532" t="s">
        <v>12</v>
      </c>
      <c r="M1532" t="s">
        <v>156</v>
      </c>
      <c r="N1532" t="s">
        <v>12</v>
      </c>
      <c r="O1532" t="s">
        <v>12</v>
      </c>
      <c r="P1532">
        <v>582</v>
      </c>
      <c r="Q1532">
        <v>5419</v>
      </c>
      <c r="R1532">
        <v>1300</v>
      </c>
      <c r="S1532">
        <v>202</v>
      </c>
      <c r="T1532">
        <v>33</v>
      </c>
      <c r="U1532">
        <v>125</v>
      </c>
      <c r="V1532">
        <v>529</v>
      </c>
      <c r="W1532">
        <v>962</v>
      </c>
      <c r="X1532">
        <v>52</v>
      </c>
      <c r="Y1532">
        <v>52</v>
      </c>
      <c r="Z1532" t="s">
        <v>156</v>
      </c>
      <c r="AA1532" t="s">
        <v>156</v>
      </c>
      <c r="AB1532">
        <v>791</v>
      </c>
      <c r="AC1532">
        <v>686</v>
      </c>
      <c r="AD1532">
        <v>4.33</v>
      </c>
      <c r="AE1532">
        <v>26</v>
      </c>
      <c r="AF1532">
        <v>8</v>
      </c>
      <c r="AG1532">
        <v>21</v>
      </c>
      <c r="AH1532">
        <v>4278</v>
      </c>
      <c r="AI1532">
        <v>1429</v>
      </c>
      <c r="AJ1532">
        <v>145</v>
      </c>
      <c r="AK1532">
        <v>702</v>
      </c>
      <c r="AL1532">
        <v>973</v>
      </c>
      <c r="AM1532">
        <v>184</v>
      </c>
      <c r="AN1532">
        <v>179</v>
      </c>
      <c r="AO1532">
        <v>0.97</v>
      </c>
      <c r="AP1532" t="s">
        <v>141</v>
      </c>
      <c r="AQ1532" t="s">
        <v>179</v>
      </c>
      <c r="AR1532">
        <v>1212608</v>
      </c>
      <c r="AS1532">
        <v>100</v>
      </c>
      <c r="AT1532">
        <v>102</v>
      </c>
      <c r="AU1532" t="s">
        <v>8</v>
      </c>
      <c r="AV1532" t="s">
        <v>8</v>
      </c>
      <c r="AW1532" t="s">
        <v>8</v>
      </c>
    </row>
    <row r="1533" spans="1:49" x14ac:dyDescent="0.25">
      <c r="A1533">
        <v>1969</v>
      </c>
      <c r="B1533" t="s">
        <v>19</v>
      </c>
      <c r="C1533" t="s">
        <v>58</v>
      </c>
      <c r="D1533" t="s">
        <v>59</v>
      </c>
      <c r="E1533" t="s">
        <v>14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s="4">
        <f t="shared" si="23"/>
        <v>0.49382716049382713</v>
      </c>
      <c r="L1533" t="s">
        <v>12</v>
      </c>
      <c r="M1533" t="s">
        <v>156</v>
      </c>
      <c r="N1533" t="s">
        <v>12</v>
      </c>
      <c r="O1533" t="s">
        <v>12</v>
      </c>
      <c r="P1533">
        <v>562</v>
      </c>
      <c r="Q1533">
        <v>5308</v>
      </c>
      <c r="R1533">
        <v>1247</v>
      </c>
      <c r="S1533">
        <v>210</v>
      </c>
      <c r="T1533">
        <v>44</v>
      </c>
      <c r="U1533">
        <v>94</v>
      </c>
      <c r="V1533">
        <v>565</v>
      </c>
      <c r="W1533">
        <v>840</v>
      </c>
      <c r="X1533">
        <v>119</v>
      </c>
      <c r="Y1533">
        <v>74</v>
      </c>
      <c r="Z1533" t="s">
        <v>156</v>
      </c>
      <c r="AA1533" t="s">
        <v>156</v>
      </c>
      <c r="AB1533">
        <v>587</v>
      </c>
      <c r="AC1533">
        <v>517</v>
      </c>
      <c r="AD1533">
        <v>3.23</v>
      </c>
      <c r="AE1533">
        <v>53</v>
      </c>
      <c r="AF1533">
        <v>13</v>
      </c>
      <c r="AG1533">
        <v>20</v>
      </c>
      <c r="AH1533">
        <v>4320</v>
      </c>
      <c r="AI1533">
        <v>1258</v>
      </c>
      <c r="AJ1533">
        <v>118</v>
      </c>
      <c r="AK1533">
        <v>522</v>
      </c>
      <c r="AL1533">
        <v>801</v>
      </c>
      <c r="AM1533">
        <v>131</v>
      </c>
      <c r="AN1533">
        <v>158</v>
      </c>
      <c r="AO1533">
        <v>0.97899999999999998</v>
      </c>
      <c r="AP1533" t="s">
        <v>61</v>
      </c>
      <c r="AQ1533" t="s">
        <v>180</v>
      </c>
      <c r="AR1533">
        <v>1067996</v>
      </c>
      <c r="AS1533">
        <v>96</v>
      </c>
      <c r="AT1533">
        <v>96</v>
      </c>
      <c r="AU1533" t="s">
        <v>59</v>
      </c>
      <c r="AV1533" t="s">
        <v>58</v>
      </c>
      <c r="AW1533" t="s">
        <v>58</v>
      </c>
    </row>
    <row r="1534" spans="1:49" x14ac:dyDescent="0.25">
      <c r="A1534">
        <v>1969</v>
      </c>
      <c r="B1534" t="s">
        <v>15</v>
      </c>
      <c r="C1534" t="s">
        <v>54</v>
      </c>
      <c r="D1534" t="s">
        <v>55</v>
      </c>
      <c r="E1534" t="s">
        <v>14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s="4">
        <f t="shared" si="23"/>
        <v>0.61728395061728392</v>
      </c>
      <c r="L1534" t="s">
        <v>13</v>
      </c>
      <c r="M1534" t="s">
        <v>156</v>
      </c>
      <c r="N1534" t="s">
        <v>13</v>
      </c>
      <c r="O1534" t="s">
        <v>13</v>
      </c>
      <c r="P1534">
        <v>632</v>
      </c>
      <c r="Q1534">
        <v>5427</v>
      </c>
      <c r="R1534">
        <v>1311</v>
      </c>
      <c r="S1534">
        <v>184</v>
      </c>
      <c r="T1534">
        <v>41</v>
      </c>
      <c r="U1534">
        <v>109</v>
      </c>
      <c r="V1534">
        <v>527</v>
      </c>
      <c r="W1534">
        <v>1089</v>
      </c>
      <c r="X1534">
        <v>66</v>
      </c>
      <c r="Y1534">
        <v>43</v>
      </c>
      <c r="Z1534" t="s">
        <v>156</v>
      </c>
      <c r="AA1534" t="s">
        <v>156</v>
      </c>
      <c r="AB1534">
        <v>541</v>
      </c>
      <c r="AC1534">
        <v>488</v>
      </c>
      <c r="AD1534">
        <v>2.99</v>
      </c>
      <c r="AE1534">
        <v>51</v>
      </c>
      <c r="AF1534">
        <v>28</v>
      </c>
      <c r="AG1534">
        <v>35</v>
      </c>
      <c r="AH1534">
        <v>4404</v>
      </c>
      <c r="AI1534">
        <v>1217</v>
      </c>
      <c r="AJ1534">
        <v>119</v>
      </c>
      <c r="AK1534">
        <v>517</v>
      </c>
      <c r="AL1534">
        <v>1012</v>
      </c>
      <c r="AM1534">
        <v>122</v>
      </c>
      <c r="AN1534">
        <v>146</v>
      </c>
      <c r="AO1534">
        <v>0.98</v>
      </c>
      <c r="AP1534" t="s">
        <v>57</v>
      </c>
      <c r="AQ1534" t="s">
        <v>129</v>
      </c>
      <c r="AR1534">
        <v>2175373</v>
      </c>
      <c r="AS1534">
        <v>102</v>
      </c>
      <c r="AT1534">
        <v>101</v>
      </c>
      <c r="AU1534" t="s">
        <v>55</v>
      </c>
      <c r="AV1534" t="s">
        <v>54</v>
      </c>
      <c r="AW1534" t="s">
        <v>54</v>
      </c>
    </row>
    <row r="1535" spans="1:49" x14ac:dyDescent="0.25">
      <c r="A1535">
        <v>1969</v>
      </c>
      <c r="B1535" t="s">
        <v>19</v>
      </c>
      <c r="C1535" t="s">
        <v>51</v>
      </c>
      <c r="D1535" t="s">
        <v>51</v>
      </c>
      <c r="E1535" t="s">
        <v>23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s="4">
        <f t="shared" si="23"/>
        <v>0.54320987654320985</v>
      </c>
      <c r="L1535" t="s">
        <v>12</v>
      </c>
      <c r="M1535" t="s">
        <v>156</v>
      </c>
      <c r="N1535" t="s">
        <v>12</v>
      </c>
      <c r="O1535" t="s">
        <v>12</v>
      </c>
      <c r="P1535">
        <v>740</v>
      </c>
      <c r="Q1535">
        <v>5614</v>
      </c>
      <c r="R1535">
        <v>1400</v>
      </c>
      <c r="S1535">
        <v>210</v>
      </c>
      <c r="T1535">
        <v>28</v>
      </c>
      <c r="U1535">
        <v>148</v>
      </c>
      <c r="V1535">
        <v>617</v>
      </c>
      <c r="W1535">
        <v>953</v>
      </c>
      <c r="X1535">
        <v>100</v>
      </c>
      <c r="Y1535">
        <v>39</v>
      </c>
      <c r="Z1535" t="s">
        <v>156</v>
      </c>
      <c r="AA1535" t="s">
        <v>156</v>
      </c>
      <c r="AB1535">
        <v>678</v>
      </c>
      <c r="AC1535">
        <v>610</v>
      </c>
      <c r="AD1535">
        <v>3.71</v>
      </c>
      <c r="AE1535">
        <v>42</v>
      </c>
      <c r="AF1535">
        <v>14</v>
      </c>
      <c r="AG1535">
        <v>36</v>
      </c>
      <c r="AH1535">
        <v>4440</v>
      </c>
      <c r="AI1535">
        <v>1356</v>
      </c>
      <c r="AJ1535">
        <v>163</v>
      </c>
      <c r="AK1535">
        <v>586</v>
      </c>
      <c r="AL1535">
        <v>887</v>
      </c>
      <c r="AM1535">
        <v>137</v>
      </c>
      <c r="AN1535">
        <v>162</v>
      </c>
      <c r="AO1535">
        <v>0.97799999999999998</v>
      </c>
      <c r="AP1535" t="s">
        <v>53</v>
      </c>
      <c r="AQ1535" t="s">
        <v>148</v>
      </c>
      <c r="AR1535">
        <v>778232</v>
      </c>
      <c r="AS1535">
        <v>95</v>
      </c>
      <c r="AT1535">
        <v>95</v>
      </c>
      <c r="AU1535" t="s">
        <v>51</v>
      </c>
      <c r="AV1535" t="s">
        <v>51</v>
      </c>
      <c r="AW1535" t="s">
        <v>51</v>
      </c>
    </row>
    <row r="1536" spans="1:49" x14ac:dyDescent="0.25">
      <c r="A1536">
        <v>1969</v>
      </c>
      <c r="B1536" t="s">
        <v>15</v>
      </c>
      <c r="C1536" t="s">
        <v>48</v>
      </c>
      <c r="D1536" t="s">
        <v>48</v>
      </c>
      <c r="E1536" t="s">
        <v>14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s="4">
        <f t="shared" si="23"/>
        <v>0.3888888888888889</v>
      </c>
      <c r="L1536" t="s">
        <v>12</v>
      </c>
      <c r="M1536" t="s">
        <v>156</v>
      </c>
      <c r="N1536" t="s">
        <v>12</v>
      </c>
      <c r="O1536" t="s">
        <v>12</v>
      </c>
      <c r="P1536">
        <v>645</v>
      </c>
      <c r="Q1536">
        <v>5408</v>
      </c>
      <c r="R1536">
        <v>1304</v>
      </c>
      <c r="S1536">
        <v>227</v>
      </c>
      <c r="T1536">
        <v>35</v>
      </c>
      <c r="U1536">
        <v>137</v>
      </c>
      <c r="V1536">
        <v>549</v>
      </c>
      <c r="W1536">
        <v>1130</v>
      </c>
      <c r="X1536">
        <v>73</v>
      </c>
      <c r="Y1536">
        <v>49</v>
      </c>
      <c r="Z1536" t="s">
        <v>156</v>
      </c>
      <c r="AA1536" t="s">
        <v>156</v>
      </c>
      <c r="AB1536">
        <v>745</v>
      </c>
      <c r="AC1536">
        <v>660</v>
      </c>
      <c r="AD1536">
        <v>4.1399999999999997</v>
      </c>
      <c r="AE1536">
        <v>47</v>
      </c>
      <c r="AF1536">
        <v>14</v>
      </c>
      <c r="AG1536">
        <v>21</v>
      </c>
      <c r="AH1536">
        <v>4302</v>
      </c>
      <c r="AI1536">
        <v>1494</v>
      </c>
      <c r="AJ1536">
        <v>134</v>
      </c>
      <c r="AK1536">
        <v>570</v>
      </c>
      <c r="AL1536">
        <v>921</v>
      </c>
      <c r="AM1536">
        <v>136</v>
      </c>
      <c r="AN1536">
        <v>157</v>
      </c>
      <c r="AO1536">
        <v>0.97799999999999998</v>
      </c>
      <c r="AP1536" t="s">
        <v>50</v>
      </c>
      <c r="AQ1536" t="s">
        <v>186</v>
      </c>
      <c r="AR1536">
        <v>519414</v>
      </c>
      <c r="AS1536">
        <v>98</v>
      </c>
      <c r="AT1536">
        <v>99</v>
      </c>
      <c r="AU1536" t="s">
        <v>48</v>
      </c>
      <c r="AV1536" t="s">
        <v>48</v>
      </c>
      <c r="AW1536" t="s">
        <v>48</v>
      </c>
    </row>
    <row r="1537" spans="1:49" x14ac:dyDescent="0.25">
      <c r="A1537">
        <v>1969</v>
      </c>
      <c r="B1537" t="s">
        <v>15</v>
      </c>
      <c r="C1537" t="s">
        <v>45</v>
      </c>
      <c r="D1537" t="s">
        <v>45</v>
      </c>
      <c r="E1537" t="s">
        <v>14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s="4">
        <f t="shared" si="23"/>
        <v>0.54320987654320985</v>
      </c>
      <c r="L1537" t="s">
        <v>12</v>
      </c>
      <c r="M1537" t="s">
        <v>156</v>
      </c>
      <c r="N1537" t="s">
        <v>12</v>
      </c>
      <c r="O1537" t="s">
        <v>12</v>
      </c>
      <c r="P1537">
        <v>725</v>
      </c>
      <c r="Q1537">
        <v>5626</v>
      </c>
      <c r="R1537">
        <v>1557</v>
      </c>
      <c r="S1537">
        <v>220</v>
      </c>
      <c r="T1537">
        <v>52</v>
      </c>
      <c r="U1537">
        <v>119</v>
      </c>
      <c r="V1537">
        <v>454</v>
      </c>
      <c r="W1537">
        <v>944</v>
      </c>
      <c r="X1537">
        <v>74</v>
      </c>
      <c r="Y1537">
        <v>34</v>
      </c>
      <c r="Z1537" t="s">
        <v>156</v>
      </c>
      <c r="AA1537" t="s">
        <v>156</v>
      </c>
      <c r="AB1537">
        <v>652</v>
      </c>
      <c r="AC1537">
        <v>580</v>
      </c>
      <c r="AD1537">
        <v>3.61</v>
      </c>
      <c r="AE1537">
        <v>39</v>
      </c>
      <c r="AF1537">
        <v>9</v>
      </c>
      <c r="AG1537">
        <v>33</v>
      </c>
      <c r="AH1537">
        <v>4335</v>
      </c>
      <c r="AI1537">
        <v>1348</v>
      </c>
      <c r="AJ1537">
        <v>96</v>
      </c>
      <c r="AK1537">
        <v>553</v>
      </c>
      <c r="AL1537">
        <v>1124</v>
      </c>
      <c r="AM1537">
        <v>155</v>
      </c>
      <c r="AN1537">
        <v>169</v>
      </c>
      <c r="AO1537">
        <v>0.97499999999999998</v>
      </c>
      <c r="AP1537" t="s">
        <v>47</v>
      </c>
      <c r="AQ1537" t="s">
        <v>192</v>
      </c>
      <c r="AR1537">
        <v>769369</v>
      </c>
      <c r="AS1537">
        <v>98</v>
      </c>
      <c r="AT1537">
        <v>97</v>
      </c>
      <c r="AU1537" t="s">
        <v>45</v>
      </c>
      <c r="AV1537" t="s">
        <v>45</v>
      </c>
      <c r="AW1537" t="s">
        <v>45</v>
      </c>
    </row>
    <row r="1538" spans="1:49" x14ac:dyDescent="0.25">
      <c r="A1538">
        <v>1969</v>
      </c>
      <c r="B1538" t="s">
        <v>15</v>
      </c>
      <c r="C1538" t="s">
        <v>41</v>
      </c>
      <c r="D1538" t="s">
        <v>42</v>
      </c>
      <c r="E1538" t="s">
        <v>23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s="4">
        <f t="shared" ref="K1538:K1601" si="24">I1538/G1538</f>
        <v>0.32098765432098764</v>
      </c>
      <c r="L1538" t="s">
        <v>12</v>
      </c>
      <c r="M1538" t="s">
        <v>156</v>
      </c>
      <c r="N1538" t="s">
        <v>12</v>
      </c>
      <c r="O1538" t="s">
        <v>12</v>
      </c>
      <c r="P1538">
        <v>468</v>
      </c>
      <c r="Q1538">
        <v>5357</v>
      </c>
      <c r="R1538">
        <v>1203</v>
      </c>
      <c r="S1538">
        <v>180</v>
      </c>
      <c r="T1538">
        <v>42</v>
      </c>
      <c r="U1538">
        <v>99</v>
      </c>
      <c r="V1538">
        <v>423</v>
      </c>
      <c r="W1538">
        <v>1143</v>
      </c>
      <c r="X1538">
        <v>45</v>
      </c>
      <c r="Y1538">
        <v>44</v>
      </c>
      <c r="Z1538" t="s">
        <v>156</v>
      </c>
      <c r="AA1538" t="s">
        <v>156</v>
      </c>
      <c r="AB1538">
        <v>746</v>
      </c>
      <c r="AC1538">
        <v>670</v>
      </c>
      <c r="AD1538">
        <v>4.24</v>
      </c>
      <c r="AE1538">
        <v>16</v>
      </c>
      <c r="AF1538">
        <v>9</v>
      </c>
      <c r="AG1538">
        <v>25</v>
      </c>
      <c r="AH1538">
        <v>4266</v>
      </c>
      <c r="AI1538">
        <v>1454</v>
      </c>
      <c r="AJ1538">
        <v>113</v>
      </c>
      <c r="AK1538">
        <v>592</v>
      </c>
      <c r="AL1538">
        <v>764</v>
      </c>
      <c r="AM1538">
        <v>155</v>
      </c>
      <c r="AN1538">
        <v>140</v>
      </c>
      <c r="AO1538">
        <v>0.97499999999999998</v>
      </c>
      <c r="AP1538" t="s">
        <v>44</v>
      </c>
      <c r="AQ1538" t="s">
        <v>164</v>
      </c>
      <c r="AR1538">
        <v>512970</v>
      </c>
      <c r="AS1538">
        <v>96</v>
      </c>
      <c r="AT1538">
        <v>98</v>
      </c>
      <c r="AU1538" t="s">
        <v>42</v>
      </c>
      <c r="AV1538" t="s">
        <v>41</v>
      </c>
      <c r="AW1538" t="s">
        <v>41</v>
      </c>
    </row>
    <row r="1539" spans="1:49" x14ac:dyDescent="0.25">
      <c r="A1539">
        <v>1969</v>
      </c>
      <c r="B1539" t="s">
        <v>19</v>
      </c>
      <c r="C1539" t="s">
        <v>188</v>
      </c>
      <c r="D1539" t="s">
        <v>65</v>
      </c>
      <c r="E1539" t="s">
        <v>23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s="4">
        <f t="shared" si="24"/>
        <v>0.39263803680981596</v>
      </c>
      <c r="L1539" t="s">
        <v>12</v>
      </c>
      <c r="M1539" t="s">
        <v>156</v>
      </c>
      <c r="N1539" t="s">
        <v>12</v>
      </c>
      <c r="O1539" t="s">
        <v>12</v>
      </c>
      <c r="P1539">
        <v>639</v>
      </c>
      <c r="Q1539">
        <v>5444</v>
      </c>
      <c r="R1539">
        <v>1276</v>
      </c>
      <c r="S1539">
        <v>179</v>
      </c>
      <c r="T1539">
        <v>27</v>
      </c>
      <c r="U1539">
        <v>125</v>
      </c>
      <c r="V1539">
        <v>626</v>
      </c>
      <c r="W1539">
        <v>1015</v>
      </c>
      <c r="X1539">
        <v>167</v>
      </c>
      <c r="Y1539">
        <v>59</v>
      </c>
      <c r="Z1539" t="s">
        <v>156</v>
      </c>
      <c r="AA1539" t="s">
        <v>156</v>
      </c>
      <c r="AB1539">
        <v>799</v>
      </c>
      <c r="AC1539">
        <v>707</v>
      </c>
      <c r="AD1539">
        <v>4.3499999999999996</v>
      </c>
      <c r="AE1539">
        <v>21</v>
      </c>
      <c r="AF1539">
        <v>6</v>
      </c>
      <c r="AG1539">
        <v>33</v>
      </c>
      <c r="AH1539">
        <v>4389</v>
      </c>
      <c r="AI1539">
        <v>1490</v>
      </c>
      <c r="AJ1539">
        <v>172</v>
      </c>
      <c r="AK1539">
        <v>653</v>
      </c>
      <c r="AL1539">
        <v>963</v>
      </c>
      <c r="AM1539">
        <v>167</v>
      </c>
      <c r="AN1539">
        <v>149</v>
      </c>
      <c r="AO1539">
        <v>0.97399999999999998</v>
      </c>
      <c r="AP1539" t="s">
        <v>191</v>
      </c>
      <c r="AQ1539" t="s">
        <v>190</v>
      </c>
      <c r="AR1539">
        <v>677944</v>
      </c>
      <c r="AS1539">
        <v>97</v>
      </c>
      <c r="AT1539">
        <v>100</v>
      </c>
      <c r="AU1539" t="s">
        <v>189</v>
      </c>
      <c r="AV1539" t="s">
        <v>188</v>
      </c>
      <c r="AW1539" t="s">
        <v>188</v>
      </c>
    </row>
    <row r="1540" spans="1:49" x14ac:dyDescent="0.25">
      <c r="A1540">
        <v>1969</v>
      </c>
      <c r="B1540" t="s">
        <v>15</v>
      </c>
      <c r="C1540" t="s">
        <v>34</v>
      </c>
      <c r="D1540" t="s">
        <v>35</v>
      </c>
      <c r="E1540" t="s">
        <v>23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s="4">
        <f t="shared" si="24"/>
        <v>0.55555555555555558</v>
      </c>
      <c r="L1540" t="s">
        <v>12</v>
      </c>
      <c r="M1540" t="s">
        <v>156</v>
      </c>
      <c r="N1540" t="s">
        <v>12</v>
      </c>
      <c r="O1540" t="s">
        <v>12</v>
      </c>
      <c r="P1540">
        <v>713</v>
      </c>
      <c r="Q1540">
        <v>5474</v>
      </c>
      <c r="R1540">
        <v>1325</v>
      </c>
      <c r="S1540">
        <v>187</v>
      </c>
      <c r="T1540">
        <v>28</v>
      </c>
      <c r="U1540">
        <v>136</v>
      </c>
      <c r="V1540">
        <v>711</v>
      </c>
      <c r="W1540">
        <v>1054</v>
      </c>
      <c r="X1540">
        <v>71</v>
      </c>
      <c r="Y1540">
        <v>32</v>
      </c>
      <c r="Z1540" t="s">
        <v>156</v>
      </c>
      <c r="AA1540" t="s">
        <v>156</v>
      </c>
      <c r="AB1540">
        <v>636</v>
      </c>
      <c r="AC1540">
        <v>534</v>
      </c>
      <c r="AD1540">
        <v>3.26</v>
      </c>
      <c r="AE1540">
        <v>71</v>
      </c>
      <c r="AF1540">
        <v>15</v>
      </c>
      <c r="AG1540">
        <v>17</v>
      </c>
      <c r="AH1540">
        <v>4419</v>
      </c>
      <c r="AI1540">
        <v>1381</v>
      </c>
      <c r="AJ1540">
        <v>120</v>
      </c>
      <c r="AK1540">
        <v>461</v>
      </c>
      <c r="AL1540">
        <v>906</v>
      </c>
      <c r="AM1540">
        <v>169</v>
      </c>
      <c r="AN1540">
        <v>155</v>
      </c>
      <c r="AO1540">
        <v>0.97399999999999998</v>
      </c>
      <c r="AP1540" t="s">
        <v>37</v>
      </c>
      <c r="AQ1540" t="s">
        <v>163</v>
      </c>
      <c r="AR1540">
        <v>873603</v>
      </c>
      <c r="AS1540">
        <v>99</v>
      </c>
      <c r="AT1540">
        <v>98</v>
      </c>
      <c r="AU1540" t="s">
        <v>35</v>
      </c>
      <c r="AV1540" t="s">
        <v>34</v>
      </c>
      <c r="AW1540" t="s">
        <v>34</v>
      </c>
    </row>
    <row r="1541" spans="1:49" x14ac:dyDescent="0.25">
      <c r="A1541">
        <v>1969</v>
      </c>
      <c r="B1541" t="s">
        <v>15</v>
      </c>
      <c r="C1541" t="s">
        <v>29</v>
      </c>
      <c r="D1541" t="s">
        <v>30</v>
      </c>
      <c r="E1541" t="s">
        <v>14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s="4">
        <f t="shared" si="24"/>
        <v>0.53703703703703709</v>
      </c>
      <c r="L1541" t="s">
        <v>12</v>
      </c>
      <c r="M1541" t="s">
        <v>156</v>
      </c>
      <c r="N1541" t="s">
        <v>12</v>
      </c>
      <c r="O1541" t="s">
        <v>12</v>
      </c>
      <c r="P1541">
        <v>595</v>
      </c>
      <c r="Q1541">
        <v>5536</v>
      </c>
      <c r="R1541">
        <v>1403</v>
      </c>
      <c r="S1541">
        <v>228</v>
      </c>
      <c r="T1541">
        <v>44</v>
      </c>
      <c r="U1541">
        <v>90</v>
      </c>
      <c r="V1541">
        <v>503</v>
      </c>
      <c r="W1541">
        <v>876</v>
      </c>
      <c r="X1541">
        <v>87</v>
      </c>
      <c r="Y1541">
        <v>49</v>
      </c>
      <c r="Z1541" t="s">
        <v>156</v>
      </c>
      <c r="AA1541" t="s">
        <v>156</v>
      </c>
      <c r="AB1541">
        <v>540</v>
      </c>
      <c r="AC1541">
        <v>477</v>
      </c>
      <c r="AD1541">
        <v>2.94</v>
      </c>
      <c r="AE1541">
        <v>63</v>
      </c>
      <c r="AF1541">
        <v>12</v>
      </c>
      <c r="AG1541">
        <v>26</v>
      </c>
      <c r="AH1541">
        <v>4380</v>
      </c>
      <c r="AI1541">
        <v>1289</v>
      </c>
      <c r="AJ1541">
        <v>99</v>
      </c>
      <c r="AK1541">
        <v>511</v>
      </c>
      <c r="AL1541">
        <v>1004</v>
      </c>
      <c r="AM1541">
        <v>138</v>
      </c>
      <c r="AN1541">
        <v>144</v>
      </c>
      <c r="AO1541">
        <v>0.97799999999999998</v>
      </c>
      <c r="AP1541" t="s">
        <v>32</v>
      </c>
      <c r="AQ1541" t="s">
        <v>134</v>
      </c>
      <c r="AR1541">
        <v>1682783</v>
      </c>
      <c r="AS1541">
        <v>100</v>
      </c>
      <c r="AT1541">
        <v>99</v>
      </c>
      <c r="AU1541" t="s">
        <v>30</v>
      </c>
      <c r="AV1541" t="s">
        <v>29</v>
      </c>
      <c r="AW1541" t="s">
        <v>29</v>
      </c>
    </row>
    <row r="1542" spans="1:49" x14ac:dyDescent="0.25">
      <c r="A1542">
        <v>1969</v>
      </c>
      <c r="B1542" t="s">
        <v>19</v>
      </c>
      <c r="C1542" t="s">
        <v>182</v>
      </c>
      <c r="D1542" t="s">
        <v>20</v>
      </c>
      <c r="E1542" t="s">
        <v>14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s="4">
        <f t="shared" si="24"/>
        <v>0.53086419753086422</v>
      </c>
      <c r="L1542" t="s">
        <v>12</v>
      </c>
      <c r="M1542" t="s">
        <v>156</v>
      </c>
      <c r="N1542" t="s">
        <v>12</v>
      </c>
      <c r="O1542" t="s">
        <v>12</v>
      </c>
      <c r="P1542">
        <v>694</v>
      </c>
      <c r="Q1542">
        <v>5447</v>
      </c>
      <c r="R1542">
        <v>1365</v>
      </c>
      <c r="S1542">
        <v>171</v>
      </c>
      <c r="T1542">
        <v>40</v>
      </c>
      <c r="U1542">
        <v>148</v>
      </c>
      <c r="V1542">
        <v>630</v>
      </c>
      <c r="W1542">
        <v>900</v>
      </c>
      <c r="X1542">
        <v>52</v>
      </c>
      <c r="Y1542">
        <v>40</v>
      </c>
      <c r="Z1542" t="s">
        <v>156</v>
      </c>
      <c r="AA1542" t="s">
        <v>156</v>
      </c>
      <c r="AB1542">
        <v>644</v>
      </c>
      <c r="AC1542">
        <v>561</v>
      </c>
      <c r="AD1542">
        <v>3.49</v>
      </c>
      <c r="AE1542">
        <v>28</v>
      </c>
      <c r="AF1542">
        <v>10</v>
      </c>
      <c r="AG1542">
        <v>41</v>
      </c>
      <c r="AH1542">
        <v>4341</v>
      </c>
      <c r="AI1542">
        <v>1310</v>
      </c>
      <c r="AJ1542">
        <v>135</v>
      </c>
      <c r="AK1542">
        <v>656</v>
      </c>
      <c r="AL1542">
        <v>835</v>
      </c>
      <c r="AM1542">
        <v>140</v>
      </c>
      <c r="AN1542">
        <v>159</v>
      </c>
      <c r="AO1542">
        <v>0.97799999999999998</v>
      </c>
      <c r="AP1542" t="s">
        <v>184</v>
      </c>
      <c r="AQ1542" t="s">
        <v>131</v>
      </c>
      <c r="AR1542">
        <v>918106</v>
      </c>
      <c r="AS1542">
        <v>94</v>
      </c>
      <c r="AT1542">
        <v>95</v>
      </c>
      <c r="AU1542" t="s">
        <v>183</v>
      </c>
      <c r="AV1542" t="s">
        <v>182</v>
      </c>
      <c r="AW1542" t="s">
        <v>182</v>
      </c>
    </row>
    <row r="1543" spans="1:49" x14ac:dyDescent="0.25">
      <c r="A1543">
        <v>1970</v>
      </c>
      <c r="B1543" t="s">
        <v>15</v>
      </c>
      <c r="C1543" t="s">
        <v>115</v>
      </c>
      <c r="D1543" t="s">
        <v>115</v>
      </c>
      <c r="E1543" t="s">
        <v>23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s="4">
        <f t="shared" si="24"/>
        <v>0.46913580246913578</v>
      </c>
      <c r="L1543" t="s">
        <v>12</v>
      </c>
      <c r="M1543" t="s">
        <v>156</v>
      </c>
      <c r="N1543" t="s">
        <v>12</v>
      </c>
      <c r="O1543" t="s">
        <v>12</v>
      </c>
      <c r="P1543">
        <v>736</v>
      </c>
      <c r="Q1543">
        <v>5546</v>
      </c>
      <c r="R1543">
        <v>1495</v>
      </c>
      <c r="S1543">
        <v>215</v>
      </c>
      <c r="T1543">
        <v>24</v>
      </c>
      <c r="U1543">
        <v>160</v>
      </c>
      <c r="V1543">
        <v>522</v>
      </c>
      <c r="W1543">
        <v>736</v>
      </c>
      <c r="X1543">
        <v>58</v>
      </c>
      <c r="Y1543">
        <v>34</v>
      </c>
      <c r="Z1543" t="s">
        <v>156</v>
      </c>
      <c r="AA1543" t="s">
        <v>156</v>
      </c>
      <c r="AB1543">
        <v>772</v>
      </c>
      <c r="AC1543">
        <v>688</v>
      </c>
      <c r="AD1543">
        <v>4.33</v>
      </c>
      <c r="AE1543">
        <v>45</v>
      </c>
      <c r="AF1543">
        <v>9</v>
      </c>
      <c r="AG1543">
        <v>24</v>
      </c>
      <c r="AH1543">
        <v>4290</v>
      </c>
      <c r="AI1543">
        <v>1451</v>
      </c>
      <c r="AJ1543">
        <v>185</v>
      </c>
      <c r="AK1543">
        <v>478</v>
      </c>
      <c r="AL1543">
        <v>960</v>
      </c>
      <c r="AM1543">
        <v>140</v>
      </c>
      <c r="AN1543">
        <v>118</v>
      </c>
      <c r="AO1543">
        <v>0.97699999999999998</v>
      </c>
      <c r="AP1543" t="s">
        <v>117</v>
      </c>
      <c r="AQ1543" t="s">
        <v>169</v>
      </c>
      <c r="AR1543">
        <v>1078848</v>
      </c>
      <c r="AS1543">
        <v>106</v>
      </c>
      <c r="AT1543">
        <v>106</v>
      </c>
      <c r="AU1543" t="s">
        <v>115</v>
      </c>
      <c r="AV1543" t="s">
        <v>115</v>
      </c>
      <c r="AW1543" t="s">
        <v>115</v>
      </c>
    </row>
    <row r="1544" spans="1:49" x14ac:dyDescent="0.25">
      <c r="A1544">
        <v>1970</v>
      </c>
      <c r="B1544" t="s">
        <v>19</v>
      </c>
      <c r="C1544" t="s">
        <v>112</v>
      </c>
      <c r="D1544" t="s">
        <v>112</v>
      </c>
      <c r="E1544" t="s">
        <v>14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s="4">
        <f t="shared" si="24"/>
        <v>0.66666666666666663</v>
      </c>
      <c r="L1544" t="s">
        <v>13</v>
      </c>
      <c r="M1544" t="s">
        <v>156</v>
      </c>
      <c r="N1544" t="s">
        <v>13</v>
      </c>
      <c r="O1544" t="s">
        <v>13</v>
      </c>
      <c r="P1544">
        <v>792</v>
      </c>
      <c r="Q1544">
        <v>5545</v>
      </c>
      <c r="R1544">
        <v>1424</v>
      </c>
      <c r="S1544">
        <v>213</v>
      </c>
      <c r="T1544">
        <v>25</v>
      </c>
      <c r="U1544">
        <v>179</v>
      </c>
      <c r="V1544">
        <v>717</v>
      </c>
      <c r="W1544">
        <v>952</v>
      </c>
      <c r="X1544">
        <v>84</v>
      </c>
      <c r="Y1544">
        <v>39</v>
      </c>
      <c r="Z1544" t="s">
        <v>156</v>
      </c>
      <c r="AA1544" t="s">
        <v>156</v>
      </c>
      <c r="AB1544">
        <v>574</v>
      </c>
      <c r="AC1544">
        <v>517</v>
      </c>
      <c r="AD1544">
        <v>3.15</v>
      </c>
      <c r="AE1544">
        <v>60</v>
      </c>
      <c r="AF1544">
        <v>12</v>
      </c>
      <c r="AG1544">
        <v>31</v>
      </c>
      <c r="AH1544">
        <v>4434</v>
      </c>
      <c r="AI1544">
        <v>1317</v>
      </c>
      <c r="AJ1544">
        <v>139</v>
      </c>
      <c r="AK1544">
        <v>469</v>
      </c>
      <c r="AL1544">
        <v>941</v>
      </c>
      <c r="AM1544">
        <v>117</v>
      </c>
      <c r="AN1544">
        <v>148</v>
      </c>
      <c r="AO1544">
        <v>0.98099999999999998</v>
      </c>
      <c r="AP1544" t="s">
        <v>114</v>
      </c>
      <c r="AQ1544" t="s">
        <v>174</v>
      </c>
      <c r="AR1544">
        <v>1057069</v>
      </c>
      <c r="AS1544">
        <v>101</v>
      </c>
      <c r="AT1544">
        <v>98</v>
      </c>
      <c r="AU1544" t="s">
        <v>112</v>
      </c>
      <c r="AV1544" t="s">
        <v>112</v>
      </c>
      <c r="AW1544" t="s">
        <v>112</v>
      </c>
    </row>
    <row r="1545" spans="1:49" x14ac:dyDescent="0.25">
      <c r="A1545">
        <v>1970</v>
      </c>
      <c r="B1545" t="s">
        <v>19</v>
      </c>
      <c r="C1545" t="s">
        <v>109</v>
      </c>
      <c r="D1545" t="s">
        <v>109</v>
      </c>
      <c r="E1545" t="s">
        <v>14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s="4">
        <f t="shared" si="24"/>
        <v>0.53703703703703709</v>
      </c>
      <c r="L1545" t="s">
        <v>12</v>
      </c>
      <c r="M1545" t="s">
        <v>156</v>
      </c>
      <c r="N1545" t="s">
        <v>12</v>
      </c>
      <c r="O1545" t="s">
        <v>12</v>
      </c>
      <c r="P1545">
        <v>786</v>
      </c>
      <c r="Q1545">
        <v>5535</v>
      </c>
      <c r="R1545">
        <v>1450</v>
      </c>
      <c r="S1545">
        <v>252</v>
      </c>
      <c r="T1545">
        <v>28</v>
      </c>
      <c r="U1545">
        <v>203</v>
      </c>
      <c r="V1545">
        <v>594</v>
      </c>
      <c r="W1545">
        <v>855</v>
      </c>
      <c r="X1545">
        <v>50</v>
      </c>
      <c r="Y1545">
        <v>48</v>
      </c>
      <c r="Z1545" t="s">
        <v>156</v>
      </c>
      <c r="AA1545" t="s">
        <v>156</v>
      </c>
      <c r="AB1545">
        <v>722</v>
      </c>
      <c r="AC1545">
        <v>622</v>
      </c>
      <c r="AD1545">
        <v>3.87</v>
      </c>
      <c r="AE1545">
        <v>38</v>
      </c>
      <c r="AF1545">
        <v>8</v>
      </c>
      <c r="AG1545">
        <v>44</v>
      </c>
      <c r="AH1545">
        <v>4338</v>
      </c>
      <c r="AI1545">
        <v>1391</v>
      </c>
      <c r="AJ1545">
        <v>156</v>
      </c>
      <c r="AK1545">
        <v>594</v>
      </c>
      <c r="AL1545">
        <v>1003</v>
      </c>
      <c r="AM1545">
        <v>156</v>
      </c>
      <c r="AN1545">
        <v>131</v>
      </c>
      <c r="AO1545">
        <v>0.97399999999999998</v>
      </c>
      <c r="AP1545" t="s">
        <v>111</v>
      </c>
      <c r="AQ1545" t="s">
        <v>110</v>
      </c>
      <c r="AR1545">
        <v>1595278</v>
      </c>
      <c r="AS1545">
        <v>108</v>
      </c>
      <c r="AT1545">
        <v>107</v>
      </c>
      <c r="AU1545" t="s">
        <v>109</v>
      </c>
      <c r="AV1545" t="s">
        <v>109</v>
      </c>
      <c r="AW1545" t="s">
        <v>109</v>
      </c>
    </row>
    <row r="1546" spans="1:49" x14ac:dyDescent="0.25">
      <c r="A1546">
        <v>1970</v>
      </c>
      <c r="B1546" t="s">
        <v>19</v>
      </c>
      <c r="C1546" t="s">
        <v>166</v>
      </c>
      <c r="D1546" t="s">
        <v>78</v>
      </c>
      <c r="E1546" t="s">
        <v>23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s="4">
        <f t="shared" si="24"/>
        <v>0.53086419753086422</v>
      </c>
      <c r="L1546" t="s">
        <v>12</v>
      </c>
      <c r="M1546" t="s">
        <v>156</v>
      </c>
      <c r="N1546" t="s">
        <v>12</v>
      </c>
      <c r="O1546" t="s">
        <v>12</v>
      </c>
      <c r="P1546">
        <v>631</v>
      </c>
      <c r="Q1546">
        <v>5532</v>
      </c>
      <c r="R1546">
        <v>1391</v>
      </c>
      <c r="S1546">
        <v>197</v>
      </c>
      <c r="T1546">
        <v>40</v>
      </c>
      <c r="U1546">
        <v>114</v>
      </c>
      <c r="V1546">
        <v>447</v>
      </c>
      <c r="W1546">
        <v>922</v>
      </c>
      <c r="X1546">
        <v>69</v>
      </c>
      <c r="Y1546">
        <v>27</v>
      </c>
      <c r="Z1546" t="s">
        <v>156</v>
      </c>
      <c r="AA1546" t="s">
        <v>156</v>
      </c>
      <c r="AB1546">
        <v>630</v>
      </c>
      <c r="AC1546">
        <v>565</v>
      </c>
      <c r="AD1546">
        <v>3.48</v>
      </c>
      <c r="AE1546">
        <v>21</v>
      </c>
      <c r="AF1546">
        <v>10</v>
      </c>
      <c r="AG1546">
        <v>49</v>
      </c>
      <c r="AH1546">
        <v>4386</v>
      </c>
      <c r="AI1546">
        <v>1280</v>
      </c>
      <c r="AJ1546">
        <v>154</v>
      </c>
      <c r="AK1546">
        <v>559</v>
      </c>
      <c r="AL1546">
        <v>922</v>
      </c>
      <c r="AM1546">
        <v>127</v>
      </c>
      <c r="AN1546">
        <v>169</v>
      </c>
      <c r="AO1546">
        <v>0.98</v>
      </c>
      <c r="AP1546" t="s">
        <v>168</v>
      </c>
      <c r="AQ1546" t="s">
        <v>167</v>
      </c>
      <c r="AR1546">
        <v>1077741</v>
      </c>
      <c r="AS1546">
        <v>96</v>
      </c>
      <c r="AT1546">
        <v>97</v>
      </c>
      <c r="AU1546" t="s">
        <v>166</v>
      </c>
      <c r="AV1546" t="s">
        <v>166</v>
      </c>
      <c r="AW1546" t="s">
        <v>166</v>
      </c>
    </row>
    <row r="1547" spans="1:49" x14ac:dyDescent="0.25">
      <c r="A1547">
        <v>1970</v>
      </c>
      <c r="B1547" t="s">
        <v>19</v>
      </c>
      <c r="C1547" t="s">
        <v>105</v>
      </c>
      <c r="D1547" t="s">
        <v>106</v>
      </c>
      <c r="E1547" t="s">
        <v>23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s="4">
        <f t="shared" si="24"/>
        <v>0.34567901234567899</v>
      </c>
      <c r="L1547" t="s">
        <v>12</v>
      </c>
      <c r="M1547" t="s">
        <v>156</v>
      </c>
      <c r="N1547" t="s">
        <v>12</v>
      </c>
      <c r="O1547" t="s">
        <v>12</v>
      </c>
      <c r="P1547">
        <v>633</v>
      </c>
      <c r="Q1547">
        <v>5514</v>
      </c>
      <c r="R1547">
        <v>1394</v>
      </c>
      <c r="S1547">
        <v>192</v>
      </c>
      <c r="T1547">
        <v>20</v>
      </c>
      <c r="U1547">
        <v>123</v>
      </c>
      <c r="V1547">
        <v>477</v>
      </c>
      <c r="W1547">
        <v>872</v>
      </c>
      <c r="X1547">
        <v>53</v>
      </c>
      <c r="Y1547">
        <v>33</v>
      </c>
      <c r="Z1547" t="s">
        <v>156</v>
      </c>
      <c r="AA1547" t="s">
        <v>156</v>
      </c>
      <c r="AB1547">
        <v>822</v>
      </c>
      <c r="AC1547">
        <v>721</v>
      </c>
      <c r="AD1547">
        <v>4.54</v>
      </c>
      <c r="AE1547">
        <v>20</v>
      </c>
      <c r="AF1547">
        <v>6</v>
      </c>
      <c r="AG1547">
        <v>30</v>
      </c>
      <c r="AH1547">
        <v>4290</v>
      </c>
      <c r="AI1547">
        <v>1554</v>
      </c>
      <c r="AJ1547">
        <v>164</v>
      </c>
      <c r="AK1547">
        <v>556</v>
      </c>
      <c r="AL1547">
        <v>762</v>
      </c>
      <c r="AM1547">
        <v>165</v>
      </c>
      <c r="AN1547">
        <v>187</v>
      </c>
      <c r="AO1547">
        <v>0.97499999999999998</v>
      </c>
      <c r="AP1547" t="s">
        <v>108</v>
      </c>
      <c r="AQ1547" t="s">
        <v>175</v>
      </c>
      <c r="AR1547">
        <v>495355</v>
      </c>
      <c r="AS1547">
        <v>101</v>
      </c>
      <c r="AT1547">
        <v>102</v>
      </c>
      <c r="AU1547" t="s">
        <v>106</v>
      </c>
      <c r="AV1547" t="s">
        <v>105</v>
      </c>
      <c r="AW1547" t="s">
        <v>105</v>
      </c>
    </row>
    <row r="1548" spans="1:49" x14ac:dyDescent="0.25">
      <c r="A1548">
        <v>1970</v>
      </c>
      <c r="B1548" t="s">
        <v>15</v>
      </c>
      <c r="C1548" t="s">
        <v>101</v>
      </c>
      <c r="D1548" t="s">
        <v>102</v>
      </c>
      <c r="E1548" t="s">
        <v>14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s="4">
        <f t="shared" si="24"/>
        <v>0.51851851851851849</v>
      </c>
      <c r="L1548" t="s">
        <v>12</v>
      </c>
      <c r="M1548" t="s">
        <v>156</v>
      </c>
      <c r="N1548" t="s">
        <v>12</v>
      </c>
      <c r="O1548" t="s">
        <v>12</v>
      </c>
      <c r="P1548">
        <v>806</v>
      </c>
      <c r="Q1548">
        <v>5491</v>
      </c>
      <c r="R1548">
        <v>1424</v>
      </c>
      <c r="S1548">
        <v>228</v>
      </c>
      <c r="T1548">
        <v>44</v>
      </c>
      <c r="U1548">
        <v>179</v>
      </c>
      <c r="V1548">
        <v>607</v>
      </c>
      <c r="W1548">
        <v>844</v>
      </c>
      <c r="X1548">
        <v>39</v>
      </c>
      <c r="Y1548">
        <v>16</v>
      </c>
      <c r="Z1548" t="s">
        <v>156</v>
      </c>
      <c r="AA1548" t="s">
        <v>156</v>
      </c>
      <c r="AB1548">
        <v>679</v>
      </c>
      <c r="AC1548">
        <v>600</v>
      </c>
      <c r="AD1548">
        <v>3.76</v>
      </c>
      <c r="AE1548">
        <v>59</v>
      </c>
      <c r="AF1548">
        <v>9</v>
      </c>
      <c r="AG1548">
        <v>25</v>
      </c>
      <c r="AH1548">
        <v>4305</v>
      </c>
      <c r="AI1548">
        <v>1402</v>
      </c>
      <c r="AJ1548">
        <v>143</v>
      </c>
      <c r="AK1548">
        <v>475</v>
      </c>
      <c r="AL1548">
        <v>1000</v>
      </c>
      <c r="AM1548">
        <v>137</v>
      </c>
      <c r="AN1548">
        <v>146</v>
      </c>
      <c r="AO1548">
        <v>0.97799999999999998</v>
      </c>
      <c r="AP1548" t="s">
        <v>104</v>
      </c>
      <c r="AQ1548" t="s">
        <v>103</v>
      </c>
      <c r="AR1548">
        <v>1642705</v>
      </c>
      <c r="AS1548">
        <v>111</v>
      </c>
      <c r="AT1548">
        <v>110</v>
      </c>
      <c r="AU1548" t="s">
        <v>102</v>
      </c>
      <c r="AV1548" t="s">
        <v>101</v>
      </c>
      <c r="AW1548" t="s">
        <v>101</v>
      </c>
    </row>
    <row r="1549" spans="1:49" x14ac:dyDescent="0.25">
      <c r="A1549">
        <v>1970</v>
      </c>
      <c r="B1549" t="s">
        <v>15</v>
      </c>
      <c r="C1549" t="s">
        <v>98</v>
      </c>
      <c r="D1549" t="s">
        <v>98</v>
      </c>
      <c r="E1549" t="s">
        <v>23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s="4">
        <f t="shared" si="24"/>
        <v>0.62962962962962965</v>
      </c>
      <c r="L1549" t="s">
        <v>13</v>
      </c>
      <c r="M1549" t="s">
        <v>156</v>
      </c>
      <c r="N1549" t="s">
        <v>13</v>
      </c>
      <c r="O1549" t="s">
        <v>12</v>
      </c>
      <c r="P1549">
        <v>775</v>
      </c>
      <c r="Q1549">
        <v>5540</v>
      </c>
      <c r="R1549">
        <v>1498</v>
      </c>
      <c r="S1549">
        <v>253</v>
      </c>
      <c r="T1549">
        <v>45</v>
      </c>
      <c r="U1549">
        <v>191</v>
      </c>
      <c r="V1549">
        <v>547</v>
      </c>
      <c r="W1549">
        <v>984</v>
      </c>
      <c r="X1549">
        <v>115</v>
      </c>
      <c r="Y1549">
        <v>52</v>
      </c>
      <c r="Z1549" t="s">
        <v>156</v>
      </c>
      <c r="AA1549" t="s">
        <v>156</v>
      </c>
      <c r="AB1549">
        <v>681</v>
      </c>
      <c r="AC1549">
        <v>592</v>
      </c>
      <c r="AD1549">
        <v>3.69</v>
      </c>
      <c r="AE1549">
        <v>32</v>
      </c>
      <c r="AF1549">
        <v>15</v>
      </c>
      <c r="AG1549">
        <v>60</v>
      </c>
      <c r="AH1549">
        <v>4332</v>
      </c>
      <c r="AI1549">
        <v>1370</v>
      </c>
      <c r="AJ1549">
        <v>118</v>
      </c>
      <c r="AK1549">
        <v>592</v>
      </c>
      <c r="AL1549">
        <v>843</v>
      </c>
      <c r="AM1549">
        <v>151</v>
      </c>
      <c r="AN1549">
        <v>173</v>
      </c>
      <c r="AO1549">
        <v>0.97599999999999998</v>
      </c>
      <c r="AP1549" t="s">
        <v>100</v>
      </c>
      <c r="AQ1549" t="s">
        <v>187</v>
      </c>
      <c r="AR1549">
        <v>1803568</v>
      </c>
      <c r="AS1549">
        <v>104</v>
      </c>
      <c r="AT1549">
        <v>103</v>
      </c>
      <c r="AU1549" t="s">
        <v>98</v>
      </c>
      <c r="AV1549" t="s">
        <v>98</v>
      </c>
      <c r="AW1549" t="s">
        <v>98</v>
      </c>
    </row>
    <row r="1550" spans="1:49" x14ac:dyDescent="0.25">
      <c r="A1550">
        <v>1970</v>
      </c>
      <c r="B1550" t="s">
        <v>19</v>
      </c>
      <c r="C1550" t="s">
        <v>95</v>
      </c>
      <c r="D1550" t="s">
        <v>95</v>
      </c>
      <c r="E1550" t="s">
        <v>14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s="4">
        <f t="shared" si="24"/>
        <v>0.46913580246913578</v>
      </c>
      <c r="L1550" t="s">
        <v>12</v>
      </c>
      <c r="M1550" t="s">
        <v>156</v>
      </c>
      <c r="N1550" t="s">
        <v>12</v>
      </c>
      <c r="O1550" t="s">
        <v>12</v>
      </c>
      <c r="P1550">
        <v>649</v>
      </c>
      <c r="Q1550">
        <v>5463</v>
      </c>
      <c r="R1550">
        <v>1358</v>
      </c>
      <c r="S1550">
        <v>197</v>
      </c>
      <c r="T1550">
        <v>23</v>
      </c>
      <c r="U1550">
        <v>183</v>
      </c>
      <c r="V1550">
        <v>503</v>
      </c>
      <c r="W1550">
        <v>909</v>
      </c>
      <c r="X1550">
        <v>25</v>
      </c>
      <c r="Y1550">
        <v>36</v>
      </c>
      <c r="Z1550" t="s">
        <v>156</v>
      </c>
      <c r="AA1550" t="s">
        <v>156</v>
      </c>
      <c r="AB1550">
        <v>675</v>
      </c>
      <c r="AC1550">
        <v>630</v>
      </c>
      <c r="AD1550">
        <v>3.91</v>
      </c>
      <c r="AE1550">
        <v>34</v>
      </c>
      <c r="AF1550">
        <v>8</v>
      </c>
      <c r="AG1550">
        <v>35</v>
      </c>
      <c r="AH1550">
        <v>4353</v>
      </c>
      <c r="AI1550">
        <v>1333</v>
      </c>
      <c r="AJ1550">
        <v>163</v>
      </c>
      <c r="AK1550">
        <v>689</v>
      </c>
      <c r="AL1550">
        <v>1076</v>
      </c>
      <c r="AM1550">
        <v>133</v>
      </c>
      <c r="AN1550">
        <v>168</v>
      </c>
      <c r="AO1550">
        <v>0.97899999999999998</v>
      </c>
      <c r="AP1550" t="s">
        <v>97</v>
      </c>
      <c r="AQ1550" t="s">
        <v>172</v>
      </c>
      <c r="AR1550">
        <v>729752</v>
      </c>
      <c r="AS1550">
        <v>104</v>
      </c>
      <c r="AT1550">
        <v>105</v>
      </c>
      <c r="AU1550" t="s">
        <v>95</v>
      </c>
      <c r="AV1550" t="s">
        <v>95</v>
      </c>
      <c r="AW1550" t="s">
        <v>95</v>
      </c>
    </row>
    <row r="1551" spans="1:49" x14ac:dyDescent="0.25">
      <c r="A1551">
        <v>1970</v>
      </c>
      <c r="B1551" t="s">
        <v>19</v>
      </c>
      <c r="C1551" t="s">
        <v>89</v>
      </c>
      <c r="D1551" t="s">
        <v>89</v>
      </c>
      <c r="E1551" t="s">
        <v>14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s="4">
        <f t="shared" si="24"/>
        <v>0.48765432098765432</v>
      </c>
      <c r="L1551" t="s">
        <v>12</v>
      </c>
      <c r="M1551" t="s">
        <v>156</v>
      </c>
      <c r="N1551" t="s">
        <v>12</v>
      </c>
      <c r="O1551" t="s">
        <v>12</v>
      </c>
      <c r="P1551">
        <v>666</v>
      </c>
      <c r="Q1551">
        <v>5377</v>
      </c>
      <c r="R1551">
        <v>1282</v>
      </c>
      <c r="S1551">
        <v>207</v>
      </c>
      <c r="T1551">
        <v>38</v>
      </c>
      <c r="U1551">
        <v>148</v>
      </c>
      <c r="V1551">
        <v>656</v>
      </c>
      <c r="W1551">
        <v>825</v>
      </c>
      <c r="X1551">
        <v>29</v>
      </c>
      <c r="Y1551">
        <v>30</v>
      </c>
      <c r="Z1551" t="s">
        <v>156</v>
      </c>
      <c r="AA1551" t="s">
        <v>156</v>
      </c>
      <c r="AB1551">
        <v>731</v>
      </c>
      <c r="AC1551">
        <v>658</v>
      </c>
      <c r="AD1551">
        <v>4.09</v>
      </c>
      <c r="AE1551">
        <v>33</v>
      </c>
      <c r="AF1551">
        <v>9</v>
      </c>
      <c r="AG1551">
        <v>39</v>
      </c>
      <c r="AH1551">
        <v>4341</v>
      </c>
      <c r="AI1551">
        <v>1443</v>
      </c>
      <c r="AJ1551">
        <v>153</v>
      </c>
      <c r="AK1551">
        <v>623</v>
      </c>
      <c r="AL1551">
        <v>1045</v>
      </c>
      <c r="AM1551">
        <v>132</v>
      </c>
      <c r="AN1551">
        <v>142</v>
      </c>
      <c r="AO1551">
        <v>0.97799999999999998</v>
      </c>
      <c r="AP1551" t="s">
        <v>91</v>
      </c>
      <c r="AQ1551" t="s">
        <v>160</v>
      </c>
      <c r="AR1551">
        <v>1501293</v>
      </c>
      <c r="AS1551">
        <v>101</v>
      </c>
      <c r="AT1551">
        <v>101</v>
      </c>
      <c r="AU1551" t="s">
        <v>89</v>
      </c>
      <c r="AV1551" t="s">
        <v>89</v>
      </c>
      <c r="AW1551" t="s">
        <v>89</v>
      </c>
    </row>
    <row r="1552" spans="1:49" x14ac:dyDescent="0.25">
      <c r="A1552">
        <v>1970</v>
      </c>
      <c r="B1552" t="s">
        <v>15</v>
      </c>
      <c r="C1552" t="s">
        <v>86</v>
      </c>
      <c r="D1552" t="s">
        <v>86</v>
      </c>
      <c r="E1552" t="s">
        <v>23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s="4">
        <f t="shared" si="24"/>
        <v>0.48765432098765432</v>
      </c>
      <c r="L1552" t="s">
        <v>12</v>
      </c>
      <c r="M1552" t="s">
        <v>156</v>
      </c>
      <c r="N1552" t="s">
        <v>12</v>
      </c>
      <c r="O1552" t="s">
        <v>12</v>
      </c>
      <c r="P1552">
        <v>744</v>
      </c>
      <c r="Q1552">
        <v>5574</v>
      </c>
      <c r="R1552">
        <v>1446</v>
      </c>
      <c r="S1552">
        <v>250</v>
      </c>
      <c r="T1552">
        <v>47</v>
      </c>
      <c r="U1552">
        <v>129</v>
      </c>
      <c r="V1552">
        <v>598</v>
      </c>
      <c r="W1552">
        <v>911</v>
      </c>
      <c r="X1552">
        <v>114</v>
      </c>
      <c r="Y1552">
        <v>41</v>
      </c>
      <c r="Z1552" t="s">
        <v>156</v>
      </c>
      <c r="AA1552" t="s">
        <v>156</v>
      </c>
      <c r="AB1552">
        <v>763</v>
      </c>
      <c r="AC1552">
        <v>684</v>
      </c>
      <c r="AD1552">
        <v>4.2300000000000004</v>
      </c>
      <c r="AE1552">
        <v>36</v>
      </c>
      <c r="AF1552">
        <v>6</v>
      </c>
      <c r="AG1552">
        <v>35</v>
      </c>
      <c r="AH1552">
        <v>4368</v>
      </c>
      <c r="AI1552">
        <v>1491</v>
      </c>
      <c r="AJ1552">
        <v>131</v>
      </c>
      <c r="AK1552">
        <v>577</v>
      </c>
      <c r="AL1552">
        <v>942</v>
      </c>
      <c r="AM1552">
        <v>138</v>
      </c>
      <c r="AN1552">
        <v>144</v>
      </c>
      <c r="AO1552">
        <v>0.97799999999999998</v>
      </c>
      <c r="AP1552" t="s">
        <v>88</v>
      </c>
      <c r="AQ1552" t="s">
        <v>159</v>
      </c>
      <c r="AR1552">
        <v>1253444</v>
      </c>
      <c r="AS1552">
        <v>96</v>
      </c>
      <c r="AT1552">
        <v>96</v>
      </c>
      <c r="AU1552" t="s">
        <v>86</v>
      </c>
      <c r="AV1552" t="s">
        <v>86</v>
      </c>
      <c r="AW1552" t="s">
        <v>86</v>
      </c>
    </row>
    <row r="1553" spans="1:49" x14ac:dyDescent="0.25">
      <c r="A1553">
        <v>1970</v>
      </c>
      <c r="B1553" t="s">
        <v>19</v>
      </c>
      <c r="C1553" t="s">
        <v>82</v>
      </c>
      <c r="D1553" t="s">
        <v>83</v>
      </c>
      <c r="E1553" t="s">
        <v>23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s="4">
        <f t="shared" si="24"/>
        <v>0.40123456790123457</v>
      </c>
      <c r="L1553" t="s">
        <v>12</v>
      </c>
      <c r="M1553" t="s">
        <v>156</v>
      </c>
      <c r="N1553" t="s">
        <v>12</v>
      </c>
      <c r="O1553" t="s">
        <v>12</v>
      </c>
      <c r="P1553">
        <v>611</v>
      </c>
      <c r="Q1553">
        <v>5503</v>
      </c>
      <c r="R1553">
        <v>1341</v>
      </c>
      <c r="S1553">
        <v>202</v>
      </c>
      <c r="T1553">
        <v>41</v>
      </c>
      <c r="U1553">
        <v>97</v>
      </c>
      <c r="V1553">
        <v>514</v>
      </c>
      <c r="W1553">
        <v>958</v>
      </c>
      <c r="X1553">
        <v>97</v>
      </c>
      <c r="Y1553">
        <v>53</v>
      </c>
      <c r="Z1553" t="s">
        <v>156</v>
      </c>
      <c r="AA1553" t="s">
        <v>156</v>
      </c>
      <c r="AB1553">
        <v>705</v>
      </c>
      <c r="AC1553">
        <v>614</v>
      </c>
      <c r="AD1553">
        <v>3.78</v>
      </c>
      <c r="AE1553">
        <v>30</v>
      </c>
      <c r="AF1553">
        <v>11</v>
      </c>
      <c r="AG1553">
        <v>25</v>
      </c>
      <c r="AH1553">
        <v>4389</v>
      </c>
      <c r="AI1553">
        <v>1346</v>
      </c>
      <c r="AJ1553">
        <v>138</v>
      </c>
      <c r="AK1553">
        <v>641</v>
      </c>
      <c r="AL1553">
        <v>915</v>
      </c>
      <c r="AM1553">
        <v>152</v>
      </c>
      <c r="AN1553">
        <v>162</v>
      </c>
      <c r="AO1553">
        <v>0.97599999999999998</v>
      </c>
      <c r="AP1553" t="s">
        <v>85</v>
      </c>
      <c r="AQ1553" t="s">
        <v>181</v>
      </c>
      <c r="AR1553">
        <v>693047</v>
      </c>
      <c r="AS1553">
        <v>99</v>
      </c>
      <c r="AT1553">
        <v>100</v>
      </c>
      <c r="AU1553" t="s">
        <v>83</v>
      </c>
      <c r="AV1553" t="s">
        <v>82</v>
      </c>
      <c r="AW1553" t="s">
        <v>82</v>
      </c>
    </row>
    <row r="1554" spans="1:49" x14ac:dyDescent="0.25">
      <c r="A1554">
        <v>1970</v>
      </c>
      <c r="B1554" t="s">
        <v>15</v>
      </c>
      <c r="C1554" t="s">
        <v>74</v>
      </c>
      <c r="D1554" t="s">
        <v>75</v>
      </c>
      <c r="E1554" t="s">
        <v>23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s="4">
        <f t="shared" si="24"/>
        <v>0.54037267080745344</v>
      </c>
      <c r="L1554" t="s">
        <v>12</v>
      </c>
      <c r="M1554" t="s">
        <v>156</v>
      </c>
      <c r="N1554" t="s">
        <v>12</v>
      </c>
      <c r="O1554" t="s">
        <v>12</v>
      </c>
      <c r="P1554">
        <v>749</v>
      </c>
      <c r="Q1554">
        <v>5606</v>
      </c>
      <c r="R1554">
        <v>1515</v>
      </c>
      <c r="S1554">
        <v>233</v>
      </c>
      <c r="T1554">
        <v>67</v>
      </c>
      <c r="U1554">
        <v>87</v>
      </c>
      <c r="V1554">
        <v>541</v>
      </c>
      <c r="W1554">
        <v>841</v>
      </c>
      <c r="X1554">
        <v>138</v>
      </c>
      <c r="Y1554">
        <v>57</v>
      </c>
      <c r="Z1554" t="s">
        <v>156</v>
      </c>
      <c r="AA1554" t="s">
        <v>156</v>
      </c>
      <c r="AB1554">
        <v>684</v>
      </c>
      <c r="AC1554">
        <v>619</v>
      </c>
      <c r="AD1554">
        <v>3.82</v>
      </c>
      <c r="AE1554">
        <v>37</v>
      </c>
      <c r="AF1554">
        <v>17</v>
      </c>
      <c r="AG1554">
        <v>42</v>
      </c>
      <c r="AH1554">
        <v>4374</v>
      </c>
      <c r="AI1554">
        <v>1394</v>
      </c>
      <c r="AJ1554">
        <v>164</v>
      </c>
      <c r="AK1554">
        <v>496</v>
      </c>
      <c r="AL1554">
        <v>880</v>
      </c>
      <c r="AM1554">
        <v>133</v>
      </c>
      <c r="AN1554">
        <v>135</v>
      </c>
      <c r="AO1554">
        <v>0.97899999999999998</v>
      </c>
      <c r="AP1554" t="s">
        <v>77</v>
      </c>
      <c r="AQ1554" t="s">
        <v>76</v>
      </c>
      <c r="AR1554">
        <v>1697142</v>
      </c>
      <c r="AS1554">
        <v>95</v>
      </c>
      <c r="AT1554">
        <v>94</v>
      </c>
      <c r="AU1554" t="s">
        <v>75</v>
      </c>
      <c r="AV1554" t="s">
        <v>74</v>
      </c>
      <c r="AW1554" t="s">
        <v>74</v>
      </c>
    </row>
    <row r="1555" spans="1:49" x14ac:dyDescent="0.25">
      <c r="A1555">
        <v>1970</v>
      </c>
      <c r="B1555" t="s">
        <v>19</v>
      </c>
      <c r="C1555" t="s">
        <v>62</v>
      </c>
      <c r="D1555" t="s">
        <v>62</v>
      </c>
      <c r="E1555" t="s">
        <v>23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s="4">
        <f t="shared" si="24"/>
        <v>0.60493827160493829</v>
      </c>
      <c r="L1555" t="s">
        <v>13</v>
      </c>
      <c r="M1555" t="s">
        <v>156</v>
      </c>
      <c r="N1555" t="s">
        <v>12</v>
      </c>
      <c r="O1555" t="s">
        <v>12</v>
      </c>
      <c r="P1555">
        <v>744</v>
      </c>
      <c r="Q1555">
        <v>5483</v>
      </c>
      <c r="R1555">
        <v>1438</v>
      </c>
      <c r="S1555">
        <v>230</v>
      </c>
      <c r="T1555">
        <v>41</v>
      </c>
      <c r="U1555">
        <v>153</v>
      </c>
      <c r="V1555">
        <v>501</v>
      </c>
      <c r="W1555">
        <v>905</v>
      </c>
      <c r="X1555">
        <v>57</v>
      </c>
      <c r="Y1555">
        <v>52</v>
      </c>
      <c r="Z1555" t="s">
        <v>156</v>
      </c>
      <c r="AA1555" t="s">
        <v>156</v>
      </c>
      <c r="AB1555">
        <v>605</v>
      </c>
      <c r="AC1555">
        <v>520</v>
      </c>
      <c r="AD1555">
        <v>3.23</v>
      </c>
      <c r="AE1555">
        <v>26</v>
      </c>
      <c r="AF1555">
        <v>12</v>
      </c>
      <c r="AG1555">
        <v>58</v>
      </c>
      <c r="AH1555">
        <v>4344</v>
      </c>
      <c r="AI1555">
        <v>1329</v>
      </c>
      <c r="AJ1555">
        <v>130</v>
      </c>
      <c r="AK1555">
        <v>486</v>
      </c>
      <c r="AL1555">
        <v>940</v>
      </c>
      <c r="AM1555">
        <v>123</v>
      </c>
      <c r="AN1555">
        <v>130</v>
      </c>
      <c r="AO1555">
        <v>0.98</v>
      </c>
      <c r="AP1555" t="s">
        <v>64</v>
      </c>
      <c r="AQ1555" t="s">
        <v>178</v>
      </c>
      <c r="AR1555">
        <v>1261887</v>
      </c>
      <c r="AS1555">
        <v>103</v>
      </c>
      <c r="AT1555">
        <v>102</v>
      </c>
      <c r="AU1555" t="s">
        <v>62</v>
      </c>
      <c r="AV1555" t="s">
        <v>62</v>
      </c>
      <c r="AW1555" t="s">
        <v>62</v>
      </c>
    </row>
    <row r="1556" spans="1:49" x14ac:dyDescent="0.25">
      <c r="A1556">
        <v>1970</v>
      </c>
      <c r="B1556" t="s">
        <v>19</v>
      </c>
      <c r="C1556" t="s">
        <v>66</v>
      </c>
      <c r="D1556" t="s">
        <v>65</v>
      </c>
      <c r="E1556" t="s">
        <v>23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s="4">
        <f t="shared" si="24"/>
        <v>0.3987730061349693</v>
      </c>
      <c r="L1556" t="s">
        <v>12</v>
      </c>
      <c r="M1556" t="s">
        <v>156</v>
      </c>
      <c r="N1556" t="s">
        <v>12</v>
      </c>
      <c r="O1556" t="s">
        <v>12</v>
      </c>
      <c r="P1556">
        <v>613</v>
      </c>
      <c r="Q1556">
        <v>5395</v>
      </c>
      <c r="R1556">
        <v>1305</v>
      </c>
      <c r="S1556">
        <v>202</v>
      </c>
      <c r="T1556">
        <v>24</v>
      </c>
      <c r="U1556">
        <v>126</v>
      </c>
      <c r="V1556">
        <v>592</v>
      </c>
      <c r="W1556">
        <v>985</v>
      </c>
      <c r="X1556">
        <v>91</v>
      </c>
      <c r="Y1556">
        <v>73</v>
      </c>
      <c r="Z1556" t="s">
        <v>156</v>
      </c>
      <c r="AA1556" t="s">
        <v>156</v>
      </c>
      <c r="AB1556">
        <v>751</v>
      </c>
      <c r="AC1556">
        <v>676</v>
      </c>
      <c r="AD1556">
        <v>4.21</v>
      </c>
      <c r="AE1556">
        <v>31</v>
      </c>
      <c r="AF1556">
        <v>2</v>
      </c>
      <c r="AG1556">
        <v>27</v>
      </c>
      <c r="AH1556">
        <v>4338</v>
      </c>
      <c r="AI1556">
        <v>1397</v>
      </c>
      <c r="AJ1556">
        <v>146</v>
      </c>
      <c r="AK1556">
        <v>587</v>
      </c>
      <c r="AL1556">
        <v>895</v>
      </c>
      <c r="AM1556">
        <v>136</v>
      </c>
      <c r="AN1556">
        <v>142</v>
      </c>
      <c r="AO1556">
        <v>0.97799999999999998</v>
      </c>
      <c r="AP1556" t="s">
        <v>68</v>
      </c>
      <c r="AQ1556" t="s">
        <v>155</v>
      </c>
      <c r="AR1556">
        <v>933690</v>
      </c>
      <c r="AS1556">
        <v>100</v>
      </c>
      <c r="AT1556">
        <v>101</v>
      </c>
      <c r="AU1556" t="s">
        <v>65</v>
      </c>
      <c r="AV1556" t="s">
        <v>65</v>
      </c>
      <c r="AW1556" t="s">
        <v>65</v>
      </c>
    </row>
    <row r="1557" spans="1:49" x14ac:dyDescent="0.25">
      <c r="A1557">
        <v>1970</v>
      </c>
      <c r="B1557" t="s">
        <v>15</v>
      </c>
      <c r="C1557" t="s">
        <v>8</v>
      </c>
      <c r="D1557" t="s">
        <v>9</v>
      </c>
      <c r="E1557" t="s">
        <v>14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s="4">
        <f t="shared" si="24"/>
        <v>0.45061728395061729</v>
      </c>
      <c r="L1557" t="s">
        <v>12</v>
      </c>
      <c r="M1557" t="s">
        <v>156</v>
      </c>
      <c r="N1557" t="s">
        <v>12</v>
      </c>
      <c r="O1557" t="s">
        <v>12</v>
      </c>
      <c r="P1557">
        <v>687</v>
      </c>
      <c r="Q1557">
        <v>5411</v>
      </c>
      <c r="R1557">
        <v>1284</v>
      </c>
      <c r="S1557">
        <v>211</v>
      </c>
      <c r="T1557">
        <v>35</v>
      </c>
      <c r="U1557">
        <v>136</v>
      </c>
      <c r="V1557">
        <v>659</v>
      </c>
      <c r="W1557">
        <v>972</v>
      </c>
      <c r="X1557">
        <v>65</v>
      </c>
      <c r="Y1557">
        <v>45</v>
      </c>
      <c r="Z1557" t="s">
        <v>156</v>
      </c>
      <c r="AA1557" t="s">
        <v>156</v>
      </c>
      <c r="AB1557">
        <v>807</v>
      </c>
      <c r="AC1557">
        <v>719</v>
      </c>
      <c r="AD1557">
        <v>4.5</v>
      </c>
      <c r="AE1557">
        <v>29</v>
      </c>
      <c r="AF1557">
        <v>10</v>
      </c>
      <c r="AG1557">
        <v>32</v>
      </c>
      <c r="AH1557">
        <v>4314</v>
      </c>
      <c r="AI1557">
        <v>1434</v>
      </c>
      <c r="AJ1557">
        <v>162</v>
      </c>
      <c r="AK1557">
        <v>716</v>
      </c>
      <c r="AL1557">
        <v>914</v>
      </c>
      <c r="AM1557">
        <v>141</v>
      </c>
      <c r="AN1557">
        <v>193</v>
      </c>
      <c r="AO1557">
        <v>0.97699999999999998</v>
      </c>
      <c r="AP1557" t="s">
        <v>141</v>
      </c>
      <c r="AQ1557" t="s">
        <v>179</v>
      </c>
      <c r="AR1557">
        <v>1424683</v>
      </c>
      <c r="AS1557">
        <v>99</v>
      </c>
      <c r="AT1557">
        <v>101</v>
      </c>
      <c r="AU1557" t="s">
        <v>8</v>
      </c>
      <c r="AV1557" t="s">
        <v>8</v>
      </c>
      <c r="AW1557" t="s">
        <v>8</v>
      </c>
    </row>
    <row r="1558" spans="1:49" x14ac:dyDescent="0.25">
      <c r="A1558">
        <v>1970</v>
      </c>
      <c r="B1558" t="s">
        <v>19</v>
      </c>
      <c r="C1558" t="s">
        <v>58</v>
      </c>
      <c r="D1558" t="s">
        <v>59</v>
      </c>
      <c r="E1558" t="s">
        <v>14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s="4">
        <f t="shared" si="24"/>
        <v>0.57055214723926384</v>
      </c>
      <c r="L1558" t="s">
        <v>12</v>
      </c>
      <c r="M1558" t="s">
        <v>156</v>
      </c>
      <c r="N1558" t="s">
        <v>12</v>
      </c>
      <c r="O1558" t="s">
        <v>12</v>
      </c>
      <c r="P1558">
        <v>680</v>
      </c>
      <c r="Q1558">
        <v>5492</v>
      </c>
      <c r="R1558">
        <v>1381</v>
      </c>
      <c r="S1558">
        <v>208</v>
      </c>
      <c r="T1558">
        <v>41</v>
      </c>
      <c r="U1558">
        <v>111</v>
      </c>
      <c r="V1558">
        <v>588</v>
      </c>
      <c r="W1558">
        <v>808</v>
      </c>
      <c r="X1558">
        <v>105</v>
      </c>
      <c r="Y1558">
        <v>61</v>
      </c>
      <c r="Z1558" t="s">
        <v>156</v>
      </c>
      <c r="AA1558" t="s">
        <v>156</v>
      </c>
      <c r="AB1558">
        <v>612</v>
      </c>
      <c r="AC1558">
        <v>530</v>
      </c>
      <c r="AD1558">
        <v>3.24</v>
      </c>
      <c r="AE1558">
        <v>36</v>
      </c>
      <c r="AF1558">
        <v>6</v>
      </c>
      <c r="AG1558">
        <v>49</v>
      </c>
      <c r="AH1558">
        <v>4413</v>
      </c>
      <c r="AI1558">
        <v>1386</v>
      </c>
      <c r="AJ1558">
        <v>130</v>
      </c>
      <c r="AK1558">
        <v>451</v>
      </c>
      <c r="AL1558">
        <v>777</v>
      </c>
      <c r="AM1558">
        <v>130</v>
      </c>
      <c r="AN1558">
        <v>146</v>
      </c>
      <c r="AO1558">
        <v>0.98</v>
      </c>
      <c r="AP1558" t="s">
        <v>61</v>
      </c>
      <c r="AQ1558" t="s">
        <v>180</v>
      </c>
      <c r="AR1558">
        <v>1136879</v>
      </c>
      <c r="AS1558">
        <v>95</v>
      </c>
      <c r="AT1558">
        <v>95</v>
      </c>
      <c r="AU1558" t="s">
        <v>59</v>
      </c>
      <c r="AV1558" t="s">
        <v>58</v>
      </c>
      <c r="AW1558" t="s">
        <v>58</v>
      </c>
    </row>
    <row r="1559" spans="1:49" x14ac:dyDescent="0.25">
      <c r="A1559">
        <v>1970</v>
      </c>
      <c r="B1559" t="s">
        <v>15</v>
      </c>
      <c r="C1559" t="s">
        <v>54</v>
      </c>
      <c r="D1559" t="s">
        <v>55</v>
      </c>
      <c r="E1559" t="s">
        <v>14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s="4">
        <f t="shared" si="24"/>
        <v>0.51234567901234573</v>
      </c>
      <c r="L1559" t="s">
        <v>12</v>
      </c>
      <c r="M1559" t="s">
        <v>156</v>
      </c>
      <c r="N1559" t="s">
        <v>12</v>
      </c>
      <c r="O1559" t="s">
        <v>12</v>
      </c>
      <c r="P1559">
        <v>695</v>
      </c>
      <c r="Q1559">
        <v>5443</v>
      </c>
      <c r="R1559">
        <v>1358</v>
      </c>
      <c r="S1559">
        <v>211</v>
      </c>
      <c r="T1559">
        <v>42</v>
      </c>
      <c r="U1559">
        <v>120</v>
      </c>
      <c r="V1559">
        <v>684</v>
      </c>
      <c r="W1559">
        <v>1062</v>
      </c>
      <c r="X1559">
        <v>118</v>
      </c>
      <c r="Y1559">
        <v>54</v>
      </c>
      <c r="Z1559" t="s">
        <v>156</v>
      </c>
      <c r="AA1559" t="s">
        <v>156</v>
      </c>
      <c r="AB1559">
        <v>630</v>
      </c>
      <c r="AC1559">
        <v>559</v>
      </c>
      <c r="AD1559">
        <v>3.45</v>
      </c>
      <c r="AE1559">
        <v>47</v>
      </c>
      <c r="AF1559">
        <v>10</v>
      </c>
      <c r="AG1559">
        <v>32</v>
      </c>
      <c r="AH1559">
        <v>4377</v>
      </c>
      <c r="AI1559">
        <v>1260</v>
      </c>
      <c r="AJ1559">
        <v>135</v>
      </c>
      <c r="AK1559">
        <v>575</v>
      </c>
      <c r="AL1559">
        <v>1064</v>
      </c>
      <c r="AM1559">
        <v>124</v>
      </c>
      <c r="AN1559">
        <v>136</v>
      </c>
      <c r="AO1559">
        <v>0.97899999999999998</v>
      </c>
      <c r="AP1559" t="s">
        <v>57</v>
      </c>
      <c r="AQ1559" t="s">
        <v>129</v>
      </c>
      <c r="AR1559">
        <v>2697479</v>
      </c>
      <c r="AS1559">
        <v>100</v>
      </c>
      <c r="AT1559">
        <v>99</v>
      </c>
      <c r="AU1559" t="s">
        <v>55</v>
      </c>
      <c r="AV1559" t="s">
        <v>54</v>
      </c>
      <c r="AW1559" t="s">
        <v>54</v>
      </c>
    </row>
    <row r="1560" spans="1:49" x14ac:dyDescent="0.25">
      <c r="A1560">
        <v>1970</v>
      </c>
      <c r="B1560" t="s">
        <v>19</v>
      </c>
      <c r="C1560" t="s">
        <v>51</v>
      </c>
      <c r="D1560" t="s">
        <v>51</v>
      </c>
      <c r="E1560" t="s">
        <v>23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s="4">
        <f t="shared" si="24"/>
        <v>0.54938271604938271</v>
      </c>
      <c r="L1560" t="s">
        <v>12</v>
      </c>
      <c r="M1560" t="s">
        <v>156</v>
      </c>
      <c r="N1560" t="s">
        <v>12</v>
      </c>
      <c r="O1560" t="s">
        <v>12</v>
      </c>
      <c r="P1560">
        <v>678</v>
      </c>
      <c r="Q1560">
        <v>5376</v>
      </c>
      <c r="R1560">
        <v>1338</v>
      </c>
      <c r="S1560">
        <v>208</v>
      </c>
      <c r="T1560">
        <v>24</v>
      </c>
      <c r="U1560">
        <v>171</v>
      </c>
      <c r="V1560">
        <v>584</v>
      </c>
      <c r="W1560">
        <v>977</v>
      </c>
      <c r="X1560">
        <v>131</v>
      </c>
      <c r="Y1560">
        <v>68</v>
      </c>
      <c r="Z1560" t="s">
        <v>156</v>
      </c>
      <c r="AA1560" t="s">
        <v>156</v>
      </c>
      <c r="AB1560">
        <v>593</v>
      </c>
      <c r="AC1560">
        <v>529</v>
      </c>
      <c r="AD1560">
        <v>3.3</v>
      </c>
      <c r="AE1560">
        <v>33</v>
      </c>
      <c r="AF1560">
        <v>15</v>
      </c>
      <c r="AG1560">
        <v>40</v>
      </c>
      <c r="AH1560">
        <v>4326</v>
      </c>
      <c r="AI1560">
        <v>1253</v>
      </c>
      <c r="AJ1560">
        <v>134</v>
      </c>
      <c r="AK1560">
        <v>542</v>
      </c>
      <c r="AL1560">
        <v>858</v>
      </c>
      <c r="AM1560">
        <v>141</v>
      </c>
      <c r="AN1560">
        <v>152</v>
      </c>
      <c r="AO1560">
        <v>0.97699999999999998</v>
      </c>
      <c r="AP1560" t="s">
        <v>53</v>
      </c>
      <c r="AQ1560" t="s">
        <v>148</v>
      </c>
      <c r="AR1560">
        <v>778355</v>
      </c>
      <c r="AS1560">
        <v>97</v>
      </c>
      <c r="AT1560">
        <v>95</v>
      </c>
      <c r="AU1560" t="s">
        <v>51</v>
      </c>
      <c r="AV1560" t="s">
        <v>51</v>
      </c>
      <c r="AW1560" t="s">
        <v>51</v>
      </c>
    </row>
    <row r="1561" spans="1:49" x14ac:dyDescent="0.25">
      <c r="A1561">
        <v>1970</v>
      </c>
      <c r="B1561" t="s">
        <v>15</v>
      </c>
      <c r="C1561" t="s">
        <v>48</v>
      </c>
      <c r="D1561" t="s">
        <v>48</v>
      </c>
      <c r="E1561" t="s">
        <v>14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s="4">
        <f t="shared" si="24"/>
        <v>0.453416149068323</v>
      </c>
      <c r="L1561" t="s">
        <v>12</v>
      </c>
      <c r="M1561" t="s">
        <v>156</v>
      </c>
      <c r="N1561" t="s">
        <v>12</v>
      </c>
      <c r="O1561" t="s">
        <v>12</v>
      </c>
      <c r="P1561">
        <v>594</v>
      </c>
      <c r="Q1561">
        <v>5456</v>
      </c>
      <c r="R1561">
        <v>1299</v>
      </c>
      <c r="S1561">
        <v>224</v>
      </c>
      <c r="T1561">
        <v>58</v>
      </c>
      <c r="U1561">
        <v>101</v>
      </c>
      <c r="V1561">
        <v>519</v>
      </c>
      <c r="W1561">
        <v>1066</v>
      </c>
      <c r="X1561">
        <v>72</v>
      </c>
      <c r="Y1561">
        <v>64</v>
      </c>
      <c r="Z1561" t="s">
        <v>156</v>
      </c>
      <c r="AA1561" t="s">
        <v>156</v>
      </c>
      <c r="AB1561">
        <v>730</v>
      </c>
      <c r="AC1561">
        <v>677</v>
      </c>
      <c r="AD1561">
        <v>4.17</v>
      </c>
      <c r="AE1561">
        <v>24</v>
      </c>
      <c r="AF1561">
        <v>8</v>
      </c>
      <c r="AG1561">
        <v>36</v>
      </c>
      <c r="AH1561">
        <v>4383</v>
      </c>
      <c r="AI1561">
        <v>1483</v>
      </c>
      <c r="AJ1561">
        <v>132</v>
      </c>
      <c r="AK1561">
        <v>538</v>
      </c>
      <c r="AL1561">
        <v>1047</v>
      </c>
      <c r="AM1561">
        <v>112</v>
      </c>
      <c r="AN1561">
        <v>134</v>
      </c>
      <c r="AO1561">
        <v>0.98099999999999998</v>
      </c>
      <c r="AP1561" t="s">
        <v>50</v>
      </c>
      <c r="AQ1561" t="s">
        <v>186</v>
      </c>
      <c r="AR1561">
        <v>708247</v>
      </c>
      <c r="AS1561">
        <v>98</v>
      </c>
      <c r="AT1561">
        <v>99</v>
      </c>
      <c r="AU1561" t="s">
        <v>48</v>
      </c>
      <c r="AV1561" t="s">
        <v>48</v>
      </c>
      <c r="AW1561" t="s">
        <v>48</v>
      </c>
    </row>
    <row r="1562" spans="1:49" x14ac:dyDescent="0.25">
      <c r="A1562">
        <v>1970</v>
      </c>
      <c r="B1562" t="s">
        <v>15</v>
      </c>
      <c r="C1562" t="s">
        <v>45</v>
      </c>
      <c r="D1562" t="s">
        <v>45</v>
      </c>
      <c r="E1562" t="s">
        <v>14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s="4">
        <f t="shared" si="24"/>
        <v>0.54938271604938271</v>
      </c>
      <c r="L1562" t="s">
        <v>13</v>
      </c>
      <c r="M1562" t="s">
        <v>156</v>
      </c>
      <c r="N1562" t="s">
        <v>12</v>
      </c>
      <c r="O1562" t="s">
        <v>12</v>
      </c>
      <c r="P1562">
        <v>729</v>
      </c>
      <c r="Q1562">
        <v>5637</v>
      </c>
      <c r="R1562">
        <v>1522</v>
      </c>
      <c r="S1562">
        <v>235</v>
      </c>
      <c r="T1562">
        <v>70</v>
      </c>
      <c r="U1562">
        <v>130</v>
      </c>
      <c r="V1562">
        <v>444</v>
      </c>
      <c r="W1562">
        <v>871</v>
      </c>
      <c r="X1562">
        <v>66</v>
      </c>
      <c r="Y1562">
        <v>34</v>
      </c>
      <c r="Z1562" t="s">
        <v>156</v>
      </c>
      <c r="AA1562" t="s">
        <v>156</v>
      </c>
      <c r="AB1562">
        <v>664</v>
      </c>
      <c r="AC1562">
        <v>597</v>
      </c>
      <c r="AD1562">
        <v>3.7</v>
      </c>
      <c r="AE1562">
        <v>36</v>
      </c>
      <c r="AF1562">
        <v>13</v>
      </c>
      <c r="AG1562">
        <v>43</v>
      </c>
      <c r="AH1562">
        <v>4359</v>
      </c>
      <c r="AI1562">
        <v>1386</v>
      </c>
      <c r="AJ1562">
        <v>106</v>
      </c>
      <c r="AK1562">
        <v>625</v>
      </c>
      <c r="AL1562">
        <v>990</v>
      </c>
      <c r="AM1562">
        <v>137</v>
      </c>
      <c r="AN1562">
        <v>195</v>
      </c>
      <c r="AO1562">
        <v>0.97899999999999998</v>
      </c>
      <c r="AP1562" t="s">
        <v>47</v>
      </c>
      <c r="AQ1562" t="s">
        <v>185</v>
      </c>
      <c r="AR1562">
        <v>1341947</v>
      </c>
      <c r="AS1562">
        <v>97</v>
      </c>
      <c r="AT1562">
        <v>96</v>
      </c>
      <c r="AU1562" t="s">
        <v>45</v>
      </c>
      <c r="AV1562" t="s">
        <v>45</v>
      </c>
      <c r="AW1562" t="s">
        <v>45</v>
      </c>
    </row>
    <row r="1563" spans="1:49" x14ac:dyDescent="0.25">
      <c r="A1563">
        <v>1970</v>
      </c>
      <c r="B1563" t="s">
        <v>15</v>
      </c>
      <c r="C1563" t="s">
        <v>41</v>
      </c>
      <c r="D1563" t="s">
        <v>42</v>
      </c>
      <c r="E1563" t="s">
        <v>23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s="4">
        <f t="shared" si="24"/>
        <v>0.3888888888888889</v>
      </c>
      <c r="L1563" t="s">
        <v>12</v>
      </c>
      <c r="M1563" t="s">
        <v>156</v>
      </c>
      <c r="N1563" t="s">
        <v>12</v>
      </c>
      <c r="O1563" t="s">
        <v>12</v>
      </c>
      <c r="P1563">
        <v>681</v>
      </c>
      <c r="Q1563">
        <v>5494</v>
      </c>
      <c r="R1563">
        <v>1353</v>
      </c>
      <c r="S1563">
        <v>208</v>
      </c>
      <c r="T1563">
        <v>36</v>
      </c>
      <c r="U1563">
        <v>172</v>
      </c>
      <c r="V1563">
        <v>500</v>
      </c>
      <c r="W1563">
        <v>1164</v>
      </c>
      <c r="X1563">
        <v>60</v>
      </c>
      <c r="Y1563">
        <v>45</v>
      </c>
      <c r="Z1563" t="s">
        <v>156</v>
      </c>
      <c r="AA1563" t="s">
        <v>156</v>
      </c>
      <c r="AB1563">
        <v>788</v>
      </c>
      <c r="AC1563">
        <v>698</v>
      </c>
      <c r="AD1563">
        <v>4.3600000000000003</v>
      </c>
      <c r="AE1563">
        <v>24</v>
      </c>
      <c r="AF1563">
        <v>9</v>
      </c>
      <c r="AG1563">
        <v>32</v>
      </c>
      <c r="AH1563">
        <v>4320</v>
      </c>
      <c r="AI1563">
        <v>1483</v>
      </c>
      <c r="AJ1563">
        <v>149</v>
      </c>
      <c r="AK1563">
        <v>611</v>
      </c>
      <c r="AL1563">
        <v>886</v>
      </c>
      <c r="AM1563">
        <v>157</v>
      </c>
      <c r="AN1563">
        <v>159</v>
      </c>
      <c r="AO1563">
        <v>0.97499999999999998</v>
      </c>
      <c r="AP1563" t="s">
        <v>44</v>
      </c>
      <c r="AQ1563" t="s">
        <v>164</v>
      </c>
      <c r="AR1563">
        <v>643679</v>
      </c>
      <c r="AS1563">
        <v>96</v>
      </c>
      <c r="AT1563">
        <v>98</v>
      </c>
      <c r="AU1563" t="s">
        <v>42</v>
      </c>
      <c r="AV1563" t="s">
        <v>41</v>
      </c>
      <c r="AW1563" t="s">
        <v>41</v>
      </c>
    </row>
    <row r="1564" spans="1:49" x14ac:dyDescent="0.25">
      <c r="A1564">
        <v>1970</v>
      </c>
      <c r="B1564" t="s">
        <v>15</v>
      </c>
      <c r="C1564" t="s">
        <v>34</v>
      </c>
      <c r="D1564" t="s">
        <v>35</v>
      </c>
      <c r="E1564" t="s">
        <v>23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s="4">
        <f t="shared" si="24"/>
        <v>0.53086419753086422</v>
      </c>
      <c r="L1564" t="s">
        <v>12</v>
      </c>
      <c r="M1564" t="s">
        <v>156</v>
      </c>
      <c r="N1564" t="s">
        <v>12</v>
      </c>
      <c r="O1564" t="s">
        <v>12</v>
      </c>
      <c r="P1564">
        <v>831</v>
      </c>
      <c r="Q1564">
        <v>5578</v>
      </c>
      <c r="R1564">
        <v>1460</v>
      </c>
      <c r="S1564">
        <v>257</v>
      </c>
      <c r="T1564">
        <v>35</v>
      </c>
      <c r="U1564">
        <v>165</v>
      </c>
      <c r="V1564">
        <v>729</v>
      </c>
      <c r="W1564">
        <v>1005</v>
      </c>
      <c r="X1564">
        <v>83</v>
      </c>
      <c r="Y1564">
        <v>27</v>
      </c>
      <c r="Z1564" t="s">
        <v>156</v>
      </c>
      <c r="AA1564" t="s">
        <v>156</v>
      </c>
      <c r="AB1564">
        <v>826</v>
      </c>
      <c r="AC1564">
        <v>728</v>
      </c>
      <c r="AD1564">
        <v>4.5</v>
      </c>
      <c r="AE1564">
        <v>50</v>
      </c>
      <c r="AF1564">
        <v>7</v>
      </c>
      <c r="AG1564">
        <v>30</v>
      </c>
      <c r="AH1564">
        <v>4371</v>
      </c>
      <c r="AI1564">
        <v>1514</v>
      </c>
      <c r="AJ1564">
        <v>156</v>
      </c>
      <c r="AK1564">
        <v>604</v>
      </c>
      <c r="AL1564">
        <v>931</v>
      </c>
      <c r="AM1564">
        <v>170</v>
      </c>
      <c r="AN1564">
        <v>153</v>
      </c>
      <c r="AO1564">
        <v>0.97299999999999998</v>
      </c>
      <c r="AP1564" t="s">
        <v>37</v>
      </c>
      <c r="AQ1564" t="s">
        <v>163</v>
      </c>
      <c r="AR1564">
        <v>740720</v>
      </c>
      <c r="AS1564">
        <v>100</v>
      </c>
      <c r="AT1564">
        <v>99</v>
      </c>
      <c r="AU1564" t="s">
        <v>35</v>
      </c>
      <c r="AV1564" t="s">
        <v>34</v>
      </c>
      <c r="AW1564" t="s">
        <v>34</v>
      </c>
    </row>
    <row r="1565" spans="1:49" x14ac:dyDescent="0.25">
      <c r="A1565">
        <v>1970</v>
      </c>
      <c r="B1565" t="s">
        <v>15</v>
      </c>
      <c r="C1565" t="s">
        <v>29</v>
      </c>
      <c r="D1565" t="s">
        <v>30</v>
      </c>
      <c r="E1565" t="s">
        <v>14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s="4">
        <f t="shared" si="24"/>
        <v>0.46913580246913578</v>
      </c>
      <c r="L1565" t="s">
        <v>12</v>
      </c>
      <c r="M1565" t="s">
        <v>156</v>
      </c>
      <c r="N1565" t="s">
        <v>12</v>
      </c>
      <c r="O1565" t="s">
        <v>12</v>
      </c>
      <c r="P1565">
        <v>744</v>
      </c>
      <c r="Q1565">
        <v>5689</v>
      </c>
      <c r="R1565">
        <v>1497</v>
      </c>
      <c r="S1565">
        <v>218</v>
      </c>
      <c r="T1565">
        <v>51</v>
      </c>
      <c r="U1565">
        <v>113</v>
      </c>
      <c r="V1565">
        <v>569</v>
      </c>
      <c r="W1565">
        <v>961</v>
      </c>
      <c r="X1565">
        <v>117</v>
      </c>
      <c r="Y1565">
        <v>47</v>
      </c>
      <c r="Z1565" t="s">
        <v>156</v>
      </c>
      <c r="AA1565" t="s">
        <v>156</v>
      </c>
      <c r="AB1565">
        <v>747</v>
      </c>
      <c r="AC1565">
        <v>665</v>
      </c>
      <c r="AD1565">
        <v>4.0599999999999996</v>
      </c>
      <c r="AE1565">
        <v>51</v>
      </c>
      <c r="AF1565">
        <v>11</v>
      </c>
      <c r="AG1565">
        <v>20</v>
      </c>
      <c r="AH1565">
        <v>4425</v>
      </c>
      <c r="AI1565">
        <v>1483</v>
      </c>
      <c r="AJ1565">
        <v>102</v>
      </c>
      <c r="AK1565">
        <v>632</v>
      </c>
      <c r="AL1565">
        <v>960</v>
      </c>
      <c r="AM1565">
        <v>150</v>
      </c>
      <c r="AN1565">
        <v>159</v>
      </c>
      <c r="AO1565">
        <v>0.97699999999999998</v>
      </c>
      <c r="AP1565" t="s">
        <v>32</v>
      </c>
      <c r="AQ1565" t="s">
        <v>134</v>
      </c>
      <c r="AR1565">
        <v>1629736</v>
      </c>
      <c r="AS1565">
        <v>103</v>
      </c>
      <c r="AT1565">
        <v>102</v>
      </c>
      <c r="AU1565" t="s">
        <v>30</v>
      </c>
      <c r="AV1565" t="s">
        <v>29</v>
      </c>
      <c r="AW1565" t="s">
        <v>29</v>
      </c>
    </row>
    <row r="1566" spans="1:49" x14ac:dyDescent="0.25">
      <c r="A1566">
        <v>1970</v>
      </c>
      <c r="B1566" t="s">
        <v>19</v>
      </c>
      <c r="C1566" t="s">
        <v>182</v>
      </c>
      <c r="D1566" t="s">
        <v>20</v>
      </c>
      <c r="E1566" t="s">
        <v>14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s="4">
        <f t="shared" si="24"/>
        <v>0.43209876543209874</v>
      </c>
      <c r="L1566" t="s">
        <v>12</v>
      </c>
      <c r="M1566" t="s">
        <v>156</v>
      </c>
      <c r="N1566" t="s">
        <v>12</v>
      </c>
      <c r="O1566" t="s">
        <v>12</v>
      </c>
      <c r="P1566">
        <v>626</v>
      </c>
      <c r="Q1566">
        <v>5460</v>
      </c>
      <c r="R1566">
        <v>1302</v>
      </c>
      <c r="S1566">
        <v>184</v>
      </c>
      <c r="T1566">
        <v>28</v>
      </c>
      <c r="U1566">
        <v>138</v>
      </c>
      <c r="V1566">
        <v>635</v>
      </c>
      <c r="W1566">
        <v>989</v>
      </c>
      <c r="X1566">
        <v>72</v>
      </c>
      <c r="Y1566">
        <v>42</v>
      </c>
      <c r="Z1566" t="s">
        <v>156</v>
      </c>
      <c r="AA1566" t="s">
        <v>156</v>
      </c>
      <c r="AB1566">
        <v>689</v>
      </c>
      <c r="AC1566">
        <v>615</v>
      </c>
      <c r="AD1566">
        <v>3.8</v>
      </c>
      <c r="AE1566">
        <v>20</v>
      </c>
      <c r="AF1566">
        <v>11</v>
      </c>
      <c r="AG1566">
        <v>40</v>
      </c>
      <c r="AH1566">
        <v>4371</v>
      </c>
      <c r="AI1566">
        <v>1375</v>
      </c>
      <c r="AJ1566">
        <v>139</v>
      </c>
      <c r="AK1566">
        <v>611</v>
      </c>
      <c r="AL1566">
        <v>823</v>
      </c>
      <c r="AM1566">
        <v>116</v>
      </c>
      <c r="AN1566">
        <v>173</v>
      </c>
      <c r="AO1566">
        <v>0.98199999999999998</v>
      </c>
      <c r="AP1566" t="s">
        <v>184</v>
      </c>
      <c r="AQ1566" t="s">
        <v>131</v>
      </c>
      <c r="AR1566">
        <v>824789</v>
      </c>
      <c r="AS1566">
        <v>95</v>
      </c>
      <c r="AT1566">
        <v>95</v>
      </c>
      <c r="AU1566" t="s">
        <v>183</v>
      </c>
      <c r="AV1566" t="s">
        <v>182</v>
      </c>
      <c r="AW1566" t="s">
        <v>182</v>
      </c>
    </row>
    <row r="1567" spans="1:49" x14ac:dyDescent="0.25">
      <c r="A1567">
        <v>1971</v>
      </c>
      <c r="B1567" t="s">
        <v>15</v>
      </c>
      <c r="C1567" t="s">
        <v>115</v>
      </c>
      <c r="D1567" t="s">
        <v>115</v>
      </c>
      <c r="E1567" t="s">
        <v>23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s="4">
        <f t="shared" si="24"/>
        <v>0.50617283950617287</v>
      </c>
      <c r="L1567" t="s">
        <v>12</v>
      </c>
      <c r="M1567" t="s">
        <v>156</v>
      </c>
      <c r="N1567" t="s">
        <v>12</v>
      </c>
      <c r="O1567" t="s">
        <v>12</v>
      </c>
      <c r="P1567">
        <v>643</v>
      </c>
      <c r="Q1567">
        <v>5575</v>
      </c>
      <c r="R1567">
        <v>1434</v>
      </c>
      <c r="S1567">
        <v>192</v>
      </c>
      <c r="T1567">
        <v>30</v>
      </c>
      <c r="U1567">
        <v>153</v>
      </c>
      <c r="V1567">
        <v>434</v>
      </c>
      <c r="W1567">
        <v>747</v>
      </c>
      <c r="X1567">
        <v>57</v>
      </c>
      <c r="Y1567">
        <v>46</v>
      </c>
      <c r="Z1567" t="s">
        <v>156</v>
      </c>
      <c r="AA1567" t="s">
        <v>156</v>
      </c>
      <c r="AB1567">
        <v>699</v>
      </c>
      <c r="AC1567">
        <v>614</v>
      </c>
      <c r="AD1567">
        <v>3.75</v>
      </c>
      <c r="AE1567">
        <v>40</v>
      </c>
      <c r="AF1567">
        <v>11</v>
      </c>
      <c r="AG1567">
        <v>31</v>
      </c>
      <c r="AH1567">
        <v>4422</v>
      </c>
      <c r="AI1567">
        <v>1529</v>
      </c>
      <c r="AJ1567">
        <v>152</v>
      </c>
      <c r="AK1567">
        <v>485</v>
      </c>
      <c r="AL1567">
        <v>823</v>
      </c>
      <c r="AM1567">
        <v>146</v>
      </c>
      <c r="AN1567">
        <v>180</v>
      </c>
      <c r="AO1567">
        <v>0.97699999999999998</v>
      </c>
      <c r="AP1567" t="s">
        <v>117</v>
      </c>
      <c r="AQ1567" t="s">
        <v>169</v>
      </c>
      <c r="AR1567">
        <v>1006320</v>
      </c>
      <c r="AS1567">
        <v>106</v>
      </c>
      <c r="AT1567">
        <v>107</v>
      </c>
      <c r="AU1567" t="s">
        <v>115</v>
      </c>
      <c r="AV1567" t="s">
        <v>115</v>
      </c>
      <c r="AW1567" t="s">
        <v>115</v>
      </c>
    </row>
    <row r="1568" spans="1:49" x14ac:dyDescent="0.25">
      <c r="A1568">
        <v>1971</v>
      </c>
      <c r="B1568" t="s">
        <v>19</v>
      </c>
      <c r="C1568" t="s">
        <v>112</v>
      </c>
      <c r="D1568" t="s">
        <v>112</v>
      </c>
      <c r="E1568" t="s">
        <v>14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s="4">
        <f t="shared" si="24"/>
        <v>0.63924050632911389</v>
      </c>
      <c r="L1568" t="s">
        <v>13</v>
      </c>
      <c r="M1568" t="s">
        <v>156</v>
      </c>
      <c r="N1568" t="s">
        <v>13</v>
      </c>
      <c r="O1568" t="s">
        <v>12</v>
      </c>
      <c r="P1568">
        <v>742</v>
      </c>
      <c r="Q1568">
        <v>5303</v>
      </c>
      <c r="R1568">
        <v>1382</v>
      </c>
      <c r="S1568">
        <v>207</v>
      </c>
      <c r="T1568">
        <v>25</v>
      </c>
      <c r="U1568">
        <v>158</v>
      </c>
      <c r="V1568">
        <v>672</v>
      </c>
      <c r="W1568">
        <v>844</v>
      </c>
      <c r="X1568">
        <v>66</v>
      </c>
      <c r="Y1568">
        <v>38</v>
      </c>
      <c r="Z1568" t="s">
        <v>156</v>
      </c>
      <c r="AA1568" t="s">
        <v>156</v>
      </c>
      <c r="AB1568">
        <v>530</v>
      </c>
      <c r="AC1568">
        <v>470</v>
      </c>
      <c r="AD1568">
        <v>2.99</v>
      </c>
      <c r="AE1568">
        <v>71</v>
      </c>
      <c r="AF1568">
        <v>15</v>
      </c>
      <c r="AG1568">
        <v>22</v>
      </c>
      <c r="AH1568">
        <v>4245</v>
      </c>
      <c r="AI1568">
        <v>1257</v>
      </c>
      <c r="AJ1568">
        <v>125</v>
      </c>
      <c r="AK1568">
        <v>416</v>
      </c>
      <c r="AL1568">
        <v>793</v>
      </c>
      <c r="AM1568">
        <v>112</v>
      </c>
      <c r="AN1568">
        <v>148</v>
      </c>
      <c r="AO1568">
        <v>0.98099999999999998</v>
      </c>
      <c r="AP1568" t="s">
        <v>114</v>
      </c>
      <c r="AQ1568" t="s">
        <v>174</v>
      </c>
      <c r="AR1568">
        <v>1023037</v>
      </c>
      <c r="AS1568">
        <v>99</v>
      </c>
      <c r="AT1568">
        <v>97</v>
      </c>
      <c r="AU1568" t="s">
        <v>112</v>
      </c>
      <c r="AV1568" t="s">
        <v>112</v>
      </c>
      <c r="AW1568" t="s">
        <v>112</v>
      </c>
    </row>
    <row r="1569" spans="1:49" x14ac:dyDescent="0.25">
      <c r="A1569">
        <v>1971</v>
      </c>
      <c r="B1569" t="s">
        <v>19</v>
      </c>
      <c r="C1569" t="s">
        <v>109</v>
      </c>
      <c r="D1569" t="s">
        <v>109</v>
      </c>
      <c r="E1569" t="s">
        <v>14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s="4">
        <f t="shared" si="24"/>
        <v>0.52469135802469136</v>
      </c>
      <c r="L1569" t="s">
        <v>12</v>
      </c>
      <c r="M1569" t="s">
        <v>156</v>
      </c>
      <c r="N1569" t="s">
        <v>12</v>
      </c>
      <c r="O1569" t="s">
        <v>12</v>
      </c>
      <c r="P1569">
        <v>691</v>
      </c>
      <c r="Q1569">
        <v>5401</v>
      </c>
      <c r="R1569">
        <v>1360</v>
      </c>
      <c r="S1569">
        <v>246</v>
      </c>
      <c r="T1569">
        <v>28</v>
      </c>
      <c r="U1569">
        <v>161</v>
      </c>
      <c r="V1569">
        <v>552</v>
      </c>
      <c r="W1569">
        <v>871</v>
      </c>
      <c r="X1569">
        <v>51</v>
      </c>
      <c r="Y1569">
        <v>34</v>
      </c>
      <c r="Z1569" t="s">
        <v>156</v>
      </c>
      <c r="AA1569" t="s">
        <v>156</v>
      </c>
      <c r="AB1569">
        <v>667</v>
      </c>
      <c r="AC1569">
        <v>609</v>
      </c>
      <c r="AD1569">
        <v>3.8</v>
      </c>
      <c r="AE1569">
        <v>44</v>
      </c>
      <c r="AF1569">
        <v>11</v>
      </c>
      <c r="AG1569">
        <v>35</v>
      </c>
      <c r="AH1569">
        <v>4329</v>
      </c>
      <c r="AI1569">
        <v>1424</v>
      </c>
      <c r="AJ1569">
        <v>136</v>
      </c>
      <c r="AK1569">
        <v>535</v>
      </c>
      <c r="AL1569">
        <v>871</v>
      </c>
      <c r="AM1569">
        <v>116</v>
      </c>
      <c r="AN1569">
        <v>149</v>
      </c>
      <c r="AO1569">
        <v>0.98099999999999998</v>
      </c>
      <c r="AP1569" t="s">
        <v>111</v>
      </c>
      <c r="AQ1569" t="s">
        <v>110</v>
      </c>
      <c r="AR1569">
        <v>1678732</v>
      </c>
      <c r="AS1569">
        <v>108</v>
      </c>
      <c r="AT1569">
        <v>108</v>
      </c>
      <c r="AU1569" t="s">
        <v>109</v>
      </c>
      <c r="AV1569" t="s">
        <v>109</v>
      </c>
      <c r="AW1569" t="s">
        <v>109</v>
      </c>
    </row>
    <row r="1570" spans="1:49" x14ac:dyDescent="0.25">
      <c r="A1570">
        <v>1971</v>
      </c>
      <c r="B1570" t="s">
        <v>19</v>
      </c>
      <c r="C1570" t="s">
        <v>166</v>
      </c>
      <c r="D1570" t="s">
        <v>78</v>
      </c>
      <c r="E1570" t="s">
        <v>23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s="4">
        <f t="shared" si="24"/>
        <v>0.46913580246913578</v>
      </c>
      <c r="L1570" t="s">
        <v>12</v>
      </c>
      <c r="M1570" t="s">
        <v>156</v>
      </c>
      <c r="N1570" t="s">
        <v>12</v>
      </c>
      <c r="O1570" t="s">
        <v>12</v>
      </c>
      <c r="P1570">
        <v>511</v>
      </c>
      <c r="Q1570">
        <v>5495</v>
      </c>
      <c r="R1570">
        <v>1271</v>
      </c>
      <c r="S1570">
        <v>213</v>
      </c>
      <c r="T1570">
        <v>18</v>
      </c>
      <c r="U1570">
        <v>96</v>
      </c>
      <c r="V1570">
        <v>441</v>
      </c>
      <c r="W1570">
        <v>827</v>
      </c>
      <c r="X1570">
        <v>72</v>
      </c>
      <c r="Y1570">
        <v>34</v>
      </c>
      <c r="Z1570" t="s">
        <v>156</v>
      </c>
      <c r="AA1570" t="s">
        <v>156</v>
      </c>
      <c r="AB1570">
        <v>576</v>
      </c>
      <c r="AC1570">
        <v>510</v>
      </c>
      <c r="AD1570">
        <v>3.1</v>
      </c>
      <c r="AE1570">
        <v>39</v>
      </c>
      <c r="AF1570">
        <v>11</v>
      </c>
      <c r="AG1570">
        <v>32</v>
      </c>
      <c r="AH1570">
        <v>4443</v>
      </c>
      <c r="AI1570">
        <v>1246</v>
      </c>
      <c r="AJ1570">
        <v>101</v>
      </c>
      <c r="AK1570">
        <v>607</v>
      </c>
      <c r="AL1570">
        <v>904</v>
      </c>
      <c r="AM1570">
        <v>131</v>
      </c>
      <c r="AN1570">
        <v>159</v>
      </c>
      <c r="AO1570">
        <v>0.98</v>
      </c>
      <c r="AP1570" t="s">
        <v>168</v>
      </c>
      <c r="AQ1570" t="s">
        <v>167</v>
      </c>
      <c r="AR1570">
        <v>926373</v>
      </c>
      <c r="AS1570">
        <v>93</v>
      </c>
      <c r="AT1570">
        <v>93</v>
      </c>
      <c r="AU1570" t="s">
        <v>166</v>
      </c>
      <c r="AV1570" t="s">
        <v>166</v>
      </c>
      <c r="AW1570" t="s">
        <v>166</v>
      </c>
    </row>
    <row r="1571" spans="1:49" x14ac:dyDescent="0.25">
      <c r="A1571">
        <v>1971</v>
      </c>
      <c r="B1571" t="s">
        <v>19</v>
      </c>
      <c r="C1571" t="s">
        <v>105</v>
      </c>
      <c r="D1571" t="s">
        <v>106</v>
      </c>
      <c r="E1571" t="s">
        <v>23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s="4">
        <f t="shared" si="24"/>
        <v>0.48765432098765432</v>
      </c>
      <c r="L1571" t="s">
        <v>12</v>
      </c>
      <c r="M1571" t="s">
        <v>156</v>
      </c>
      <c r="N1571" t="s">
        <v>12</v>
      </c>
      <c r="O1571" t="s">
        <v>12</v>
      </c>
      <c r="P1571">
        <v>617</v>
      </c>
      <c r="Q1571">
        <v>5382</v>
      </c>
      <c r="R1571">
        <v>1346</v>
      </c>
      <c r="S1571">
        <v>185</v>
      </c>
      <c r="T1571">
        <v>30</v>
      </c>
      <c r="U1571">
        <v>138</v>
      </c>
      <c r="V1571">
        <v>562</v>
      </c>
      <c r="W1571">
        <v>870</v>
      </c>
      <c r="X1571">
        <v>83</v>
      </c>
      <c r="Y1571">
        <v>65</v>
      </c>
      <c r="Z1571" t="s">
        <v>156</v>
      </c>
      <c r="AA1571" t="s">
        <v>156</v>
      </c>
      <c r="AB1571">
        <v>597</v>
      </c>
      <c r="AC1571">
        <v>503</v>
      </c>
      <c r="AD1571">
        <v>3.12</v>
      </c>
      <c r="AE1571">
        <v>46</v>
      </c>
      <c r="AF1571">
        <v>19</v>
      </c>
      <c r="AG1571">
        <v>32</v>
      </c>
      <c r="AH1571">
        <v>4350</v>
      </c>
      <c r="AI1571">
        <v>1348</v>
      </c>
      <c r="AJ1571">
        <v>100</v>
      </c>
      <c r="AK1571">
        <v>468</v>
      </c>
      <c r="AL1571">
        <v>976</v>
      </c>
      <c r="AM1571">
        <v>160</v>
      </c>
      <c r="AN1571">
        <v>128</v>
      </c>
      <c r="AO1571">
        <v>0.97499999999999998</v>
      </c>
      <c r="AP1571" t="s">
        <v>108</v>
      </c>
      <c r="AQ1571" t="s">
        <v>175</v>
      </c>
      <c r="AR1571">
        <v>833891</v>
      </c>
      <c r="AS1571">
        <v>104</v>
      </c>
      <c r="AT1571">
        <v>104</v>
      </c>
      <c r="AU1571" t="s">
        <v>106</v>
      </c>
      <c r="AV1571" t="s">
        <v>105</v>
      </c>
      <c r="AW1571" t="s">
        <v>105</v>
      </c>
    </row>
    <row r="1572" spans="1:49" x14ac:dyDescent="0.25">
      <c r="A1572">
        <v>1971</v>
      </c>
      <c r="B1572" t="s">
        <v>15</v>
      </c>
      <c r="C1572" t="s">
        <v>101</v>
      </c>
      <c r="D1572" t="s">
        <v>102</v>
      </c>
      <c r="E1572" t="s">
        <v>14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s="4">
        <f t="shared" si="24"/>
        <v>0.51234567901234573</v>
      </c>
      <c r="L1572" t="s">
        <v>12</v>
      </c>
      <c r="M1572" t="s">
        <v>156</v>
      </c>
      <c r="N1572" t="s">
        <v>12</v>
      </c>
      <c r="O1572" t="s">
        <v>12</v>
      </c>
      <c r="P1572">
        <v>637</v>
      </c>
      <c r="Q1572">
        <v>5438</v>
      </c>
      <c r="R1572">
        <v>1401</v>
      </c>
      <c r="S1572">
        <v>202</v>
      </c>
      <c r="T1572">
        <v>34</v>
      </c>
      <c r="U1572">
        <v>128</v>
      </c>
      <c r="V1572">
        <v>527</v>
      </c>
      <c r="W1572">
        <v>772</v>
      </c>
      <c r="X1572">
        <v>44</v>
      </c>
      <c r="Y1572">
        <v>32</v>
      </c>
      <c r="Z1572" t="s">
        <v>156</v>
      </c>
      <c r="AA1572" t="s">
        <v>156</v>
      </c>
      <c r="AB1572">
        <v>648</v>
      </c>
      <c r="AC1572">
        <v>579</v>
      </c>
      <c r="AD1572">
        <v>3.61</v>
      </c>
      <c r="AE1572">
        <v>75</v>
      </c>
      <c r="AF1572">
        <v>17</v>
      </c>
      <c r="AG1572">
        <v>13</v>
      </c>
      <c r="AH1572">
        <v>4332</v>
      </c>
      <c r="AI1572">
        <v>1458</v>
      </c>
      <c r="AJ1572">
        <v>132</v>
      </c>
      <c r="AK1572">
        <v>411</v>
      </c>
      <c r="AL1572">
        <v>900</v>
      </c>
      <c r="AM1572">
        <v>126</v>
      </c>
      <c r="AN1572">
        <v>150</v>
      </c>
      <c r="AO1572">
        <v>0.98</v>
      </c>
      <c r="AP1572" t="s">
        <v>104</v>
      </c>
      <c r="AQ1572" t="s">
        <v>103</v>
      </c>
      <c r="AR1572">
        <v>1653007</v>
      </c>
      <c r="AS1572">
        <v>113</v>
      </c>
      <c r="AT1572">
        <v>113</v>
      </c>
      <c r="AU1572" t="s">
        <v>102</v>
      </c>
      <c r="AV1572" t="s">
        <v>101</v>
      </c>
      <c r="AW1572" t="s">
        <v>101</v>
      </c>
    </row>
    <row r="1573" spans="1:49" x14ac:dyDescent="0.25">
      <c r="A1573">
        <v>1971</v>
      </c>
      <c r="B1573" t="s">
        <v>15</v>
      </c>
      <c r="C1573" t="s">
        <v>98</v>
      </c>
      <c r="D1573" t="s">
        <v>98</v>
      </c>
      <c r="E1573" t="s">
        <v>23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s="4">
        <f t="shared" si="24"/>
        <v>0.48765432098765432</v>
      </c>
      <c r="L1573" t="s">
        <v>12</v>
      </c>
      <c r="M1573" t="s">
        <v>156</v>
      </c>
      <c r="N1573" t="s">
        <v>12</v>
      </c>
      <c r="O1573" t="s">
        <v>12</v>
      </c>
      <c r="P1573">
        <v>586</v>
      </c>
      <c r="Q1573">
        <v>5414</v>
      </c>
      <c r="R1573">
        <v>1306</v>
      </c>
      <c r="S1573">
        <v>203</v>
      </c>
      <c r="T1573">
        <v>28</v>
      </c>
      <c r="U1573">
        <v>138</v>
      </c>
      <c r="V1573">
        <v>438</v>
      </c>
      <c r="W1573">
        <v>907</v>
      </c>
      <c r="X1573">
        <v>59</v>
      </c>
      <c r="Y1573">
        <v>33</v>
      </c>
      <c r="Z1573" t="s">
        <v>156</v>
      </c>
      <c r="AA1573" t="s">
        <v>156</v>
      </c>
      <c r="AB1573">
        <v>581</v>
      </c>
      <c r="AC1573">
        <v>537</v>
      </c>
      <c r="AD1573">
        <v>3.35</v>
      </c>
      <c r="AE1573">
        <v>27</v>
      </c>
      <c r="AF1573">
        <v>11</v>
      </c>
      <c r="AG1573">
        <v>38</v>
      </c>
      <c r="AH1573">
        <v>4332</v>
      </c>
      <c r="AI1573">
        <v>1298</v>
      </c>
      <c r="AJ1573">
        <v>112</v>
      </c>
      <c r="AK1573">
        <v>501</v>
      </c>
      <c r="AL1573">
        <v>750</v>
      </c>
      <c r="AM1573">
        <v>103</v>
      </c>
      <c r="AN1573">
        <v>174</v>
      </c>
      <c r="AO1573">
        <v>0.98399999999999999</v>
      </c>
      <c r="AP1573" t="s">
        <v>100</v>
      </c>
      <c r="AQ1573" t="s">
        <v>165</v>
      </c>
      <c r="AR1573">
        <v>1501122</v>
      </c>
      <c r="AS1573">
        <v>95</v>
      </c>
      <c r="AT1573">
        <v>94</v>
      </c>
      <c r="AU1573" t="s">
        <v>98</v>
      </c>
      <c r="AV1573" t="s">
        <v>98</v>
      </c>
      <c r="AW1573" t="s">
        <v>98</v>
      </c>
    </row>
    <row r="1574" spans="1:49" x14ac:dyDescent="0.25">
      <c r="A1574">
        <v>1971</v>
      </c>
      <c r="B1574" t="s">
        <v>19</v>
      </c>
      <c r="C1574" t="s">
        <v>95</v>
      </c>
      <c r="D1574" t="s">
        <v>95</v>
      </c>
      <c r="E1574" t="s">
        <v>14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s="4">
        <f t="shared" si="24"/>
        <v>0.37037037037037035</v>
      </c>
      <c r="L1574" t="s">
        <v>12</v>
      </c>
      <c r="M1574" t="s">
        <v>156</v>
      </c>
      <c r="N1574" t="s">
        <v>12</v>
      </c>
      <c r="O1574" t="s">
        <v>12</v>
      </c>
      <c r="P1574">
        <v>543</v>
      </c>
      <c r="Q1574">
        <v>5467</v>
      </c>
      <c r="R1574">
        <v>1303</v>
      </c>
      <c r="S1574">
        <v>200</v>
      </c>
      <c r="T1574">
        <v>20</v>
      </c>
      <c r="U1574">
        <v>109</v>
      </c>
      <c r="V1574">
        <v>467</v>
      </c>
      <c r="W1574">
        <v>868</v>
      </c>
      <c r="X1574">
        <v>57</v>
      </c>
      <c r="Y1574">
        <v>37</v>
      </c>
      <c r="Z1574" t="s">
        <v>156</v>
      </c>
      <c r="AA1574" t="s">
        <v>156</v>
      </c>
      <c r="AB1574">
        <v>747</v>
      </c>
      <c r="AC1574">
        <v>685</v>
      </c>
      <c r="AD1574">
        <v>4.28</v>
      </c>
      <c r="AE1574">
        <v>21</v>
      </c>
      <c r="AF1574">
        <v>7</v>
      </c>
      <c r="AG1574">
        <v>32</v>
      </c>
      <c r="AH1574">
        <v>4320</v>
      </c>
      <c r="AI1574">
        <v>1352</v>
      </c>
      <c r="AJ1574">
        <v>154</v>
      </c>
      <c r="AK1574">
        <v>770</v>
      </c>
      <c r="AL1574">
        <v>937</v>
      </c>
      <c r="AM1574">
        <v>116</v>
      </c>
      <c r="AN1574">
        <v>159</v>
      </c>
      <c r="AO1574">
        <v>0.98099999999999998</v>
      </c>
      <c r="AP1574" t="s">
        <v>97</v>
      </c>
      <c r="AQ1574" t="s">
        <v>172</v>
      </c>
      <c r="AR1574">
        <v>591361</v>
      </c>
      <c r="AS1574">
        <v>109</v>
      </c>
      <c r="AT1574">
        <v>110</v>
      </c>
      <c r="AU1574" t="s">
        <v>95</v>
      </c>
      <c r="AV1574" t="s">
        <v>95</v>
      </c>
      <c r="AW1574" t="s">
        <v>95</v>
      </c>
    </row>
    <row r="1575" spans="1:49" x14ac:dyDescent="0.25">
      <c r="A1575">
        <v>1971</v>
      </c>
      <c r="B1575" t="s">
        <v>19</v>
      </c>
      <c r="C1575" t="s">
        <v>89</v>
      </c>
      <c r="D1575" t="s">
        <v>89</v>
      </c>
      <c r="E1575" t="s">
        <v>14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s="4">
        <f t="shared" si="24"/>
        <v>0.56172839506172845</v>
      </c>
      <c r="L1575" t="s">
        <v>12</v>
      </c>
      <c r="M1575" t="s">
        <v>156</v>
      </c>
      <c r="N1575" t="s">
        <v>12</v>
      </c>
      <c r="O1575" t="s">
        <v>12</v>
      </c>
      <c r="P1575">
        <v>701</v>
      </c>
      <c r="Q1575">
        <v>5502</v>
      </c>
      <c r="R1575">
        <v>1399</v>
      </c>
      <c r="S1575">
        <v>214</v>
      </c>
      <c r="T1575">
        <v>38</v>
      </c>
      <c r="U1575">
        <v>179</v>
      </c>
      <c r="V1575">
        <v>540</v>
      </c>
      <c r="W1575">
        <v>854</v>
      </c>
      <c r="X1575">
        <v>35</v>
      </c>
      <c r="Y1575">
        <v>43</v>
      </c>
      <c r="Z1575" t="s">
        <v>156</v>
      </c>
      <c r="AA1575" t="s">
        <v>156</v>
      </c>
      <c r="AB1575">
        <v>645</v>
      </c>
      <c r="AC1575">
        <v>592</v>
      </c>
      <c r="AD1575">
        <v>3.63</v>
      </c>
      <c r="AE1575">
        <v>53</v>
      </c>
      <c r="AF1575">
        <v>11</v>
      </c>
      <c r="AG1575">
        <v>32</v>
      </c>
      <c r="AH1575">
        <v>4404</v>
      </c>
      <c r="AI1575">
        <v>1355</v>
      </c>
      <c r="AJ1575">
        <v>126</v>
      </c>
      <c r="AK1575">
        <v>609</v>
      </c>
      <c r="AL1575">
        <v>1000</v>
      </c>
      <c r="AM1575">
        <v>106</v>
      </c>
      <c r="AN1575">
        <v>156</v>
      </c>
      <c r="AO1575">
        <v>0.98299999999999998</v>
      </c>
      <c r="AP1575" t="s">
        <v>91</v>
      </c>
      <c r="AQ1575" t="s">
        <v>160</v>
      </c>
      <c r="AR1575">
        <v>1591073</v>
      </c>
      <c r="AS1575">
        <v>105</v>
      </c>
      <c r="AT1575">
        <v>105</v>
      </c>
      <c r="AU1575" t="s">
        <v>89</v>
      </c>
      <c r="AV1575" t="s">
        <v>89</v>
      </c>
      <c r="AW1575" t="s">
        <v>89</v>
      </c>
    </row>
    <row r="1576" spans="1:49" x14ac:dyDescent="0.25">
      <c r="A1576">
        <v>1971</v>
      </c>
      <c r="B1576" t="s">
        <v>15</v>
      </c>
      <c r="C1576" t="s">
        <v>86</v>
      </c>
      <c r="D1576" t="s">
        <v>86</v>
      </c>
      <c r="E1576" t="s">
        <v>23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s="4">
        <f t="shared" si="24"/>
        <v>0.48765432098765432</v>
      </c>
      <c r="L1576" t="s">
        <v>12</v>
      </c>
      <c r="M1576" t="s">
        <v>156</v>
      </c>
      <c r="N1576" t="s">
        <v>12</v>
      </c>
      <c r="O1576" t="s">
        <v>12</v>
      </c>
      <c r="P1576">
        <v>585</v>
      </c>
      <c r="Q1576">
        <v>5492</v>
      </c>
      <c r="R1576">
        <v>1319</v>
      </c>
      <c r="S1576">
        <v>230</v>
      </c>
      <c r="T1576">
        <v>52</v>
      </c>
      <c r="U1576">
        <v>71</v>
      </c>
      <c r="V1576">
        <v>478</v>
      </c>
      <c r="W1576">
        <v>888</v>
      </c>
      <c r="X1576">
        <v>101</v>
      </c>
      <c r="Y1576">
        <v>51</v>
      </c>
      <c r="Z1576" t="s">
        <v>156</v>
      </c>
      <c r="AA1576" t="s">
        <v>156</v>
      </c>
      <c r="AB1576">
        <v>567</v>
      </c>
      <c r="AC1576">
        <v>512</v>
      </c>
      <c r="AD1576">
        <v>3.13</v>
      </c>
      <c r="AE1576">
        <v>43</v>
      </c>
      <c r="AF1576">
        <v>10</v>
      </c>
      <c r="AG1576">
        <v>25</v>
      </c>
      <c r="AH1576">
        <v>4413</v>
      </c>
      <c r="AI1576">
        <v>1318</v>
      </c>
      <c r="AJ1576">
        <v>75</v>
      </c>
      <c r="AK1576">
        <v>475</v>
      </c>
      <c r="AL1576">
        <v>914</v>
      </c>
      <c r="AM1576">
        <v>104</v>
      </c>
      <c r="AN1576">
        <v>152</v>
      </c>
      <c r="AO1576">
        <v>0.98299999999999998</v>
      </c>
      <c r="AP1576" t="s">
        <v>88</v>
      </c>
      <c r="AQ1576" t="s">
        <v>159</v>
      </c>
      <c r="AR1576">
        <v>1261589</v>
      </c>
      <c r="AS1576">
        <v>98</v>
      </c>
      <c r="AT1576">
        <v>97</v>
      </c>
      <c r="AU1576" t="s">
        <v>86</v>
      </c>
      <c r="AV1576" t="s">
        <v>86</v>
      </c>
      <c r="AW1576" t="s">
        <v>86</v>
      </c>
    </row>
    <row r="1577" spans="1:49" x14ac:dyDescent="0.25">
      <c r="A1577">
        <v>1971</v>
      </c>
      <c r="B1577" t="s">
        <v>19</v>
      </c>
      <c r="C1577" t="s">
        <v>82</v>
      </c>
      <c r="D1577" t="s">
        <v>83</v>
      </c>
      <c r="E1577" t="s">
        <v>23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s="4">
        <f t="shared" si="24"/>
        <v>0.52795031055900621</v>
      </c>
      <c r="L1577" t="s">
        <v>12</v>
      </c>
      <c r="M1577" t="s">
        <v>156</v>
      </c>
      <c r="N1577" t="s">
        <v>12</v>
      </c>
      <c r="O1577" t="s">
        <v>12</v>
      </c>
      <c r="P1577">
        <v>603</v>
      </c>
      <c r="Q1577">
        <v>5295</v>
      </c>
      <c r="R1577">
        <v>1323</v>
      </c>
      <c r="S1577">
        <v>225</v>
      </c>
      <c r="T1577">
        <v>40</v>
      </c>
      <c r="U1577">
        <v>80</v>
      </c>
      <c r="V1577">
        <v>490</v>
      </c>
      <c r="W1577">
        <v>819</v>
      </c>
      <c r="X1577">
        <v>130</v>
      </c>
      <c r="Y1577">
        <v>46</v>
      </c>
      <c r="Z1577" t="s">
        <v>156</v>
      </c>
      <c r="AA1577" t="s">
        <v>156</v>
      </c>
      <c r="AB1577">
        <v>566</v>
      </c>
      <c r="AC1577">
        <v>513</v>
      </c>
      <c r="AD1577">
        <v>3.25</v>
      </c>
      <c r="AE1577">
        <v>34</v>
      </c>
      <c r="AF1577">
        <v>15</v>
      </c>
      <c r="AG1577">
        <v>44</v>
      </c>
      <c r="AH1577">
        <v>4260</v>
      </c>
      <c r="AI1577">
        <v>1301</v>
      </c>
      <c r="AJ1577">
        <v>84</v>
      </c>
      <c r="AK1577">
        <v>496</v>
      </c>
      <c r="AL1577">
        <v>775</v>
      </c>
      <c r="AM1577">
        <v>132</v>
      </c>
      <c r="AN1577">
        <v>178</v>
      </c>
      <c r="AO1577">
        <v>0.97899999999999998</v>
      </c>
      <c r="AP1577" t="s">
        <v>85</v>
      </c>
      <c r="AQ1577" t="s">
        <v>181</v>
      </c>
      <c r="AR1577">
        <v>910784</v>
      </c>
      <c r="AS1577">
        <v>99</v>
      </c>
      <c r="AT1577">
        <v>99</v>
      </c>
      <c r="AU1577" t="s">
        <v>83</v>
      </c>
      <c r="AV1577" t="s">
        <v>82</v>
      </c>
      <c r="AW1577" t="s">
        <v>82</v>
      </c>
    </row>
    <row r="1578" spans="1:49" x14ac:dyDescent="0.25">
      <c r="A1578">
        <v>1971</v>
      </c>
      <c r="B1578" t="s">
        <v>15</v>
      </c>
      <c r="C1578" t="s">
        <v>74</v>
      </c>
      <c r="D1578" t="s">
        <v>75</v>
      </c>
      <c r="E1578" t="s">
        <v>23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s="4">
        <f t="shared" si="24"/>
        <v>0.54938271604938271</v>
      </c>
      <c r="L1578" t="s">
        <v>12</v>
      </c>
      <c r="M1578" t="s">
        <v>156</v>
      </c>
      <c r="N1578" t="s">
        <v>12</v>
      </c>
      <c r="O1578" t="s">
        <v>12</v>
      </c>
      <c r="P1578">
        <v>663</v>
      </c>
      <c r="Q1578">
        <v>5523</v>
      </c>
      <c r="R1578">
        <v>1469</v>
      </c>
      <c r="S1578">
        <v>213</v>
      </c>
      <c r="T1578">
        <v>38</v>
      </c>
      <c r="U1578">
        <v>95</v>
      </c>
      <c r="V1578">
        <v>489</v>
      </c>
      <c r="W1578">
        <v>755</v>
      </c>
      <c r="X1578">
        <v>76</v>
      </c>
      <c r="Y1578">
        <v>40</v>
      </c>
      <c r="Z1578" t="s">
        <v>156</v>
      </c>
      <c r="AA1578" t="s">
        <v>156</v>
      </c>
      <c r="AB1578">
        <v>587</v>
      </c>
      <c r="AC1578">
        <v>520</v>
      </c>
      <c r="AD1578">
        <v>3.23</v>
      </c>
      <c r="AE1578">
        <v>48</v>
      </c>
      <c r="AF1578">
        <v>18</v>
      </c>
      <c r="AG1578">
        <v>33</v>
      </c>
      <c r="AH1578">
        <v>4347</v>
      </c>
      <c r="AI1578">
        <v>1363</v>
      </c>
      <c r="AJ1578">
        <v>110</v>
      </c>
      <c r="AK1578">
        <v>399</v>
      </c>
      <c r="AL1578">
        <v>853</v>
      </c>
      <c r="AM1578">
        <v>131</v>
      </c>
      <c r="AN1578">
        <v>159</v>
      </c>
      <c r="AO1578">
        <v>0.97899999999999998</v>
      </c>
      <c r="AP1578" t="s">
        <v>77</v>
      </c>
      <c r="AQ1578" t="s">
        <v>76</v>
      </c>
      <c r="AR1578">
        <v>2064594</v>
      </c>
      <c r="AS1578">
        <v>94</v>
      </c>
      <c r="AT1578">
        <v>93</v>
      </c>
      <c r="AU1578" t="s">
        <v>75</v>
      </c>
      <c r="AV1578" t="s">
        <v>74</v>
      </c>
      <c r="AW1578" t="s">
        <v>74</v>
      </c>
    </row>
    <row r="1579" spans="1:49" x14ac:dyDescent="0.25">
      <c r="A1579">
        <v>1971</v>
      </c>
      <c r="B1579" t="s">
        <v>19</v>
      </c>
      <c r="C1579" t="s">
        <v>62</v>
      </c>
      <c r="D1579" t="s">
        <v>62</v>
      </c>
      <c r="E1579" t="s">
        <v>23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s="4">
        <f t="shared" si="24"/>
        <v>0.46250000000000002</v>
      </c>
      <c r="L1579" t="s">
        <v>12</v>
      </c>
      <c r="M1579" t="s">
        <v>156</v>
      </c>
      <c r="N1579" t="s">
        <v>12</v>
      </c>
      <c r="O1579" t="s">
        <v>12</v>
      </c>
      <c r="P1579">
        <v>654</v>
      </c>
      <c r="Q1579">
        <v>5414</v>
      </c>
      <c r="R1579">
        <v>1406</v>
      </c>
      <c r="S1579">
        <v>197</v>
      </c>
      <c r="T1579">
        <v>31</v>
      </c>
      <c r="U1579">
        <v>116</v>
      </c>
      <c r="V1579">
        <v>512</v>
      </c>
      <c r="W1579">
        <v>846</v>
      </c>
      <c r="X1579">
        <v>66</v>
      </c>
      <c r="Y1579">
        <v>44</v>
      </c>
      <c r="Z1579" t="s">
        <v>156</v>
      </c>
      <c r="AA1579" t="s">
        <v>156</v>
      </c>
      <c r="AB1579">
        <v>670</v>
      </c>
      <c r="AC1579">
        <v>599</v>
      </c>
      <c r="AD1579">
        <v>3.81</v>
      </c>
      <c r="AE1579">
        <v>43</v>
      </c>
      <c r="AF1579">
        <v>9</v>
      </c>
      <c r="AG1579">
        <v>25</v>
      </c>
      <c r="AH1579">
        <v>4248</v>
      </c>
      <c r="AI1579">
        <v>1384</v>
      </c>
      <c r="AJ1579">
        <v>139</v>
      </c>
      <c r="AK1579">
        <v>529</v>
      </c>
      <c r="AL1579">
        <v>895</v>
      </c>
      <c r="AM1579">
        <v>117</v>
      </c>
      <c r="AN1579">
        <v>134</v>
      </c>
      <c r="AO1579">
        <v>0.98</v>
      </c>
      <c r="AP1579" t="s">
        <v>64</v>
      </c>
      <c r="AQ1579" t="s">
        <v>178</v>
      </c>
      <c r="AR1579">
        <v>940858</v>
      </c>
      <c r="AS1579">
        <v>103</v>
      </c>
      <c r="AT1579">
        <v>102</v>
      </c>
      <c r="AU1579" t="s">
        <v>62</v>
      </c>
      <c r="AV1579" t="s">
        <v>62</v>
      </c>
      <c r="AW1579" t="s">
        <v>62</v>
      </c>
    </row>
    <row r="1580" spans="1:49" x14ac:dyDescent="0.25">
      <c r="A1580">
        <v>1971</v>
      </c>
      <c r="B1580" t="s">
        <v>19</v>
      </c>
      <c r="C1580" t="s">
        <v>66</v>
      </c>
      <c r="D1580" t="s">
        <v>65</v>
      </c>
      <c r="E1580" t="s">
        <v>23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s="4">
        <f t="shared" si="24"/>
        <v>0.42857142857142855</v>
      </c>
      <c r="L1580" t="s">
        <v>12</v>
      </c>
      <c r="M1580" t="s">
        <v>156</v>
      </c>
      <c r="N1580" t="s">
        <v>12</v>
      </c>
      <c r="O1580" t="s">
        <v>12</v>
      </c>
      <c r="P1580">
        <v>534</v>
      </c>
      <c r="Q1580">
        <v>5185</v>
      </c>
      <c r="R1580">
        <v>1188</v>
      </c>
      <c r="S1580">
        <v>160</v>
      </c>
      <c r="T1580">
        <v>23</v>
      </c>
      <c r="U1580">
        <v>104</v>
      </c>
      <c r="V1580">
        <v>543</v>
      </c>
      <c r="W1580">
        <v>924</v>
      </c>
      <c r="X1580">
        <v>82</v>
      </c>
      <c r="Y1580">
        <v>53</v>
      </c>
      <c r="Z1580" t="s">
        <v>156</v>
      </c>
      <c r="AA1580" t="s">
        <v>156</v>
      </c>
      <c r="AB1580">
        <v>609</v>
      </c>
      <c r="AC1580">
        <v>532</v>
      </c>
      <c r="AD1580">
        <v>3.38</v>
      </c>
      <c r="AE1580">
        <v>32</v>
      </c>
      <c r="AF1580">
        <v>23</v>
      </c>
      <c r="AG1580">
        <v>32</v>
      </c>
      <c r="AH1580">
        <v>4248</v>
      </c>
      <c r="AI1580">
        <v>1303</v>
      </c>
      <c r="AJ1580">
        <v>130</v>
      </c>
      <c r="AK1580">
        <v>569</v>
      </c>
      <c r="AL1580">
        <v>795</v>
      </c>
      <c r="AM1580">
        <v>138</v>
      </c>
      <c r="AN1580">
        <v>152</v>
      </c>
      <c r="AO1580">
        <v>0.97699999999999998</v>
      </c>
      <c r="AP1580" t="s">
        <v>68</v>
      </c>
      <c r="AQ1580" t="s">
        <v>155</v>
      </c>
      <c r="AR1580">
        <v>731531</v>
      </c>
      <c r="AS1580">
        <v>98</v>
      </c>
      <c r="AT1580">
        <v>100</v>
      </c>
      <c r="AU1580" t="s">
        <v>65</v>
      </c>
      <c r="AV1580" t="s">
        <v>65</v>
      </c>
      <c r="AW1580" t="s">
        <v>65</v>
      </c>
    </row>
    <row r="1581" spans="1:49" x14ac:dyDescent="0.25">
      <c r="A1581">
        <v>1971</v>
      </c>
      <c r="B1581" t="s">
        <v>15</v>
      </c>
      <c r="C1581" t="s">
        <v>8</v>
      </c>
      <c r="D1581" t="s">
        <v>9</v>
      </c>
      <c r="E1581" t="s">
        <v>14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s="4">
        <f t="shared" si="24"/>
        <v>0.43827160493827161</v>
      </c>
      <c r="L1581" t="s">
        <v>12</v>
      </c>
      <c r="M1581" t="s">
        <v>156</v>
      </c>
      <c r="N1581" t="s">
        <v>12</v>
      </c>
      <c r="O1581" t="s">
        <v>12</v>
      </c>
      <c r="P1581">
        <v>622</v>
      </c>
      <c r="Q1581">
        <v>5335</v>
      </c>
      <c r="R1581">
        <v>1312</v>
      </c>
      <c r="S1581">
        <v>197</v>
      </c>
      <c r="T1581">
        <v>29</v>
      </c>
      <c r="U1581">
        <v>88</v>
      </c>
      <c r="V1581">
        <v>543</v>
      </c>
      <c r="W1581">
        <v>800</v>
      </c>
      <c r="X1581">
        <v>51</v>
      </c>
      <c r="Y1581">
        <v>43</v>
      </c>
      <c r="Z1581" t="s">
        <v>156</v>
      </c>
      <c r="AA1581" t="s">
        <v>156</v>
      </c>
      <c r="AB1581">
        <v>729</v>
      </c>
      <c r="AC1581">
        <v>656</v>
      </c>
      <c r="AD1581">
        <v>4.12</v>
      </c>
      <c r="AE1581">
        <v>49</v>
      </c>
      <c r="AF1581">
        <v>8</v>
      </c>
      <c r="AG1581">
        <v>25</v>
      </c>
      <c r="AH1581">
        <v>4302</v>
      </c>
      <c r="AI1581">
        <v>1418</v>
      </c>
      <c r="AJ1581">
        <v>133</v>
      </c>
      <c r="AK1581">
        <v>658</v>
      </c>
      <c r="AL1581">
        <v>829</v>
      </c>
      <c r="AM1581">
        <v>150</v>
      </c>
      <c r="AN1581">
        <v>164</v>
      </c>
      <c r="AO1581">
        <v>0.97599999999999998</v>
      </c>
      <c r="AP1581" t="s">
        <v>141</v>
      </c>
      <c r="AQ1581" t="s">
        <v>179</v>
      </c>
      <c r="AR1581">
        <v>1290963</v>
      </c>
      <c r="AS1581">
        <v>100</v>
      </c>
      <c r="AT1581">
        <v>101</v>
      </c>
      <c r="AU1581" t="s">
        <v>8</v>
      </c>
      <c r="AV1581" t="s">
        <v>8</v>
      </c>
      <c r="AW1581" t="s">
        <v>8</v>
      </c>
    </row>
    <row r="1582" spans="1:49" x14ac:dyDescent="0.25">
      <c r="A1582">
        <v>1971</v>
      </c>
      <c r="B1582" t="s">
        <v>19</v>
      </c>
      <c r="C1582" t="s">
        <v>58</v>
      </c>
      <c r="D1582" t="s">
        <v>59</v>
      </c>
      <c r="E1582" t="s">
        <v>14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s="4">
        <f t="shared" si="24"/>
        <v>0.50617283950617287</v>
      </c>
      <c r="L1582" t="s">
        <v>12</v>
      </c>
      <c r="M1582" t="s">
        <v>156</v>
      </c>
      <c r="N1582" t="s">
        <v>12</v>
      </c>
      <c r="O1582" t="s">
        <v>12</v>
      </c>
      <c r="P1582">
        <v>648</v>
      </c>
      <c r="Q1582">
        <v>5413</v>
      </c>
      <c r="R1582">
        <v>1377</v>
      </c>
      <c r="S1582">
        <v>195</v>
      </c>
      <c r="T1582">
        <v>43</v>
      </c>
      <c r="U1582">
        <v>97</v>
      </c>
      <c r="V1582">
        <v>581</v>
      </c>
      <c r="W1582">
        <v>717</v>
      </c>
      <c r="X1582">
        <v>75</v>
      </c>
      <c r="Y1582">
        <v>55</v>
      </c>
      <c r="Z1582" t="s">
        <v>156</v>
      </c>
      <c r="AA1582" t="s">
        <v>156</v>
      </c>
      <c r="AB1582">
        <v>641</v>
      </c>
      <c r="AC1582">
        <v>553</v>
      </c>
      <c r="AD1582">
        <v>3.43</v>
      </c>
      <c r="AE1582">
        <v>67</v>
      </c>
      <c r="AF1582">
        <v>15</v>
      </c>
      <c r="AG1582">
        <v>12</v>
      </c>
      <c r="AH1582">
        <v>4356</v>
      </c>
      <c r="AI1582">
        <v>1382</v>
      </c>
      <c r="AJ1582">
        <v>126</v>
      </c>
      <c r="AK1582">
        <v>423</v>
      </c>
      <c r="AL1582">
        <v>707</v>
      </c>
      <c r="AM1582">
        <v>125</v>
      </c>
      <c r="AN1582">
        <v>159</v>
      </c>
      <c r="AO1582">
        <v>0.98099999999999998</v>
      </c>
      <c r="AP1582" t="s">
        <v>61</v>
      </c>
      <c r="AQ1582" t="s">
        <v>180</v>
      </c>
      <c r="AR1582">
        <v>1070771</v>
      </c>
      <c r="AS1582">
        <v>94</v>
      </c>
      <c r="AT1582">
        <v>94</v>
      </c>
      <c r="AU1582" t="s">
        <v>59</v>
      </c>
      <c r="AV1582" t="s">
        <v>58</v>
      </c>
      <c r="AW1582" t="s">
        <v>58</v>
      </c>
    </row>
    <row r="1583" spans="1:49" x14ac:dyDescent="0.25">
      <c r="A1583">
        <v>1971</v>
      </c>
      <c r="B1583" t="s">
        <v>15</v>
      </c>
      <c r="C1583" t="s">
        <v>54</v>
      </c>
      <c r="D1583" t="s">
        <v>55</v>
      </c>
      <c r="E1583" t="s">
        <v>14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s="4">
        <f t="shared" si="24"/>
        <v>0.51234567901234573</v>
      </c>
      <c r="L1583" t="s">
        <v>12</v>
      </c>
      <c r="M1583" t="s">
        <v>156</v>
      </c>
      <c r="N1583" t="s">
        <v>12</v>
      </c>
      <c r="O1583" t="s">
        <v>12</v>
      </c>
      <c r="P1583">
        <v>588</v>
      </c>
      <c r="Q1583">
        <v>5477</v>
      </c>
      <c r="R1583">
        <v>1365</v>
      </c>
      <c r="S1583">
        <v>203</v>
      </c>
      <c r="T1583">
        <v>29</v>
      </c>
      <c r="U1583">
        <v>98</v>
      </c>
      <c r="V1583">
        <v>547</v>
      </c>
      <c r="W1583">
        <v>958</v>
      </c>
      <c r="X1583">
        <v>89</v>
      </c>
      <c r="Y1583">
        <v>43</v>
      </c>
      <c r="Z1583" t="s">
        <v>156</v>
      </c>
      <c r="AA1583" t="s">
        <v>156</v>
      </c>
      <c r="AB1583">
        <v>550</v>
      </c>
      <c r="AC1583">
        <v>487</v>
      </c>
      <c r="AD1583">
        <v>2.99</v>
      </c>
      <c r="AE1583">
        <v>42</v>
      </c>
      <c r="AF1583">
        <v>13</v>
      </c>
      <c r="AG1583">
        <v>22</v>
      </c>
      <c r="AH1583">
        <v>4398</v>
      </c>
      <c r="AI1583">
        <v>1227</v>
      </c>
      <c r="AJ1583">
        <v>100</v>
      </c>
      <c r="AK1583">
        <v>529</v>
      </c>
      <c r="AL1583">
        <v>1157</v>
      </c>
      <c r="AM1583">
        <v>112</v>
      </c>
      <c r="AN1583">
        <v>135</v>
      </c>
      <c r="AO1583">
        <v>0.98199999999999998</v>
      </c>
      <c r="AP1583" t="s">
        <v>57</v>
      </c>
      <c r="AQ1583" t="s">
        <v>129</v>
      </c>
      <c r="AR1583">
        <v>2266680</v>
      </c>
      <c r="AS1583">
        <v>98</v>
      </c>
      <c r="AT1583">
        <v>98</v>
      </c>
      <c r="AU1583" t="s">
        <v>55</v>
      </c>
      <c r="AV1583" t="s">
        <v>54</v>
      </c>
      <c r="AW1583" t="s">
        <v>54</v>
      </c>
    </row>
    <row r="1584" spans="1:49" x14ac:dyDescent="0.25">
      <c r="A1584">
        <v>1971</v>
      </c>
      <c r="B1584" t="s">
        <v>19</v>
      </c>
      <c r="C1584" t="s">
        <v>51</v>
      </c>
      <c r="D1584" t="s">
        <v>51</v>
      </c>
      <c r="E1584" t="s">
        <v>23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s="4">
        <f t="shared" si="24"/>
        <v>0.62732919254658381</v>
      </c>
      <c r="L1584" t="s">
        <v>13</v>
      </c>
      <c r="M1584" t="s">
        <v>156</v>
      </c>
      <c r="N1584" t="s">
        <v>12</v>
      </c>
      <c r="O1584" t="s">
        <v>12</v>
      </c>
      <c r="P1584">
        <v>691</v>
      </c>
      <c r="Q1584">
        <v>5494</v>
      </c>
      <c r="R1584">
        <v>1383</v>
      </c>
      <c r="S1584">
        <v>195</v>
      </c>
      <c r="T1584">
        <v>25</v>
      </c>
      <c r="U1584">
        <v>160</v>
      </c>
      <c r="V1584">
        <v>542</v>
      </c>
      <c r="W1584">
        <v>1018</v>
      </c>
      <c r="X1584">
        <v>80</v>
      </c>
      <c r="Y1584">
        <v>53</v>
      </c>
      <c r="Z1584" t="s">
        <v>156</v>
      </c>
      <c r="AA1584" t="s">
        <v>156</v>
      </c>
      <c r="AB1584">
        <v>564</v>
      </c>
      <c r="AC1584">
        <v>498</v>
      </c>
      <c r="AD1584">
        <v>3.05</v>
      </c>
      <c r="AE1584">
        <v>57</v>
      </c>
      <c r="AF1584">
        <v>18</v>
      </c>
      <c r="AG1584">
        <v>36</v>
      </c>
      <c r="AH1584">
        <v>4407</v>
      </c>
      <c r="AI1584">
        <v>1229</v>
      </c>
      <c r="AJ1584">
        <v>131</v>
      </c>
      <c r="AK1584">
        <v>501</v>
      </c>
      <c r="AL1584">
        <v>999</v>
      </c>
      <c r="AM1584">
        <v>117</v>
      </c>
      <c r="AN1584">
        <v>157</v>
      </c>
      <c r="AO1584">
        <v>0.98099999999999998</v>
      </c>
      <c r="AP1584" t="s">
        <v>53</v>
      </c>
      <c r="AQ1584" t="s">
        <v>148</v>
      </c>
      <c r="AR1584">
        <v>914993</v>
      </c>
      <c r="AS1584">
        <v>98</v>
      </c>
      <c r="AT1584">
        <v>97</v>
      </c>
      <c r="AU1584" t="s">
        <v>51</v>
      </c>
      <c r="AV1584" t="s">
        <v>51</v>
      </c>
      <c r="AW1584" t="s">
        <v>51</v>
      </c>
    </row>
    <row r="1585" spans="1:49" x14ac:dyDescent="0.25">
      <c r="A1585">
        <v>1971</v>
      </c>
      <c r="B1585" t="s">
        <v>15</v>
      </c>
      <c r="C1585" t="s">
        <v>48</v>
      </c>
      <c r="D1585" t="s">
        <v>48</v>
      </c>
      <c r="E1585" t="s">
        <v>14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s="4">
        <f t="shared" si="24"/>
        <v>0.41358024691358025</v>
      </c>
      <c r="L1585" t="s">
        <v>12</v>
      </c>
      <c r="M1585" t="s">
        <v>156</v>
      </c>
      <c r="N1585" t="s">
        <v>12</v>
      </c>
      <c r="O1585" t="s">
        <v>12</v>
      </c>
      <c r="P1585">
        <v>558</v>
      </c>
      <c r="Q1585">
        <v>5538</v>
      </c>
      <c r="R1585">
        <v>1289</v>
      </c>
      <c r="S1585">
        <v>209</v>
      </c>
      <c r="T1585">
        <v>35</v>
      </c>
      <c r="U1585">
        <v>123</v>
      </c>
      <c r="V1585">
        <v>499</v>
      </c>
      <c r="W1585">
        <v>1031</v>
      </c>
      <c r="X1585">
        <v>63</v>
      </c>
      <c r="Y1585">
        <v>39</v>
      </c>
      <c r="Z1585" t="s">
        <v>156</v>
      </c>
      <c r="AA1585" t="s">
        <v>156</v>
      </c>
      <c r="AB1585">
        <v>688</v>
      </c>
      <c r="AC1585">
        <v>606</v>
      </c>
      <c r="AD1585">
        <v>3.71</v>
      </c>
      <c r="AE1585">
        <v>31</v>
      </c>
      <c r="AF1585">
        <v>10</v>
      </c>
      <c r="AG1585">
        <v>25</v>
      </c>
      <c r="AH1585">
        <v>4410</v>
      </c>
      <c r="AI1585">
        <v>1396</v>
      </c>
      <c r="AJ1585">
        <v>132</v>
      </c>
      <c r="AK1585">
        <v>525</v>
      </c>
      <c r="AL1585">
        <v>838</v>
      </c>
      <c r="AM1585">
        <v>121</v>
      </c>
      <c r="AN1585">
        <v>158</v>
      </c>
      <c r="AO1585">
        <v>0.98099999999999998</v>
      </c>
      <c r="AP1585" t="s">
        <v>50</v>
      </c>
      <c r="AQ1585" t="s">
        <v>147</v>
      </c>
      <c r="AR1585">
        <v>1511223</v>
      </c>
      <c r="AS1585">
        <v>100</v>
      </c>
      <c r="AT1585">
        <v>102</v>
      </c>
      <c r="AU1585" t="s">
        <v>48</v>
      </c>
      <c r="AV1585" t="s">
        <v>48</v>
      </c>
      <c r="AW1585" t="s">
        <v>48</v>
      </c>
    </row>
    <row r="1586" spans="1:49" x14ac:dyDescent="0.25">
      <c r="A1586">
        <v>1971</v>
      </c>
      <c r="B1586" t="s">
        <v>15</v>
      </c>
      <c r="C1586" t="s">
        <v>45</v>
      </c>
      <c r="D1586" t="s">
        <v>45</v>
      </c>
      <c r="E1586" t="s">
        <v>14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s="4">
        <f t="shared" si="24"/>
        <v>0.59876543209876543</v>
      </c>
      <c r="L1586" t="s">
        <v>13</v>
      </c>
      <c r="M1586" t="s">
        <v>156</v>
      </c>
      <c r="N1586" t="s">
        <v>13</v>
      </c>
      <c r="O1586" t="s">
        <v>13</v>
      </c>
      <c r="P1586">
        <v>788</v>
      </c>
      <c r="Q1586">
        <v>5674</v>
      </c>
      <c r="R1586">
        <v>1555</v>
      </c>
      <c r="S1586">
        <v>223</v>
      </c>
      <c r="T1586">
        <v>61</v>
      </c>
      <c r="U1586">
        <v>154</v>
      </c>
      <c r="V1586">
        <v>469</v>
      </c>
      <c r="W1586">
        <v>919</v>
      </c>
      <c r="X1586">
        <v>65</v>
      </c>
      <c r="Y1586">
        <v>31</v>
      </c>
      <c r="Z1586" t="s">
        <v>156</v>
      </c>
      <c r="AA1586" t="s">
        <v>156</v>
      </c>
      <c r="AB1586">
        <v>599</v>
      </c>
      <c r="AC1586">
        <v>537</v>
      </c>
      <c r="AD1586">
        <v>3.31</v>
      </c>
      <c r="AE1586">
        <v>43</v>
      </c>
      <c r="AF1586">
        <v>15</v>
      </c>
      <c r="AG1586">
        <v>48</v>
      </c>
      <c r="AH1586">
        <v>4383</v>
      </c>
      <c r="AI1586">
        <v>1426</v>
      </c>
      <c r="AJ1586">
        <v>108</v>
      </c>
      <c r="AK1586">
        <v>470</v>
      </c>
      <c r="AL1586">
        <v>813</v>
      </c>
      <c r="AM1586">
        <v>133</v>
      </c>
      <c r="AN1586">
        <v>164</v>
      </c>
      <c r="AO1586">
        <v>0.97899999999999998</v>
      </c>
      <c r="AP1586" t="s">
        <v>47</v>
      </c>
      <c r="AQ1586" t="s">
        <v>154</v>
      </c>
      <c r="AR1586">
        <v>1501132</v>
      </c>
      <c r="AS1586">
        <v>102</v>
      </c>
      <c r="AT1586">
        <v>100</v>
      </c>
      <c r="AU1586" t="s">
        <v>45</v>
      </c>
      <c r="AV1586" t="s">
        <v>45</v>
      </c>
      <c r="AW1586" t="s">
        <v>45</v>
      </c>
    </row>
    <row r="1587" spans="1:49" x14ac:dyDescent="0.25">
      <c r="A1587">
        <v>1971</v>
      </c>
      <c r="B1587" t="s">
        <v>15</v>
      </c>
      <c r="C1587" t="s">
        <v>41</v>
      </c>
      <c r="D1587" t="s">
        <v>42</v>
      </c>
      <c r="E1587" t="s">
        <v>23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s="4">
        <f t="shared" si="24"/>
        <v>0.37888198757763975</v>
      </c>
      <c r="L1587" t="s">
        <v>12</v>
      </c>
      <c r="M1587" t="s">
        <v>156</v>
      </c>
      <c r="N1587" t="s">
        <v>12</v>
      </c>
      <c r="O1587" t="s">
        <v>12</v>
      </c>
      <c r="P1587">
        <v>486</v>
      </c>
      <c r="Q1587">
        <v>5366</v>
      </c>
      <c r="R1587">
        <v>1250</v>
      </c>
      <c r="S1587">
        <v>184</v>
      </c>
      <c r="T1587">
        <v>31</v>
      </c>
      <c r="U1587">
        <v>96</v>
      </c>
      <c r="V1587">
        <v>438</v>
      </c>
      <c r="W1587">
        <v>966</v>
      </c>
      <c r="X1587">
        <v>70</v>
      </c>
      <c r="Y1587">
        <v>45</v>
      </c>
      <c r="Z1587" t="s">
        <v>156</v>
      </c>
      <c r="AA1587" t="s">
        <v>156</v>
      </c>
      <c r="AB1587">
        <v>610</v>
      </c>
      <c r="AC1587">
        <v>514</v>
      </c>
      <c r="AD1587">
        <v>3.22</v>
      </c>
      <c r="AE1587">
        <v>47</v>
      </c>
      <c r="AF1587">
        <v>10</v>
      </c>
      <c r="AG1587">
        <v>17</v>
      </c>
      <c r="AH1587">
        <v>4314</v>
      </c>
      <c r="AI1587">
        <v>1351</v>
      </c>
      <c r="AJ1587">
        <v>93</v>
      </c>
      <c r="AK1587">
        <v>559</v>
      </c>
      <c r="AL1587">
        <v>923</v>
      </c>
      <c r="AM1587">
        <v>161</v>
      </c>
      <c r="AN1587">
        <v>144</v>
      </c>
      <c r="AO1587">
        <v>0.97399999999999998</v>
      </c>
      <c r="AP1587" t="s">
        <v>44</v>
      </c>
      <c r="AQ1587" t="s">
        <v>164</v>
      </c>
      <c r="AR1587">
        <v>557513</v>
      </c>
      <c r="AS1587">
        <v>93</v>
      </c>
      <c r="AT1587">
        <v>95</v>
      </c>
      <c r="AU1587" t="s">
        <v>42</v>
      </c>
      <c r="AV1587" t="s">
        <v>41</v>
      </c>
      <c r="AW1587" t="s">
        <v>41</v>
      </c>
    </row>
    <row r="1588" spans="1:49" x14ac:dyDescent="0.25">
      <c r="A1588">
        <v>1971</v>
      </c>
      <c r="B1588" t="s">
        <v>15</v>
      </c>
      <c r="C1588" t="s">
        <v>34</v>
      </c>
      <c r="D1588" t="s">
        <v>35</v>
      </c>
      <c r="E1588" t="s">
        <v>23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s="4">
        <f t="shared" si="24"/>
        <v>0.55555555555555558</v>
      </c>
      <c r="L1588" t="s">
        <v>13</v>
      </c>
      <c r="M1588" t="s">
        <v>156</v>
      </c>
      <c r="N1588" t="s">
        <v>12</v>
      </c>
      <c r="O1588" t="s">
        <v>12</v>
      </c>
      <c r="P1588">
        <v>706</v>
      </c>
      <c r="Q1588">
        <v>5461</v>
      </c>
      <c r="R1588">
        <v>1348</v>
      </c>
      <c r="S1588">
        <v>224</v>
      </c>
      <c r="T1588">
        <v>36</v>
      </c>
      <c r="U1588">
        <v>140</v>
      </c>
      <c r="V1588">
        <v>654</v>
      </c>
      <c r="W1588">
        <v>1042</v>
      </c>
      <c r="X1588">
        <v>101</v>
      </c>
      <c r="Y1588">
        <v>36</v>
      </c>
      <c r="Z1588" t="s">
        <v>156</v>
      </c>
      <c r="AA1588" t="s">
        <v>156</v>
      </c>
      <c r="AB1588">
        <v>644</v>
      </c>
      <c r="AC1588">
        <v>536</v>
      </c>
      <c r="AD1588">
        <v>3.32</v>
      </c>
      <c r="AE1588">
        <v>45</v>
      </c>
      <c r="AF1588">
        <v>14</v>
      </c>
      <c r="AG1588">
        <v>30</v>
      </c>
      <c r="AH1588">
        <v>4362</v>
      </c>
      <c r="AI1588">
        <v>1324</v>
      </c>
      <c r="AJ1588">
        <v>128</v>
      </c>
      <c r="AK1588">
        <v>471</v>
      </c>
      <c r="AL1588">
        <v>831</v>
      </c>
      <c r="AM1588">
        <v>177</v>
      </c>
      <c r="AN1588">
        <v>153</v>
      </c>
      <c r="AO1588">
        <v>0.97199999999999998</v>
      </c>
      <c r="AP1588" t="s">
        <v>37</v>
      </c>
      <c r="AQ1588" t="s">
        <v>163</v>
      </c>
      <c r="AR1588">
        <v>1106043</v>
      </c>
      <c r="AS1588">
        <v>99</v>
      </c>
      <c r="AT1588">
        <v>99</v>
      </c>
      <c r="AU1588" t="s">
        <v>35</v>
      </c>
      <c r="AV1588" t="s">
        <v>34</v>
      </c>
      <c r="AW1588" t="s">
        <v>34</v>
      </c>
    </row>
    <row r="1589" spans="1:49" x14ac:dyDescent="0.25">
      <c r="A1589">
        <v>1971</v>
      </c>
      <c r="B1589" t="s">
        <v>15</v>
      </c>
      <c r="C1589" t="s">
        <v>29</v>
      </c>
      <c r="D1589" t="s">
        <v>30</v>
      </c>
      <c r="E1589" t="s">
        <v>14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s="4">
        <f t="shared" si="24"/>
        <v>0.55214723926380371</v>
      </c>
      <c r="L1589" t="s">
        <v>12</v>
      </c>
      <c r="M1589" t="s">
        <v>156</v>
      </c>
      <c r="N1589" t="s">
        <v>12</v>
      </c>
      <c r="O1589" t="s">
        <v>12</v>
      </c>
      <c r="P1589">
        <v>739</v>
      </c>
      <c r="Q1589">
        <v>5610</v>
      </c>
      <c r="R1589">
        <v>1542</v>
      </c>
      <c r="S1589">
        <v>225</v>
      </c>
      <c r="T1589">
        <v>54</v>
      </c>
      <c r="U1589">
        <v>95</v>
      </c>
      <c r="V1589">
        <v>543</v>
      </c>
      <c r="W1589">
        <v>757</v>
      </c>
      <c r="X1589">
        <v>124</v>
      </c>
      <c r="Y1589">
        <v>53</v>
      </c>
      <c r="Z1589" t="s">
        <v>156</v>
      </c>
      <c r="AA1589" t="s">
        <v>156</v>
      </c>
      <c r="AB1589">
        <v>699</v>
      </c>
      <c r="AC1589">
        <v>628</v>
      </c>
      <c r="AD1589">
        <v>3.85</v>
      </c>
      <c r="AE1589">
        <v>56</v>
      </c>
      <c r="AF1589">
        <v>14</v>
      </c>
      <c r="AG1589">
        <v>22</v>
      </c>
      <c r="AH1589">
        <v>4401</v>
      </c>
      <c r="AI1589">
        <v>1482</v>
      </c>
      <c r="AJ1589">
        <v>104</v>
      </c>
      <c r="AK1589">
        <v>576</v>
      </c>
      <c r="AL1589">
        <v>911</v>
      </c>
      <c r="AM1589">
        <v>142</v>
      </c>
      <c r="AN1589">
        <v>155</v>
      </c>
      <c r="AO1589">
        <v>0.97699999999999998</v>
      </c>
      <c r="AP1589" t="s">
        <v>32</v>
      </c>
      <c r="AQ1589" t="s">
        <v>134</v>
      </c>
      <c r="AR1589">
        <v>1604671</v>
      </c>
      <c r="AS1589">
        <v>104</v>
      </c>
      <c r="AT1589">
        <v>104</v>
      </c>
      <c r="AU1589" t="s">
        <v>30</v>
      </c>
      <c r="AV1589" t="s">
        <v>29</v>
      </c>
      <c r="AW1589" t="s">
        <v>29</v>
      </c>
    </row>
    <row r="1590" spans="1:49" x14ac:dyDescent="0.25">
      <c r="A1590">
        <v>1971</v>
      </c>
      <c r="B1590" t="s">
        <v>19</v>
      </c>
      <c r="C1590" t="s">
        <v>182</v>
      </c>
      <c r="D1590" t="s">
        <v>20</v>
      </c>
      <c r="E1590" t="s">
        <v>14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s="4">
        <f t="shared" si="24"/>
        <v>0.39622641509433965</v>
      </c>
      <c r="L1590" t="s">
        <v>12</v>
      </c>
      <c r="M1590" t="s">
        <v>156</v>
      </c>
      <c r="N1590" t="s">
        <v>12</v>
      </c>
      <c r="O1590" t="s">
        <v>12</v>
      </c>
      <c r="P1590">
        <v>537</v>
      </c>
      <c r="Q1590">
        <v>5290</v>
      </c>
      <c r="R1590">
        <v>1219</v>
      </c>
      <c r="S1590">
        <v>189</v>
      </c>
      <c r="T1590">
        <v>30</v>
      </c>
      <c r="U1590">
        <v>86</v>
      </c>
      <c r="V1590">
        <v>575</v>
      </c>
      <c r="W1590">
        <v>956</v>
      </c>
      <c r="X1590">
        <v>68</v>
      </c>
      <c r="Y1590">
        <v>45</v>
      </c>
      <c r="Z1590" t="s">
        <v>156</v>
      </c>
      <c r="AA1590" t="s">
        <v>156</v>
      </c>
      <c r="AB1590">
        <v>660</v>
      </c>
      <c r="AC1590">
        <v>583</v>
      </c>
      <c r="AD1590">
        <v>3.7</v>
      </c>
      <c r="AE1590">
        <v>30</v>
      </c>
      <c r="AF1590">
        <v>10</v>
      </c>
      <c r="AG1590">
        <v>26</v>
      </c>
      <c r="AH1590">
        <v>4254</v>
      </c>
      <c r="AI1590">
        <v>1376</v>
      </c>
      <c r="AJ1590">
        <v>132</v>
      </c>
      <c r="AK1590">
        <v>554</v>
      </c>
      <c r="AL1590">
        <v>762</v>
      </c>
      <c r="AM1590">
        <v>141</v>
      </c>
      <c r="AN1590">
        <v>170</v>
      </c>
      <c r="AO1590">
        <v>0.97699999999999998</v>
      </c>
      <c r="AP1590" t="s">
        <v>184</v>
      </c>
      <c r="AQ1590" t="s">
        <v>131</v>
      </c>
      <c r="AR1590">
        <v>655156</v>
      </c>
      <c r="AS1590">
        <v>94</v>
      </c>
      <c r="AT1590">
        <v>95</v>
      </c>
      <c r="AU1590" t="s">
        <v>183</v>
      </c>
      <c r="AV1590" t="s">
        <v>182</v>
      </c>
      <c r="AW1590" t="s">
        <v>182</v>
      </c>
    </row>
    <row r="1591" spans="1:49" x14ac:dyDescent="0.25">
      <c r="A1591">
        <v>1972</v>
      </c>
      <c r="B1591" t="s">
        <v>15</v>
      </c>
      <c r="C1591" t="s">
        <v>115</v>
      </c>
      <c r="D1591" t="s">
        <v>115</v>
      </c>
      <c r="E1591" t="s">
        <v>23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s="4">
        <f t="shared" si="24"/>
        <v>0.45161290322580644</v>
      </c>
      <c r="L1591" t="s">
        <v>12</v>
      </c>
      <c r="M1591" t="s">
        <v>156</v>
      </c>
      <c r="N1591" t="s">
        <v>12</v>
      </c>
      <c r="O1591" t="s">
        <v>12</v>
      </c>
      <c r="P1591">
        <v>628</v>
      </c>
      <c r="Q1591">
        <v>5278</v>
      </c>
      <c r="R1591">
        <v>1363</v>
      </c>
      <c r="S1591">
        <v>186</v>
      </c>
      <c r="T1591">
        <v>17</v>
      </c>
      <c r="U1591">
        <v>144</v>
      </c>
      <c r="V1591">
        <v>532</v>
      </c>
      <c r="W1591">
        <v>770</v>
      </c>
      <c r="X1591">
        <v>47</v>
      </c>
      <c r="Y1591">
        <v>35</v>
      </c>
      <c r="Z1591" t="s">
        <v>156</v>
      </c>
      <c r="AA1591" t="s">
        <v>156</v>
      </c>
      <c r="AB1591">
        <v>730</v>
      </c>
      <c r="AC1591">
        <v>653</v>
      </c>
      <c r="AD1591">
        <v>4.2699999999999996</v>
      </c>
      <c r="AE1591">
        <v>40</v>
      </c>
      <c r="AF1591">
        <v>4</v>
      </c>
      <c r="AG1591">
        <v>27</v>
      </c>
      <c r="AH1591">
        <v>4131</v>
      </c>
      <c r="AI1591">
        <v>1412</v>
      </c>
      <c r="AJ1591">
        <v>155</v>
      </c>
      <c r="AK1591">
        <v>512</v>
      </c>
      <c r="AL1591">
        <v>732</v>
      </c>
      <c r="AM1591">
        <v>156</v>
      </c>
      <c r="AN1591">
        <v>130</v>
      </c>
      <c r="AO1591">
        <v>0.97399999999999998</v>
      </c>
      <c r="AP1591" t="s">
        <v>117</v>
      </c>
      <c r="AQ1591" t="s">
        <v>169</v>
      </c>
      <c r="AR1591">
        <v>752973</v>
      </c>
      <c r="AS1591">
        <v>109</v>
      </c>
      <c r="AT1591">
        <v>110</v>
      </c>
      <c r="AU1591" t="s">
        <v>115</v>
      </c>
      <c r="AV1591" t="s">
        <v>115</v>
      </c>
      <c r="AW1591" t="s">
        <v>115</v>
      </c>
    </row>
    <row r="1592" spans="1:49" x14ac:dyDescent="0.25">
      <c r="A1592">
        <v>1972</v>
      </c>
      <c r="B1592" t="s">
        <v>19</v>
      </c>
      <c r="C1592" t="s">
        <v>112</v>
      </c>
      <c r="D1592" t="s">
        <v>112</v>
      </c>
      <c r="E1592" t="s">
        <v>14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s="4">
        <f t="shared" si="24"/>
        <v>0.51948051948051943</v>
      </c>
      <c r="L1592" t="s">
        <v>12</v>
      </c>
      <c r="M1592" t="s">
        <v>156</v>
      </c>
      <c r="N1592" t="s">
        <v>12</v>
      </c>
      <c r="O1592" t="s">
        <v>12</v>
      </c>
      <c r="P1592">
        <v>519</v>
      </c>
      <c r="Q1592">
        <v>5028</v>
      </c>
      <c r="R1592">
        <v>1153</v>
      </c>
      <c r="S1592">
        <v>193</v>
      </c>
      <c r="T1592">
        <v>29</v>
      </c>
      <c r="U1592">
        <v>100</v>
      </c>
      <c r="V1592">
        <v>507</v>
      </c>
      <c r="W1592">
        <v>935</v>
      </c>
      <c r="X1592">
        <v>78</v>
      </c>
      <c r="Y1592">
        <v>41</v>
      </c>
      <c r="Z1592" t="s">
        <v>156</v>
      </c>
      <c r="AA1592" t="s">
        <v>156</v>
      </c>
      <c r="AB1592">
        <v>430</v>
      </c>
      <c r="AC1592">
        <v>385</v>
      </c>
      <c r="AD1592">
        <v>2.5299999999999998</v>
      </c>
      <c r="AE1592">
        <v>62</v>
      </c>
      <c r="AF1592">
        <v>20</v>
      </c>
      <c r="AG1592">
        <v>21</v>
      </c>
      <c r="AH1592">
        <v>4113</v>
      </c>
      <c r="AI1592">
        <v>1116</v>
      </c>
      <c r="AJ1592">
        <v>85</v>
      </c>
      <c r="AK1592">
        <v>395</v>
      </c>
      <c r="AL1592">
        <v>788</v>
      </c>
      <c r="AM1592">
        <v>100</v>
      </c>
      <c r="AN1592">
        <v>150</v>
      </c>
      <c r="AO1592">
        <v>0.98299999999999998</v>
      </c>
      <c r="AP1592" t="s">
        <v>114</v>
      </c>
      <c r="AQ1592" t="s">
        <v>174</v>
      </c>
      <c r="AR1592">
        <v>899950</v>
      </c>
      <c r="AS1592">
        <v>103</v>
      </c>
      <c r="AT1592">
        <v>101</v>
      </c>
      <c r="AU1592" t="s">
        <v>112</v>
      </c>
      <c r="AV1592" t="s">
        <v>112</v>
      </c>
      <c r="AW1592" t="s">
        <v>112</v>
      </c>
    </row>
    <row r="1593" spans="1:49" x14ac:dyDescent="0.25">
      <c r="A1593">
        <v>1972</v>
      </c>
      <c r="B1593" t="s">
        <v>19</v>
      </c>
      <c r="C1593" t="s">
        <v>109</v>
      </c>
      <c r="D1593" t="s">
        <v>109</v>
      </c>
      <c r="E1593" t="s">
        <v>14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s="4">
        <f t="shared" si="24"/>
        <v>0.54838709677419351</v>
      </c>
      <c r="L1593" t="s">
        <v>12</v>
      </c>
      <c r="M1593" t="s">
        <v>156</v>
      </c>
      <c r="N1593" t="s">
        <v>12</v>
      </c>
      <c r="O1593" t="s">
        <v>12</v>
      </c>
      <c r="P1593">
        <v>640</v>
      </c>
      <c r="Q1593">
        <v>5208</v>
      </c>
      <c r="R1593">
        <v>1289</v>
      </c>
      <c r="S1593">
        <v>229</v>
      </c>
      <c r="T1593">
        <v>34</v>
      </c>
      <c r="U1593">
        <v>124</v>
      </c>
      <c r="V1593">
        <v>522</v>
      </c>
      <c r="W1593">
        <v>858</v>
      </c>
      <c r="X1593">
        <v>66</v>
      </c>
      <c r="Y1593">
        <v>30</v>
      </c>
      <c r="Z1593" t="s">
        <v>156</v>
      </c>
      <c r="AA1593" t="s">
        <v>156</v>
      </c>
      <c r="AB1593">
        <v>620</v>
      </c>
      <c r="AC1593">
        <v>533</v>
      </c>
      <c r="AD1593">
        <v>3.47</v>
      </c>
      <c r="AE1593">
        <v>48</v>
      </c>
      <c r="AF1593">
        <v>20</v>
      </c>
      <c r="AG1593">
        <v>25</v>
      </c>
      <c r="AH1593">
        <v>4146</v>
      </c>
      <c r="AI1593">
        <v>1309</v>
      </c>
      <c r="AJ1593">
        <v>101</v>
      </c>
      <c r="AK1593">
        <v>512</v>
      </c>
      <c r="AL1593">
        <v>918</v>
      </c>
      <c r="AM1593">
        <v>130</v>
      </c>
      <c r="AN1593">
        <v>141</v>
      </c>
      <c r="AO1593">
        <v>0.97799999999999998</v>
      </c>
      <c r="AP1593" t="s">
        <v>111</v>
      </c>
      <c r="AQ1593" t="s">
        <v>110</v>
      </c>
      <c r="AR1593">
        <v>1441718</v>
      </c>
      <c r="AS1593">
        <v>106</v>
      </c>
      <c r="AT1593">
        <v>106</v>
      </c>
      <c r="AU1593" t="s">
        <v>109</v>
      </c>
      <c r="AV1593" t="s">
        <v>109</v>
      </c>
      <c r="AW1593" t="s">
        <v>109</v>
      </c>
    </row>
    <row r="1594" spans="1:49" x14ac:dyDescent="0.25">
      <c r="A1594">
        <v>1972</v>
      </c>
      <c r="B1594" t="s">
        <v>19</v>
      </c>
      <c r="C1594" t="s">
        <v>166</v>
      </c>
      <c r="D1594" t="s">
        <v>78</v>
      </c>
      <c r="E1594" t="s">
        <v>23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s="4">
        <f t="shared" si="24"/>
        <v>0.4838709677419355</v>
      </c>
      <c r="L1594" t="s">
        <v>12</v>
      </c>
      <c r="M1594" t="s">
        <v>156</v>
      </c>
      <c r="N1594" t="s">
        <v>12</v>
      </c>
      <c r="O1594" t="s">
        <v>12</v>
      </c>
      <c r="P1594">
        <v>454</v>
      </c>
      <c r="Q1594">
        <v>5165</v>
      </c>
      <c r="R1594">
        <v>1249</v>
      </c>
      <c r="S1594">
        <v>171</v>
      </c>
      <c r="T1594">
        <v>26</v>
      </c>
      <c r="U1594">
        <v>78</v>
      </c>
      <c r="V1594">
        <v>358</v>
      </c>
      <c r="W1594">
        <v>850</v>
      </c>
      <c r="X1594">
        <v>57</v>
      </c>
      <c r="Y1594">
        <v>37</v>
      </c>
      <c r="Z1594" t="s">
        <v>156</v>
      </c>
      <c r="AA1594" t="s">
        <v>156</v>
      </c>
      <c r="AB1594">
        <v>533</v>
      </c>
      <c r="AC1594">
        <v>468</v>
      </c>
      <c r="AD1594">
        <v>3.06</v>
      </c>
      <c r="AE1594">
        <v>57</v>
      </c>
      <c r="AF1594">
        <v>18</v>
      </c>
      <c r="AG1594">
        <v>16</v>
      </c>
      <c r="AH1594">
        <v>4131</v>
      </c>
      <c r="AI1594">
        <v>1109</v>
      </c>
      <c r="AJ1594">
        <v>90</v>
      </c>
      <c r="AK1594">
        <v>620</v>
      </c>
      <c r="AL1594">
        <v>1000</v>
      </c>
      <c r="AM1594">
        <v>114</v>
      </c>
      <c r="AN1594">
        <v>135</v>
      </c>
      <c r="AO1594">
        <v>0.98099999999999998</v>
      </c>
      <c r="AP1594" t="s">
        <v>168</v>
      </c>
      <c r="AQ1594" t="s">
        <v>167</v>
      </c>
      <c r="AR1594">
        <v>744190</v>
      </c>
      <c r="AS1594">
        <v>94</v>
      </c>
      <c r="AT1594">
        <v>95</v>
      </c>
      <c r="AU1594" t="s">
        <v>166</v>
      </c>
      <c r="AV1594" t="s">
        <v>166</v>
      </c>
      <c r="AW1594" t="s">
        <v>166</v>
      </c>
    </row>
    <row r="1595" spans="1:49" x14ac:dyDescent="0.25">
      <c r="A1595">
        <v>1972</v>
      </c>
      <c r="B1595" t="s">
        <v>19</v>
      </c>
      <c r="C1595" t="s">
        <v>105</v>
      </c>
      <c r="D1595" t="s">
        <v>106</v>
      </c>
      <c r="E1595" t="s">
        <v>23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s="4">
        <f t="shared" si="24"/>
        <v>0.56493506493506496</v>
      </c>
      <c r="L1595" t="s">
        <v>12</v>
      </c>
      <c r="M1595" t="s">
        <v>156</v>
      </c>
      <c r="N1595" t="s">
        <v>12</v>
      </c>
      <c r="O1595" t="s">
        <v>12</v>
      </c>
      <c r="P1595">
        <v>566</v>
      </c>
      <c r="Q1595">
        <v>5083</v>
      </c>
      <c r="R1595">
        <v>1208</v>
      </c>
      <c r="S1595">
        <v>170</v>
      </c>
      <c r="T1595">
        <v>28</v>
      </c>
      <c r="U1595">
        <v>108</v>
      </c>
      <c r="V1595">
        <v>511</v>
      </c>
      <c r="W1595">
        <v>991</v>
      </c>
      <c r="X1595">
        <v>100</v>
      </c>
      <c r="Y1595">
        <v>52</v>
      </c>
      <c r="Z1595" t="s">
        <v>156</v>
      </c>
      <c r="AA1595" t="s">
        <v>156</v>
      </c>
      <c r="AB1595">
        <v>538</v>
      </c>
      <c r="AC1595">
        <v>480</v>
      </c>
      <c r="AD1595">
        <v>3.12</v>
      </c>
      <c r="AE1595">
        <v>36</v>
      </c>
      <c r="AF1595">
        <v>14</v>
      </c>
      <c r="AG1595">
        <v>42</v>
      </c>
      <c r="AH1595">
        <v>4155</v>
      </c>
      <c r="AI1595">
        <v>1269</v>
      </c>
      <c r="AJ1595">
        <v>94</v>
      </c>
      <c r="AK1595">
        <v>431</v>
      </c>
      <c r="AL1595">
        <v>936</v>
      </c>
      <c r="AM1595">
        <v>135</v>
      </c>
      <c r="AN1595">
        <v>136</v>
      </c>
      <c r="AO1595">
        <v>0.97699999999999998</v>
      </c>
      <c r="AP1595" t="s">
        <v>108</v>
      </c>
      <c r="AQ1595" t="s">
        <v>175</v>
      </c>
      <c r="AR1595">
        <v>1177318</v>
      </c>
      <c r="AS1595">
        <v>103</v>
      </c>
      <c r="AT1595">
        <v>103</v>
      </c>
      <c r="AU1595" t="s">
        <v>106</v>
      </c>
      <c r="AV1595" t="s">
        <v>105</v>
      </c>
      <c r="AW1595" t="s">
        <v>105</v>
      </c>
    </row>
    <row r="1596" spans="1:49" x14ac:dyDescent="0.25">
      <c r="A1596">
        <v>1972</v>
      </c>
      <c r="B1596" t="s">
        <v>15</v>
      </c>
      <c r="C1596" t="s">
        <v>101</v>
      </c>
      <c r="D1596" t="s">
        <v>102</v>
      </c>
      <c r="E1596" t="s">
        <v>14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s="4">
        <f t="shared" si="24"/>
        <v>0.54487179487179482</v>
      </c>
      <c r="L1596" t="s">
        <v>12</v>
      </c>
      <c r="M1596" t="s">
        <v>156</v>
      </c>
      <c r="N1596" t="s">
        <v>12</v>
      </c>
      <c r="O1596" t="s">
        <v>12</v>
      </c>
      <c r="P1596">
        <v>685</v>
      </c>
      <c r="Q1596">
        <v>5247</v>
      </c>
      <c r="R1596">
        <v>1346</v>
      </c>
      <c r="S1596">
        <v>206</v>
      </c>
      <c r="T1596">
        <v>40</v>
      </c>
      <c r="U1596">
        <v>133</v>
      </c>
      <c r="V1596">
        <v>565</v>
      </c>
      <c r="W1596">
        <v>815</v>
      </c>
      <c r="X1596">
        <v>69</v>
      </c>
      <c r="Y1596">
        <v>47</v>
      </c>
      <c r="Z1596" t="s">
        <v>156</v>
      </c>
      <c r="AA1596" t="s">
        <v>156</v>
      </c>
      <c r="AB1596">
        <v>567</v>
      </c>
      <c r="AC1596">
        <v>500</v>
      </c>
      <c r="AD1596">
        <v>3.22</v>
      </c>
      <c r="AE1596">
        <v>54</v>
      </c>
      <c r="AF1596">
        <v>19</v>
      </c>
      <c r="AG1596">
        <v>32</v>
      </c>
      <c r="AH1596">
        <v>4194</v>
      </c>
      <c r="AI1596">
        <v>1329</v>
      </c>
      <c r="AJ1596">
        <v>112</v>
      </c>
      <c r="AK1596">
        <v>421</v>
      </c>
      <c r="AL1596">
        <v>824</v>
      </c>
      <c r="AM1596">
        <v>132</v>
      </c>
      <c r="AN1596">
        <v>148</v>
      </c>
      <c r="AO1596">
        <v>0.97899999999999998</v>
      </c>
      <c r="AP1596" t="s">
        <v>104</v>
      </c>
      <c r="AQ1596" t="s">
        <v>103</v>
      </c>
      <c r="AR1596">
        <v>1299163</v>
      </c>
      <c r="AS1596">
        <v>110</v>
      </c>
      <c r="AT1596">
        <v>110</v>
      </c>
      <c r="AU1596" t="s">
        <v>102</v>
      </c>
      <c r="AV1596" t="s">
        <v>101</v>
      </c>
      <c r="AW1596" t="s">
        <v>101</v>
      </c>
    </row>
    <row r="1597" spans="1:49" x14ac:dyDescent="0.25">
      <c r="A1597">
        <v>1972</v>
      </c>
      <c r="B1597" t="s">
        <v>15</v>
      </c>
      <c r="C1597" t="s">
        <v>98</v>
      </c>
      <c r="D1597" t="s">
        <v>98</v>
      </c>
      <c r="E1597" t="s">
        <v>23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s="4">
        <f t="shared" si="24"/>
        <v>0.61688311688311692</v>
      </c>
      <c r="L1597" t="s">
        <v>13</v>
      </c>
      <c r="M1597" t="s">
        <v>156</v>
      </c>
      <c r="N1597" t="s">
        <v>13</v>
      </c>
      <c r="O1597" t="s">
        <v>12</v>
      </c>
      <c r="P1597">
        <v>707</v>
      </c>
      <c r="Q1597">
        <v>5241</v>
      </c>
      <c r="R1597">
        <v>1317</v>
      </c>
      <c r="S1597">
        <v>214</v>
      </c>
      <c r="T1597">
        <v>44</v>
      </c>
      <c r="U1597">
        <v>124</v>
      </c>
      <c r="V1597">
        <v>606</v>
      </c>
      <c r="W1597">
        <v>914</v>
      </c>
      <c r="X1597">
        <v>140</v>
      </c>
      <c r="Y1597">
        <v>63</v>
      </c>
      <c r="Z1597" t="s">
        <v>156</v>
      </c>
      <c r="AA1597" t="s">
        <v>156</v>
      </c>
      <c r="AB1597">
        <v>557</v>
      </c>
      <c r="AC1597">
        <v>504</v>
      </c>
      <c r="AD1597">
        <v>3.21</v>
      </c>
      <c r="AE1597">
        <v>25</v>
      </c>
      <c r="AF1597">
        <v>15</v>
      </c>
      <c r="AG1597">
        <v>60</v>
      </c>
      <c r="AH1597">
        <v>4236</v>
      </c>
      <c r="AI1597">
        <v>1313</v>
      </c>
      <c r="AJ1597">
        <v>129</v>
      </c>
      <c r="AK1597">
        <v>435</v>
      </c>
      <c r="AL1597">
        <v>806</v>
      </c>
      <c r="AM1597">
        <v>110</v>
      </c>
      <c r="AN1597">
        <v>143</v>
      </c>
      <c r="AO1597">
        <v>0.98199999999999998</v>
      </c>
      <c r="AP1597" t="s">
        <v>100</v>
      </c>
      <c r="AQ1597" t="s">
        <v>165</v>
      </c>
      <c r="AR1597">
        <v>1611459</v>
      </c>
      <c r="AS1597">
        <v>94</v>
      </c>
      <c r="AT1597">
        <v>93</v>
      </c>
      <c r="AU1597" t="s">
        <v>98</v>
      </c>
      <c r="AV1597" t="s">
        <v>98</v>
      </c>
      <c r="AW1597" t="s">
        <v>98</v>
      </c>
    </row>
    <row r="1598" spans="1:49" x14ac:dyDescent="0.25">
      <c r="A1598">
        <v>1972</v>
      </c>
      <c r="B1598" t="s">
        <v>19</v>
      </c>
      <c r="C1598" t="s">
        <v>95</v>
      </c>
      <c r="D1598" t="s">
        <v>95</v>
      </c>
      <c r="E1598" t="s">
        <v>14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s="4">
        <f t="shared" si="24"/>
        <v>0.46153846153846156</v>
      </c>
      <c r="L1598" t="s">
        <v>12</v>
      </c>
      <c r="M1598" t="s">
        <v>156</v>
      </c>
      <c r="N1598" t="s">
        <v>12</v>
      </c>
      <c r="O1598" t="s">
        <v>12</v>
      </c>
      <c r="P1598">
        <v>472</v>
      </c>
      <c r="Q1598">
        <v>5207</v>
      </c>
      <c r="R1598">
        <v>1220</v>
      </c>
      <c r="S1598">
        <v>187</v>
      </c>
      <c r="T1598">
        <v>18</v>
      </c>
      <c r="U1598">
        <v>91</v>
      </c>
      <c r="V1598">
        <v>420</v>
      </c>
      <c r="W1598">
        <v>762</v>
      </c>
      <c r="X1598">
        <v>49</v>
      </c>
      <c r="Y1598">
        <v>53</v>
      </c>
      <c r="Z1598" t="s">
        <v>156</v>
      </c>
      <c r="AA1598" t="s">
        <v>156</v>
      </c>
      <c r="AB1598">
        <v>519</v>
      </c>
      <c r="AC1598">
        <v>457</v>
      </c>
      <c r="AD1598">
        <v>2.92</v>
      </c>
      <c r="AE1598">
        <v>47</v>
      </c>
      <c r="AF1598">
        <v>13</v>
      </c>
      <c r="AG1598">
        <v>24</v>
      </c>
      <c r="AH1598">
        <v>4230</v>
      </c>
      <c r="AI1598">
        <v>1232</v>
      </c>
      <c r="AJ1598">
        <v>123</v>
      </c>
      <c r="AK1598">
        <v>534</v>
      </c>
      <c r="AL1598">
        <v>846</v>
      </c>
      <c r="AM1598">
        <v>111</v>
      </c>
      <c r="AN1598">
        <v>157</v>
      </c>
      <c r="AO1598">
        <v>0.98199999999999998</v>
      </c>
      <c r="AP1598" t="s">
        <v>97</v>
      </c>
      <c r="AQ1598" t="s">
        <v>172</v>
      </c>
      <c r="AR1598">
        <v>626354</v>
      </c>
      <c r="AS1598">
        <v>104</v>
      </c>
      <c r="AT1598">
        <v>106</v>
      </c>
      <c r="AU1598" t="s">
        <v>95</v>
      </c>
      <c r="AV1598" t="s">
        <v>95</v>
      </c>
      <c r="AW1598" t="s">
        <v>95</v>
      </c>
    </row>
    <row r="1599" spans="1:49" x14ac:dyDescent="0.25">
      <c r="A1599">
        <v>1972</v>
      </c>
      <c r="B1599" t="s">
        <v>19</v>
      </c>
      <c r="C1599" t="s">
        <v>89</v>
      </c>
      <c r="D1599" t="s">
        <v>89</v>
      </c>
      <c r="E1599" t="s">
        <v>14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s="4">
        <f t="shared" si="24"/>
        <v>0.55128205128205132</v>
      </c>
      <c r="L1599" t="s">
        <v>13</v>
      </c>
      <c r="M1599" t="s">
        <v>156</v>
      </c>
      <c r="N1599" t="s">
        <v>12</v>
      </c>
      <c r="O1599" t="s">
        <v>12</v>
      </c>
      <c r="P1599">
        <v>558</v>
      </c>
      <c r="Q1599">
        <v>5099</v>
      </c>
      <c r="R1599">
        <v>1206</v>
      </c>
      <c r="S1599">
        <v>179</v>
      </c>
      <c r="T1599">
        <v>32</v>
      </c>
      <c r="U1599">
        <v>122</v>
      </c>
      <c r="V1599">
        <v>483</v>
      </c>
      <c r="W1599">
        <v>793</v>
      </c>
      <c r="X1599">
        <v>17</v>
      </c>
      <c r="Y1599">
        <v>21</v>
      </c>
      <c r="Z1599" t="s">
        <v>156</v>
      </c>
      <c r="AA1599" t="s">
        <v>156</v>
      </c>
      <c r="AB1599">
        <v>514</v>
      </c>
      <c r="AC1599">
        <v>456</v>
      </c>
      <c r="AD1599">
        <v>2.96</v>
      </c>
      <c r="AE1599">
        <v>46</v>
      </c>
      <c r="AF1599">
        <v>11</v>
      </c>
      <c r="AG1599">
        <v>33</v>
      </c>
      <c r="AH1599">
        <v>4164</v>
      </c>
      <c r="AI1599">
        <v>1212</v>
      </c>
      <c r="AJ1599">
        <v>101</v>
      </c>
      <c r="AK1599">
        <v>465</v>
      </c>
      <c r="AL1599">
        <v>952</v>
      </c>
      <c r="AM1599">
        <v>96</v>
      </c>
      <c r="AN1599">
        <v>137</v>
      </c>
      <c r="AO1599">
        <v>0.98399999999999999</v>
      </c>
      <c r="AP1599" t="s">
        <v>91</v>
      </c>
      <c r="AQ1599" t="s">
        <v>160</v>
      </c>
      <c r="AR1599">
        <v>1892386</v>
      </c>
      <c r="AS1599">
        <v>103</v>
      </c>
      <c r="AT1599">
        <v>103</v>
      </c>
      <c r="AU1599" t="s">
        <v>89</v>
      </c>
      <c r="AV1599" t="s">
        <v>89</v>
      </c>
      <c r="AW1599" t="s">
        <v>89</v>
      </c>
    </row>
    <row r="1600" spans="1:49" x14ac:dyDescent="0.25">
      <c r="A1600">
        <v>1972</v>
      </c>
      <c r="B1600" t="s">
        <v>15</v>
      </c>
      <c r="C1600" t="s">
        <v>86</v>
      </c>
      <c r="D1600" t="s">
        <v>86</v>
      </c>
      <c r="E1600" t="s">
        <v>23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s="4">
        <f t="shared" si="24"/>
        <v>0.5490196078431373</v>
      </c>
      <c r="L1600" t="s">
        <v>12</v>
      </c>
      <c r="M1600" t="s">
        <v>156</v>
      </c>
      <c r="N1600" t="s">
        <v>12</v>
      </c>
      <c r="O1600" t="s">
        <v>12</v>
      </c>
      <c r="P1600">
        <v>708</v>
      </c>
      <c r="Q1600">
        <v>5267</v>
      </c>
      <c r="R1600">
        <v>1359</v>
      </c>
      <c r="S1600">
        <v>233</v>
      </c>
      <c r="T1600">
        <v>38</v>
      </c>
      <c r="U1600">
        <v>134</v>
      </c>
      <c r="V1600">
        <v>524</v>
      </c>
      <c r="W1600">
        <v>907</v>
      </c>
      <c r="X1600">
        <v>111</v>
      </c>
      <c r="Y1600">
        <v>56</v>
      </c>
      <c r="Z1600" t="s">
        <v>156</v>
      </c>
      <c r="AA1600" t="s">
        <v>156</v>
      </c>
      <c r="AB1600">
        <v>636</v>
      </c>
      <c r="AC1600">
        <v>580</v>
      </c>
      <c r="AD1600">
        <v>3.77</v>
      </c>
      <c r="AE1600">
        <v>38</v>
      </c>
      <c r="AF1600">
        <v>14</v>
      </c>
      <c r="AG1600">
        <v>31</v>
      </c>
      <c r="AH1600">
        <v>4155</v>
      </c>
      <c r="AI1600">
        <v>1340</v>
      </c>
      <c r="AJ1600">
        <v>114</v>
      </c>
      <c r="AK1600">
        <v>498</v>
      </c>
      <c r="AL1600">
        <v>971</v>
      </c>
      <c r="AM1600">
        <v>114</v>
      </c>
      <c r="AN1600">
        <v>151</v>
      </c>
      <c r="AO1600">
        <v>0.98099999999999998</v>
      </c>
      <c r="AP1600" t="s">
        <v>88</v>
      </c>
      <c r="AQ1600" t="s">
        <v>159</v>
      </c>
      <c r="AR1600">
        <v>1469247</v>
      </c>
      <c r="AS1600">
        <v>98</v>
      </c>
      <c r="AT1600">
        <v>97</v>
      </c>
      <c r="AU1600" t="s">
        <v>86</v>
      </c>
      <c r="AV1600" t="s">
        <v>86</v>
      </c>
      <c r="AW1600" t="s">
        <v>86</v>
      </c>
    </row>
    <row r="1601" spans="1:49" x14ac:dyDescent="0.25">
      <c r="A1601">
        <v>1972</v>
      </c>
      <c r="B1601" t="s">
        <v>19</v>
      </c>
      <c r="C1601" t="s">
        <v>82</v>
      </c>
      <c r="D1601" t="s">
        <v>83</v>
      </c>
      <c r="E1601" t="s">
        <v>23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s="4">
        <f t="shared" si="24"/>
        <v>0.4935064935064935</v>
      </c>
      <c r="L1601" t="s">
        <v>12</v>
      </c>
      <c r="M1601" t="s">
        <v>156</v>
      </c>
      <c r="N1601" t="s">
        <v>12</v>
      </c>
      <c r="O1601" t="s">
        <v>12</v>
      </c>
      <c r="P1601">
        <v>580</v>
      </c>
      <c r="Q1601">
        <v>5167</v>
      </c>
      <c r="R1601">
        <v>1317</v>
      </c>
      <c r="S1601">
        <v>220</v>
      </c>
      <c r="T1601">
        <v>26</v>
      </c>
      <c r="U1601">
        <v>78</v>
      </c>
      <c r="V1601">
        <v>534</v>
      </c>
      <c r="W1601">
        <v>711</v>
      </c>
      <c r="X1601">
        <v>85</v>
      </c>
      <c r="Y1601">
        <v>44</v>
      </c>
      <c r="Z1601" t="s">
        <v>156</v>
      </c>
      <c r="AA1601" t="s">
        <v>156</v>
      </c>
      <c r="AB1601">
        <v>545</v>
      </c>
      <c r="AC1601">
        <v>497</v>
      </c>
      <c r="AD1601">
        <v>3.24</v>
      </c>
      <c r="AE1601">
        <v>44</v>
      </c>
      <c r="AF1601">
        <v>16</v>
      </c>
      <c r="AG1601">
        <v>29</v>
      </c>
      <c r="AH1601">
        <v>4143</v>
      </c>
      <c r="AI1601">
        <v>1293</v>
      </c>
      <c r="AJ1601">
        <v>85</v>
      </c>
      <c r="AK1601">
        <v>405</v>
      </c>
      <c r="AL1601">
        <v>801</v>
      </c>
      <c r="AM1601">
        <v>116</v>
      </c>
      <c r="AN1601">
        <v>164</v>
      </c>
      <c r="AO1601">
        <v>0.98099999999999998</v>
      </c>
      <c r="AP1601" t="s">
        <v>85</v>
      </c>
      <c r="AQ1601" t="s">
        <v>181</v>
      </c>
      <c r="AR1601">
        <v>707656</v>
      </c>
      <c r="AS1601">
        <v>99</v>
      </c>
      <c r="AT1601">
        <v>98</v>
      </c>
      <c r="AU1601" t="s">
        <v>83</v>
      </c>
      <c r="AV1601" t="s">
        <v>82</v>
      </c>
      <c r="AW1601" t="s">
        <v>82</v>
      </c>
    </row>
    <row r="1602" spans="1:49" x14ac:dyDescent="0.25">
      <c r="A1602">
        <v>1972</v>
      </c>
      <c r="B1602" t="s">
        <v>15</v>
      </c>
      <c r="C1602" t="s">
        <v>74</v>
      </c>
      <c r="D1602" t="s">
        <v>75</v>
      </c>
      <c r="E1602" t="s">
        <v>23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s="4">
        <f t="shared" ref="K1602:K1665" si="25">I1602/G1602</f>
        <v>0.54838709677419351</v>
      </c>
      <c r="L1602" t="s">
        <v>12</v>
      </c>
      <c r="M1602" t="s">
        <v>156</v>
      </c>
      <c r="N1602" t="s">
        <v>12</v>
      </c>
      <c r="O1602" t="s">
        <v>12</v>
      </c>
      <c r="P1602">
        <v>584</v>
      </c>
      <c r="Q1602">
        <v>5270</v>
      </c>
      <c r="R1602">
        <v>1349</v>
      </c>
      <c r="S1602">
        <v>178</v>
      </c>
      <c r="T1602">
        <v>39</v>
      </c>
      <c r="U1602">
        <v>98</v>
      </c>
      <c r="V1602">
        <v>480</v>
      </c>
      <c r="W1602">
        <v>786</v>
      </c>
      <c r="X1602">
        <v>82</v>
      </c>
      <c r="Y1602">
        <v>39</v>
      </c>
      <c r="Z1602" t="s">
        <v>156</v>
      </c>
      <c r="AA1602" t="s">
        <v>156</v>
      </c>
      <c r="AB1602">
        <v>527</v>
      </c>
      <c r="AC1602">
        <v>433</v>
      </c>
      <c r="AD1602">
        <v>2.78</v>
      </c>
      <c r="AE1602">
        <v>50</v>
      </c>
      <c r="AF1602">
        <v>23</v>
      </c>
      <c r="AG1602">
        <v>29</v>
      </c>
      <c r="AH1602">
        <v>4209</v>
      </c>
      <c r="AI1602">
        <v>1196</v>
      </c>
      <c r="AJ1602">
        <v>83</v>
      </c>
      <c r="AK1602">
        <v>429</v>
      </c>
      <c r="AL1602">
        <v>856</v>
      </c>
      <c r="AM1602">
        <v>162</v>
      </c>
      <c r="AN1602">
        <v>145</v>
      </c>
      <c r="AO1602">
        <v>0.97399999999999998</v>
      </c>
      <c r="AP1602" t="s">
        <v>77</v>
      </c>
      <c r="AQ1602" t="s">
        <v>76</v>
      </c>
      <c r="AR1602">
        <v>1860858</v>
      </c>
      <c r="AS1602">
        <v>98</v>
      </c>
      <c r="AT1602">
        <v>97</v>
      </c>
      <c r="AU1602" t="s">
        <v>75</v>
      </c>
      <c r="AV1602" t="s">
        <v>74</v>
      </c>
      <c r="AW1602" t="s">
        <v>74</v>
      </c>
    </row>
    <row r="1603" spans="1:49" x14ac:dyDescent="0.25">
      <c r="A1603">
        <v>1972</v>
      </c>
      <c r="B1603" t="s">
        <v>19</v>
      </c>
      <c r="C1603" t="s">
        <v>62</v>
      </c>
      <c r="D1603" t="s">
        <v>62</v>
      </c>
      <c r="E1603" t="s">
        <v>23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s="4">
        <f t="shared" si="25"/>
        <v>0.5</v>
      </c>
      <c r="L1603" t="s">
        <v>12</v>
      </c>
      <c r="M1603" t="s">
        <v>156</v>
      </c>
      <c r="N1603" t="s">
        <v>12</v>
      </c>
      <c r="O1603" t="s">
        <v>12</v>
      </c>
      <c r="P1603">
        <v>537</v>
      </c>
      <c r="Q1603">
        <v>5234</v>
      </c>
      <c r="R1603">
        <v>1277</v>
      </c>
      <c r="S1603">
        <v>182</v>
      </c>
      <c r="T1603">
        <v>31</v>
      </c>
      <c r="U1603">
        <v>93</v>
      </c>
      <c r="V1603">
        <v>478</v>
      </c>
      <c r="W1603">
        <v>905</v>
      </c>
      <c r="X1603">
        <v>53</v>
      </c>
      <c r="Y1603">
        <v>41</v>
      </c>
      <c r="Z1603" t="s">
        <v>156</v>
      </c>
      <c r="AA1603" t="s">
        <v>156</v>
      </c>
      <c r="AB1603">
        <v>535</v>
      </c>
      <c r="AC1603">
        <v>441</v>
      </c>
      <c r="AD1603">
        <v>2.84</v>
      </c>
      <c r="AE1603">
        <v>37</v>
      </c>
      <c r="AF1603">
        <v>17</v>
      </c>
      <c r="AG1603">
        <v>34</v>
      </c>
      <c r="AH1603">
        <v>4197</v>
      </c>
      <c r="AI1603">
        <v>1188</v>
      </c>
      <c r="AJ1603">
        <v>105</v>
      </c>
      <c r="AK1603">
        <v>444</v>
      </c>
      <c r="AL1603">
        <v>838</v>
      </c>
      <c r="AM1603">
        <v>159</v>
      </c>
      <c r="AN1603">
        <v>133</v>
      </c>
      <c r="AO1603">
        <v>0.97399999999999998</v>
      </c>
      <c r="AP1603" t="s">
        <v>64</v>
      </c>
      <c r="AQ1603" t="s">
        <v>178</v>
      </c>
      <c r="AR1603">
        <v>797901</v>
      </c>
      <c r="AS1603">
        <v>105</v>
      </c>
      <c r="AT1603">
        <v>105</v>
      </c>
      <c r="AU1603" t="s">
        <v>62</v>
      </c>
      <c r="AV1603" t="s">
        <v>62</v>
      </c>
      <c r="AW1603" t="s">
        <v>62</v>
      </c>
    </row>
    <row r="1604" spans="1:49" x14ac:dyDescent="0.25">
      <c r="A1604">
        <v>1972</v>
      </c>
      <c r="B1604" t="s">
        <v>19</v>
      </c>
      <c r="C1604" t="s">
        <v>66</v>
      </c>
      <c r="D1604" t="s">
        <v>65</v>
      </c>
      <c r="E1604" t="s">
        <v>14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s="4">
        <f t="shared" si="25"/>
        <v>0.41666666666666669</v>
      </c>
      <c r="L1604" t="s">
        <v>12</v>
      </c>
      <c r="M1604" t="s">
        <v>156</v>
      </c>
      <c r="N1604" t="s">
        <v>12</v>
      </c>
      <c r="O1604" t="s">
        <v>12</v>
      </c>
      <c r="P1604">
        <v>493</v>
      </c>
      <c r="Q1604">
        <v>5124</v>
      </c>
      <c r="R1604">
        <v>1204</v>
      </c>
      <c r="S1604">
        <v>167</v>
      </c>
      <c r="T1604">
        <v>22</v>
      </c>
      <c r="U1604">
        <v>88</v>
      </c>
      <c r="V1604">
        <v>472</v>
      </c>
      <c r="W1604">
        <v>868</v>
      </c>
      <c r="X1604">
        <v>64</v>
      </c>
      <c r="Y1604">
        <v>57</v>
      </c>
      <c r="Z1604" t="s">
        <v>156</v>
      </c>
      <c r="AA1604" t="s">
        <v>156</v>
      </c>
      <c r="AB1604">
        <v>595</v>
      </c>
      <c r="AC1604">
        <v>533</v>
      </c>
      <c r="AD1604">
        <v>3.45</v>
      </c>
      <c r="AE1604">
        <v>37</v>
      </c>
      <c r="AF1604">
        <v>14</v>
      </c>
      <c r="AG1604">
        <v>32</v>
      </c>
      <c r="AH1604">
        <v>4173</v>
      </c>
      <c r="AI1604">
        <v>1289</v>
      </c>
      <c r="AJ1604">
        <v>116</v>
      </c>
      <c r="AK1604">
        <v>486</v>
      </c>
      <c r="AL1604">
        <v>740</v>
      </c>
      <c r="AM1604">
        <v>139</v>
      </c>
      <c r="AN1604">
        <v>145</v>
      </c>
      <c r="AO1604">
        <v>0.97699999999999998</v>
      </c>
      <c r="AP1604" t="s">
        <v>68</v>
      </c>
      <c r="AQ1604" t="s">
        <v>155</v>
      </c>
      <c r="AR1604">
        <v>600440</v>
      </c>
      <c r="AS1604">
        <v>97</v>
      </c>
      <c r="AT1604">
        <v>98</v>
      </c>
      <c r="AU1604" t="s">
        <v>65</v>
      </c>
      <c r="AV1604" t="s">
        <v>65</v>
      </c>
      <c r="AW1604" t="s">
        <v>65</v>
      </c>
    </row>
    <row r="1605" spans="1:49" x14ac:dyDescent="0.25">
      <c r="A1605">
        <v>1972</v>
      </c>
      <c r="B1605" t="s">
        <v>15</v>
      </c>
      <c r="C1605" t="s">
        <v>8</v>
      </c>
      <c r="D1605" t="s">
        <v>9</v>
      </c>
      <c r="E1605" t="s">
        <v>14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s="4">
        <f t="shared" si="25"/>
        <v>0.44871794871794873</v>
      </c>
      <c r="L1605" t="s">
        <v>12</v>
      </c>
      <c r="M1605" t="s">
        <v>156</v>
      </c>
      <c r="N1605" t="s">
        <v>12</v>
      </c>
      <c r="O1605" t="s">
        <v>12</v>
      </c>
      <c r="P1605">
        <v>513</v>
      </c>
      <c r="Q1605">
        <v>5156</v>
      </c>
      <c r="R1605">
        <v>1205</v>
      </c>
      <c r="S1605">
        <v>156</v>
      </c>
      <c r="T1605">
        <v>22</v>
      </c>
      <c r="U1605">
        <v>91</v>
      </c>
      <c r="V1605">
        <v>474</v>
      </c>
      <c r="W1605">
        <v>828</v>
      </c>
      <c r="X1605">
        <v>68</v>
      </c>
      <c r="Y1605">
        <v>66</v>
      </c>
      <c r="Z1605" t="s">
        <v>156</v>
      </c>
      <c r="AA1605" t="s">
        <v>156</v>
      </c>
      <c r="AB1605">
        <v>609</v>
      </c>
      <c r="AC1605">
        <v>559</v>
      </c>
      <c r="AD1605">
        <v>3.59</v>
      </c>
      <c r="AE1605">
        <v>39</v>
      </c>
      <c r="AF1605">
        <v>11</v>
      </c>
      <c r="AG1605">
        <v>23</v>
      </c>
      <c r="AH1605">
        <v>4203</v>
      </c>
      <c r="AI1605">
        <v>1281</v>
      </c>
      <c r="AJ1605">
        <v>103</v>
      </c>
      <c r="AK1605">
        <v>579</v>
      </c>
      <c r="AL1605">
        <v>888</v>
      </c>
      <c r="AM1605">
        <v>134</v>
      </c>
      <c r="AN1605">
        <v>141</v>
      </c>
      <c r="AO1605">
        <v>0.97799999999999998</v>
      </c>
      <c r="AP1605" t="s">
        <v>141</v>
      </c>
      <c r="AQ1605" t="s">
        <v>179</v>
      </c>
      <c r="AR1605">
        <v>1142145</v>
      </c>
      <c r="AS1605">
        <v>101</v>
      </c>
      <c r="AT1605">
        <v>102</v>
      </c>
      <c r="AU1605" t="s">
        <v>8</v>
      </c>
      <c r="AV1605" t="s">
        <v>8</v>
      </c>
      <c r="AW1605" t="s">
        <v>8</v>
      </c>
    </row>
    <row r="1606" spans="1:49" x14ac:dyDescent="0.25">
      <c r="A1606">
        <v>1972</v>
      </c>
      <c r="B1606" t="s">
        <v>19</v>
      </c>
      <c r="C1606" t="s">
        <v>58</v>
      </c>
      <c r="D1606" t="s">
        <v>59</v>
      </c>
      <c r="E1606" t="s">
        <v>14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s="4">
        <f t="shared" si="25"/>
        <v>0.50967741935483868</v>
      </c>
      <c r="L1606" t="s">
        <v>12</v>
      </c>
      <c r="M1606" t="s">
        <v>156</v>
      </c>
      <c r="N1606" t="s">
        <v>12</v>
      </c>
      <c r="O1606" t="s">
        <v>12</v>
      </c>
      <c r="P1606">
        <v>557</v>
      </c>
      <c r="Q1606">
        <v>5168</v>
      </c>
      <c r="R1606">
        <v>1288</v>
      </c>
      <c r="S1606">
        <v>201</v>
      </c>
      <c r="T1606">
        <v>24</v>
      </c>
      <c r="U1606">
        <v>103</v>
      </c>
      <c r="V1606">
        <v>491</v>
      </c>
      <c r="W1606">
        <v>689</v>
      </c>
      <c r="X1606">
        <v>71</v>
      </c>
      <c r="Y1606">
        <v>42</v>
      </c>
      <c r="Z1606" t="s">
        <v>156</v>
      </c>
      <c r="AA1606" t="s">
        <v>156</v>
      </c>
      <c r="AB1606">
        <v>527</v>
      </c>
      <c r="AC1606">
        <v>465</v>
      </c>
      <c r="AD1606">
        <v>3.05</v>
      </c>
      <c r="AE1606">
        <v>35</v>
      </c>
      <c r="AF1606">
        <v>19</v>
      </c>
      <c r="AG1606">
        <v>39</v>
      </c>
      <c r="AH1606">
        <v>4119</v>
      </c>
      <c r="AI1606">
        <v>1306</v>
      </c>
      <c r="AJ1606">
        <v>87</v>
      </c>
      <c r="AK1606">
        <v>419</v>
      </c>
      <c r="AL1606">
        <v>625</v>
      </c>
      <c r="AM1606">
        <v>134</v>
      </c>
      <c r="AN1606">
        <v>179</v>
      </c>
      <c r="AO1606">
        <v>0.97799999999999998</v>
      </c>
      <c r="AP1606" t="s">
        <v>61</v>
      </c>
      <c r="AQ1606" t="s">
        <v>180</v>
      </c>
      <c r="AR1606">
        <v>966328</v>
      </c>
      <c r="AS1606">
        <v>97</v>
      </c>
      <c r="AT1606">
        <v>96</v>
      </c>
      <c r="AU1606" t="s">
        <v>59</v>
      </c>
      <c r="AV1606" t="s">
        <v>58</v>
      </c>
      <c r="AW1606" t="s">
        <v>58</v>
      </c>
    </row>
    <row r="1607" spans="1:49" x14ac:dyDescent="0.25">
      <c r="A1607">
        <v>1972</v>
      </c>
      <c r="B1607" t="s">
        <v>15</v>
      </c>
      <c r="C1607" t="s">
        <v>54</v>
      </c>
      <c r="D1607" t="s">
        <v>55</v>
      </c>
      <c r="E1607" t="s">
        <v>14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s="4">
        <f t="shared" si="25"/>
        <v>0.53205128205128205</v>
      </c>
      <c r="L1607" t="s">
        <v>12</v>
      </c>
      <c r="M1607" t="s">
        <v>156</v>
      </c>
      <c r="N1607" t="s">
        <v>12</v>
      </c>
      <c r="O1607" t="s">
        <v>12</v>
      </c>
      <c r="P1607">
        <v>528</v>
      </c>
      <c r="Q1607">
        <v>5135</v>
      </c>
      <c r="R1607">
        <v>1154</v>
      </c>
      <c r="S1607">
        <v>175</v>
      </c>
      <c r="T1607">
        <v>31</v>
      </c>
      <c r="U1607">
        <v>105</v>
      </c>
      <c r="V1607">
        <v>589</v>
      </c>
      <c r="W1607">
        <v>990</v>
      </c>
      <c r="X1607">
        <v>41</v>
      </c>
      <c r="Y1607">
        <v>41</v>
      </c>
      <c r="Z1607" t="s">
        <v>156</v>
      </c>
      <c r="AA1607" t="s">
        <v>156</v>
      </c>
      <c r="AB1607">
        <v>578</v>
      </c>
      <c r="AC1607">
        <v>512</v>
      </c>
      <c r="AD1607">
        <v>3.26</v>
      </c>
      <c r="AE1607">
        <v>32</v>
      </c>
      <c r="AF1607">
        <v>12</v>
      </c>
      <c r="AG1607">
        <v>41</v>
      </c>
      <c r="AH1607">
        <v>4242</v>
      </c>
      <c r="AI1607">
        <v>1263</v>
      </c>
      <c r="AJ1607">
        <v>118</v>
      </c>
      <c r="AK1607">
        <v>486</v>
      </c>
      <c r="AL1607">
        <v>1059</v>
      </c>
      <c r="AM1607">
        <v>116</v>
      </c>
      <c r="AN1607">
        <v>122</v>
      </c>
      <c r="AO1607">
        <v>0.98</v>
      </c>
      <c r="AP1607" t="s">
        <v>57</v>
      </c>
      <c r="AQ1607" t="s">
        <v>129</v>
      </c>
      <c r="AR1607">
        <v>2134185</v>
      </c>
      <c r="AS1607">
        <v>97</v>
      </c>
      <c r="AT1607">
        <v>97</v>
      </c>
      <c r="AU1607" t="s">
        <v>55</v>
      </c>
      <c r="AV1607" t="s">
        <v>54</v>
      </c>
      <c r="AW1607" t="s">
        <v>54</v>
      </c>
    </row>
    <row r="1608" spans="1:49" x14ac:dyDescent="0.25">
      <c r="A1608">
        <v>1972</v>
      </c>
      <c r="B1608" t="s">
        <v>19</v>
      </c>
      <c r="C1608" t="s">
        <v>51</v>
      </c>
      <c r="D1608" t="s">
        <v>51</v>
      </c>
      <c r="E1608" t="s">
        <v>23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s="4">
        <f t="shared" si="25"/>
        <v>0.6</v>
      </c>
      <c r="L1608" t="s">
        <v>13</v>
      </c>
      <c r="M1608" t="s">
        <v>156</v>
      </c>
      <c r="N1608" t="s">
        <v>13</v>
      </c>
      <c r="O1608" t="s">
        <v>13</v>
      </c>
      <c r="P1608">
        <v>604</v>
      </c>
      <c r="Q1608">
        <v>5200</v>
      </c>
      <c r="R1608">
        <v>1248</v>
      </c>
      <c r="S1608">
        <v>195</v>
      </c>
      <c r="T1608">
        <v>29</v>
      </c>
      <c r="U1608">
        <v>134</v>
      </c>
      <c r="V1608">
        <v>463</v>
      </c>
      <c r="W1608">
        <v>886</v>
      </c>
      <c r="X1608">
        <v>87</v>
      </c>
      <c r="Y1608">
        <v>48</v>
      </c>
      <c r="Z1608" t="s">
        <v>156</v>
      </c>
      <c r="AA1608" t="s">
        <v>156</v>
      </c>
      <c r="AB1608">
        <v>457</v>
      </c>
      <c r="AC1608">
        <v>406</v>
      </c>
      <c r="AD1608">
        <v>2.58</v>
      </c>
      <c r="AE1608">
        <v>42</v>
      </c>
      <c r="AF1608">
        <v>23</v>
      </c>
      <c r="AG1608">
        <v>43</v>
      </c>
      <c r="AH1608">
        <v>4251</v>
      </c>
      <c r="AI1608">
        <v>1170</v>
      </c>
      <c r="AJ1608">
        <v>96</v>
      </c>
      <c r="AK1608">
        <v>418</v>
      </c>
      <c r="AL1608">
        <v>862</v>
      </c>
      <c r="AM1608">
        <v>130</v>
      </c>
      <c r="AN1608">
        <v>146</v>
      </c>
      <c r="AO1608">
        <v>0.97899999999999998</v>
      </c>
      <c r="AP1608" t="s">
        <v>53</v>
      </c>
      <c r="AQ1608" t="s">
        <v>148</v>
      </c>
      <c r="AR1608">
        <v>921323</v>
      </c>
      <c r="AS1608">
        <v>95</v>
      </c>
      <c r="AT1608">
        <v>93</v>
      </c>
      <c r="AU1608" t="s">
        <v>51</v>
      </c>
      <c r="AV1608" t="s">
        <v>51</v>
      </c>
      <c r="AW1608" t="s">
        <v>51</v>
      </c>
    </row>
    <row r="1609" spans="1:49" x14ac:dyDescent="0.25">
      <c r="A1609">
        <v>1972</v>
      </c>
      <c r="B1609" t="s">
        <v>15</v>
      </c>
      <c r="C1609" t="s">
        <v>48</v>
      </c>
      <c r="D1609" t="s">
        <v>48</v>
      </c>
      <c r="E1609" t="s">
        <v>14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s="4">
        <f t="shared" si="25"/>
        <v>0.37820512820512819</v>
      </c>
      <c r="L1609" t="s">
        <v>12</v>
      </c>
      <c r="M1609" t="s">
        <v>156</v>
      </c>
      <c r="N1609" t="s">
        <v>12</v>
      </c>
      <c r="O1609" t="s">
        <v>12</v>
      </c>
      <c r="P1609">
        <v>503</v>
      </c>
      <c r="Q1609">
        <v>5248</v>
      </c>
      <c r="R1609">
        <v>1240</v>
      </c>
      <c r="S1609">
        <v>200</v>
      </c>
      <c r="T1609">
        <v>36</v>
      </c>
      <c r="U1609">
        <v>98</v>
      </c>
      <c r="V1609">
        <v>487</v>
      </c>
      <c r="W1609">
        <v>930</v>
      </c>
      <c r="X1609">
        <v>42</v>
      </c>
      <c r="Y1609">
        <v>50</v>
      </c>
      <c r="Z1609" t="s">
        <v>156</v>
      </c>
      <c r="AA1609" t="s">
        <v>156</v>
      </c>
      <c r="AB1609">
        <v>635</v>
      </c>
      <c r="AC1609">
        <v>569</v>
      </c>
      <c r="AD1609">
        <v>3.66</v>
      </c>
      <c r="AE1609">
        <v>43</v>
      </c>
      <c r="AF1609">
        <v>13</v>
      </c>
      <c r="AG1609">
        <v>15</v>
      </c>
      <c r="AH1609">
        <v>4200</v>
      </c>
      <c r="AI1609">
        <v>1318</v>
      </c>
      <c r="AJ1609">
        <v>117</v>
      </c>
      <c r="AK1609">
        <v>536</v>
      </c>
      <c r="AL1609">
        <v>927</v>
      </c>
      <c r="AM1609">
        <v>116</v>
      </c>
      <c r="AN1609">
        <v>142</v>
      </c>
      <c r="AO1609">
        <v>0.98099999999999998</v>
      </c>
      <c r="AP1609" t="s">
        <v>50</v>
      </c>
      <c r="AQ1609" t="s">
        <v>147</v>
      </c>
      <c r="AR1609">
        <v>1343329</v>
      </c>
      <c r="AS1609">
        <v>102</v>
      </c>
      <c r="AT1609">
        <v>104</v>
      </c>
      <c r="AU1609" t="s">
        <v>48</v>
      </c>
      <c r="AV1609" t="s">
        <v>48</v>
      </c>
      <c r="AW1609" t="s">
        <v>48</v>
      </c>
    </row>
    <row r="1610" spans="1:49" x14ac:dyDescent="0.25">
      <c r="A1610">
        <v>1972</v>
      </c>
      <c r="B1610" t="s">
        <v>15</v>
      </c>
      <c r="C1610" t="s">
        <v>45</v>
      </c>
      <c r="D1610" t="s">
        <v>45</v>
      </c>
      <c r="E1610" t="s">
        <v>14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s="4">
        <f t="shared" si="25"/>
        <v>0.61935483870967745</v>
      </c>
      <c r="L1610" t="s">
        <v>13</v>
      </c>
      <c r="M1610" t="s">
        <v>156</v>
      </c>
      <c r="N1610" t="s">
        <v>12</v>
      </c>
      <c r="O1610" t="s">
        <v>12</v>
      </c>
      <c r="P1610">
        <v>691</v>
      </c>
      <c r="Q1610">
        <v>5490</v>
      </c>
      <c r="R1610">
        <v>1505</v>
      </c>
      <c r="S1610">
        <v>251</v>
      </c>
      <c r="T1610">
        <v>47</v>
      </c>
      <c r="U1610">
        <v>110</v>
      </c>
      <c r="V1610">
        <v>404</v>
      </c>
      <c r="W1610">
        <v>871</v>
      </c>
      <c r="X1610">
        <v>49</v>
      </c>
      <c r="Y1610">
        <v>30</v>
      </c>
      <c r="Z1610" t="s">
        <v>156</v>
      </c>
      <c r="AA1610" t="s">
        <v>156</v>
      </c>
      <c r="AB1610">
        <v>512</v>
      </c>
      <c r="AC1610">
        <v>441</v>
      </c>
      <c r="AD1610">
        <v>2.81</v>
      </c>
      <c r="AE1610">
        <v>39</v>
      </c>
      <c r="AF1610">
        <v>15</v>
      </c>
      <c r="AG1610">
        <v>48</v>
      </c>
      <c r="AH1610">
        <v>4242</v>
      </c>
      <c r="AI1610">
        <v>1282</v>
      </c>
      <c r="AJ1610">
        <v>90</v>
      </c>
      <c r="AK1610">
        <v>433</v>
      </c>
      <c r="AL1610">
        <v>838</v>
      </c>
      <c r="AM1610">
        <v>136</v>
      </c>
      <c r="AN1610">
        <v>171</v>
      </c>
      <c r="AO1610">
        <v>0.97799999999999998</v>
      </c>
      <c r="AP1610" t="s">
        <v>47</v>
      </c>
      <c r="AQ1610" t="s">
        <v>154</v>
      </c>
      <c r="AR1610">
        <v>1427460</v>
      </c>
      <c r="AS1610">
        <v>99</v>
      </c>
      <c r="AT1610">
        <v>97</v>
      </c>
      <c r="AU1610" t="s">
        <v>45</v>
      </c>
      <c r="AV1610" t="s">
        <v>45</v>
      </c>
      <c r="AW1610" t="s">
        <v>45</v>
      </c>
    </row>
    <row r="1611" spans="1:49" x14ac:dyDescent="0.25">
      <c r="A1611">
        <v>1972</v>
      </c>
      <c r="B1611" t="s">
        <v>15</v>
      </c>
      <c r="C1611" t="s">
        <v>41</v>
      </c>
      <c r="D1611" t="s">
        <v>42</v>
      </c>
      <c r="E1611" t="s">
        <v>23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s="4">
        <f t="shared" si="25"/>
        <v>0.37908496732026142</v>
      </c>
      <c r="L1611" t="s">
        <v>12</v>
      </c>
      <c r="M1611" t="s">
        <v>156</v>
      </c>
      <c r="N1611" t="s">
        <v>12</v>
      </c>
      <c r="O1611" t="s">
        <v>12</v>
      </c>
      <c r="P1611">
        <v>488</v>
      </c>
      <c r="Q1611">
        <v>5213</v>
      </c>
      <c r="R1611">
        <v>1181</v>
      </c>
      <c r="S1611">
        <v>168</v>
      </c>
      <c r="T1611">
        <v>38</v>
      </c>
      <c r="U1611">
        <v>102</v>
      </c>
      <c r="V1611">
        <v>407</v>
      </c>
      <c r="W1611">
        <v>976</v>
      </c>
      <c r="X1611">
        <v>78</v>
      </c>
      <c r="Y1611">
        <v>46</v>
      </c>
      <c r="Z1611" t="s">
        <v>156</v>
      </c>
      <c r="AA1611" t="s">
        <v>156</v>
      </c>
      <c r="AB1611">
        <v>665</v>
      </c>
      <c r="AC1611">
        <v>589</v>
      </c>
      <c r="AD1611">
        <v>3.78</v>
      </c>
      <c r="AE1611">
        <v>39</v>
      </c>
      <c r="AF1611">
        <v>17</v>
      </c>
      <c r="AG1611">
        <v>19</v>
      </c>
      <c r="AH1611">
        <v>4209</v>
      </c>
      <c r="AI1611">
        <v>1350</v>
      </c>
      <c r="AJ1611">
        <v>121</v>
      </c>
      <c r="AK1611">
        <v>618</v>
      </c>
      <c r="AL1611">
        <v>960</v>
      </c>
      <c r="AM1611">
        <v>144</v>
      </c>
      <c r="AN1611">
        <v>146</v>
      </c>
      <c r="AO1611">
        <v>0.97599999999999998</v>
      </c>
      <c r="AP1611" t="s">
        <v>44</v>
      </c>
      <c r="AQ1611" t="s">
        <v>164</v>
      </c>
      <c r="AR1611">
        <v>644273</v>
      </c>
      <c r="AS1611">
        <v>92</v>
      </c>
      <c r="AT1611">
        <v>95</v>
      </c>
      <c r="AU1611" t="s">
        <v>42</v>
      </c>
      <c r="AV1611" t="s">
        <v>41</v>
      </c>
      <c r="AW1611" t="s">
        <v>41</v>
      </c>
    </row>
    <row r="1612" spans="1:49" x14ac:dyDescent="0.25">
      <c r="A1612">
        <v>1972</v>
      </c>
      <c r="B1612" t="s">
        <v>15</v>
      </c>
      <c r="C1612" t="s">
        <v>34</v>
      </c>
      <c r="D1612" t="s">
        <v>35</v>
      </c>
      <c r="E1612" t="s">
        <v>23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s="4">
        <f t="shared" si="25"/>
        <v>0.44516129032258067</v>
      </c>
      <c r="L1612" t="s">
        <v>12</v>
      </c>
      <c r="M1612" t="s">
        <v>156</v>
      </c>
      <c r="N1612" t="s">
        <v>12</v>
      </c>
      <c r="O1612" t="s">
        <v>12</v>
      </c>
      <c r="P1612">
        <v>662</v>
      </c>
      <c r="Q1612">
        <v>5245</v>
      </c>
      <c r="R1612">
        <v>1281</v>
      </c>
      <c r="S1612">
        <v>211</v>
      </c>
      <c r="T1612">
        <v>36</v>
      </c>
      <c r="U1612">
        <v>150</v>
      </c>
      <c r="V1612">
        <v>480</v>
      </c>
      <c r="W1612">
        <v>964</v>
      </c>
      <c r="X1612">
        <v>123</v>
      </c>
      <c r="Y1612">
        <v>45</v>
      </c>
      <c r="Z1612" t="s">
        <v>156</v>
      </c>
      <c r="AA1612" t="s">
        <v>156</v>
      </c>
      <c r="AB1612">
        <v>649</v>
      </c>
      <c r="AC1612">
        <v>568</v>
      </c>
      <c r="AD1612">
        <v>3.69</v>
      </c>
      <c r="AE1612">
        <v>44</v>
      </c>
      <c r="AF1612">
        <v>8</v>
      </c>
      <c r="AG1612">
        <v>23</v>
      </c>
      <c r="AH1612">
        <v>4158</v>
      </c>
      <c r="AI1612">
        <v>1309</v>
      </c>
      <c r="AJ1612">
        <v>130</v>
      </c>
      <c r="AK1612">
        <v>507</v>
      </c>
      <c r="AL1612">
        <v>771</v>
      </c>
      <c r="AM1612">
        <v>154</v>
      </c>
      <c r="AN1612">
        <v>121</v>
      </c>
      <c r="AO1612">
        <v>0.97399999999999998</v>
      </c>
      <c r="AP1612" t="s">
        <v>37</v>
      </c>
      <c r="AQ1612" t="s">
        <v>163</v>
      </c>
      <c r="AR1612">
        <v>647744</v>
      </c>
      <c r="AS1612">
        <v>102</v>
      </c>
      <c r="AT1612">
        <v>102</v>
      </c>
      <c r="AU1612" t="s">
        <v>35</v>
      </c>
      <c r="AV1612" t="s">
        <v>34</v>
      </c>
      <c r="AW1612" t="s">
        <v>34</v>
      </c>
    </row>
    <row r="1613" spans="1:49" x14ac:dyDescent="0.25">
      <c r="A1613">
        <v>1972</v>
      </c>
      <c r="B1613" t="s">
        <v>15</v>
      </c>
      <c r="C1613" t="s">
        <v>29</v>
      </c>
      <c r="D1613" t="s">
        <v>30</v>
      </c>
      <c r="E1613" t="s">
        <v>14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s="4">
        <f t="shared" si="25"/>
        <v>0.48076923076923078</v>
      </c>
      <c r="L1613" t="s">
        <v>12</v>
      </c>
      <c r="M1613" t="s">
        <v>156</v>
      </c>
      <c r="N1613" t="s">
        <v>12</v>
      </c>
      <c r="O1613" t="s">
        <v>12</v>
      </c>
      <c r="P1613">
        <v>568</v>
      </c>
      <c r="Q1613">
        <v>5326</v>
      </c>
      <c r="R1613">
        <v>1383</v>
      </c>
      <c r="S1613">
        <v>214</v>
      </c>
      <c r="T1613">
        <v>42</v>
      </c>
      <c r="U1613">
        <v>70</v>
      </c>
      <c r="V1613">
        <v>437</v>
      </c>
      <c r="W1613">
        <v>793</v>
      </c>
      <c r="X1613">
        <v>104</v>
      </c>
      <c r="Y1613">
        <v>48</v>
      </c>
      <c r="Z1613" t="s">
        <v>156</v>
      </c>
      <c r="AA1613" t="s">
        <v>156</v>
      </c>
      <c r="AB1613">
        <v>600</v>
      </c>
      <c r="AC1613">
        <v>532</v>
      </c>
      <c r="AD1613">
        <v>3.42</v>
      </c>
      <c r="AE1613">
        <v>64</v>
      </c>
      <c r="AF1613">
        <v>13</v>
      </c>
      <c r="AG1613">
        <v>13</v>
      </c>
      <c r="AH1613">
        <v>4197</v>
      </c>
      <c r="AI1613">
        <v>1290</v>
      </c>
      <c r="AJ1613">
        <v>87</v>
      </c>
      <c r="AK1613">
        <v>531</v>
      </c>
      <c r="AL1613">
        <v>912</v>
      </c>
      <c r="AM1613">
        <v>140</v>
      </c>
      <c r="AN1613">
        <v>146</v>
      </c>
      <c r="AO1613">
        <v>0.97599999999999998</v>
      </c>
      <c r="AP1613" t="s">
        <v>32</v>
      </c>
      <c r="AQ1613" t="s">
        <v>134</v>
      </c>
      <c r="AR1613">
        <v>1196894</v>
      </c>
      <c r="AS1613">
        <v>99</v>
      </c>
      <c r="AT1613">
        <v>99</v>
      </c>
      <c r="AU1613" t="s">
        <v>30</v>
      </c>
      <c r="AV1613" t="s">
        <v>29</v>
      </c>
      <c r="AW1613" t="s">
        <v>29</v>
      </c>
    </row>
    <row r="1614" spans="1:49" x14ac:dyDescent="0.25">
      <c r="A1614">
        <v>1972</v>
      </c>
      <c r="B1614" t="s">
        <v>19</v>
      </c>
      <c r="C1614" t="s">
        <v>20</v>
      </c>
      <c r="D1614" t="s">
        <v>20</v>
      </c>
      <c r="E1614" t="s">
        <v>23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s="4">
        <f t="shared" si="25"/>
        <v>0.35064935064935066</v>
      </c>
      <c r="L1614" t="s">
        <v>12</v>
      </c>
      <c r="M1614" t="s">
        <v>156</v>
      </c>
      <c r="N1614" t="s">
        <v>12</v>
      </c>
      <c r="O1614" t="s">
        <v>12</v>
      </c>
      <c r="P1614">
        <v>461</v>
      </c>
      <c r="Q1614">
        <v>5029</v>
      </c>
      <c r="R1614">
        <v>1092</v>
      </c>
      <c r="S1614">
        <v>166</v>
      </c>
      <c r="T1614">
        <v>17</v>
      </c>
      <c r="U1614">
        <v>56</v>
      </c>
      <c r="V1614">
        <v>503</v>
      </c>
      <c r="W1614">
        <v>926</v>
      </c>
      <c r="X1614">
        <v>126</v>
      </c>
      <c r="Y1614">
        <v>73</v>
      </c>
      <c r="Z1614" t="s">
        <v>156</v>
      </c>
      <c r="AA1614" t="s">
        <v>156</v>
      </c>
      <c r="AB1614">
        <v>628</v>
      </c>
      <c r="AC1614">
        <v>539</v>
      </c>
      <c r="AD1614">
        <v>3.53</v>
      </c>
      <c r="AE1614">
        <v>11</v>
      </c>
      <c r="AF1614">
        <v>8</v>
      </c>
      <c r="AG1614">
        <v>34</v>
      </c>
      <c r="AH1614">
        <v>4122</v>
      </c>
      <c r="AI1614">
        <v>1258</v>
      </c>
      <c r="AJ1614">
        <v>92</v>
      </c>
      <c r="AK1614">
        <v>613</v>
      </c>
      <c r="AL1614">
        <v>868</v>
      </c>
      <c r="AM1614">
        <v>166</v>
      </c>
      <c r="AN1614">
        <v>147</v>
      </c>
      <c r="AO1614">
        <v>0.97199999999999998</v>
      </c>
      <c r="AP1614" t="s">
        <v>22</v>
      </c>
      <c r="AQ1614" t="s">
        <v>171</v>
      </c>
      <c r="AR1614">
        <v>662974</v>
      </c>
      <c r="AS1614">
        <v>96</v>
      </c>
      <c r="AT1614">
        <v>98</v>
      </c>
      <c r="AU1614" t="s">
        <v>20</v>
      </c>
      <c r="AV1614" t="s">
        <v>20</v>
      </c>
      <c r="AW1614" t="s">
        <v>20</v>
      </c>
    </row>
    <row r="1615" spans="1:49" x14ac:dyDescent="0.25">
      <c r="A1615">
        <v>1973</v>
      </c>
      <c r="B1615" t="s">
        <v>15</v>
      </c>
      <c r="C1615" t="s">
        <v>115</v>
      </c>
      <c r="D1615" t="s">
        <v>115</v>
      </c>
      <c r="E1615" t="s">
        <v>23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s="4">
        <f t="shared" si="25"/>
        <v>0.46913580246913578</v>
      </c>
      <c r="L1615" t="s">
        <v>12</v>
      </c>
      <c r="M1615" t="s">
        <v>156</v>
      </c>
      <c r="N1615" t="s">
        <v>12</v>
      </c>
      <c r="O1615" t="s">
        <v>12</v>
      </c>
      <c r="P1615">
        <v>799</v>
      </c>
      <c r="Q1615">
        <v>5631</v>
      </c>
      <c r="R1615">
        <v>1497</v>
      </c>
      <c r="S1615">
        <v>219</v>
      </c>
      <c r="T1615">
        <v>34</v>
      </c>
      <c r="U1615">
        <v>206</v>
      </c>
      <c r="V1615">
        <v>608</v>
      </c>
      <c r="W1615">
        <v>870</v>
      </c>
      <c r="X1615">
        <v>84</v>
      </c>
      <c r="Y1615">
        <v>40</v>
      </c>
      <c r="Z1615" t="s">
        <v>156</v>
      </c>
      <c r="AA1615" t="s">
        <v>156</v>
      </c>
      <c r="AB1615">
        <v>774</v>
      </c>
      <c r="AC1615">
        <v>690</v>
      </c>
      <c r="AD1615">
        <v>4.25</v>
      </c>
      <c r="AE1615">
        <v>34</v>
      </c>
      <c r="AF1615">
        <v>9</v>
      </c>
      <c r="AG1615">
        <v>35</v>
      </c>
      <c r="AH1615">
        <v>4386</v>
      </c>
      <c r="AI1615">
        <v>1467</v>
      </c>
      <c r="AJ1615">
        <v>144</v>
      </c>
      <c r="AK1615">
        <v>575</v>
      </c>
      <c r="AL1615">
        <v>803</v>
      </c>
      <c r="AM1615">
        <v>166</v>
      </c>
      <c r="AN1615">
        <v>142</v>
      </c>
      <c r="AO1615">
        <v>0.97399999999999998</v>
      </c>
      <c r="AP1615" t="s">
        <v>117</v>
      </c>
      <c r="AQ1615" t="s">
        <v>169</v>
      </c>
      <c r="AR1615">
        <v>800655</v>
      </c>
      <c r="AS1615">
        <v>108</v>
      </c>
      <c r="AT1615">
        <v>108</v>
      </c>
      <c r="AU1615" t="s">
        <v>115</v>
      </c>
      <c r="AV1615" t="s">
        <v>115</v>
      </c>
      <c r="AW1615" t="s">
        <v>115</v>
      </c>
    </row>
    <row r="1616" spans="1:49" x14ac:dyDescent="0.25">
      <c r="A1616">
        <v>1973</v>
      </c>
      <c r="B1616" t="s">
        <v>19</v>
      </c>
      <c r="C1616" t="s">
        <v>112</v>
      </c>
      <c r="D1616" t="s">
        <v>112</v>
      </c>
      <c r="E1616" t="s">
        <v>14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s="4">
        <f t="shared" si="25"/>
        <v>0.59876543209876543</v>
      </c>
      <c r="L1616" t="s">
        <v>13</v>
      </c>
      <c r="M1616" t="s">
        <v>156</v>
      </c>
      <c r="N1616" t="s">
        <v>12</v>
      </c>
      <c r="O1616" t="s">
        <v>12</v>
      </c>
      <c r="P1616">
        <v>754</v>
      </c>
      <c r="Q1616">
        <v>5537</v>
      </c>
      <c r="R1616">
        <v>1474</v>
      </c>
      <c r="S1616">
        <v>229</v>
      </c>
      <c r="T1616">
        <v>48</v>
      </c>
      <c r="U1616">
        <v>119</v>
      </c>
      <c r="V1616">
        <v>648</v>
      </c>
      <c r="W1616">
        <v>752</v>
      </c>
      <c r="X1616">
        <v>146</v>
      </c>
      <c r="Y1616">
        <v>64</v>
      </c>
      <c r="Z1616" t="s">
        <v>156</v>
      </c>
      <c r="AA1616" t="s">
        <v>156</v>
      </c>
      <c r="AB1616">
        <v>561</v>
      </c>
      <c r="AC1616">
        <v>498</v>
      </c>
      <c r="AD1616">
        <v>3.07</v>
      </c>
      <c r="AE1616">
        <v>67</v>
      </c>
      <c r="AF1616">
        <v>14</v>
      </c>
      <c r="AG1616">
        <v>26</v>
      </c>
      <c r="AH1616">
        <v>4383</v>
      </c>
      <c r="AI1616">
        <v>1297</v>
      </c>
      <c r="AJ1616">
        <v>124</v>
      </c>
      <c r="AK1616">
        <v>475</v>
      </c>
      <c r="AL1616">
        <v>715</v>
      </c>
      <c r="AM1616">
        <v>119</v>
      </c>
      <c r="AN1616">
        <v>184</v>
      </c>
      <c r="AO1616">
        <v>0.98099999999999998</v>
      </c>
      <c r="AP1616" t="s">
        <v>114</v>
      </c>
      <c r="AQ1616" t="s">
        <v>174</v>
      </c>
      <c r="AR1616">
        <v>958667</v>
      </c>
      <c r="AS1616">
        <v>99</v>
      </c>
      <c r="AT1616">
        <v>98</v>
      </c>
      <c r="AU1616" t="s">
        <v>112</v>
      </c>
      <c r="AV1616" t="s">
        <v>112</v>
      </c>
      <c r="AW1616" t="s">
        <v>112</v>
      </c>
    </row>
    <row r="1617" spans="1:49" x14ac:dyDescent="0.25">
      <c r="A1617">
        <v>1973</v>
      </c>
      <c r="B1617" t="s">
        <v>19</v>
      </c>
      <c r="C1617" t="s">
        <v>109</v>
      </c>
      <c r="D1617" t="s">
        <v>109</v>
      </c>
      <c r="E1617" t="s">
        <v>14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s="4">
        <f t="shared" si="25"/>
        <v>0.54938271604938271</v>
      </c>
      <c r="L1617" t="s">
        <v>12</v>
      </c>
      <c r="M1617" t="s">
        <v>156</v>
      </c>
      <c r="N1617" t="s">
        <v>12</v>
      </c>
      <c r="O1617" t="s">
        <v>12</v>
      </c>
      <c r="P1617">
        <v>738</v>
      </c>
      <c r="Q1617">
        <v>5513</v>
      </c>
      <c r="R1617">
        <v>1472</v>
      </c>
      <c r="S1617">
        <v>235</v>
      </c>
      <c r="T1617">
        <v>30</v>
      </c>
      <c r="U1617">
        <v>147</v>
      </c>
      <c r="V1617">
        <v>581</v>
      </c>
      <c r="W1617">
        <v>799</v>
      </c>
      <c r="X1617">
        <v>114</v>
      </c>
      <c r="Y1617">
        <v>45</v>
      </c>
      <c r="Z1617" t="s">
        <v>156</v>
      </c>
      <c r="AA1617" t="s">
        <v>156</v>
      </c>
      <c r="AB1617">
        <v>647</v>
      </c>
      <c r="AC1617">
        <v>584</v>
      </c>
      <c r="AD1617">
        <v>3.65</v>
      </c>
      <c r="AE1617">
        <v>67</v>
      </c>
      <c r="AF1617">
        <v>10</v>
      </c>
      <c r="AG1617">
        <v>33</v>
      </c>
      <c r="AH1617">
        <v>4320</v>
      </c>
      <c r="AI1617">
        <v>1417</v>
      </c>
      <c r="AJ1617">
        <v>158</v>
      </c>
      <c r="AK1617">
        <v>499</v>
      </c>
      <c r="AL1617">
        <v>808</v>
      </c>
      <c r="AM1617">
        <v>127</v>
      </c>
      <c r="AN1617">
        <v>162</v>
      </c>
      <c r="AO1617">
        <v>0.97899999999999998</v>
      </c>
      <c r="AP1617" t="s">
        <v>111</v>
      </c>
      <c r="AQ1617" t="s">
        <v>110</v>
      </c>
      <c r="AR1617">
        <v>1481002</v>
      </c>
      <c r="AS1617">
        <v>106</v>
      </c>
      <c r="AT1617">
        <v>106</v>
      </c>
      <c r="AU1617" t="s">
        <v>109</v>
      </c>
      <c r="AV1617" t="s">
        <v>109</v>
      </c>
      <c r="AW1617" t="s">
        <v>109</v>
      </c>
    </row>
    <row r="1618" spans="1:49" x14ac:dyDescent="0.25">
      <c r="A1618">
        <v>1973</v>
      </c>
      <c r="B1618" t="s">
        <v>19</v>
      </c>
      <c r="C1618" t="s">
        <v>166</v>
      </c>
      <c r="D1618" t="s">
        <v>78</v>
      </c>
      <c r="E1618" t="s">
        <v>23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s="4">
        <f t="shared" si="25"/>
        <v>0.48765432098765432</v>
      </c>
      <c r="L1618" t="s">
        <v>12</v>
      </c>
      <c r="M1618" t="s">
        <v>156</v>
      </c>
      <c r="N1618" t="s">
        <v>12</v>
      </c>
      <c r="O1618" t="s">
        <v>12</v>
      </c>
      <c r="P1618">
        <v>629</v>
      </c>
      <c r="Q1618">
        <v>5505</v>
      </c>
      <c r="R1618">
        <v>1395</v>
      </c>
      <c r="S1618">
        <v>183</v>
      </c>
      <c r="T1618">
        <v>29</v>
      </c>
      <c r="U1618">
        <v>93</v>
      </c>
      <c r="V1618">
        <v>509</v>
      </c>
      <c r="W1618">
        <v>816</v>
      </c>
      <c r="X1618">
        <v>59</v>
      </c>
      <c r="Y1618">
        <v>47</v>
      </c>
      <c r="Z1618" t="s">
        <v>156</v>
      </c>
      <c r="AA1618" t="s">
        <v>156</v>
      </c>
      <c r="AB1618">
        <v>657</v>
      </c>
      <c r="AC1618">
        <v>571</v>
      </c>
      <c r="AD1618">
        <v>3.53</v>
      </c>
      <c r="AE1618">
        <v>72</v>
      </c>
      <c r="AF1618">
        <v>13</v>
      </c>
      <c r="AG1618">
        <v>19</v>
      </c>
      <c r="AH1618">
        <v>4368</v>
      </c>
      <c r="AI1618">
        <v>1351</v>
      </c>
      <c r="AJ1618">
        <v>104</v>
      </c>
      <c r="AK1618">
        <v>614</v>
      </c>
      <c r="AL1618">
        <v>1010</v>
      </c>
      <c r="AM1618">
        <v>156</v>
      </c>
      <c r="AN1618">
        <v>153</v>
      </c>
      <c r="AO1618">
        <v>0.97499999999999998</v>
      </c>
      <c r="AP1618" t="s">
        <v>168</v>
      </c>
      <c r="AQ1618" t="s">
        <v>167</v>
      </c>
      <c r="AR1618">
        <v>1058206</v>
      </c>
      <c r="AS1618">
        <v>92</v>
      </c>
      <c r="AT1618">
        <v>92</v>
      </c>
      <c r="AU1618" t="s">
        <v>166</v>
      </c>
      <c r="AV1618" t="s">
        <v>166</v>
      </c>
      <c r="AW1618" t="s">
        <v>166</v>
      </c>
    </row>
    <row r="1619" spans="1:49" x14ac:dyDescent="0.25">
      <c r="A1619">
        <v>1973</v>
      </c>
      <c r="B1619" t="s">
        <v>19</v>
      </c>
      <c r="C1619" t="s">
        <v>105</v>
      </c>
      <c r="D1619" t="s">
        <v>106</v>
      </c>
      <c r="E1619" t="s">
        <v>23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s="4">
        <f t="shared" si="25"/>
        <v>0.47530864197530864</v>
      </c>
      <c r="L1619" t="s">
        <v>12</v>
      </c>
      <c r="M1619" t="s">
        <v>156</v>
      </c>
      <c r="N1619" t="s">
        <v>12</v>
      </c>
      <c r="O1619" t="s">
        <v>12</v>
      </c>
      <c r="P1619">
        <v>652</v>
      </c>
      <c r="Q1619">
        <v>5475</v>
      </c>
      <c r="R1619">
        <v>1400</v>
      </c>
      <c r="S1619">
        <v>228</v>
      </c>
      <c r="T1619">
        <v>38</v>
      </c>
      <c r="U1619">
        <v>111</v>
      </c>
      <c r="V1619">
        <v>537</v>
      </c>
      <c r="W1619">
        <v>952</v>
      </c>
      <c r="X1619">
        <v>83</v>
      </c>
      <c r="Y1619">
        <v>73</v>
      </c>
      <c r="Z1619" t="s">
        <v>156</v>
      </c>
      <c r="AA1619" t="s">
        <v>156</v>
      </c>
      <c r="AB1619">
        <v>705</v>
      </c>
      <c r="AC1619">
        <v>624</v>
      </c>
      <c r="AD1619">
        <v>3.86</v>
      </c>
      <c r="AE1619">
        <v>48</v>
      </c>
      <c r="AF1619">
        <v>15</v>
      </c>
      <c r="AG1619">
        <v>35</v>
      </c>
      <c r="AH1619">
        <v>4368</v>
      </c>
      <c r="AI1619">
        <v>1484</v>
      </c>
      <c r="AJ1619">
        <v>110</v>
      </c>
      <c r="AK1619">
        <v>574</v>
      </c>
      <c r="AL1619">
        <v>848</v>
      </c>
      <c r="AM1619">
        <v>144</v>
      </c>
      <c r="AN1619">
        <v>165</v>
      </c>
      <c r="AO1619">
        <v>0.97699999999999998</v>
      </c>
      <c r="AP1619" t="s">
        <v>108</v>
      </c>
      <c r="AQ1619" t="s">
        <v>175</v>
      </c>
      <c r="AR1619">
        <v>1302527</v>
      </c>
      <c r="AS1619">
        <v>105</v>
      </c>
      <c r="AT1619">
        <v>105</v>
      </c>
      <c r="AU1619" t="s">
        <v>106</v>
      </c>
      <c r="AV1619" t="s">
        <v>105</v>
      </c>
      <c r="AW1619" t="s">
        <v>105</v>
      </c>
    </row>
    <row r="1620" spans="1:49" x14ac:dyDescent="0.25">
      <c r="A1620">
        <v>1973</v>
      </c>
      <c r="B1620" t="s">
        <v>15</v>
      </c>
      <c r="C1620" t="s">
        <v>101</v>
      </c>
      <c r="D1620" t="s">
        <v>102</v>
      </c>
      <c r="E1620" t="s">
        <v>14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s="4">
        <f t="shared" si="25"/>
        <v>0.47826086956521741</v>
      </c>
      <c r="L1620" t="s">
        <v>12</v>
      </c>
      <c r="M1620" t="s">
        <v>156</v>
      </c>
      <c r="N1620" t="s">
        <v>12</v>
      </c>
      <c r="O1620" t="s">
        <v>12</v>
      </c>
      <c r="P1620">
        <v>614</v>
      </c>
      <c r="Q1620">
        <v>5363</v>
      </c>
      <c r="R1620">
        <v>1322</v>
      </c>
      <c r="S1620">
        <v>201</v>
      </c>
      <c r="T1620">
        <v>21</v>
      </c>
      <c r="U1620">
        <v>117</v>
      </c>
      <c r="V1620">
        <v>575</v>
      </c>
      <c r="W1620">
        <v>855</v>
      </c>
      <c r="X1620">
        <v>65</v>
      </c>
      <c r="Y1620">
        <v>58</v>
      </c>
      <c r="Z1620" t="s">
        <v>156</v>
      </c>
      <c r="AA1620" t="s">
        <v>156</v>
      </c>
      <c r="AB1620">
        <v>655</v>
      </c>
      <c r="AC1620">
        <v>584</v>
      </c>
      <c r="AD1620">
        <v>3.66</v>
      </c>
      <c r="AE1620">
        <v>27</v>
      </c>
      <c r="AF1620">
        <v>13</v>
      </c>
      <c r="AG1620">
        <v>40</v>
      </c>
      <c r="AH1620">
        <v>4311</v>
      </c>
      <c r="AI1620">
        <v>1471</v>
      </c>
      <c r="AJ1620">
        <v>128</v>
      </c>
      <c r="AK1620">
        <v>438</v>
      </c>
      <c r="AL1620">
        <v>885</v>
      </c>
      <c r="AM1620">
        <v>157</v>
      </c>
      <c r="AN1620">
        <v>155</v>
      </c>
      <c r="AO1620">
        <v>0.97499999999999998</v>
      </c>
      <c r="AP1620" t="s">
        <v>104</v>
      </c>
      <c r="AQ1620" t="s">
        <v>103</v>
      </c>
      <c r="AR1620">
        <v>1351705</v>
      </c>
      <c r="AS1620">
        <v>107</v>
      </c>
      <c r="AT1620">
        <v>107</v>
      </c>
      <c r="AU1620" t="s">
        <v>102</v>
      </c>
      <c r="AV1620" t="s">
        <v>101</v>
      </c>
      <c r="AW1620" t="s">
        <v>101</v>
      </c>
    </row>
    <row r="1621" spans="1:49" x14ac:dyDescent="0.25">
      <c r="A1621">
        <v>1973</v>
      </c>
      <c r="B1621" t="s">
        <v>15</v>
      </c>
      <c r="C1621" t="s">
        <v>98</v>
      </c>
      <c r="D1621" t="s">
        <v>98</v>
      </c>
      <c r="E1621" t="s">
        <v>23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s="4">
        <f t="shared" si="25"/>
        <v>0.61111111111111116</v>
      </c>
      <c r="L1621" t="s">
        <v>13</v>
      </c>
      <c r="M1621" t="s">
        <v>156</v>
      </c>
      <c r="N1621" t="s">
        <v>12</v>
      </c>
      <c r="O1621" t="s">
        <v>12</v>
      </c>
      <c r="P1621">
        <v>741</v>
      </c>
      <c r="Q1621">
        <v>5505</v>
      </c>
      <c r="R1621">
        <v>1398</v>
      </c>
      <c r="S1621">
        <v>232</v>
      </c>
      <c r="T1621">
        <v>34</v>
      </c>
      <c r="U1621">
        <v>137</v>
      </c>
      <c r="V1621">
        <v>639</v>
      </c>
      <c r="W1621">
        <v>947</v>
      </c>
      <c r="X1621">
        <v>148</v>
      </c>
      <c r="Y1621">
        <v>55</v>
      </c>
      <c r="Z1621" t="s">
        <v>156</v>
      </c>
      <c r="AA1621" t="s">
        <v>156</v>
      </c>
      <c r="AB1621">
        <v>621</v>
      </c>
      <c r="AC1621">
        <v>556</v>
      </c>
      <c r="AD1621">
        <v>3.4</v>
      </c>
      <c r="AE1621">
        <v>39</v>
      </c>
      <c r="AF1621">
        <v>17</v>
      </c>
      <c r="AG1621">
        <v>43</v>
      </c>
      <c r="AH1621">
        <v>4419</v>
      </c>
      <c r="AI1621">
        <v>1389</v>
      </c>
      <c r="AJ1621">
        <v>135</v>
      </c>
      <c r="AK1621">
        <v>518</v>
      </c>
      <c r="AL1621">
        <v>801</v>
      </c>
      <c r="AM1621">
        <v>115</v>
      </c>
      <c r="AN1621">
        <v>162</v>
      </c>
      <c r="AO1621">
        <v>0.98199999999999998</v>
      </c>
      <c r="AP1621" t="s">
        <v>100</v>
      </c>
      <c r="AQ1621" t="s">
        <v>165</v>
      </c>
      <c r="AR1621">
        <v>2017601</v>
      </c>
      <c r="AS1621">
        <v>95</v>
      </c>
      <c r="AT1621">
        <v>93</v>
      </c>
      <c r="AU1621" t="s">
        <v>98</v>
      </c>
      <c r="AV1621" t="s">
        <v>98</v>
      </c>
      <c r="AW1621" t="s">
        <v>98</v>
      </c>
    </row>
    <row r="1622" spans="1:49" x14ac:dyDescent="0.25">
      <c r="A1622">
        <v>1973</v>
      </c>
      <c r="B1622" t="s">
        <v>19</v>
      </c>
      <c r="C1622" t="s">
        <v>95</v>
      </c>
      <c r="D1622" t="s">
        <v>95</v>
      </c>
      <c r="E1622" t="s">
        <v>14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s="4">
        <f t="shared" si="25"/>
        <v>0.43827160493827161</v>
      </c>
      <c r="L1622" t="s">
        <v>12</v>
      </c>
      <c r="M1622" t="s">
        <v>156</v>
      </c>
      <c r="N1622" t="s">
        <v>12</v>
      </c>
      <c r="O1622" t="s">
        <v>12</v>
      </c>
      <c r="P1622">
        <v>680</v>
      </c>
      <c r="Q1622">
        <v>5592</v>
      </c>
      <c r="R1622">
        <v>1429</v>
      </c>
      <c r="S1622">
        <v>205</v>
      </c>
      <c r="T1622">
        <v>29</v>
      </c>
      <c r="U1622">
        <v>158</v>
      </c>
      <c r="V1622">
        <v>471</v>
      </c>
      <c r="W1622">
        <v>793</v>
      </c>
      <c r="X1622">
        <v>60</v>
      </c>
      <c r="Y1622">
        <v>68</v>
      </c>
      <c r="Z1622" t="s">
        <v>156</v>
      </c>
      <c r="AA1622" t="s">
        <v>156</v>
      </c>
      <c r="AB1622">
        <v>826</v>
      </c>
      <c r="AC1622">
        <v>745</v>
      </c>
      <c r="AD1622">
        <v>4.58</v>
      </c>
      <c r="AE1622">
        <v>55</v>
      </c>
      <c r="AF1622">
        <v>9</v>
      </c>
      <c r="AG1622">
        <v>21</v>
      </c>
      <c r="AH1622">
        <v>4392</v>
      </c>
      <c r="AI1622">
        <v>1532</v>
      </c>
      <c r="AJ1622">
        <v>172</v>
      </c>
      <c r="AK1622">
        <v>602</v>
      </c>
      <c r="AL1622">
        <v>883</v>
      </c>
      <c r="AM1622">
        <v>138</v>
      </c>
      <c r="AN1622">
        <v>174</v>
      </c>
      <c r="AO1622">
        <v>0.97799999999999998</v>
      </c>
      <c r="AP1622" t="s">
        <v>97</v>
      </c>
      <c r="AQ1622" t="s">
        <v>172</v>
      </c>
      <c r="AR1622">
        <v>615107</v>
      </c>
      <c r="AS1622">
        <v>103</v>
      </c>
      <c r="AT1622">
        <v>104</v>
      </c>
      <c r="AU1622" t="s">
        <v>95</v>
      </c>
      <c r="AV1622" t="s">
        <v>95</v>
      </c>
      <c r="AW1622" t="s">
        <v>95</v>
      </c>
    </row>
    <row r="1623" spans="1:49" x14ac:dyDescent="0.25">
      <c r="A1623">
        <v>1973</v>
      </c>
      <c r="B1623" t="s">
        <v>19</v>
      </c>
      <c r="C1623" t="s">
        <v>89</v>
      </c>
      <c r="D1623" t="s">
        <v>89</v>
      </c>
      <c r="E1623" t="s">
        <v>14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s="4">
        <f t="shared" si="25"/>
        <v>0.52469135802469136</v>
      </c>
      <c r="L1623" t="s">
        <v>12</v>
      </c>
      <c r="M1623" t="s">
        <v>156</v>
      </c>
      <c r="N1623" t="s">
        <v>12</v>
      </c>
      <c r="O1623" t="s">
        <v>12</v>
      </c>
      <c r="P1623">
        <v>642</v>
      </c>
      <c r="Q1623">
        <v>5508</v>
      </c>
      <c r="R1623">
        <v>1400</v>
      </c>
      <c r="S1623">
        <v>213</v>
      </c>
      <c r="T1623">
        <v>32</v>
      </c>
      <c r="U1623">
        <v>157</v>
      </c>
      <c r="V1623">
        <v>509</v>
      </c>
      <c r="W1623">
        <v>722</v>
      </c>
      <c r="X1623">
        <v>28</v>
      </c>
      <c r="Y1623">
        <v>30</v>
      </c>
      <c r="Z1623" t="s">
        <v>156</v>
      </c>
      <c r="AA1623" t="s">
        <v>156</v>
      </c>
      <c r="AB1623">
        <v>674</v>
      </c>
      <c r="AC1623">
        <v>627</v>
      </c>
      <c r="AD1623">
        <v>3.9</v>
      </c>
      <c r="AE1623">
        <v>39</v>
      </c>
      <c r="AF1623">
        <v>11</v>
      </c>
      <c r="AG1623">
        <v>46</v>
      </c>
      <c r="AH1623">
        <v>4341</v>
      </c>
      <c r="AI1623">
        <v>1468</v>
      </c>
      <c r="AJ1623">
        <v>154</v>
      </c>
      <c r="AK1623">
        <v>493</v>
      </c>
      <c r="AL1623">
        <v>911</v>
      </c>
      <c r="AM1623">
        <v>112</v>
      </c>
      <c r="AN1623">
        <v>144</v>
      </c>
      <c r="AO1623">
        <v>0.98199999999999998</v>
      </c>
      <c r="AP1623" t="s">
        <v>91</v>
      </c>
      <c r="AQ1623" t="s">
        <v>160</v>
      </c>
      <c r="AR1623">
        <v>1724146</v>
      </c>
      <c r="AS1623">
        <v>106</v>
      </c>
      <c r="AT1623">
        <v>107</v>
      </c>
      <c r="AU1623" t="s">
        <v>89</v>
      </c>
      <c r="AV1623" t="s">
        <v>89</v>
      </c>
      <c r="AW1623" t="s">
        <v>89</v>
      </c>
    </row>
    <row r="1624" spans="1:49" x14ac:dyDescent="0.25">
      <c r="A1624">
        <v>1973</v>
      </c>
      <c r="B1624" t="s">
        <v>15</v>
      </c>
      <c r="C1624" t="s">
        <v>86</v>
      </c>
      <c r="D1624" t="s">
        <v>86</v>
      </c>
      <c r="E1624" t="s">
        <v>23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s="4">
        <f t="shared" si="25"/>
        <v>0.50617283950617287</v>
      </c>
      <c r="L1624" t="s">
        <v>12</v>
      </c>
      <c r="M1624" t="s">
        <v>156</v>
      </c>
      <c r="N1624" t="s">
        <v>12</v>
      </c>
      <c r="O1624" t="s">
        <v>12</v>
      </c>
      <c r="P1624">
        <v>681</v>
      </c>
      <c r="Q1624">
        <v>5532</v>
      </c>
      <c r="R1624">
        <v>1391</v>
      </c>
      <c r="S1624">
        <v>216</v>
      </c>
      <c r="T1624">
        <v>35</v>
      </c>
      <c r="U1624">
        <v>134</v>
      </c>
      <c r="V1624">
        <v>469</v>
      </c>
      <c r="W1624">
        <v>962</v>
      </c>
      <c r="X1624">
        <v>92</v>
      </c>
      <c r="Y1624">
        <v>48</v>
      </c>
      <c r="Z1624" t="s">
        <v>156</v>
      </c>
      <c r="AA1624" t="s">
        <v>156</v>
      </c>
      <c r="AB1624">
        <v>672</v>
      </c>
      <c r="AC1624">
        <v>608</v>
      </c>
      <c r="AD1624">
        <v>3.75</v>
      </c>
      <c r="AE1624">
        <v>45</v>
      </c>
      <c r="AF1624">
        <v>14</v>
      </c>
      <c r="AG1624">
        <v>26</v>
      </c>
      <c r="AH1624">
        <v>4380</v>
      </c>
      <c r="AI1624">
        <v>1389</v>
      </c>
      <c r="AJ1624">
        <v>111</v>
      </c>
      <c r="AK1624">
        <v>575</v>
      </c>
      <c r="AL1624">
        <v>907</v>
      </c>
      <c r="AM1624">
        <v>112</v>
      </c>
      <c r="AN1624">
        <v>140</v>
      </c>
      <c r="AO1624">
        <v>0.98199999999999998</v>
      </c>
      <c r="AP1624" t="s">
        <v>88</v>
      </c>
      <c r="AQ1624" t="s">
        <v>159</v>
      </c>
      <c r="AR1624">
        <v>1394004</v>
      </c>
      <c r="AS1624">
        <v>99</v>
      </c>
      <c r="AT1624">
        <v>99</v>
      </c>
      <c r="AU1624" t="s">
        <v>86</v>
      </c>
      <c r="AV1624" t="s">
        <v>86</v>
      </c>
      <c r="AW1624" t="s">
        <v>86</v>
      </c>
    </row>
    <row r="1625" spans="1:49" x14ac:dyDescent="0.25">
      <c r="A1625">
        <v>1973</v>
      </c>
      <c r="B1625" t="s">
        <v>19</v>
      </c>
      <c r="C1625" t="s">
        <v>82</v>
      </c>
      <c r="D1625" t="s">
        <v>83</v>
      </c>
      <c r="E1625" t="s">
        <v>23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s="4">
        <f t="shared" si="25"/>
        <v>0.54320987654320985</v>
      </c>
      <c r="L1625" t="s">
        <v>12</v>
      </c>
      <c r="M1625" t="s">
        <v>156</v>
      </c>
      <c r="N1625" t="s">
        <v>12</v>
      </c>
      <c r="O1625" t="s">
        <v>12</v>
      </c>
      <c r="P1625">
        <v>755</v>
      </c>
      <c r="Q1625">
        <v>5508</v>
      </c>
      <c r="R1625">
        <v>1440</v>
      </c>
      <c r="S1625">
        <v>239</v>
      </c>
      <c r="T1625">
        <v>40</v>
      </c>
      <c r="U1625">
        <v>114</v>
      </c>
      <c r="V1625">
        <v>644</v>
      </c>
      <c r="W1625">
        <v>696</v>
      </c>
      <c r="X1625">
        <v>105</v>
      </c>
      <c r="Y1625">
        <v>69</v>
      </c>
      <c r="Z1625" t="s">
        <v>156</v>
      </c>
      <c r="AA1625" t="s">
        <v>156</v>
      </c>
      <c r="AB1625">
        <v>752</v>
      </c>
      <c r="AC1625">
        <v>675</v>
      </c>
      <c r="AD1625">
        <v>4.1900000000000004</v>
      </c>
      <c r="AE1625">
        <v>40</v>
      </c>
      <c r="AF1625">
        <v>7</v>
      </c>
      <c r="AG1625">
        <v>41</v>
      </c>
      <c r="AH1625">
        <v>4347</v>
      </c>
      <c r="AI1625">
        <v>1521</v>
      </c>
      <c r="AJ1625">
        <v>114</v>
      </c>
      <c r="AK1625">
        <v>617</v>
      </c>
      <c r="AL1625">
        <v>790</v>
      </c>
      <c r="AM1625">
        <v>167</v>
      </c>
      <c r="AN1625">
        <v>192</v>
      </c>
      <c r="AO1625">
        <v>0.97399999999999998</v>
      </c>
      <c r="AP1625" t="s">
        <v>85</v>
      </c>
      <c r="AQ1625" t="s">
        <v>173</v>
      </c>
      <c r="AR1625">
        <v>1345341</v>
      </c>
      <c r="AS1625">
        <v>106</v>
      </c>
      <c r="AT1625">
        <v>106</v>
      </c>
      <c r="AU1625" t="s">
        <v>83</v>
      </c>
      <c r="AV1625" t="s">
        <v>82</v>
      </c>
      <c r="AW1625" t="s">
        <v>82</v>
      </c>
    </row>
    <row r="1626" spans="1:49" x14ac:dyDescent="0.25">
      <c r="A1626">
        <v>1973</v>
      </c>
      <c r="B1626" t="s">
        <v>15</v>
      </c>
      <c r="C1626" t="s">
        <v>74</v>
      </c>
      <c r="D1626" t="s">
        <v>75</v>
      </c>
      <c r="E1626" t="s">
        <v>23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s="4">
        <f t="shared" si="25"/>
        <v>0.5864197530864198</v>
      </c>
      <c r="L1626" t="s">
        <v>12</v>
      </c>
      <c r="M1626" t="s">
        <v>156</v>
      </c>
      <c r="N1626" t="s">
        <v>12</v>
      </c>
      <c r="O1626" t="s">
        <v>12</v>
      </c>
      <c r="P1626">
        <v>675</v>
      </c>
      <c r="Q1626">
        <v>5604</v>
      </c>
      <c r="R1626">
        <v>1473</v>
      </c>
      <c r="S1626">
        <v>219</v>
      </c>
      <c r="T1626">
        <v>29</v>
      </c>
      <c r="U1626">
        <v>110</v>
      </c>
      <c r="V1626">
        <v>497</v>
      </c>
      <c r="W1626">
        <v>795</v>
      </c>
      <c r="X1626">
        <v>109</v>
      </c>
      <c r="Y1626">
        <v>50</v>
      </c>
      <c r="Z1626" t="s">
        <v>156</v>
      </c>
      <c r="AA1626" t="s">
        <v>156</v>
      </c>
      <c r="AB1626">
        <v>565</v>
      </c>
      <c r="AC1626">
        <v>497</v>
      </c>
      <c r="AD1626">
        <v>3</v>
      </c>
      <c r="AE1626">
        <v>45</v>
      </c>
      <c r="AF1626">
        <v>15</v>
      </c>
      <c r="AG1626">
        <v>38</v>
      </c>
      <c r="AH1626">
        <v>4473</v>
      </c>
      <c r="AI1626">
        <v>1270</v>
      </c>
      <c r="AJ1626">
        <v>129</v>
      </c>
      <c r="AK1626">
        <v>461</v>
      </c>
      <c r="AL1626">
        <v>961</v>
      </c>
      <c r="AM1626">
        <v>125</v>
      </c>
      <c r="AN1626">
        <v>166</v>
      </c>
      <c r="AO1626">
        <v>0.98099999999999998</v>
      </c>
      <c r="AP1626" t="s">
        <v>77</v>
      </c>
      <c r="AQ1626" t="s">
        <v>76</v>
      </c>
      <c r="AR1626">
        <v>2136192</v>
      </c>
      <c r="AS1626">
        <v>97</v>
      </c>
      <c r="AT1626">
        <v>95</v>
      </c>
      <c r="AU1626" t="s">
        <v>75</v>
      </c>
      <c r="AV1626" t="s">
        <v>74</v>
      </c>
      <c r="AW1626" t="s">
        <v>74</v>
      </c>
    </row>
    <row r="1627" spans="1:49" x14ac:dyDescent="0.25">
      <c r="A1627">
        <v>1973</v>
      </c>
      <c r="B1627" t="s">
        <v>19</v>
      </c>
      <c r="C1627" t="s">
        <v>62</v>
      </c>
      <c r="D1627" t="s">
        <v>62</v>
      </c>
      <c r="E1627" t="s">
        <v>23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s="4">
        <f t="shared" si="25"/>
        <v>0.5</v>
      </c>
      <c r="L1627" t="s">
        <v>12</v>
      </c>
      <c r="M1627" t="s">
        <v>156</v>
      </c>
      <c r="N1627" t="s">
        <v>12</v>
      </c>
      <c r="O1627" t="s">
        <v>12</v>
      </c>
      <c r="P1627">
        <v>738</v>
      </c>
      <c r="Q1627">
        <v>5625</v>
      </c>
      <c r="R1627">
        <v>1521</v>
      </c>
      <c r="S1627">
        <v>240</v>
      </c>
      <c r="T1627">
        <v>44</v>
      </c>
      <c r="U1627">
        <v>120</v>
      </c>
      <c r="V1627">
        <v>598</v>
      </c>
      <c r="W1627">
        <v>954</v>
      </c>
      <c r="X1627">
        <v>87</v>
      </c>
      <c r="Y1627">
        <v>46</v>
      </c>
      <c r="Z1627" t="s">
        <v>156</v>
      </c>
      <c r="AA1627" t="s">
        <v>156</v>
      </c>
      <c r="AB1627">
        <v>692</v>
      </c>
      <c r="AC1627">
        <v>608</v>
      </c>
      <c r="AD1627">
        <v>3.77</v>
      </c>
      <c r="AE1627">
        <v>48</v>
      </c>
      <c r="AF1627">
        <v>18</v>
      </c>
      <c r="AG1627">
        <v>34</v>
      </c>
      <c r="AH1627">
        <v>4353</v>
      </c>
      <c r="AI1627">
        <v>1443</v>
      </c>
      <c r="AJ1627">
        <v>115</v>
      </c>
      <c r="AK1627">
        <v>519</v>
      </c>
      <c r="AL1627">
        <v>879</v>
      </c>
      <c r="AM1627">
        <v>139</v>
      </c>
      <c r="AN1627">
        <v>147</v>
      </c>
      <c r="AO1627">
        <v>0.97799999999999998</v>
      </c>
      <c r="AP1627" t="s">
        <v>64</v>
      </c>
      <c r="AQ1627" t="s">
        <v>178</v>
      </c>
      <c r="AR1627">
        <v>907499</v>
      </c>
      <c r="AS1627">
        <v>104</v>
      </c>
      <c r="AT1627">
        <v>104</v>
      </c>
      <c r="AU1627" t="s">
        <v>62</v>
      </c>
      <c r="AV1627" t="s">
        <v>62</v>
      </c>
      <c r="AW1627" t="s">
        <v>62</v>
      </c>
    </row>
    <row r="1628" spans="1:49" x14ac:dyDescent="0.25">
      <c r="A1628">
        <v>1973</v>
      </c>
      <c r="B1628" t="s">
        <v>19</v>
      </c>
      <c r="C1628" t="s">
        <v>66</v>
      </c>
      <c r="D1628" t="s">
        <v>65</v>
      </c>
      <c r="E1628" t="s">
        <v>14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s="4">
        <f t="shared" si="25"/>
        <v>0.4567901234567901</v>
      </c>
      <c r="L1628" t="s">
        <v>12</v>
      </c>
      <c r="M1628" t="s">
        <v>156</v>
      </c>
      <c r="N1628" t="s">
        <v>12</v>
      </c>
      <c r="O1628" t="s">
        <v>12</v>
      </c>
      <c r="P1628">
        <v>708</v>
      </c>
      <c r="Q1628">
        <v>5526</v>
      </c>
      <c r="R1628">
        <v>1399</v>
      </c>
      <c r="S1628">
        <v>229</v>
      </c>
      <c r="T1628">
        <v>40</v>
      </c>
      <c r="U1628">
        <v>145</v>
      </c>
      <c r="V1628">
        <v>563</v>
      </c>
      <c r="W1628">
        <v>977</v>
      </c>
      <c r="X1628">
        <v>110</v>
      </c>
      <c r="Y1628">
        <v>66</v>
      </c>
      <c r="Z1628" t="s">
        <v>156</v>
      </c>
      <c r="AA1628" t="s">
        <v>156</v>
      </c>
      <c r="AB1628">
        <v>731</v>
      </c>
      <c r="AC1628">
        <v>643</v>
      </c>
      <c r="AD1628">
        <v>3.98</v>
      </c>
      <c r="AE1628">
        <v>50</v>
      </c>
      <c r="AF1628">
        <v>11</v>
      </c>
      <c r="AG1628">
        <v>28</v>
      </c>
      <c r="AH1628">
        <v>4362</v>
      </c>
      <c r="AI1628">
        <v>1476</v>
      </c>
      <c r="AJ1628">
        <v>119</v>
      </c>
      <c r="AK1628">
        <v>623</v>
      </c>
      <c r="AL1628">
        <v>671</v>
      </c>
      <c r="AM1628">
        <v>145</v>
      </c>
      <c r="AN1628">
        <v>167</v>
      </c>
      <c r="AO1628">
        <v>0.97699999999999998</v>
      </c>
      <c r="AP1628" t="s">
        <v>68</v>
      </c>
      <c r="AQ1628" t="s">
        <v>155</v>
      </c>
      <c r="AR1628">
        <v>1092158</v>
      </c>
      <c r="AS1628">
        <v>97</v>
      </c>
      <c r="AT1628">
        <v>98</v>
      </c>
      <c r="AU1628" t="s">
        <v>65</v>
      </c>
      <c r="AV1628" t="s">
        <v>65</v>
      </c>
      <c r="AW1628" t="s">
        <v>65</v>
      </c>
    </row>
    <row r="1629" spans="1:49" x14ac:dyDescent="0.25">
      <c r="A1629">
        <v>1973</v>
      </c>
      <c r="B1629" t="s">
        <v>15</v>
      </c>
      <c r="C1629" t="s">
        <v>8</v>
      </c>
      <c r="D1629" t="s">
        <v>9</v>
      </c>
      <c r="E1629" t="s">
        <v>14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s="4">
        <f t="shared" si="25"/>
        <v>0.48765432098765432</v>
      </c>
      <c r="L1629" t="s">
        <v>12</v>
      </c>
      <c r="M1629" t="s">
        <v>156</v>
      </c>
      <c r="N1629" t="s">
        <v>12</v>
      </c>
      <c r="O1629" t="s">
        <v>12</v>
      </c>
      <c r="P1629">
        <v>668</v>
      </c>
      <c r="Q1629">
        <v>5369</v>
      </c>
      <c r="R1629">
        <v>1345</v>
      </c>
      <c r="S1629">
        <v>190</v>
      </c>
      <c r="T1629">
        <v>23</v>
      </c>
      <c r="U1629">
        <v>125</v>
      </c>
      <c r="V1629">
        <v>695</v>
      </c>
      <c r="W1629">
        <v>777</v>
      </c>
      <c r="X1629">
        <v>77</v>
      </c>
      <c r="Y1629">
        <v>68</v>
      </c>
      <c r="Z1629" t="s">
        <v>156</v>
      </c>
      <c r="AA1629" t="s">
        <v>156</v>
      </c>
      <c r="AB1629">
        <v>702</v>
      </c>
      <c r="AC1629">
        <v>598</v>
      </c>
      <c r="AD1629">
        <v>3.71</v>
      </c>
      <c r="AE1629">
        <v>26</v>
      </c>
      <c r="AF1629">
        <v>6</v>
      </c>
      <c r="AG1629">
        <v>38</v>
      </c>
      <c r="AH1629">
        <v>4353</v>
      </c>
      <c r="AI1629">
        <v>1356</v>
      </c>
      <c r="AJ1629">
        <v>128</v>
      </c>
      <c r="AK1629">
        <v>681</v>
      </c>
      <c r="AL1629">
        <v>866</v>
      </c>
      <c r="AM1629">
        <v>163</v>
      </c>
      <c r="AN1629">
        <v>156</v>
      </c>
      <c r="AO1629">
        <v>0.97399999999999998</v>
      </c>
      <c r="AP1629" t="s">
        <v>141</v>
      </c>
      <c r="AQ1629" t="s">
        <v>179</v>
      </c>
      <c r="AR1629">
        <v>1246863</v>
      </c>
      <c r="AS1629">
        <v>103</v>
      </c>
      <c r="AT1629">
        <v>104</v>
      </c>
      <c r="AU1629" t="s">
        <v>8</v>
      </c>
      <c r="AV1629" t="s">
        <v>8</v>
      </c>
      <c r="AW1629" t="s">
        <v>8</v>
      </c>
    </row>
    <row r="1630" spans="1:49" x14ac:dyDescent="0.25">
      <c r="A1630">
        <v>1973</v>
      </c>
      <c r="B1630" t="s">
        <v>19</v>
      </c>
      <c r="C1630" t="s">
        <v>58</v>
      </c>
      <c r="D1630" t="s">
        <v>59</v>
      </c>
      <c r="E1630" t="s">
        <v>14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s="4">
        <f t="shared" si="25"/>
        <v>0.49382716049382713</v>
      </c>
      <c r="L1630" t="s">
        <v>12</v>
      </c>
      <c r="M1630" t="s">
        <v>156</v>
      </c>
      <c r="N1630" t="s">
        <v>12</v>
      </c>
      <c r="O1630" t="s">
        <v>12</v>
      </c>
      <c r="P1630">
        <v>641</v>
      </c>
      <c r="Q1630">
        <v>5492</v>
      </c>
      <c r="R1630">
        <v>1435</v>
      </c>
      <c r="S1630">
        <v>212</v>
      </c>
      <c r="T1630">
        <v>17</v>
      </c>
      <c r="U1630">
        <v>131</v>
      </c>
      <c r="V1630">
        <v>489</v>
      </c>
      <c r="W1630">
        <v>680</v>
      </c>
      <c r="X1630">
        <v>47</v>
      </c>
      <c r="Y1630">
        <v>43</v>
      </c>
      <c r="Z1630" t="s">
        <v>156</v>
      </c>
      <c r="AA1630" t="s">
        <v>156</v>
      </c>
      <c r="AB1630">
        <v>610</v>
      </c>
      <c r="AC1630">
        <v>530</v>
      </c>
      <c r="AD1630">
        <v>3.34</v>
      </c>
      <c r="AE1630">
        <v>47</v>
      </c>
      <c r="AF1630">
        <v>16</v>
      </c>
      <c r="AG1630">
        <v>39</v>
      </c>
      <c r="AH1630">
        <v>4281</v>
      </c>
      <c r="AI1630">
        <v>1379</v>
      </c>
      <c r="AJ1630">
        <v>109</v>
      </c>
      <c r="AK1630">
        <v>457</v>
      </c>
      <c r="AL1630">
        <v>708</v>
      </c>
      <c r="AM1630">
        <v>156</v>
      </c>
      <c r="AN1630">
        <v>172</v>
      </c>
      <c r="AO1630">
        <v>0.97599999999999998</v>
      </c>
      <c r="AP1630" t="s">
        <v>61</v>
      </c>
      <c r="AQ1630" t="s">
        <v>180</v>
      </c>
      <c r="AR1630">
        <v>1262103</v>
      </c>
      <c r="AS1630">
        <v>97</v>
      </c>
      <c r="AT1630">
        <v>96</v>
      </c>
      <c r="AU1630" t="s">
        <v>59</v>
      </c>
      <c r="AV1630" t="s">
        <v>58</v>
      </c>
      <c r="AW1630" t="s">
        <v>58</v>
      </c>
    </row>
    <row r="1631" spans="1:49" x14ac:dyDescent="0.25">
      <c r="A1631">
        <v>1973</v>
      </c>
      <c r="B1631" t="s">
        <v>15</v>
      </c>
      <c r="C1631" t="s">
        <v>54</v>
      </c>
      <c r="D1631" t="s">
        <v>55</v>
      </c>
      <c r="E1631" t="s">
        <v>14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s="4">
        <f t="shared" si="25"/>
        <v>0.50931677018633537</v>
      </c>
      <c r="L1631" t="s">
        <v>13</v>
      </c>
      <c r="M1631" t="s">
        <v>156</v>
      </c>
      <c r="N1631" t="s">
        <v>13</v>
      </c>
      <c r="O1631" t="s">
        <v>12</v>
      </c>
      <c r="P1631">
        <v>608</v>
      </c>
      <c r="Q1631">
        <v>5457</v>
      </c>
      <c r="R1631">
        <v>1345</v>
      </c>
      <c r="S1631">
        <v>198</v>
      </c>
      <c r="T1631">
        <v>24</v>
      </c>
      <c r="U1631">
        <v>85</v>
      </c>
      <c r="V1631">
        <v>540</v>
      </c>
      <c r="W1631">
        <v>805</v>
      </c>
      <c r="X1631">
        <v>27</v>
      </c>
      <c r="Y1631">
        <v>22</v>
      </c>
      <c r="Z1631" t="s">
        <v>156</v>
      </c>
      <c r="AA1631" t="s">
        <v>156</v>
      </c>
      <c r="AB1631">
        <v>588</v>
      </c>
      <c r="AC1631">
        <v>531</v>
      </c>
      <c r="AD1631">
        <v>3.26</v>
      </c>
      <c r="AE1631">
        <v>47</v>
      </c>
      <c r="AF1631">
        <v>15</v>
      </c>
      <c r="AG1631">
        <v>40</v>
      </c>
      <c r="AH1631">
        <v>4395</v>
      </c>
      <c r="AI1631">
        <v>1345</v>
      </c>
      <c r="AJ1631">
        <v>127</v>
      </c>
      <c r="AK1631">
        <v>490</v>
      </c>
      <c r="AL1631">
        <v>1027</v>
      </c>
      <c r="AM1631">
        <v>126</v>
      </c>
      <c r="AN1631">
        <v>140</v>
      </c>
      <c r="AO1631">
        <v>0.98</v>
      </c>
      <c r="AP1631" t="s">
        <v>57</v>
      </c>
      <c r="AQ1631" t="s">
        <v>129</v>
      </c>
      <c r="AR1631">
        <v>1912390</v>
      </c>
      <c r="AS1631">
        <v>98</v>
      </c>
      <c r="AT1631">
        <v>99</v>
      </c>
      <c r="AU1631" t="s">
        <v>55</v>
      </c>
      <c r="AV1631" t="s">
        <v>54</v>
      </c>
      <c r="AW1631" t="s">
        <v>54</v>
      </c>
    </row>
    <row r="1632" spans="1:49" x14ac:dyDescent="0.25">
      <c r="A1632">
        <v>1973</v>
      </c>
      <c r="B1632" t="s">
        <v>19</v>
      </c>
      <c r="C1632" t="s">
        <v>51</v>
      </c>
      <c r="D1632" t="s">
        <v>51</v>
      </c>
      <c r="E1632" t="s">
        <v>23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s="4">
        <f t="shared" si="25"/>
        <v>0.58024691358024694</v>
      </c>
      <c r="L1632" t="s">
        <v>13</v>
      </c>
      <c r="M1632" t="s">
        <v>156</v>
      </c>
      <c r="N1632" t="s">
        <v>13</v>
      </c>
      <c r="O1632" t="s">
        <v>13</v>
      </c>
      <c r="P1632">
        <v>758</v>
      </c>
      <c r="Q1632">
        <v>5507</v>
      </c>
      <c r="R1632">
        <v>1431</v>
      </c>
      <c r="S1632">
        <v>216</v>
      </c>
      <c r="T1632">
        <v>28</v>
      </c>
      <c r="U1632">
        <v>147</v>
      </c>
      <c r="V1632">
        <v>595</v>
      </c>
      <c r="W1632">
        <v>919</v>
      </c>
      <c r="X1632">
        <v>128</v>
      </c>
      <c r="Y1632">
        <v>57</v>
      </c>
      <c r="Z1632" t="s">
        <v>156</v>
      </c>
      <c r="AA1632" t="s">
        <v>156</v>
      </c>
      <c r="AB1632">
        <v>615</v>
      </c>
      <c r="AC1632">
        <v>533</v>
      </c>
      <c r="AD1632">
        <v>3.29</v>
      </c>
      <c r="AE1632">
        <v>46</v>
      </c>
      <c r="AF1632">
        <v>16</v>
      </c>
      <c r="AG1632">
        <v>41</v>
      </c>
      <c r="AH1632">
        <v>4371</v>
      </c>
      <c r="AI1632">
        <v>1311</v>
      </c>
      <c r="AJ1632">
        <v>143</v>
      </c>
      <c r="AK1632">
        <v>494</v>
      </c>
      <c r="AL1632">
        <v>797</v>
      </c>
      <c r="AM1632">
        <v>137</v>
      </c>
      <c r="AN1632">
        <v>170</v>
      </c>
      <c r="AO1632">
        <v>0.97799999999999998</v>
      </c>
      <c r="AP1632" t="s">
        <v>53</v>
      </c>
      <c r="AQ1632" t="s">
        <v>148</v>
      </c>
      <c r="AR1632">
        <v>1000763</v>
      </c>
      <c r="AS1632">
        <v>95</v>
      </c>
      <c r="AT1632">
        <v>93</v>
      </c>
      <c r="AU1632" t="s">
        <v>51</v>
      </c>
      <c r="AV1632" t="s">
        <v>51</v>
      </c>
      <c r="AW1632" t="s">
        <v>51</v>
      </c>
    </row>
    <row r="1633" spans="1:49" x14ac:dyDescent="0.25">
      <c r="A1633">
        <v>1973</v>
      </c>
      <c r="B1633" t="s">
        <v>15</v>
      </c>
      <c r="C1633" t="s">
        <v>48</v>
      </c>
      <c r="D1633" t="s">
        <v>48</v>
      </c>
      <c r="E1633" t="s">
        <v>14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s="4">
        <f t="shared" si="25"/>
        <v>0.43827160493827161</v>
      </c>
      <c r="L1633" t="s">
        <v>12</v>
      </c>
      <c r="M1633" t="s">
        <v>156</v>
      </c>
      <c r="N1633" t="s">
        <v>12</v>
      </c>
      <c r="O1633" t="s">
        <v>12</v>
      </c>
      <c r="P1633">
        <v>642</v>
      </c>
      <c r="Q1633">
        <v>5546</v>
      </c>
      <c r="R1633">
        <v>1381</v>
      </c>
      <c r="S1633">
        <v>218</v>
      </c>
      <c r="T1633">
        <v>29</v>
      </c>
      <c r="U1633">
        <v>134</v>
      </c>
      <c r="V1633">
        <v>476</v>
      </c>
      <c r="W1633">
        <v>979</v>
      </c>
      <c r="X1633">
        <v>51</v>
      </c>
      <c r="Y1633">
        <v>47</v>
      </c>
      <c r="Z1633" t="s">
        <v>156</v>
      </c>
      <c r="AA1633" t="s">
        <v>156</v>
      </c>
      <c r="AB1633">
        <v>717</v>
      </c>
      <c r="AC1633">
        <v>642</v>
      </c>
      <c r="AD1633">
        <v>3.99</v>
      </c>
      <c r="AE1633">
        <v>49</v>
      </c>
      <c r="AF1633">
        <v>11</v>
      </c>
      <c r="AG1633">
        <v>22</v>
      </c>
      <c r="AH1633">
        <v>4341</v>
      </c>
      <c r="AI1633">
        <v>1435</v>
      </c>
      <c r="AJ1633">
        <v>131</v>
      </c>
      <c r="AK1633">
        <v>632</v>
      </c>
      <c r="AL1633">
        <v>919</v>
      </c>
      <c r="AM1633">
        <v>134</v>
      </c>
      <c r="AN1633">
        <v>179</v>
      </c>
      <c r="AO1633">
        <v>0.97799999999999998</v>
      </c>
      <c r="AP1633" t="s">
        <v>50</v>
      </c>
      <c r="AQ1633" t="s">
        <v>147</v>
      </c>
      <c r="AR1633">
        <v>1475934</v>
      </c>
      <c r="AS1633">
        <v>102</v>
      </c>
      <c r="AT1633">
        <v>103</v>
      </c>
      <c r="AU1633" t="s">
        <v>48</v>
      </c>
      <c r="AV1633" t="s">
        <v>48</v>
      </c>
      <c r="AW1633" t="s">
        <v>48</v>
      </c>
    </row>
    <row r="1634" spans="1:49" x14ac:dyDescent="0.25">
      <c r="A1634">
        <v>1973</v>
      </c>
      <c r="B1634" t="s">
        <v>15</v>
      </c>
      <c r="C1634" t="s">
        <v>45</v>
      </c>
      <c r="D1634" t="s">
        <v>45</v>
      </c>
      <c r="E1634" t="s">
        <v>14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s="4">
        <f t="shared" si="25"/>
        <v>0.49382716049382713</v>
      </c>
      <c r="L1634" t="s">
        <v>12</v>
      </c>
      <c r="M1634" t="s">
        <v>156</v>
      </c>
      <c r="N1634" t="s">
        <v>12</v>
      </c>
      <c r="O1634" t="s">
        <v>12</v>
      </c>
      <c r="P1634">
        <v>704</v>
      </c>
      <c r="Q1634">
        <v>5608</v>
      </c>
      <c r="R1634">
        <v>1465</v>
      </c>
      <c r="S1634">
        <v>257</v>
      </c>
      <c r="T1634">
        <v>44</v>
      </c>
      <c r="U1634">
        <v>154</v>
      </c>
      <c r="V1634">
        <v>432</v>
      </c>
      <c r="W1634">
        <v>842</v>
      </c>
      <c r="X1634">
        <v>23</v>
      </c>
      <c r="Y1634">
        <v>30</v>
      </c>
      <c r="Z1634" t="s">
        <v>156</v>
      </c>
      <c r="AA1634" t="s">
        <v>156</v>
      </c>
      <c r="AB1634">
        <v>693</v>
      </c>
      <c r="AC1634">
        <v>601</v>
      </c>
      <c r="AD1634">
        <v>3.73</v>
      </c>
      <c r="AE1634">
        <v>26</v>
      </c>
      <c r="AF1634">
        <v>11</v>
      </c>
      <c r="AG1634">
        <v>44</v>
      </c>
      <c r="AH1634">
        <v>4350</v>
      </c>
      <c r="AI1634">
        <v>1426</v>
      </c>
      <c r="AJ1634">
        <v>110</v>
      </c>
      <c r="AK1634">
        <v>564</v>
      </c>
      <c r="AL1634">
        <v>839</v>
      </c>
      <c r="AM1634">
        <v>151</v>
      </c>
      <c r="AN1634">
        <v>156</v>
      </c>
      <c r="AO1634">
        <v>0.97599999999999998</v>
      </c>
      <c r="AP1634" t="s">
        <v>47</v>
      </c>
      <c r="AQ1634" t="s">
        <v>154</v>
      </c>
      <c r="AR1634">
        <v>1319913</v>
      </c>
      <c r="AS1634">
        <v>98</v>
      </c>
      <c r="AT1634">
        <v>96</v>
      </c>
      <c r="AU1634" t="s">
        <v>45</v>
      </c>
      <c r="AV1634" t="s">
        <v>45</v>
      </c>
      <c r="AW1634" t="s">
        <v>45</v>
      </c>
    </row>
    <row r="1635" spans="1:49" x14ac:dyDescent="0.25">
      <c r="A1635">
        <v>1973</v>
      </c>
      <c r="B1635" t="s">
        <v>15</v>
      </c>
      <c r="C1635" t="s">
        <v>41</v>
      </c>
      <c r="D1635" t="s">
        <v>42</v>
      </c>
      <c r="E1635" t="s">
        <v>23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s="4">
        <f t="shared" si="25"/>
        <v>0.37037037037037035</v>
      </c>
      <c r="L1635" t="s">
        <v>12</v>
      </c>
      <c r="M1635" t="s">
        <v>156</v>
      </c>
      <c r="N1635" t="s">
        <v>12</v>
      </c>
      <c r="O1635" t="s">
        <v>12</v>
      </c>
      <c r="P1635">
        <v>548</v>
      </c>
      <c r="Q1635">
        <v>5457</v>
      </c>
      <c r="R1635">
        <v>1330</v>
      </c>
      <c r="S1635">
        <v>198</v>
      </c>
      <c r="T1635">
        <v>26</v>
      </c>
      <c r="U1635">
        <v>112</v>
      </c>
      <c r="V1635">
        <v>401</v>
      </c>
      <c r="W1635">
        <v>966</v>
      </c>
      <c r="X1635">
        <v>88</v>
      </c>
      <c r="Y1635">
        <v>36</v>
      </c>
      <c r="Z1635" t="s">
        <v>156</v>
      </c>
      <c r="AA1635" t="s">
        <v>156</v>
      </c>
      <c r="AB1635">
        <v>770</v>
      </c>
      <c r="AC1635">
        <v>661</v>
      </c>
      <c r="AD1635">
        <v>4.16</v>
      </c>
      <c r="AE1635">
        <v>34</v>
      </c>
      <c r="AF1635">
        <v>10</v>
      </c>
      <c r="AG1635">
        <v>23</v>
      </c>
      <c r="AH1635">
        <v>4290</v>
      </c>
      <c r="AI1635">
        <v>1461</v>
      </c>
      <c r="AJ1635">
        <v>157</v>
      </c>
      <c r="AK1635">
        <v>548</v>
      </c>
      <c r="AL1635">
        <v>845</v>
      </c>
      <c r="AM1635">
        <v>170</v>
      </c>
      <c r="AN1635">
        <v>152</v>
      </c>
      <c r="AO1635">
        <v>0.97299999999999998</v>
      </c>
      <c r="AP1635" t="s">
        <v>44</v>
      </c>
      <c r="AQ1635" t="s">
        <v>164</v>
      </c>
      <c r="AR1635">
        <v>611826</v>
      </c>
      <c r="AS1635">
        <v>91</v>
      </c>
      <c r="AT1635">
        <v>94</v>
      </c>
      <c r="AU1635" t="s">
        <v>42</v>
      </c>
      <c r="AV1635" t="s">
        <v>41</v>
      </c>
      <c r="AW1635" t="s">
        <v>41</v>
      </c>
    </row>
    <row r="1636" spans="1:49" x14ac:dyDescent="0.25">
      <c r="A1636">
        <v>1973</v>
      </c>
      <c r="B1636" t="s">
        <v>15</v>
      </c>
      <c r="C1636" t="s">
        <v>34</v>
      </c>
      <c r="D1636" t="s">
        <v>35</v>
      </c>
      <c r="E1636" t="s">
        <v>23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s="4">
        <f t="shared" si="25"/>
        <v>0.54320987654320985</v>
      </c>
      <c r="L1636" t="s">
        <v>12</v>
      </c>
      <c r="M1636" t="s">
        <v>156</v>
      </c>
      <c r="N1636" t="s">
        <v>12</v>
      </c>
      <c r="O1636" t="s">
        <v>12</v>
      </c>
      <c r="P1636">
        <v>739</v>
      </c>
      <c r="Q1636">
        <v>5537</v>
      </c>
      <c r="R1636">
        <v>1452</v>
      </c>
      <c r="S1636">
        <v>212</v>
      </c>
      <c r="T1636">
        <v>52</v>
      </c>
      <c r="U1636">
        <v>161</v>
      </c>
      <c r="V1636">
        <v>590</v>
      </c>
      <c r="W1636">
        <v>913</v>
      </c>
      <c r="X1636">
        <v>112</v>
      </c>
      <c r="Y1636">
        <v>52</v>
      </c>
      <c r="Z1636" t="s">
        <v>156</v>
      </c>
      <c r="AA1636" t="s">
        <v>156</v>
      </c>
      <c r="AB1636">
        <v>702</v>
      </c>
      <c r="AC1636">
        <v>611</v>
      </c>
      <c r="AD1636">
        <v>3.79</v>
      </c>
      <c r="AE1636">
        <v>33</v>
      </c>
      <c r="AF1636">
        <v>8</v>
      </c>
      <c r="AG1636">
        <v>44</v>
      </c>
      <c r="AH1636">
        <v>4356</v>
      </c>
      <c r="AI1636">
        <v>1442</v>
      </c>
      <c r="AJ1636">
        <v>145</v>
      </c>
      <c r="AK1636">
        <v>485</v>
      </c>
      <c r="AL1636">
        <v>787</v>
      </c>
      <c r="AM1636">
        <v>163</v>
      </c>
      <c r="AN1636">
        <v>138</v>
      </c>
      <c r="AO1636">
        <v>0.97399999999999998</v>
      </c>
      <c r="AP1636" t="s">
        <v>37</v>
      </c>
      <c r="AQ1636" t="s">
        <v>163</v>
      </c>
      <c r="AR1636">
        <v>834193</v>
      </c>
      <c r="AS1636">
        <v>105</v>
      </c>
      <c r="AT1636">
        <v>105</v>
      </c>
      <c r="AU1636" t="s">
        <v>35</v>
      </c>
      <c r="AV1636" t="s">
        <v>34</v>
      </c>
      <c r="AW1636" t="s">
        <v>34</v>
      </c>
    </row>
    <row r="1637" spans="1:49" x14ac:dyDescent="0.25">
      <c r="A1637">
        <v>1973</v>
      </c>
      <c r="B1637" t="s">
        <v>15</v>
      </c>
      <c r="C1637" t="s">
        <v>29</v>
      </c>
      <c r="D1637" t="s">
        <v>30</v>
      </c>
      <c r="E1637" t="s">
        <v>14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s="4">
        <f t="shared" si="25"/>
        <v>0.5</v>
      </c>
      <c r="L1637" t="s">
        <v>12</v>
      </c>
      <c r="M1637" t="s">
        <v>156</v>
      </c>
      <c r="N1637" t="s">
        <v>12</v>
      </c>
      <c r="O1637" t="s">
        <v>12</v>
      </c>
      <c r="P1637">
        <v>643</v>
      </c>
      <c r="Q1637">
        <v>5478</v>
      </c>
      <c r="R1637">
        <v>1418</v>
      </c>
      <c r="S1637">
        <v>240</v>
      </c>
      <c r="T1637">
        <v>35</v>
      </c>
      <c r="U1637">
        <v>75</v>
      </c>
      <c r="V1637">
        <v>531</v>
      </c>
      <c r="W1637">
        <v>796</v>
      </c>
      <c r="X1637">
        <v>100</v>
      </c>
      <c r="Y1637">
        <v>46</v>
      </c>
      <c r="Z1637" t="s">
        <v>156</v>
      </c>
      <c r="AA1637" t="s">
        <v>156</v>
      </c>
      <c r="AB1637">
        <v>603</v>
      </c>
      <c r="AC1637">
        <v>527</v>
      </c>
      <c r="AD1637">
        <v>3.25</v>
      </c>
      <c r="AE1637">
        <v>42</v>
      </c>
      <c r="AF1637">
        <v>14</v>
      </c>
      <c r="AG1637">
        <v>36</v>
      </c>
      <c r="AH1637">
        <v>4380</v>
      </c>
      <c r="AI1637">
        <v>1366</v>
      </c>
      <c r="AJ1637">
        <v>105</v>
      </c>
      <c r="AK1637">
        <v>486</v>
      </c>
      <c r="AL1637">
        <v>867</v>
      </c>
      <c r="AM1637">
        <v>158</v>
      </c>
      <c r="AN1637">
        <v>149</v>
      </c>
      <c r="AO1637">
        <v>0.97399999999999998</v>
      </c>
      <c r="AP1637" t="s">
        <v>32</v>
      </c>
      <c r="AQ1637" t="s">
        <v>134</v>
      </c>
      <c r="AR1637">
        <v>1574046</v>
      </c>
      <c r="AS1637">
        <v>100</v>
      </c>
      <c r="AT1637">
        <v>100</v>
      </c>
      <c r="AU1637" t="s">
        <v>30</v>
      </c>
      <c r="AV1637" t="s">
        <v>29</v>
      </c>
      <c r="AW1637" t="s">
        <v>29</v>
      </c>
    </row>
    <row r="1638" spans="1:49" x14ac:dyDescent="0.25">
      <c r="A1638">
        <v>1973</v>
      </c>
      <c r="B1638" t="s">
        <v>19</v>
      </c>
      <c r="C1638" t="s">
        <v>20</v>
      </c>
      <c r="D1638" t="s">
        <v>20</v>
      </c>
      <c r="E1638" t="s">
        <v>23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s="4">
        <f t="shared" si="25"/>
        <v>0.35185185185185186</v>
      </c>
      <c r="L1638" t="s">
        <v>12</v>
      </c>
      <c r="M1638" t="s">
        <v>156</v>
      </c>
      <c r="N1638" t="s">
        <v>12</v>
      </c>
      <c r="O1638" t="s">
        <v>12</v>
      </c>
      <c r="P1638">
        <v>619</v>
      </c>
      <c r="Q1638">
        <v>5488</v>
      </c>
      <c r="R1638">
        <v>1397</v>
      </c>
      <c r="S1638">
        <v>195</v>
      </c>
      <c r="T1638">
        <v>29</v>
      </c>
      <c r="U1638">
        <v>110</v>
      </c>
      <c r="V1638">
        <v>503</v>
      </c>
      <c r="W1638">
        <v>791</v>
      </c>
      <c r="X1638">
        <v>91</v>
      </c>
      <c r="Y1638">
        <v>53</v>
      </c>
      <c r="Z1638" t="s">
        <v>156</v>
      </c>
      <c r="AA1638" t="s">
        <v>156</v>
      </c>
      <c r="AB1638">
        <v>844</v>
      </c>
      <c r="AC1638">
        <v>737</v>
      </c>
      <c r="AD1638">
        <v>4.6399999999999997</v>
      </c>
      <c r="AE1638">
        <v>35</v>
      </c>
      <c r="AF1638">
        <v>10</v>
      </c>
      <c r="AG1638">
        <v>27</v>
      </c>
      <c r="AH1638">
        <v>4290</v>
      </c>
      <c r="AI1638">
        <v>1514</v>
      </c>
      <c r="AJ1638">
        <v>130</v>
      </c>
      <c r="AK1638">
        <v>680</v>
      </c>
      <c r="AL1638">
        <v>831</v>
      </c>
      <c r="AM1638">
        <v>161</v>
      </c>
      <c r="AN1638">
        <v>164</v>
      </c>
      <c r="AO1638">
        <v>0.97399999999999998</v>
      </c>
      <c r="AP1638" t="s">
        <v>22</v>
      </c>
      <c r="AQ1638" t="s">
        <v>171</v>
      </c>
      <c r="AR1638">
        <v>686085</v>
      </c>
      <c r="AS1638">
        <v>95</v>
      </c>
      <c r="AT1638">
        <v>97</v>
      </c>
      <c r="AU1638" t="s">
        <v>20</v>
      </c>
      <c r="AV1638" t="s">
        <v>20</v>
      </c>
      <c r="AW1638" t="s">
        <v>20</v>
      </c>
    </row>
    <row r="1639" spans="1:49" x14ac:dyDescent="0.25">
      <c r="A1639">
        <v>1974</v>
      </c>
      <c r="B1639" t="s">
        <v>15</v>
      </c>
      <c r="C1639" t="s">
        <v>115</v>
      </c>
      <c r="D1639" t="s">
        <v>115</v>
      </c>
      <c r="E1639" t="s">
        <v>23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s="4">
        <f t="shared" si="25"/>
        <v>0.53987730061349692</v>
      </c>
      <c r="L1639" t="s">
        <v>12</v>
      </c>
      <c r="M1639" t="s">
        <v>156</v>
      </c>
      <c r="N1639" t="s">
        <v>12</v>
      </c>
      <c r="O1639" t="s">
        <v>12</v>
      </c>
      <c r="P1639">
        <v>661</v>
      </c>
      <c r="Q1639">
        <v>5533</v>
      </c>
      <c r="R1639">
        <v>1375</v>
      </c>
      <c r="S1639">
        <v>202</v>
      </c>
      <c r="T1639">
        <v>37</v>
      </c>
      <c r="U1639">
        <v>120</v>
      </c>
      <c r="V1639">
        <v>571</v>
      </c>
      <c r="W1639">
        <v>772</v>
      </c>
      <c r="X1639">
        <v>72</v>
      </c>
      <c r="Y1639">
        <v>44</v>
      </c>
      <c r="Z1639" t="s">
        <v>156</v>
      </c>
      <c r="AA1639" t="s">
        <v>156</v>
      </c>
      <c r="AB1639">
        <v>563</v>
      </c>
      <c r="AC1639">
        <v>500</v>
      </c>
      <c r="AD1639">
        <v>3.05</v>
      </c>
      <c r="AE1639">
        <v>46</v>
      </c>
      <c r="AF1639">
        <v>21</v>
      </c>
      <c r="AG1639">
        <v>22</v>
      </c>
      <c r="AH1639">
        <v>4422</v>
      </c>
      <c r="AI1639">
        <v>1343</v>
      </c>
      <c r="AJ1639">
        <v>97</v>
      </c>
      <c r="AK1639">
        <v>488</v>
      </c>
      <c r="AL1639">
        <v>772</v>
      </c>
      <c r="AM1639">
        <v>132</v>
      </c>
      <c r="AN1639">
        <v>161</v>
      </c>
      <c r="AO1639">
        <v>0.97899999999999998</v>
      </c>
      <c r="AP1639" t="s">
        <v>117</v>
      </c>
      <c r="AQ1639" t="s">
        <v>169</v>
      </c>
      <c r="AR1639">
        <v>981085</v>
      </c>
      <c r="AS1639">
        <v>104</v>
      </c>
      <c r="AT1639">
        <v>104</v>
      </c>
      <c r="AU1639" t="s">
        <v>115</v>
      </c>
      <c r="AV1639" t="s">
        <v>115</v>
      </c>
      <c r="AW1639" t="s">
        <v>115</v>
      </c>
    </row>
    <row r="1640" spans="1:49" x14ac:dyDescent="0.25">
      <c r="A1640">
        <v>1974</v>
      </c>
      <c r="B1640" t="s">
        <v>19</v>
      </c>
      <c r="C1640" t="s">
        <v>112</v>
      </c>
      <c r="D1640" t="s">
        <v>112</v>
      </c>
      <c r="E1640" t="s">
        <v>14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s="4">
        <f t="shared" si="25"/>
        <v>0.56172839506172845</v>
      </c>
      <c r="L1640" t="s">
        <v>13</v>
      </c>
      <c r="M1640" t="s">
        <v>156</v>
      </c>
      <c r="N1640" t="s">
        <v>12</v>
      </c>
      <c r="O1640" t="s">
        <v>12</v>
      </c>
      <c r="P1640">
        <v>659</v>
      </c>
      <c r="Q1640">
        <v>5535</v>
      </c>
      <c r="R1640">
        <v>1418</v>
      </c>
      <c r="S1640">
        <v>226</v>
      </c>
      <c r="T1640">
        <v>27</v>
      </c>
      <c r="U1640">
        <v>116</v>
      </c>
      <c r="V1640">
        <v>509</v>
      </c>
      <c r="W1640">
        <v>770</v>
      </c>
      <c r="X1640">
        <v>145</v>
      </c>
      <c r="Y1640">
        <v>58</v>
      </c>
      <c r="Z1640" t="s">
        <v>156</v>
      </c>
      <c r="AA1640" t="s">
        <v>156</v>
      </c>
      <c r="AB1640">
        <v>612</v>
      </c>
      <c r="AC1640">
        <v>536</v>
      </c>
      <c r="AD1640">
        <v>3.27</v>
      </c>
      <c r="AE1640">
        <v>57</v>
      </c>
      <c r="AF1640">
        <v>16</v>
      </c>
      <c r="AG1640">
        <v>25</v>
      </c>
      <c r="AH1640">
        <v>4422</v>
      </c>
      <c r="AI1640">
        <v>1393</v>
      </c>
      <c r="AJ1640">
        <v>101</v>
      </c>
      <c r="AK1640">
        <v>480</v>
      </c>
      <c r="AL1640">
        <v>701</v>
      </c>
      <c r="AM1640">
        <v>128</v>
      </c>
      <c r="AN1640">
        <v>174</v>
      </c>
      <c r="AO1640">
        <v>0.98</v>
      </c>
      <c r="AP1640" t="s">
        <v>114</v>
      </c>
      <c r="AQ1640" t="s">
        <v>174</v>
      </c>
      <c r="AR1640">
        <v>962572</v>
      </c>
      <c r="AS1640">
        <v>97</v>
      </c>
      <c r="AT1640">
        <v>95</v>
      </c>
      <c r="AU1640" t="s">
        <v>112</v>
      </c>
      <c r="AV1640" t="s">
        <v>112</v>
      </c>
      <c r="AW1640" t="s">
        <v>112</v>
      </c>
    </row>
    <row r="1641" spans="1:49" x14ac:dyDescent="0.25">
      <c r="A1641">
        <v>1974</v>
      </c>
      <c r="B1641" t="s">
        <v>19</v>
      </c>
      <c r="C1641" t="s">
        <v>109</v>
      </c>
      <c r="D1641" t="s">
        <v>109</v>
      </c>
      <c r="E1641" t="s">
        <v>14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s="4">
        <f t="shared" si="25"/>
        <v>0.51851851851851849</v>
      </c>
      <c r="L1641" t="s">
        <v>12</v>
      </c>
      <c r="M1641" t="s">
        <v>156</v>
      </c>
      <c r="N1641" t="s">
        <v>12</v>
      </c>
      <c r="O1641" t="s">
        <v>12</v>
      </c>
      <c r="P1641">
        <v>696</v>
      </c>
      <c r="Q1641">
        <v>5499</v>
      </c>
      <c r="R1641">
        <v>1449</v>
      </c>
      <c r="S1641">
        <v>236</v>
      </c>
      <c r="T1641">
        <v>31</v>
      </c>
      <c r="U1641">
        <v>109</v>
      </c>
      <c r="V1641">
        <v>569</v>
      </c>
      <c r="W1641">
        <v>811</v>
      </c>
      <c r="X1641">
        <v>104</v>
      </c>
      <c r="Y1641">
        <v>58</v>
      </c>
      <c r="Z1641" t="s">
        <v>156</v>
      </c>
      <c r="AA1641" t="s">
        <v>156</v>
      </c>
      <c r="AB1641">
        <v>661</v>
      </c>
      <c r="AC1641">
        <v>601</v>
      </c>
      <c r="AD1641">
        <v>3.72</v>
      </c>
      <c r="AE1641">
        <v>71</v>
      </c>
      <c r="AF1641">
        <v>12</v>
      </c>
      <c r="AG1641">
        <v>18</v>
      </c>
      <c r="AH1641">
        <v>4365</v>
      </c>
      <c r="AI1641">
        <v>1462</v>
      </c>
      <c r="AJ1641">
        <v>126</v>
      </c>
      <c r="AK1641">
        <v>463</v>
      </c>
      <c r="AL1641">
        <v>751</v>
      </c>
      <c r="AM1641">
        <v>145</v>
      </c>
      <c r="AN1641">
        <v>156</v>
      </c>
      <c r="AO1641">
        <v>0.97699999999999998</v>
      </c>
      <c r="AP1641" t="s">
        <v>111</v>
      </c>
      <c r="AQ1641" t="s">
        <v>110</v>
      </c>
      <c r="AR1641">
        <v>1556411</v>
      </c>
      <c r="AS1641">
        <v>108</v>
      </c>
      <c r="AT1641">
        <v>107</v>
      </c>
      <c r="AU1641" t="s">
        <v>109</v>
      </c>
      <c r="AV1641" t="s">
        <v>109</v>
      </c>
      <c r="AW1641" t="s">
        <v>109</v>
      </c>
    </row>
    <row r="1642" spans="1:49" x14ac:dyDescent="0.25">
      <c r="A1642">
        <v>1974</v>
      </c>
      <c r="B1642" t="s">
        <v>19</v>
      </c>
      <c r="C1642" t="s">
        <v>166</v>
      </c>
      <c r="D1642" t="s">
        <v>78</v>
      </c>
      <c r="E1642" t="s">
        <v>23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s="4">
        <f t="shared" si="25"/>
        <v>0.41717791411042943</v>
      </c>
      <c r="L1642" t="s">
        <v>12</v>
      </c>
      <c r="M1642" t="s">
        <v>156</v>
      </c>
      <c r="N1642" t="s">
        <v>12</v>
      </c>
      <c r="O1642" t="s">
        <v>12</v>
      </c>
      <c r="P1642">
        <v>618</v>
      </c>
      <c r="Q1642">
        <v>5401</v>
      </c>
      <c r="R1642">
        <v>1372</v>
      </c>
      <c r="S1642">
        <v>203</v>
      </c>
      <c r="T1642">
        <v>31</v>
      </c>
      <c r="U1642">
        <v>95</v>
      </c>
      <c r="V1642">
        <v>509</v>
      </c>
      <c r="W1642">
        <v>801</v>
      </c>
      <c r="X1642">
        <v>119</v>
      </c>
      <c r="Y1642">
        <v>79</v>
      </c>
      <c r="Z1642" t="s">
        <v>156</v>
      </c>
      <c r="AA1642" t="s">
        <v>156</v>
      </c>
      <c r="AB1642">
        <v>657</v>
      </c>
      <c r="AC1642">
        <v>563</v>
      </c>
      <c r="AD1642">
        <v>3.52</v>
      </c>
      <c r="AE1642">
        <v>64</v>
      </c>
      <c r="AF1642">
        <v>13</v>
      </c>
      <c r="AG1642">
        <v>12</v>
      </c>
      <c r="AH1642">
        <v>4317</v>
      </c>
      <c r="AI1642">
        <v>1339</v>
      </c>
      <c r="AJ1642">
        <v>101</v>
      </c>
      <c r="AK1642">
        <v>649</v>
      </c>
      <c r="AL1642">
        <v>986</v>
      </c>
      <c r="AM1642">
        <v>147</v>
      </c>
      <c r="AN1642">
        <v>150</v>
      </c>
      <c r="AO1642">
        <v>0.97599999999999998</v>
      </c>
      <c r="AP1642" t="s">
        <v>168</v>
      </c>
      <c r="AQ1642" t="s">
        <v>167</v>
      </c>
      <c r="AR1642">
        <v>917269</v>
      </c>
      <c r="AS1642">
        <v>94</v>
      </c>
      <c r="AT1642">
        <v>94</v>
      </c>
      <c r="AU1642" t="s">
        <v>166</v>
      </c>
      <c r="AV1642" t="s">
        <v>166</v>
      </c>
      <c r="AW1642" t="s">
        <v>166</v>
      </c>
    </row>
    <row r="1643" spans="1:49" x14ac:dyDescent="0.25">
      <c r="A1643">
        <v>1974</v>
      </c>
      <c r="B1643" t="s">
        <v>19</v>
      </c>
      <c r="C1643" t="s">
        <v>105</v>
      </c>
      <c r="D1643" t="s">
        <v>106</v>
      </c>
      <c r="E1643" t="s">
        <v>23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s="4">
        <f t="shared" si="25"/>
        <v>0.49079754601226994</v>
      </c>
      <c r="L1643" t="s">
        <v>12</v>
      </c>
      <c r="M1643" t="s">
        <v>156</v>
      </c>
      <c r="N1643" t="s">
        <v>12</v>
      </c>
      <c r="O1643" t="s">
        <v>12</v>
      </c>
      <c r="P1643">
        <v>684</v>
      </c>
      <c r="Q1643">
        <v>5577</v>
      </c>
      <c r="R1643">
        <v>1492</v>
      </c>
      <c r="S1643">
        <v>225</v>
      </c>
      <c r="T1643">
        <v>23</v>
      </c>
      <c r="U1643">
        <v>135</v>
      </c>
      <c r="V1643">
        <v>519</v>
      </c>
      <c r="W1643">
        <v>858</v>
      </c>
      <c r="X1643">
        <v>64</v>
      </c>
      <c r="Y1643">
        <v>53</v>
      </c>
      <c r="Z1643" t="s">
        <v>156</v>
      </c>
      <c r="AA1643" t="s">
        <v>156</v>
      </c>
      <c r="AB1643">
        <v>721</v>
      </c>
      <c r="AC1643">
        <v>641</v>
      </c>
      <c r="AD1643">
        <v>3.94</v>
      </c>
      <c r="AE1643">
        <v>55</v>
      </c>
      <c r="AF1643">
        <v>11</v>
      </c>
      <c r="AG1643">
        <v>29</v>
      </c>
      <c r="AH1643">
        <v>4395</v>
      </c>
      <c r="AI1643">
        <v>1470</v>
      </c>
      <c r="AJ1643">
        <v>103</v>
      </c>
      <c r="AK1643">
        <v>548</v>
      </c>
      <c r="AL1643">
        <v>826</v>
      </c>
      <c r="AM1643">
        <v>147</v>
      </c>
      <c r="AN1643">
        <v>188</v>
      </c>
      <c r="AO1643">
        <v>0.97699999999999998</v>
      </c>
      <c r="AP1643" t="s">
        <v>108</v>
      </c>
      <c r="AQ1643" t="s">
        <v>175</v>
      </c>
      <c r="AR1643">
        <v>1149596</v>
      </c>
      <c r="AS1643">
        <v>103</v>
      </c>
      <c r="AT1643">
        <v>104</v>
      </c>
      <c r="AU1643" t="s">
        <v>106</v>
      </c>
      <c r="AV1643" t="s">
        <v>105</v>
      </c>
      <c r="AW1643" t="s">
        <v>105</v>
      </c>
    </row>
    <row r="1644" spans="1:49" x14ac:dyDescent="0.25">
      <c r="A1644">
        <v>1974</v>
      </c>
      <c r="B1644" t="s">
        <v>15</v>
      </c>
      <c r="C1644" t="s">
        <v>101</v>
      </c>
      <c r="D1644" t="s">
        <v>102</v>
      </c>
      <c r="E1644" t="s">
        <v>14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s="4">
        <f t="shared" si="25"/>
        <v>0.40740740740740738</v>
      </c>
      <c r="L1644" t="s">
        <v>12</v>
      </c>
      <c r="M1644" t="s">
        <v>156</v>
      </c>
      <c r="N1644" t="s">
        <v>12</v>
      </c>
      <c r="O1644" t="s">
        <v>12</v>
      </c>
      <c r="P1644">
        <v>669</v>
      </c>
      <c r="Q1644">
        <v>5574</v>
      </c>
      <c r="R1644">
        <v>1397</v>
      </c>
      <c r="S1644">
        <v>221</v>
      </c>
      <c r="T1644">
        <v>42</v>
      </c>
      <c r="U1644">
        <v>110</v>
      </c>
      <c r="V1644">
        <v>621</v>
      </c>
      <c r="W1644">
        <v>857</v>
      </c>
      <c r="X1644">
        <v>78</v>
      </c>
      <c r="Y1644">
        <v>73</v>
      </c>
      <c r="Z1644" t="s">
        <v>156</v>
      </c>
      <c r="AA1644" t="s">
        <v>156</v>
      </c>
      <c r="AB1644">
        <v>826</v>
      </c>
      <c r="AC1644">
        <v>697</v>
      </c>
      <c r="AD1644">
        <v>4.28</v>
      </c>
      <c r="AE1644">
        <v>23</v>
      </c>
      <c r="AF1644">
        <v>6</v>
      </c>
      <c r="AG1644">
        <v>26</v>
      </c>
      <c r="AH1644">
        <v>4398</v>
      </c>
      <c r="AI1644">
        <v>1593</v>
      </c>
      <c r="AJ1644">
        <v>122</v>
      </c>
      <c r="AK1644">
        <v>576</v>
      </c>
      <c r="AL1644">
        <v>895</v>
      </c>
      <c r="AM1644">
        <v>199</v>
      </c>
      <c r="AN1644">
        <v>141</v>
      </c>
      <c r="AO1644">
        <v>0.96899999999999997</v>
      </c>
      <c r="AP1644" t="s">
        <v>104</v>
      </c>
      <c r="AQ1644" t="s">
        <v>103</v>
      </c>
      <c r="AR1644">
        <v>1015378</v>
      </c>
      <c r="AS1644">
        <v>103</v>
      </c>
      <c r="AT1644">
        <v>105</v>
      </c>
      <c r="AU1644" t="s">
        <v>102</v>
      </c>
      <c r="AV1644" t="s">
        <v>101</v>
      </c>
      <c r="AW1644" t="s">
        <v>101</v>
      </c>
    </row>
    <row r="1645" spans="1:49" x14ac:dyDescent="0.25">
      <c r="A1645">
        <v>1974</v>
      </c>
      <c r="B1645" t="s">
        <v>15</v>
      </c>
      <c r="C1645" t="s">
        <v>98</v>
      </c>
      <c r="D1645" t="s">
        <v>98</v>
      </c>
      <c r="E1645" t="s">
        <v>23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s="4">
        <f t="shared" si="25"/>
        <v>0.60122699386503065</v>
      </c>
      <c r="L1645" t="s">
        <v>12</v>
      </c>
      <c r="M1645" t="s">
        <v>156</v>
      </c>
      <c r="N1645" t="s">
        <v>12</v>
      </c>
      <c r="O1645" t="s">
        <v>12</v>
      </c>
      <c r="P1645">
        <v>776</v>
      </c>
      <c r="Q1645">
        <v>5535</v>
      </c>
      <c r="R1645">
        <v>1437</v>
      </c>
      <c r="S1645">
        <v>271</v>
      </c>
      <c r="T1645">
        <v>35</v>
      </c>
      <c r="U1645">
        <v>135</v>
      </c>
      <c r="V1645">
        <v>693</v>
      </c>
      <c r="W1645">
        <v>940</v>
      </c>
      <c r="X1645">
        <v>146</v>
      </c>
      <c r="Y1645">
        <v>49</v>
      </c>
      <c r="Z1645" t="s">
        <v>156</v>
      </c>
      <c r="AA1645" t="s">
        <v>156</v>
      </c>
      <c r="AB1645">
        <v>631</v>
      </c>
      <c r="AC1645">
        <v>555</v>
      </c>
      <c r="AD1645">
        <v>3.41</v>
      </c>
      <c r="AE1645">
        <v>34</v>
      </c>
      <c r="AF1645">
        <v>11</v>
      </c>
      <c r="AG1645">
        <v>27</v>
      </c>
      <c r="AH1645">
        <v>4398</v>
      </c>
      <c r="AI1645">
        <v>1364</v>
      </c>
      <c r="AJ1645">
        <v>126</v>
      </c>
      <c r="AK1645">
        <v>536</v>
      </c>
      <c r="AL1645">
        <v>875</v>
      </c>
      <c r="AM1645">
        <v>134</v>
      </c>
      <c r="AN1645">
        <v>151</v>
      </c>
      <c r="AO1645">
        <v>0.97899999999999998</v>
      </c>
      <c r="AP1645" t="s">
        <v>100</v>
      </c>
      <c r="AQ1645" t="s">
        <v>165</v>
      </c>
      <c r="AR1645">
        <v>2164307</v>
      </c>
      <c r="AS1645">
        <v>99</v>
      </c>
      <c r="AT1645">
        <v>97</v>
      </c>
      <c r="AU1645" t="s">
        <v>98</v>
      </c>
      <c r="AV1645" t="s">
        <v>98</v>
      </c>
      <c r="AW1645" t="s">
        <v>98</v>
      </c>
    </row>
    <row r="1646" spans="1:49" x14ac:dyDescent="0.25">
      <c r="A1646">
        <v>1974</v>
      </c>
      <c r="B1646" t="s">
        <v>19</v>
      </c>
      <c r="C1646" t="s">
        <v>95</v>
      </c>
      <c r="D1646" t="s">
        <v>95</v>
      </c>
      <c r="E1646" t="s">
        <v>14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s="4">
        <f t="shared" si="25"/>
        <v>0.47530864197530864</v>
      </c>
      <c r="L1646" t="s">
        <v>12</v>
      </c>
      <c r="M1646" t="s">
        <v>156</v>
      </c>
      <c r="N1646" t="s">
        <v>12</v>
      </c>
      <c r="O1646" t="s">
        <v>12</v>
      </c>
      <c r="P1646">
        <v>662</v>
      </c>
      <c r="Q1646">
        <v>5474</v>
      </c>
      <c r="R1646">
        <v>1395</v>
      </c>
      <c r="S1646">
        <v>201</v>
      </c>
      <c r="T1646">
        <v>19</v>
      </c>
      <c r="U1646">
        <v>131</v>
      </c>
      <c r="V1646">
        <v>432</v>
      </c>
      <c r="W1646">
        <v>756</v>
      </c>
      <c r="X1646">
        <v>79</v>
      </c>
      <c r="Y1646">
        <v>68</v>
      </c>
      <c r="Z1646" t="s">
        <v>156</v>
      </c>
      <c r="AA1646" t="s">
        <v>156</v>
      </c>
      <c r="AB1646">
        <v>694</v>
      </c>
      <c r="AC1646">
        <v>610</v>
      </c>
      <c r="AD1646">
        <v>3.8</v>
      </c>
      <c r="AE1646">
        <v>45</v>
      </c>
      <c r="AF1646">
        <v>9</v>
      </c>
      <c r="AG1646">
        <v>27</v>
      </c>
      <c r="AH1646">
        <v>4335</v>
      </c>
      <c r="AI1646">
        <v>1419</v>
      </c>
      <c r="AJ1646">
        <v>138</v>
      </c>
      <c r="AK1646">
        <v>479</v>
      </c>
      <c r="AL1646">
        <v>650</v>
      </c>
      <c r="AM1646">
        <v>143</v>
      </c>
      <c r="AN1646">
        <v>157</v>
      </c>
      <c r="AO1646">
        <v>0.97699999999999998</v>
      </c>
      <c r="AP1646" t="s">
        <v>97</v>
      </c>
      <c r="AQ1646" t="s">
        <v>172</v>
      </c>
      <c r="AR1646">
        <v>1114262</v>
      </c>
      <c r="AS1646">
        <v>99</v>
      </c>
      <c r="AT1646">
        <v>100</v>
      </c>
      <c r="AU1646" t="s">
        <v>95</v>
      </c>
      <c r="AV1646" t="s">
        <v>95</v>
      </c>
      <c r="AW1646" t="s">
        <v>95</v>
      </c>
    </row>
    <row r="1647" spans="1:49" x14ac:dyDescent="0.25">
      <c r="A1647">
        <v>1974</v>
      </c>
      <c r="B1647" t="s">
        <v>19</v>
      </c>
      <c r="C1647" t="s">
        <v>89</v>
      </c>
      <c r="D1647" t="s">
        <v>89</v>
      </c>
      <c r="E1647" t="s">
        <v>14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s="4">
        <f t="shared" si="25"/>
        <v>0.44444444444444442</v>
      </c>
      <c r="L1647" t="s">
        <v>12</v>
      </c>
      <c r="M1647" t="s">
        <v>156</v>
      </c>
      <c r="N1647" t="s">
        <v>12</v>
      </c>
      <c r="O1647" t="s">
        <v>12</v>
      </c>
      <c r="P1647">
        <v>620</v>
      </c>
      <c r="Q1647">
        <v>5568</v>
      </c>
      <c r="R1647">
        <v>1375</v>
      </c>
      <c r="S1647">
        <v>200</v>
      </c>
      <c r="T1647">
        <v>35</v>
      </c>
      <c r="U1647">
        <v>131</v>
      </c>
      <c r="V1647">
        <v>436</v>
      </c>
      <c r="W1647">
        <v>784</v>
      </c>
      <c r="X1647">
        <v>67</v>
      </c>
      <c r="Y1647">
        <v>38</v>
      </c>
      <c r="Z1647" t="s">
        <v>156</v>
      </c>
      <c r="AA1647" t="s">
        <v>156</v>
      </c>
      <c r="AB1647">
        <v>768</v>
      </c>
      <c r="AC1647">
        <v>673</v>
      </c>
      <c r="AD1647">
        <v>4.16</v>
      </c>
      <c r="AE1647">
        <v>54</v>
      </c>
      <c r="AF1647">
        <v>7</v>
      </c>
      <c r="AG1647">
        <v>15</v>
      </c>
      <c r="AH1647">
        <v>4365</v>
      </c>
      <c r="AI1647">
        <v>1443</v>
      </c>
      <c r="AJ1647">
        <v>148</v>
      </c>
      <c r="AK1647">
        <v>621</v>
      </c>
      <c r="AL1647">
        <v>869</v>
      </c>
      <c r="AM1647">
        <v>158</v>
      </c>
      <c r="AN1647">
        <v>155</v>
      </c>
      <c r="AO1647">
        <v>0.97499999999999998</v>
      </c>
      <c r="AP1647" t="s">
        <v>91</v>
      </c>
      <c r="AQ1647" t="s">
        <v>160</v>
      </c>
      <c r="AR1647">
        <v>1243080</v>
      </c>
      <c r="AS1647">
        <v>102</v>
      </c>
      <c r="AT1647">
        <v>104</v>
      </c>
      <c r="AU1647" t="s">
        <v>89</v>
      </c>
      <c r="AV1647" t="s">
        <v>89</v>
      </c>
      <c r="AW1647" t="s">
        <v>89</v>
      </c>
    </row>
    <row r="1648" spans="1:49" x14ac:dyDescent="0.25">
      <c r="A1648">
        <v>1974</v>
      </c>
      <c r="B1648" t="s">
        <v>15</v>
      </c>
      <c r="C1648" t="s">
        <v>86</v>
      </c>
      <c r="D1648" t="s">
        <v>86</v>
      </c>
      <c r="E1648" t="s">
        <v>23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s="4">
        <f t="shared" si="25"/>
        <v>0.5</v>
      </c>
      <c r="L1648" t="s">
        <v>12</v>
      </c>
      <c r="M1648" t="s">
        <v>156</v>
      </c>
      <c r="N1648" t="s">
        <v>12</v>
      </c>
      <c r="O1648" t="s">
        <v>12</v>
      </c>
      <c r="P1648">
        <v>653</v>
      </c>
      <c r="Q1648">
        <v>5489</v>
      </c>
      <c r="R1648">
        <v>1441</v>
      </c>
      <c r="S1648">
        <v>222</v>
      </c>
      <c r="T1648">
        <v>41</v>
      </c>
      <c r="U1648">
        <v>110</v>
      </c>
      <c r="V1648">
        <v>471</v>
      </c>
      <c r="W1648">
        <v>864</v>
      </c>
      <c r="X1648">
        <v>108</v>
      </c>
      <c r="Y1648">
        <v>65</v>
      </c>
      <c r="Z1648" t="s">
        <v>156</v>
      </c>
      <c r="AA1648" t="s">
        <v>156</v>
      </c>
      <c r="AB1648">
        <v>632</v>
      </c>
      <c r="AC1648">
        <v>557</v>
      </c>
      <c r="AD1648">
        <v>3.46</v>
      </c>
      <c r="AE1648">
        <v>36</v>
      </c>
      <c r="AF1648">
        <v>18</v>
      </c>
      <c r="AG1648">
        <v>18</v>
      </c>
      <c r="AH1648">
        <v>4350</v>
      </c>
      <c r="AI1648">
        <v>1396</v>
      </c>
      <c r="AJ1648">
        <v>84</v>
      </c>
      <c r="AK1648">
        <v>601</v>
      </c>
      <c r="AL1648">
        <v>738</v>
      </c>
      <c r="AM1648">
        <v>108</v>
      </c>
      <c r="AN1648">
        <v>161</v>
      </c>
      <c r="AO1648">
        <v>0.98299999999999998</v>
      </c>
      <c r="AP1648" t="s">
        <v>88</v>
      </c>
      <c r="AQ1648" t="s">
        <v>159</v>
      </c>
      <c r="AR1648">
        <v>1090728</v>
      </c>
      <c r="AS1648">
        <v>96</v>
      </c>
      <c r="AT1648">
        <v>96</v>
      </c>
      <c r="AU1648" t="s">
        <v>86</v>
      </c>
      <c r="AV1648" t="s">
        <v>86</v>
      </c>
      <c r="AW1648" t="s">
        <v>86</v>
      </c>
    </row>
    <row r="1649" spans="1:49" x14ac:dyDescent="0.25">
      <c r="A1649">
        <v>1974</v>
      </c>
      <c r="B1649" t="s">
        <v>19</v>
      </c>
      <c r="C1649" t="s">
        <v>82</v>
      </c>
      <c r="D1649" t="s">
        <v>83</v>
      </c>
      <c r="E1649" t="s">
        <v>23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s="4">
        <f t="shared" si="25"/>
        <v>0.47530864197530864</v>
      </c>
      <c r="L1649" t="s">
        <v>12</v>
      </c>
      <c r="M1649" t="s">
        <v>156</v>
      </c>
      <c r="N1649" t="s">
        <v>12</v>
      </c>
      <c r="O1649" t="s">
        <v>12</v>
      </c>
      <c r="P1649">
        <v>667</v>
      </c>
      <c r="Q1649">
        <v>5582</v>
      </c>
      <c r="R1649">
        <v>1448</v>
      </c>
      <c r="S1649">
        <v>232</v>
      </c>
      <c r="T1649">
        <v>42</v>
      </c>
      <c r="U1649">
        <v>89</v>
      </c>
      <c r="V1649">
        <v>550</v>
      </c>
      <c r="W1649">
        <v>768</v>
      </c>
      <c r="X1649">
        <v>146</v>
      </c>
      <c r="Y1649">
        <v>76</v>
      </c>
      <c r="Z1649" t="s">
        <v>156</v>
      </c>
      <c r="AA1649" t="s">
        <v>156</v>
      </c>
      <c r="AB1649">
        <v>662</v>
      </c>
      <c r="AC1649">
        <v>574</v>
      </c>
      <c r="AD1649">
        <v>3.51</v>
      </c>
      <c r="AE1649">
        <v>54</v>
      </c>
      <c r="AF1649">
        <v>13</v>
      </c>
      <c r="AG1649">
        <v>17</v>
      </c>
      <c r="AH1649">
        <v>4413</v>
      </c>
      <c r="AI1649">
        <v>1477</v>
      </c>
      <c r="AJ1649">
        <v>91</v>
      </c>
      <c r="AK1649">
        <v>482</v>
      </c>
      <c r="AL1649">
        <v>731</v>
      </c>
      <c r="AM1649">
        <v>152</v>
      </c>
      <c r="AN1649">
        <v>166</v>
      </c>
      <c r="AO1649">
        <v>0.97599999999999998</v>
      </c>
      <c r="AP1649" t="s">
        <v>85</v>
      </c>
      <c r="AQ1649" t="s">
        <v>173</v>
      </c>
      <c r="AR1649">
        <v>1173292</v>
      </c>
      <c r="AS1649">
        <v>105</v>
      </c>
      <c r="AT1649">
        <v>105</v>
      </c>
      <c r="AU1649" t="s">
        <v>83</v>
      </c>
      <c r="AV1649" t="s">
        <v>82</v>
      </c>
      <c r="AW1649" t="s">
        <v>82</v>
      </c>
    </row>
    <row r="1650" spans="1:49" x14ac:dyDescent="0.25">
      <c r="A1650">
        <v>1974</v>
      </c>
      <c r="B1650" t="s">
        <v>15</v>
      </c>
      <c r="C1650" t="s">
        <v>74</v>
      </c>
      <c r="D1650" t="s">
        <v>75</v>
      </c>
      <c r="E1650" t="s">
        <v>23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s="4">
        <f t="shared" si="25"/>
        <v>0.62962962962962965</v>
      </c>
      <c r="L1650" t="s">
        <v>13</v>
      </c>
      <c r="M1650" t="s">
        <v>156</v>
      </c>
      <c r="N1650" t="s">
        <v>13</v>
      </c>
      <c r="O1650" t="s">
        <v>12</v>
      </c>
      <c r="P1650">
        <v>798</v>
      </c>
      <c r="Q1650">
        <v>5557</v>
      </c>
      <c r="R1650">
        <v>1511</v>
      </c>
      <c r="S1650">
        <v>231</v>
      </c>
      <c r="T1650">
        <v>34</v>
      </c>
      <c r="U1650">
        <v>139</v>
      </c>
      <c r="V1650">
        <v>597</v>
      </c>
      <c r="W1650">
        <v>820</v>
      </c>
      <c r="X1650">
        <v>149</v>
      </c>
      <c r="Y1650">
        <v>75</v>
      </c>
      <c r="Z1650" t="s">
        <v>156</v>
      </c>
      <c r="AA1650" t="s">
        <v>156</v>
      </c>
      <c r="AB1650">
        <v>561</v>
      </c>
      <c r="AC1650">
        <v>483</v>
      </c>
      <c r="AD1650">
        <v>2.97</v>
      </c>
      <c r="AE1650">
        <v>33</v>
      </c>
      <c r="AF1650">
        <v>19</v>
      </c>
      <c r="AG1650">
        <v>23</v>
      </c>
      <c r="AH1650">
        <v>4395</v>
      </c>
      <c r="AI1650">
        <v>1272</v>
      </c>
      <c r="AJ1650">
        <v>112</v>
      </c>
      <c r="AK1650">
        <v>464</v>
      </c>
      <c r="AL1650">
        <v>943</v>
      </c>
      <c r="AM1650">
        <v>157</v>
      </c>
      <c r="AN1650">
        <v>122</v>
      </c>
      <c r="AO1650">
        <v>0.97499999999999998</v>
      </c>
      <c r="AP1650" t="s">
        <v>77</v>
      </c>
      <c r="AQ1650" t="s">
        <v>76</v>
      </c>
      <c r="AR1650">
        <v>2632474</v>
      </c>
      <c r="AS1650">
        <v>96</v>
      </c>
      <c r="AT1650">
        <v>94</v>
      </c>
      <c r="AU1650" t="s">
        <v>75</v>
      </c>
      <c r="AV1650" t="s">
        <v>74</v>
      </c>
      <c r="AW1650" t="s">
        <v>74</v>
      </c>
    </row>
    <row r="1651" spans="1:49" x14ac:dyDescent="0.25">
      <c r="A1651">
        <v>1974</v>
      </c>
      <c r="B1651" t="s">
        <v>19</v>
      </c>
      <c r="C1651" t="s">
        <v>62</v>
      </c>
      <c r="D1651" t="s">
        <v>62</v>
      </c>
      <c r="E1651" t="s">
        <v>23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s="4">
        <f t="shared" si="25"/>
        <v>0.50306748466257667</v>
      </c>
      <c r="L1651" t="s">
        <v>12</v>
      </c>
      <c r="M1651" t="s">
        <v>156</v>
      </c>
      <c r="N1651" t="s">
        <v>12</v>
      </c>
      <c r="O1651" t="s">
        <v>12</v>
      </c>
      <c r="P1651">
        <v>673</v>
      </c>
      <c r="Q1651">
        <v>5632</v>
      </c>
      <c r="R1651">
        <v>1530</v>
      </c>
      <c r="S1651">
        <v>190</v>
      </c>
      <c r="T1651">
        <v>37</v>
      </c>
      <c r="U1651">
        <v>111</v>
      </c>
      <c r="V1651">
        <v>520</v>
      </c>
      <c r="W1651">
        <v>791</v>
      </c>
      <c r="X1651">
        <v>74</v>
      </c>
      <c r="Y1651">
        <v>45</v>
      </c>
      <c r="Z1651" t="s">
        <v>156</v>
      </c>
      <c r="AA1651" t="s">
        <v>156</v>
      </c>
      <c r="AB1651">
        <v>669</v>
      </c>
      <c r="AC1651">
        <v>588</v>
      </c>
      <c r="AD1651">
        <v>3.64</v>
      </c>
      <c r="AE1651">
        <v>43</v>
      </c>
      <c r="AF1651">
        <v>11</v>
      </c>
      <c r="AG1651">
        <v>29</v>
      </c>
      <c r="AH1651">
        <v>4365</v>
      </c>
      <c r="AI1651">
        <v>1436</v>
      </c>
      <c r="AJ1651">
        <v>115</v>
      </c>
      <c r="AK1651">
        <v>513</v>
      </c>
      <c r="AL1651">
        <v>934</v>
      </c>
      <c r="AM1651">
        <v>151</v>
      </c>
      <c r="AN1651">
        <v>164</v>
      </c>
      <c r="AO1651">
        <v>0.97599999999999998</v>
      </c>
      <c r="AP1651" t="s">
        <v>64</v>
      </c>
      <c r="AQ1651" t="s">
        <v>178</v>
      </c>
      <c r="AR1651">
        <v>662401</v>
      </c>
      <c r="AS1651">
        <v>104</v>
      </c>
      <c r="AT1651">
        <v>104</v>
      </c>
      <c r="AU1651" t="s">
        <v>62</v>
      </c>
      <c r="AV1651" t="s">
        <v>62</v>
      </c>
      <c r="AW1651" t="s">
        <v>62</v>
      </c>
    </row>
    <row r="1652" spans="1:49" x14ac:dyDescent="0.25">
      <c r="A1652">
        <v>1974</v>
      </c>
      <c r="B1652" t="s">
        <v>19</v>
      </c>
      <c r="C1652" t="s">
        <v>66</v>
      </c>
      <c r="D1652" t="s">
        <v>65</v>
      </c>
      <c r="E1652" t="s">
        <v>14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s="4">
        <f t="shared" si="25"/>
        <v>0.46913580246913578</v>
      </c>
      <c r="L1652" t="s">
        <v>12</v>
      </c>
      <c r="M1652" t="s">
        <v>156</v>
      </c>
      <c r="N1652" t="s">
        <v>12</v>
      </c>
      <c r="O1652" t="s">
        <v>12</v>
      </c>
      <c r="P1652">
        <v>647</v>
      </c>
      <c r="Q1652">
        <v>5472</v>
      </c>
      <c r="R1652">
        <v>1335</v>
      </c>
      <c r="S1652">
        <v>228</v>
      </c>
      <c r="T1652">
        <v>49</v>
      </c>
      <c r="U1652">
        <v>120</v>
      </c>
      <c r="V1652">
        <v>500</v>
      </c>
      <c r="W1652">
        <v>909</v>
      </c>
      <c r="X1652">
        <v>106</v>
      </c>
      <c r="Y1652">
        <v>75</v>
      </c>
      <c r="Z1652" t="s">
        <v>156</v>
      </c>
      <c r="AA1652" t="s">
        <v>156</v>
      </c>
      <c r="AB1652">
        <v>660</v>
      </c>
      <c r="AC1652">
        <v>609</v>
      </c>
      <c r="AD1652">
        <v>3.76</v>
      </c>
      <c r="AE1652">
        <v>43</v>
      </c>
      <c r="AF1652">
        <v>11</v>
      </c>
      <c r="AG1652">
        <v>24</v>
      </c>
      <c r="AH1652">
        <v>4371</v>
      </c>
      <c r="AI1652">
        <v>1476</v>
      </c>
      <c r="AJ1652">
        <v>126</v>
      </c>
      <c r="AK1652">
        <v>493</v>
      </c>
      <c r="AL1652">
        <v>621</v>
      </c>
      <c r="AM1652">
        <v>127</v>
      </c>
      <c r="AN1652">
        <v>168</v>
      </c>
      <c r="AO1652">
        <v>0.98</v>
      </c>
      <c r="AP1652" t="s">
        <v>68</v>
      </c>
      <c r="AQ1652" t="s">
        <v>155</v>
      </c>
      <c r="AR1652">
        <v>955741</v>
      </c>
      <c r="AS1652">
        <v>99</v>
      </c>
      <c r="AT1652">
        <v>99</v>
      </c>
      <c r="AU1652" t="s">
        <v>65</v>
      </c>
      <c r="AV1652" t="s">
        <v>65</v>
      </c>
      <c r="AW1652" t="s">
        <v>65</v>
      </c>
    </row>
    <row r="1653" spans="1:49" x14ac:dyDescent="0.25">
      <c r="A1653">
        <v>1974</v>
      </c>
      <c r="B1653" t="s">
        <v>15</v>
      </c>
      <c r="C1653" t="s">
        <v>8</v>
      </c>
      <c r="D1653" t="s">
        <v>9</v>
      </c>
      <c r="E1653" t="s">
        <v>14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s="4">
        <f t="shared" si="25"/>
        <v>0.49068322981366458</v>
      </c>
      <c r="L1653" t="s">
        <v>12</v>
      </c>
      <c r="M1653" t="s">
        <v>156</v>
      </c>
      <c r="N1653" t="s">
        <v>12</v>
      </c>
      <c r="O1653" t="s">
        <v>12</v>
      </c>
      <c r="P1653">
        <v>662</v>
      </c>
      <c r="Q1653">
        <v>5343</v>
      </c>
      <c r="R1653">
        <v>1355</v>
      </c>
      <c r="S1653">
        <v>201</v>
      </c>
      <c r="T1653">
        <v>29</v>
      </c>
      <c r="U1653">
        <v>86</v>
      </c>
      <c r="V1653">
        <v>652</v>
      </c>
      <c r="W1653">
        <v>812</v>
      </c>
      <c r="X1653">
        <v>124</v>
      </c>
      <c r="Y1653">
        <v>49</v>
      </c>
      <c r="Z1653" t="s">
        <v>156</v>
      </c>
      <c r="AA1653" t="s">
        <v>156</v>
      </c>
      <c r="AB1653">
        <v>657</v>
      </c>
      <c r="AC1653">
        <v>572</v>
      </c>
      <c r="AD1653">
        <v>3.6</v>
      </c>
      <c r="AE1653">
        <v>35</v>
      </c>
      <c r="AF1653">
        <v>8</v>
      </c>
      <c r="AG1653">
        <v>27</v>
      </c>
      <c r="AH1653">
        <v>4287</v>
      </c>
      <c r="AI1653">
        <v>1340</v>
      </c>
      <c r="AJ1653">
        <v>99</v>
      </c>
      <c r="AK1653">
        <v>544</v>
      </c>
      <c r="AL1653">
        <v>822</v>
      </c>
      <c r="AM1653">
        <v>153</v>
      </c>
      <c r="AN1653">
        <v>157</v>
      </c>
      <c r="AO1653">
        <v>0.97599999999999998</v>
      </c>
      <c r="AP1653" t="s">
        <v>141</v>
      </c>
      <c r="AQ1653" t="s">
        <v>179</v>
      </c>
      <c r="AR1653">
        <v>1019134</v>
      </c>
      <c r="AS1653">
        <v>105</v>
      </c>
      <c r="AT1653">
        <v>106</v>
      </c>
      <c r="AU1653" t="s">
        <v>8</v>
      </c>
      <c r="AV1653" t="s">
        <v>8</v>
      </c>
      <c r="AW1653" t="s">
        <v>8</v>
      </c>
    </row>
    <row r="1654" spans="1:49" x14ac:dyDescent="0.25">
      <c r="A1654">
        <v>1974</v>
      </c>
      <c r="B1654" t="s">
        <v>19</v>
      </c>
      <c r="C1654" t="s">
        <v>58</v>
      </c>
      <c r="D1654" t="s">
        <v>59</v>
      </c>
      <c r="E1654" t="s">
        <v>14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s="4">
        <f t="shared" si="25"/>
        <v>0.54938271604938271</v>
      </c>
      <c r="L1654" t="s">
        <v>12</v>
      </c>
      <c r="M1654" t="s">
        <v>156</v>
      </c>
      <c r="N1654" t="s">
        <v>12</v>
      </c>
      <c r="O1654" t="s">
        <v>12</v>
      </c>
      <c r="P1654">
        <v>671</v>
      </c>
      <c r="Q1654">
        <v>5524</v>
      </c>
      <c r="R1654">
        <v>1451</v>
      </c>
      <c r="S1654">
        <v>220</v>
      </c>
      <c r="T1654">
        <v>30</v>
      </c>
      <c r="U1654">
        <v>101</v>
      </c>
      <c r="V1654">
        <v>515</v>
      </c>
      <c r="W1654">
        <v>690</v>
      </c>
      <c r="X1654">
        <v>53</v>
      </c>
      <c r="Y1654">
        <v>35</v>
      </c>
      <c r="Z1654" t="s">
        <v>156</v>
      </c>
      <c r="AA1654" t="s">
        <v>156</v>
      </c>
      <c r="AB1654">
        <v>623</v>
      </c>
      <c r="AC1654">
        <v>535</v>
      </c>
      <c r="AD1654">
        <v>3.31</v>
      </c>
      <c r="AE1654">
        <v>53</v>
      </c>
      <c r="AF1654">
        <v>13</v>
      </c>
      <c r="AG1654">
        <v>24</v>
      </c>
      <c r="AH1654">
        <v>4365</v>
      </c>
      <c r="AI1654">
        <v>1402</v>
      </c>
      <c r="AJ1654">
        <v>104</v>
      </c>
      <c r="AK1654">
        <v>528</v>
      </c>
      <c r="AL1654">
        <v>829</v>
      </c>
      <c r="AM1654">
        <v>142</v>
      </c>
      <c r="AN1654">
        <v>158</v>
      </c>
      <c r="AO1654">
        <v>0.97699999999999998</v>
      </c>
      <c r="AP1654" t="s">
        <v>61</v>
      </c>
      <c r="AQ1654" t="s">
        <v>129</v>
      </c>
      <c r="AR1654">
        <v>1273075</v>
      </c>
      <c r="AS1654">
        <v>99</v>
      </c>
      <c r="AT1654">
        <v>98</v>
      </c>
      <c r="AU1654" t="s">
        <v>59</v>
      </c>
      <c r="AV1654" t="s">
        <v>58</v>
      </c>
      <c r="AW1654" t="s">
        <v>58</v>
      </c>
    </row>
    <row r="1655" spans="1:49" x14ac:dyDescent="0.25">
      <c r="A1655">
        <v>1974</v>
      </c>
      <c r="B1655" t="s">
        <v>15</v>
      </c>
      <c r="C1655" t="s">
        <v>54</v>
      </c>
      <c r="D1655" t="s">
        <v>55</v>
      </c>
      <c r="E1655" t="s">
        <v>14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s="4">
        <f t="shared" si="25"/>
        <v>0.43827160493827161</v>
      </c>
      <c r="L1655" t="s">
        <v>12</v>
      </c>
      <c r="M1655" t="s">
        <v>156</v>
      </c>
      <c r="N1655" t="s">
        <v>12</v>
      </c>
      <c r="O1655" t="s">
        <v>12</v>
      </c>
      <c r="P1655">
        <v>572</v>
      </c>
      <c r="Q1655">
        <v>5468</v>
      </c>
      <c r="R1655">
        <v>1286</v>
      </c>
      <c r="S1655">
        <v>183</v>
      </c>
      <c r="T1655">
        <v>22</v>
      </c>
      <c r="U1655">
        <v>96</v>
      </c>
      <c r="V1655">
        <v>597</v>
      </c>
      <c r="W1655">
        <v>735</v>
      </c>
      <c r="X1655">
        <v>43</v>
      </c>
      <c r="Y1655">
        <v>23</v>
      </c>
      <c r="Z1655" t="s">
        <v>156</v>
      </c>
      <c r="AA1655" t="s">
        <v>156</v>
      </c>
      <c r="AB1655">
        <v>646</v>
      </c>
      <c r="AC1655">
        <v>559</v>
      </c>
      <c r="AD1655">
        <v>3.42</v>
      </c>
      <c r="AE1655">
        <v>46</v>
      </c>
      <c r="AF1655">
        <v>15</v>
      </c>
      <c r="AG1655">
        <v>14</v>
      </c>
      <c r="AH1655">
        <v>4410</v>
      </c>
      <c r="AI1655">
        <v>1433</v>
      </c>
      <c r="AJ1655">
        <v>99</v>
      </c>
      <c r="AK1655">
        <v>504</v>
      </c>
      <c r="AL1655">
        <v>908</v>
      </c>
      <c r="AM1655">
        <v>158</v>
      </c>
      <c r="AN1655">
        <v>150</v>
      </c>
      <c r="AO1655">
        <v>0.97499999999999998</v>
      </c>
      <c r="AP1655" t="s">
        <v>57</v>
      </c>
      <c r="AQ1655" t="s">
        <v>129</v>
      </c>
      <c r="AR1655">
        <v>1722209</v>
      </c>
      <c r="AS1655">
        <v>99</v>
      </c>
      <c r="AT1655">
        <v>99</v>
      </c>
      <c r="AU1655" t="s">
        <v>55</v>
      </c>
      <c r="AV1655" t="s">
        <v>54</v>
      </c>
      <c r="AW1655" t="s">
        <v>54</v>
      </c>
    </row>
    <row r="1656" spans="1:49" x14ac:dyDescent="0.25">
      <c r="A1656">
        <v>1974</v>
      </c>
      <c r="B1656" t="s">
        <v>19</v>
      </c>
      <c r="C1656" t="s">
        <v>51</v>
      </c>
      <c r="D1656" t="s">
        <v>51</v>
      </c>
      <c r="E1656" t="s">
        <v>23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s="4">
        <f t="shared" si="25"/>
        <v>0.55555555555555558</v>
      </c>
      <c r="L1656" t="s">
        <v>13</v>
      </c>
      <c r="M1656" t="s">
        <v>156</v>
      </c>
      <c r="N1656" t="s">
        <v>13</v>
      </c>
      <c r="O1656" t="s">
        <v>13</v>
      </c>
      <c r="P1656">
        <v>689</v>
      </c>
      <c r="Q1656">
        <v>5331</v>
      </c>
      <c r="R1656">
        <v>1315</v>
      </c>
      <c r="S1656">
        <v>205</v>
      </c>
      <c r="T1656">
        <v>37</v>
      </c>
      <c r="U1656">
        <v>132</v>
      </c>
      <c r="V1656">
        <v>568</v>
      </c>
      <c r="W1656">
        <v>876</v>
      </c>
      <c r="X1656">
        <v>164</v>
      </c>
      <c r="Y1656">
        <v>93</v>
      </c>
      <c r="Z1656" t="s">
        <v>156</v>
      </c>
      <c r="AA1656" t="s">
        <v>156</v>
      </c>
      <c r="AB1656">
        <v>551</v>
      </c>
      <c r="AC1656">
        <v>472</v>
      </c>
      <c r="AD1656">
        <v>2.95</v>
      </c>
      <c r="AE1656">
        <v>49</v>
      </c>
      <c r="AF1656">
        <v>12</v>
      </c>
      <c r="AG1656">
        <v>28</v>
      </c>
      <c r="AH1656">
        <v>4317</v>
      </c>
      <c r="AI1656">
        <v>1322</v>
      </c>
      <c r="AJ1656">
        <v>90</v>
      </c>
      <c r="AK1656">
        <v>430</v>
      </c>
      <c r="AL1656">
        <v>755</v>
      </c>
      <c r="AM1656">
        <v>141</v>
      </c>
      <c r="AN1656">
        <v>154</v>
      </c>
      <c r="AO1656">
        <v>0.97699999999999998</v>
      </c>
      <c r="AP1656" t="s">
        <v>53</v>
      </c>
      <c r="AQ1656" t="s">
        <v>148</v>
      </c>
      <c r="AR1656">
        <v>845693</v>
      </c>
      <c r="AS1656">
        <v>94</v>
      </c>
      <c r="AT1656">
        <v>92</v>
      </c>
      <c r="AU1656" t="s">
        <v>51</v>
      </c>
      <c r="AV1656" t="s">
        <v>51</v>
      </c>
      <c r="AW1656" t="s">
        <v>51</v>
      </c>
    </row>
    <row r="1657" spans="1:49" x14ac:dyDescent="0.25">
      <c r="A1657">
        <v>1974</v>
      </c>
      <c r="B1657" t="s">
        <v>15</v>
      </c>
      <c r="C1657" t="s">
        <v>48</v>
      </c>
      <c r="D1657" t="s">
        <v>48</v>
      </c>
      <c r="E1657" t="s">
        <v>14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s="4">
        <f t="shared" si="25"/>
        <v>0.49382716049382713</v>
      </c>
      <c r="L1657" t="s">
        <v>12</v>
      </c>
      <c r="M1657" t="s">
        <v>156</v>
      </c>
      <c r="N1657" t="s">
        <v>12</v>
      </c>
      <c r="O1657" t="s">
        <v>12</v>
      </c>
      <c r="P1657">
        <v>676</v>
      </c>
      <c r="Q1657">
        <v>5494</v>
      </c>
      <c r="R1657">
        <v>1434</v>
      </c>
      <c r="S1657">
        <v>233</v>
      </c>
      <c r="T1657">
        <v>50</v>
      </c>
      <c r="U1657">
        <v>95</v>
      </c>
      <c r="V1657">
        <v>469</v>
      </c>
      <c r="W1657">
        <v>822</v>
      </c>
      <c r="X1657">
        <v>115</v>
      </c>
      <c r="Y1657">
        <v>58</v>
      </c>
      <c r="Z1657" t="s">
        <v>156</v>
      </c>
      <c r="AA1657" t="s">
        <v>156</v>
      </c>
      <c r="AB1657">
        <v>701</v>
      </c>
      <c r="AC1657">
        <v>629</v>
      </c>
      <c r="AD1657">
        <v>3.91</v>
      </c>
      <c r="AE1657">
        <v>46</v>
      </c>
      <c r="AF1657">
        <v>4</v>
      </c>
      <c r="AG1657">
        <v>19</v>
      </c>
      <c r="AH1657">
        <v>4341</v>
      </c>
      <c r="AI1657">
        <v>1394</v>
      </c>
      <c r="AJ1657">
        <v>111</v>
      </c>
      <c r="AK1657">
        <v>682</v>
      </c>
      <c r="AL1657">
        <v>892</v>
      </c>
      <c r="AM1657">
        <v>148</v>
      </c>
      <c r="AN1657">
        <v>168</v>
      </c>
      <c r="AO1657">
        <v>0.97599999999999998</v>
      </c>
      <c r="AP1657" t="s">
        <v>50</v>
      </c>
      <c r="AQ1657" t="s">
        <v>147</v>
      </c>
      <c r="AR1657">
        <v>1808648</v>
      </c>
      <c r="AS1657">
        <v>104</v>
      </c>
      <c r="AT1657">
        <v>104</v>
      </c>
      <c r="AU1657" t="s">
        <v>48</v>
      </c>
      <c r="AV1657" t="s">
        <v>48</v>
      </c>
      <c r="AW1657" t="s">
        <v>48</v>
      </c>
    </row>
    <row r="1658" spans="1:49" x14ac:dyDescent="0.25">
      <c r="A1658">
        <v>1974</v>
      </c>
      <c r="B1658" t="s">
        <v>15</v>
      </c>
      <c r="C1658" t="s">
        <v>45</v>
      </c>
      <c r="D1658" t="s">
        <v>45</v>
      </c>
      <c r="E1658" t="s">
        <v>14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s="4">
        <f t="shared" si="25"/>
        <v>0.54320987654320985</v>
      </c>
      <c r="L1658" t="s">
        <v>13</v>
      </c>
      <c r="M1658" t="s">
        <v>156</v>
      </c>
      <c r="N1658" t="s">
        <v>12</v>
      </c>
      <c r="O1658" t="s">
        <v>12</v>
      </c>
      <c r="P1658">
        <v>751</v>
      </c>
      <c r="Q1658">
        <v>5702</v>
      </c>
      <c r="R1658">
        <v>1560</v>
      </c>
      <c r="S1658">
        <v>238</v>
      </c>
      <c r="T1658">
        <v>46</v>
      </c>
      <c r="U1658">
        <v>114</v>
      </c>
      <c r="V1658">
        <v>514</v>
      </c>
      <c r="W1658">
        <v>828</v>
      </c>
      <c r="X1658">
        <v>55</v>
      </c>
      <c r="Y1658">
        <v>31</v>
      </c>
      <c r="Z1658" t="s">
        <v>156</v>
      </c>
      <c r="AA1658" t="s">
        <v>156</v>
      </c>
      <c r="AB1658">
        <v>657</v>
      </c>
      <c r="AC1658">
        <v>568</v>
      </c>
      <c r="AD1658">
        <v>3.49</v>
      </c>
      <c r="AE1658">
        <v>51</v>
      </c>
      <c r="AF1658">
        <v>9</v>
      </c>
      <c r="AG1658">
        <v>17</v>
      </c>
      <c r="AH1658">
        <v>4398</v>
      </c>
      <c r="AI1658">
        <v>1428</v>
      </c>
      <c r="AJ1658">
        <v>93</v>
      </c>
      <c r="AK1658">
        <v>543</v>
      </c>
      <c r="AL1658">
        <v>721</v>
      </c>
      <c r="AM1658">
        <v>162</v>
      </c>
      <c r="AN1658">
        <v>154</v>
      </c>
      <c r="AO1658">
        <v>0.97499999999999998</v>
      </c>
      <c r="AP1658" t="s">
        <v>47</v>
      </c>
      <c r="AQ1658" t="s">
        <v>154</v>
      </c>
      <c r="AR1658">
        <v>1110552</v>
      </c>
      <c r="AS1658">
        <v>97</v>
      </c>
      <c r="AT1658">
        <v>95</v>
      </c>
      <c r="AU1658" t="s">
        <v>45</v>
      </c>
      <c r="AV1658" t="s">
        <v>45</v>
      </c>
      <c r="AW1658" t="s">
        <v>45</v>
      </c>
    </row>
    <row r="1659" spans="1:49" x14ac:dyDescent="0.25">
      <c r="A1659">
        <v>1974</v>
      </c>
      <c r="B1659" t="s">
        <v>15</v>
      </c>
      <c r="C1659" t="s">
        <v>41</v>
      </c>
      <c r="D1659" t="s">
        <v>42</v>
      </c>
      <c r="E1659" t="s">
        <v>23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s="4">
        <f t="shared" si="25"/>
        <v>0.37037037037037035</v>
      </c>
      <c r="L1659" t="s">
        <v>12</v>
      </c>
      <c r="M1659" t="s">
        <v>156</v>
      </c>
      <c r="N1659" t="s">
        <v>12</v>
      </c>
      <c r="O1659" t="s">
        <v>12</v>
      </c>
      <c r="P1659">
        <v>541</v>
      </c>
      <c r="Q1659">
        <v>5415</v>
      </c>
      <c r="R1659">
        <v>1239</v>
      </c>
      <c r="S1659">
        <v>196</v>
      </c>
      <c r="T1659">
        <v>27</v>
      </c>
      <c r="U1659">
        <v>99</v>
      </c>
      <c r="V1659">
        <v>564</v>
      </c>
      <c r="W1659">
        <v>900</v>
      </c>
      <c r="X1659">
        <v>85</v>
      </c>
      <c r="Y1659">
        <v>45</v>
      </c>
      <c r="Z1659" t="s">
        <v>156</v>
      </c>
      <c r="AA1659" t="s">
        <v>156</v>
      </c>
      <c r="AB1659">
        <v>830</v>
      </c>
      <c r="AC1659">
        <v>735</v>
      </c>
      <c r="AD1659">
        <v>4.58</v>
      </c>
      <c r="AE1659">
        <v>25</v>
      </c>
      <c r="AF1659">
        <v>7</v>
      </c>
      <c r="AG1659">
        <v>19</v>
      </c>
      <c r="AH1659">
        <v>4335</v>
      </c>
      <c r="AI1659">
        <v>1536</v>
      </c>
      <c r="AJ1659">
        <v>124</v>
      </c>
      <c r="AK1659">
        <v>715</v>
      </c>
      <c r="AL1659">
        <v>855</v>
      </c>
      <c r="AM1659">
        <v>170</v>
      </c>
      <c r="AN1659">
        <v>126</v>
      </c>
      <c r="AO1659">
        <v>0.97299999999999998</v>
      </c>
      <c r="AP1659" t="s">
        <v>44</v>
      </c>
      <c r="AQ1659" t="s">
        <v>164</v>
      </c>
      <c r="AR1659">
        <v>1075399</v>
      </c>
      <c r="AS1659">
        <v>95</v>
      </c>
      <c r="AT1659">
        <v>98</v>
      </c>
      <c r="AU1659" t="s">
        <v>42</v>
      </c>
      <c r="AV1659" t="s">
        <v>41</v>
      </c>
      <c r="AW1659" t="s">
        <v>41</v>
      </c>
    </row>
    <row r="1660" spans="1:49" x14ac:dyDescent="0.25">
      <c r="A1660">
        <v>1974</v>
      </c>
      <c r="B1660" t="s">
        <v>15</v>
      </c>
      <c r="C1660" t="s">
        <v>34</v>
      </c>
      <c r="D1660" t="s">
        <v>35</v>
      </c>
      <c r="E1660" t="s">
        <v>23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s="4">
        <f t="shared" si="25"/>
        <v>0.44444444444444442</v>
      </c>
      <c r="L1660" t="s">
        <v>12</v>
      </c>
      <c r="M1660" t="s">
        <v>156</v>
      </c>
      <c r="N1660" t="s">
        <v>12</v>
      </c>
      <c r="O1660" t="s">
        <v>12</v>
      </c>
      <c r="P1660">
        <v>634</v>
      </c>
      <c r="Q1660">
        <v>5482</v>
      </c>
      <c r="R1660">
        <v>1380</v>
      </c>
      <c r="S1660">
        <v>228</v>
      </c>
      <c r="T1660">
        <v>38</v>
      </c>
      <c r="U1660">
        <v>93</v>
      </c>
      <c r="V1660">
        <v>548</v>
      </c>
      <c r="W1660">
        <v>869</v>
      </c>
      <c r="X1660">
        <v>107</v>
      </c>
      <c r="Y1660">
        <v>51</v>
      </c>
      <c r="Z1660" t="s">
        <v>156</v>
      </c>
      <c r="AA1660" t="s">
        <v>156</v>
      </c>
      <c r="AB1660">
        <v>723</v>
      </c>
      <c r="AC1660">
        <v>604</v>
      </c>
      <c r="AD1660">
        <v>3.78</v>
      </c>
      <c r="AE1660">
        <v>27</v>
      </c>
      <c r="AF1660">
        <v>11</v>
      </c>
      <c r="AG1660">
        <v>25</v>
      </c>
      <c r="AH1660">
        <v>4317</v>
      </c>
      <c r="AI1660">
        <v>1409</v>
      </c>
      <c r="AJ1660">
        <v>116</v>
      </c>
      <c r="AK1660">
        <v>559</v>
      </c>
      <c r="AL1660">
        <v>756</v>
      </c>
      <c r="AM1660">
        <v>175</v>
      </c>
      <c r="AN1660">
        <v>153</v>
      </c>
      <c r="AO1660">
        <v>0.97199999999999998</v>
      </c>
      <c r="AP1660" t="s">
        <v>37</v>
      </c>
      <c r="AQ1660" t="s">
        <v>163</v>
      </c>
      <c r="AR1660">
        <v>519987</v>
      </c>
      <c r="AS1660">
        <v>105</v>
      </c>
      <c r="AT1660">
        <v>105</v>
      </c>
      <c r="AU1660" t="s">
        <v>35</v>
      </c>
      <c r="AV1660" t="s">
        <v>34</v>
      </c>
      <c r="AW1660" t="s">
        <v>34</v>
      </c>
    </row>
    <row r="1661" spans="1:49" x14ac:dyDescent="0.25">
      <c r="A1661">
        <v>1974</v>
      </c>
      <c r="B1661" t="s">
        <v>15</v>
      </c>
      <c r="C1661" t="s">
        <v>29</v>
      </c>
      <c r="D1661" t="s">
        <v>30</v>
      </c>
      <c r="E1661" t="s">
        <v>14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s="4">
        <f t="shared" si="25"/>
        <v>0.53416149068322982</v>
      </c>
      <c r="L1661" t="s">
        <v>12</v>
      </c>
      <c r="M1661" t="s">
        <v>156</v>
      </c>
      <c r="N1661" t="s">
        <v>12</v>
      </c>
      <c r="O1661" t="s">
        <v>12</v>
      </c>
      <c r="P1661">
        <v>677</v>
      </c>
      <c r="Q1661">
        <v>5620</v>
      </c>
      <c r="R1661">
        <v>1492</v>
      </c>
      <c r="S1661">
        <v>216</v>
      </c>
      <c r="T1661">
        <v>46</v>
      </c>
      <c r="U1661">
        <v>83</v>
      </c>
      <c r="V1661">
        <v>531</v>
      </c>
      <c r="W1661">
        <v>752</v>
      </c>
      <c r="X1661">
        <v>172</v>
      </c>
      <c r="Y1661">
        <v>62</v>
      </c>
      <c r="Z1661" t="s">
        <v>156</v>
      </c>
      <c r="AA1661" t="s">
        <v>156</v>
      </c>
      <c r="AB1661">
        <v>643</v>
      </c>
      <c r="AC1661">
        <v>570</v>
      </c>
      <c r="AD1661">
        <v>3.48</v>
      </c>
      <c r="AE1661">
        <v>37</v>
      </c>
      <c r="AF1661">
        <v>13</v>
      </c>
      <c r="AG1661">
        <v>20</v>
      </c>
      <c r="AH1661">
        <v>4419</v>
      </c>
      <c r="AI1661">
        <v>1399</v>
      </c>
      <c r="AJ1661">
        <v>97</v>
      </c>
      <c r="AK1661">
        <v>616</v>
      </c>
      <c r="AL1661">
        <v>794</v>
      </c>
      <c r="AM1661">
        <v>147</v>
      </c>
      <c r="AN1661">
        <v>192</v>
      </c>
      <c r="AO1661">
        <v>0.97699999999999998</v>
      </c>
      <c r="AP1661" t="s">
        <v>32</v>
      </c>
      <c r="AQ1661" t="s">
        <v>134</v>
      </c>
      <c r="AR1661">
        <v>1838413</v>
      </c>
      <c r="AS1661">
        <v>100</v>
      </c>
      <c r="AT1661">
        <v>100</v>
      </c>
      <c r="AU1661" t="s">
        <v>30</v>
      </c>
      <c r="AV1661" t="s">
        <v>29</v>
      </c>
      <c r="AW1661" t="s">
        <v>29</v>
      </c>
    </row>
    <row r="1662" spans="1:49" x14ac:dyDescent="0.25">
      <c r="A1662">
        <v>1974</v>
      </c>
      <c r="B1662" t="s">
        <v>19</v>
      </c>
      <c r="C1662" t="s">
        <v>20</v>
      </c>
      <c r="D1662" t="s">
        <v>20</v>
      </c>
      <c r="E1662" t="s">
        <v>23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s="4">
        <f t="shared" si="25"/>
        <v>0.52173913043478259</v>
      </c>
      <c r="L1662" t="s">
        <v>12</v>
      </c>
      <c r="M1662" t="s">
        <v>156</v>
      </c>
      <c r="N1662" t="s">
        <v>12</v>
      </c>
      <c r="O1662" t="s">
        <v>12</v>
      </c>
      <c r="P1662">
        <v>690</v>
      </c>
      <c r="Q1662">
        <v>5449</v>
      </c>
      <c r="R1662">
        <v>1482</v>
      </c>
      <c r="S1662">
        <v>198</v>
      </c>
      <c r="T1662">
        <v>39</v>
      </c>
      <c r="U1662">
        <v>99</v>
      </c>
      <c r="V1662">
        <v>508</v>
      </c>
      <c r="W1662">
        <v>710</v>
      </c>
      <c r="X1662">
        <v>113</v>
      </c>
      <c r="Y1662">
        <v>80</v>
      </c>
      <c r="Z1662" t="s">
        <v>156</v>
      </c>
      <c r="AA1662" t="s">
        <v>156</v>
      </c>
      <c r="AB1662">
        <v>698</v>
      </c>
      <c r="AC1662">
        <v>608</v>
      </c>
      <c r="AD1662">
        <v>3.82</v>
      </c>
      <c r="AE1662">
        <v>62</v>
      </c>
      <c r="AF1662">
        <v>16</v>
      </c>
      <c r="AG1662">
        <v>12</v>
      </c>
      <c r="AH1662">
        <v>4299</v>
      </c>
      <c r="AI1662">
        <v>1423</v>
      </c>
      <c r="AJ1662">
        <v>126</v>
      </c>
      <c r="AK1662">
        <v>449</v>
      </c>
      <c r="AL1662">
        <v>871</v>
      </c>
      <c r="AM1662">
        <v>163</v>
      </c>
      <c r="AN1662">
        <v>164</v>
      </c>
      <c r="AO1662">
        <v>0.97399999999999998</v>
      </c>
      <c r="AP1662" t="s">
        <v>22</v>
      </c>
      <c r="AQ1662" t="s">
        <v>171</v>
      </c>
      <c r="AR1662">
        <v>1193902</v>
      </c>
      <c r="AS1662">
        <v>97</v>
      </c>
      <c r="AT1662">
        <v>98</v>
      </c>
      <c r="AU1662" t="s">
        <v>20</v>
      </c>
      <c r="AV1662" t="s">
        <v>20</v>
      </c>
      <c r="AW1662" t="s">
        <v>20</v>
      </c>
    </row>
    <row r="1663" spans="1:49" x14ac:dyDescent="0.25">
      <c r="A1663">
        <v>1975</v>
      </c>
      <c r="B1663" t="s">
        <v>15</v>
      </c>
      <c r="C1663" t="s">
        <v>115</v>
      </c>
      <c r="D1663" t="s">
        <v>115</v>
      </c>
      <c r="E1663" t="s">
        <v>23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s="4">
        <f t="shared" si="25"/>
        <v>0.41614906832298137</v>
      </c>
      <c r="L1663" t="s">
        <v>12</v>
      </c>
      <c r="M1663" t="s">
        <v>156</v>
      </c>
      <c r="N1663" t="s">
        <v>12</v>
      </c>
      <c r="O1663" t="s">
        <v>12</v>
      </c>
      <c r="P1663">
        <v>583</v>
      </c>
      <c r="Q1663">
        <v>5424</v>
      </c>
      <c r="R1663">
        <v>1323</v>
      </c>
      <c r="S1663">
        <v>179</v>
      </c>
      <c r="T1663">
        <v>28</v>
      </c>
      <c r="U1663">
        <v>107</v>
      </c>
      <c r="V1663">
        <v>543</v>
      </c>
      <c r="W1663">
        <v>759</v>
      </c>
      <c r="X1663">
        <v>55</v>
      </c>
      <c r="Y1663">
        <v>38</v>
      </c>
      <c r="Z1663" t="s">
        <v>156</v>
      </c>
      <c r="AA1663" t="s">
        <v>156</v>
      </c>
      <c r="AB1663">
        <v>739</v>
      </c>
      <c r="AC1663">
        <v>621</v>
      </c>
      <c r="AD1663">
        <v>3.91</v>
      </c>
      <c r="AE1663">
        <v>32</v>
      </c>
      <c r="AF1663">
        <v>4</v>
      </c>
      <c r="AG1663">
        <v>24</v>
      </c>
      <c r="AH1663">
        <v>4290</v>
      </c>
      <c r="AI1663">
        <v>1543</v>
      </c>
      <c r="AJ1663">
        <v>101</v>
      </c>
      <c r="AK1663">
        <v>519</v>
      </c>
      <c r="AL1663">
        <v>669</v>
      </c>
      <c r="AM1663">
        <v>175</v>
      </c>
      <c r="AN1663">
        <v>147</v>
      </c>
      <c r="AO1663">
        <v>0.97199999999999998</v>
      </c>
      <c r="AP1663" t="s">
        <v>117</v>
      </c>
      <c r="AQ1663" t="s">
        <v>169</v>
      </c>
      <c r="AR1663">
        <v>534672</v>
      </c>
      <c r="AS1663">
        <v>103</v>
      </c>
      <c r="AT1663">
        <v>104</v>
      </c>
      <c r="AU1663" t="s">
        <v>115</v>
      </c>
      <c r="AV1663" t="s">
        <v>115</v>
      </c>
      <c r="AW1663" t="s">
        <v>115</v>
      </c>
    </row>
    <row r="1664" spans="1:49" x14ac:dyDescent="0.25">
      <c r="A1664">
        <v>1975</v>
      </c>
      <c r="B1664" t="s">
        <v>19</v>
      </c>
      <c r="C1664" t="s">
        <v>112</v>
      </c>
      <c r="D1664" t="s">
        <v>112</v>
      </c>
      <c r="E1664" t="s">
        <v>14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s="4">
        <f t="shared" si="25"/>
        <v>0.56603773584905659</v>
      </c>
      <c r="L1664" t="s">
        <v>12</v>
      </c>
      <c r="M1664" t="s">
        <v>156</v>
      </c>
      <c r="N1664" t="s">
        <v>12</v>
      </c>
      <c r="O1664" t="s">
        <v>12</v>
      </c>
      <c r="P1664">
        <v>682</v>
      </c>
      <c r="Q1664">
        <v>5474</v>
      </c>
      <c r="R1664">
        <v>1382</v>
      </c>
      <c r="S1664">
        <v>224</v>
      </c>
      <c r="T1664">
        <v>33</v>
      </c>
      <c r="U1664">
        <v>124</v>
      </c>
      <c r="V1664">
        <v>580</v>
      </c>
      <c r="W1664">
        <v>834</v>
      </c>
      <c r="X1664">
        <v>104</v>
      </c>
      <c r="Y1664">
        <v>55</v>
      </c>
      <c r="Z1664" t="s">
        <v>156</v>
      </c>
      <c r="AA1664" t="s">
        <v>156</v>
      </c>
      <c r="AB1664">
        <v>553</v>
      </c>
      <c r="AC1664">
        <v>511</v>
      </c>
      <c r="AD1664">
        <v>3.17</v>
      </c>
      <c r="AE1664">
        <v>70</v>
      </c>
      <c r="AF1664">
        <v>19</v>
      </c>
      <c r="AG1664">
        <v>21</v>
      </c>
      <c r="AH1664">
        <v>4353</v>
      </c>
      <c r="AI1664">
        <v>1285</v>
      </c>
      <c r="AJ1664">
        <v>110</v>
      </c>
      <c r="AK1664">
        <v>500</v>
      </c>
      <c r="AL1664">
        <v>717</v>
      </c>
      <c r="AM1664">
        <v>107</v>
      </c>
      <c r="AN1664">
        <v>175</v>
      </c>
      <c r="AO1664">
        <v>0.98299999999999998</v>
      </c>
      <c r="AP1664" t="s">
        <v>114</v>
      </c>
      <c r="AQ1664" t="s">
        <v>174</v>
      </c>
      <c r="AR1664">
        <v>1002157</v>
      </c>
      <c r="AS1664">
        <v>94</v>
      </c>
      <c r="AT1664">
        <v>93</v>
      </c>
      <c r="AU1664" t="s">
        <v>112</v>
      </c>
      <c r="AV1664" t="s">
        <v>112</v>
      </c>
      <c r="AW1664" t="s">
        <v>112</v>
      </c>
    </row>
    <row r="1665" spans="1:49" x14ac:dyDescent="0.25">
      <c r="A1665">
        <v>1975</v>
      </c>
      <c r="B1665" t="s">
        <v>19</v>
      </c>
      <c r="C1665" t="s">
        <v>109</v>
      </c>
      <c r="D1665" t="s">
        <v>109</v>
      </c>
      <c r="E1665" t="s">
        <v>14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s="4">
        <f t="shared" si="25"/>
        <v>0.59375</v>
      </c>
      <c r="L1665" t="s">
        <v>13</v>
      </c>
      <c r="M1665" t="s">
        <v>156</v>
      </c>
      <c r="N1665" t="s">
        <v>13</v>
      </c>
      <c r="O1665" t="s">
        <v>12</v>
      </c>
      <c r="P1665">
        <v>796</v>
      </c>
      <c r="Q1665">
        <v>5448</v>
      </c>
      <c r="R1665">
        <v>1500</v>
      </c>
      <c r="S1665">
        <v>284</v>
      </c>
      <c r="T1665">
        <v>44</v>
      </c>
      <c r="U1665">
        <v>134</v>
      </c>
      <c r="V1665">
        <v>565</v>
      </c>
      <c r="W1665">
        <v>741</v>
      </c>
      <c r="X1665">
        <v>66</v>
      </c>
      <c r="Y1665">
        <v>58</v>
      </c>
      <c r="Z1665" t="s">
        <v>156</v>
      </c>
      <c r="AA1665" t="s">
        <v>156</v>
      </c>
      <c r="AB1665">
        <v>709</v>
      </c>
      <c r="AC1665">
        <v>635</v>
      </c>
      <c r="AD1665">
        <v>3.98</v>
      </c>
      <c r="AE1665">
        <v>62</v>
      </c>
      <c r="AF1665">
        <v>11</v>
      </c>
      <c r="AG1665">
        <v>31</v>
      </c>
      <c r="AH1665">
        <v>4308</v>
      </c>
      <c r="AI1665">
        <v>1463</v>
      </c>
      <c r="AJ1665">
        <v>145</v>
      </c>
      <c r="AK1665">
        <v>490</v>
      </c>
      <c r="AL1665">
        <v>720</v>
      </c>
      <c r="AM1665">
        <v>135</v>
      </c>
      <c r="AN1665">
        <v>142</v>
      </c>
      <c r="AO1665">
        <v>0.97799999999999998</v>
      </c>
      <c r="AP1665" t="s">
        <v>111</v>
      </c>
      <c r="AQ1665" t="s">
        <v>110</v>
      </c>
      <c r="AR1665">
        <v>1748587</v>
      </c>
      <c r="AS1665">
        <v>110</v>
      </c>
      <c r="AT1665">
        <v>109</v>
      </c>
      <c r="AU1665" t="s">
        <v>109</v>
      </c>
      <c r="AV1665" t="s">
        <v>109</v>
      </c>
      <c r="AW1665" t="s">
        <v>109</v>
      </c>
    </row>
    <row r="1666" spans="1:49" x14ac:dyDescent="0.25">
      <c r="A1666">
        <v>1975</v>
      </c>
      <c r="B1666" t="s">
        <v>19</v>
      </c>
      <c r="C1666" t="s">
        <v>166</v>
      </c>
      <c r="D1666" t="s">
        <v>78</v>
      </c>
      <c r="E1666" t="s">
        <v>23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s="4">
        <f t="shared" ref="K1666:K1729" si="26">I1666/G1666</f>
        <v>0.44720496894409939</v>
      </c>
      <c r="L1666" t="s">
        <v>12</v>
      </c>
      <c r="M1666" t="s">
        <v>156</v>
      </c>
      <c r="N1666" t="s">
        <v>12</v>
      </c>
      <c r="O1666" t="s">
        <v>12</v>
      </c>
      <c r="P1666">
        <v>628</v>
      </c>
      <c r="Q1666">
        <v>5377</v>
      </c>
      <c r="R1666">
        <v>1324</v>
      </c>
      <c r="S1666">
        <v>195</v>
      </c>
      <c r="T1666">
        <v>41</v>
      </c>
      <c r="U1666">
        <v>55</v>
      </c>
      <c r="V1666">
        <v>593</v>
      </c>
      <c r="W1666">
        <v>811</v>
      </c>
      <c r="X1666">
        <v>220</v>
      </c>
      <c r="Y1666">
        <v>108</v>
      </c>
      <c r="Z1666" t="s">
        <v>156</v>
      </c>
      <c r="AA1666" t="s">
        <v>156</v>
      </c>
      <c r="AB1666">
        <v>723</v>
      </c>
      <c r="AC1666">
        <v>628</v>
      </c>
      <c r="AD1666">
        <v>3.89</v>
      </c>
      <c r="AE1666">
        <v>59</v>
      </c>
      <c r="AF1666">
        <v>19</v>
      </c>
      <c r="AG1666">
        <v>16</v>
      </c>
      <c r="AH1666">
        <v>4359</v>
      </c>
      <c r="AI1666">
        <v>1386</v>
      </c>
      <c r="AJ1666">
        <v>123</v>
      </c>
      <c r="AK1666">
        <v>613</v>
      </c>
      <c r="AL1666">
        <v>975</v>
      </c>
      <c r="AM1666">
        <v>184</v>
      </c>
      <c r="AN1666">
        <v>164</v>
      </c>
      <c r="AO1666">
        <v>0.97099999999999997</v>
      </c>
      <c r="AP1666" t="s">
        <v>168</v>
      </c>
      <c r="AQ1666" t="s">
        <v>167</v>
      </c>
      <c r="AR1666">
        <v>1058163</v>
      </c>
      <c r="AS1666">
        <v>92</v>
      </c>
      <c r="AT1666">
        <v>93</v>
      </c>
      <c r="AU1666" t="s">
        <v>166</v>
      </c>
      <c r="AV1666" t="s">
        <v>166</v>
      </c>
      <c r="AW1666" t="s">
        <v>166</v>
      </c>
    </row>
    <row r="1667" spans="1:49" x14ac:dyDescent="0.25">
      <c r="A1667">
        <v>1975</v>
      </c>
      <c r="B1667" t="s">
        <v>19</v>
      </c>
      <c r="C1667" t="s">
        <v>105</v>
      </c>
      <c r="D1667" t="s">
        <v>106</v>
      </c>
      <c r="E1667" t="s">
        <v>23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s="4">
        <f t="shared" si="26"/>
        <v>0.46583850931677018</v>
      </c>
      <c r="L1667" t="s">
        <v>12</v>
      </c>
      <c r="M1667" t="s">
        <v>156</v>
      </c>
      <c r="N1667" t="s">
        <v>12</v>
      </c>
      <c r="O1667" t="s">
        <v>12</v>
      </c>
      <c r="P1667">
        <v>655</v>
      </c>
      <c r="Q1667">
        <v>5490</v>
      </c>
      <c r="R1667">
        <v>1400</v>
      </c>
      <c r="S1667">
        <v>209</v>
      </c>
      <c r="T1667">
        <v>38</v>
      </c>
      <c r="U1667">
        <v>94</v>
      </c>
      <c r="V1667">
        <v>611</v>
      </c>
      <c r="W1667">
        <v>800</v>
      </c>
      <c r="X1667">
        <v>101</v>
      </c>
      <c r="Y1667">
        <v>54</v>
      </c>
      <c r="Z1667" t="s">
        <v>156</v>
      </c>
      <c r="AA1667" t="s">
        <v>156</v>
      </c>
      <c r="AB1667">
        <v>703</v>
      </c>
      <c r="AC1667">
        <v>634</v>
      </c>
      <c r="AD1667">
        <v>3.93</v>
      </c>
      <c r="AE1667">
        <v>34</v>
      </c>
      <c r="AF1667">
        <v>7</v>
      </c>
      <c r="AG1667">
        <v>39</v>
      </c>
      <c r="AH1667">
        <v>4356</v>
      </c>
      <c r="AI1667">
        <v>1489</v>
      </c>
      <c r="AJ1667">
        <v>107</v>
      </c>
      <c r="AK1667">
        <v>655</v>
      </c>
      <c r="AL1667">
        <v>799</v>
      </c>
      <c r="AM1667">
        <v>140</v>
      </c>
      <c r="AN1667">
        <v>155</v>
      </c>
      <c r="AO1667">
        <v>0.97799999999999998</v>
      </c>
      <c r="AP1667" t="s">
        <v>108</v>
      </c>
      <c r="AQ1667" t="s">
        <v>175</v>
      </c>
      <c r="AR1667">
        <v>750802</v>
      </c>
      <c r="AS1667">
        <v>102</v>
      </c>
      <c r="AT1667">
        <v>103</v>
      </c>
      <c r="AU1667" t="s">
        <v>106</v>
      </c>
      <c r="AV1667" t="s">
        <v>105</v>
      </c>
      <c r="AW1667" t="s">
        <v>105</v>
      </c>
    </row>
    <row r="1668" spans="1:49" x14ac:dyDescent="0.25">
      <c r="A1668">
        <v>1975</v>
      </c>
      <c r="B1668" t="s">
        <v>15</v>
      </c>
      <c r="C1668" t="s">
        <v>101</v>
      </c>
      <c r="D1668" t="s">
        <v>102</v>
      </c>
      <c r="E1668" t="s">
        <v>14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s="4">
        <f t="shared" si="26"/>
        <v>0.46296296296296297</v>
      </c>
      <c r="L1668" t="s">
        <v>12</v>
      </c>
      <c r="M1668" t="s">
        <v>156</v>
      </c>
      <c r="N1668" t="s">
        <v>12</v>
      </c>
      <c r="O1668" t="s">
        <v>12</v>
      </c>
      <c r="P1668">
        <v>712</v>
      </c>
      <c r="Q1668">
        <v>5470</v>
      </c>
      <c r="R1668">
        <v>1419</v>
      </c>
      <c r="S1668">
        <v>229</v>
      </c>
      <c r="T1668">
        <v>41</v>
      </c>
      <c r="U1668">
        <v>95</v>
      </c>
      <c r="V1668">
        <v>650</v>
      </c>
      <c r="W1668">
        <v>802</v>
      </c>
      <c r="X1668">
        <v>67</v>
      </c>
      <c r="Y1668">
        <v>55</v>
      </c>
      <c r="Z1668" t="s">
        <v>156</v>
      </c>
      <c r="AA1668" t="s">
        <v>156</v>
      </c>
      <c r="AB1668">
        <v>827</v>
      </c>
      <c r="AC1668">
        <v>720</v>
      </c>
      <c r="AD1668">
        <v>4.49</v>
      </c>
      <c r="AE1668">
        <v>27</v>
      </c>
      <c r="AF1668">
        <v>8</v>
      </c>
      <c r="AG1668">
        <v>33</v>
      </c>
      <c r="AH1668">
        <v>4332</v>
      </c>
      <c r="AI1668">
        <v>1587</v>
      </c>
      <c r="AJ1668">
        <v>130</v>
      </c>
      <c r="AK1668">
        <v>551</v>
      </c>
      <c r="AL1668">
        <v>850</v>
      </c>
      <c r="AM1668">
        <v>178</v>
      </c>
      <c r="AN1668">
        <v>152</v>
      </c>
      <c r="AO1668">
        <v>0.97199999999999998</v>
      </c>
      <c r="AP1668" t="s">
        <v>104</v>
      </c>
      <c r="AQ1668" t="s">
        <v>103</v>
      </c>
      <c r="AR1668">
        <v>1034819</v>
      </c>
      <c r="AS1668">
        <v>104</v>
      </c>
      <c r="AT1668">
        <v>106</v>
      </c>
      <c r="AU1668" t="s">
        <v>102</v>
      </c>
      <c r="AV1668" t="s">
        <v>101</v>
      </c>
      <c r="AW1668" t="s">
        <v>101</v>
      </c>
    </row>
    <row r="1669" spans="1:49" x14ac:dyDescent="0.25">
      <c r="A1669">
        <v>1975</v>
      </c>
      <c r="B1669" t="s">
        <v>15</v>
      </c>
      <c r="C1669" t="s">
        <v>98</v>
      </c>
      <c r="D1669" t="s">
        <v>98</v>
      </c>
      <c r="E1669" t="s">
        <v>23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s="4">
        <f t="shared" si="26"/>
        <v>0.66666666666666663</v>
      </c>
      <c r="L1669" t="s">
        <v>13</v>
      </c>
      <c r="M1669" t="s">
        <v>156</v>
      </c>
      <c r="N1669" t="s">
        <v>13</v>
      </c>
      <c r="O1669" t="s">
        <v>13</v>
      </c>
      <c r="P1669">
        <v>840</v>
      </c>
      <c r="Q1669">
        <v>5581</v>
      </c>
      <c r="R1669">
        <v>1515</v>
      </c>
      <c r="S1669">
        <v>278</v>
      </c>
      <c r="T1669">
        <v>37</v>
      </c>
      <c r="U1669">
        <v>124</v>
      </c>
      <c r="V1669">
        <v>691</v>
      </c>
      <c r="W1669">
        <v>916</v>
      </c>
      <c r="X1669">
        <v>168</v>
      </c>
      <c r="Y1669">
        <v>36</v>
      </c>
      <c r="Z1669" t="s">
        <v>156</v>
      </c>
      <c r="AA1669" t="s">
        <v>156</v>
      </c>
      <c r="AB1669">
        <v>586</v>
      </c>
      <c r="AC1669">
        <v>546</v>
      </c>
      <c r="AD1669">
        <v>3.37</v>
      </c>
      <c r="AE1669">
        <v>22</v>
      </c>
      <c r="AF1669">
        <v>8</v>
      </c>
      <c r="AG1669">
        <v>50</v>
      </c>
      <c r="AH1669">
        <v>4377</v>
      </c>
      <c r="AI1669">
        <v>1422</v>
      </c>
      <c r="AJ1669">
        <v>112</v>
      </c>
      <c r="AK1669">
        <v>487</v>
      </c>
      <c r="AL1669">
        <v>663</v>
      </c>
      <c r="AM1669">
        <v>102</v>
      </c>
      <c r="AN1669">
        <v>173</v>
      </c>
      <c r="AO1669">
        <v>0.98399999999999999</v>
      </c>
      <c r="AP1669" t="s">
        <v>100</v>
      </c>
      <c r="AQ1669" t="s">
        <v>165</v>
      </c>
      <c r="AR1669">
        <v>2315603</v>
      </c>
      <c r="AS1669">
        <v>102</v>
      </c>
      <c r="AT1669">
        <v>99</v>
      </c>
      <c r="AU1669" t="s">
        <v>98</v>
      </c>
      <c r="AV1669" t="s">
        <v>98</v>
      </c>
      <c r="AW1669" t="s">
        <v>98</v>
      </c>
    </row>
    <row r="1670" spans="1:49" x14ac:dyDescent="0.25">
      <c r="A1670">
        <v>1975</v>
      </c>
      <c r="B1670" t="s">
        <v>19</v>
      </c>
      <c r="C1670" t="s">
        <v>95</v>
      </c>
      <c r="D1670" t="s">
        <v>95</v>
      </c>
      <c r="E1670" t="s">
        <v>14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s="4">
        <f t="shared" si="26"/>
        <v>0.49685534591194969</v>
      </c>
      <c r="L1670" t="s">
        <v>12</v>
      </c>
      <c r="M1670" t="s">
        <v>156</v>
      </c>
      <c r="N1670" t="s">
        <v>12</v>
      </c>
      <c r="O1670" t="s">
        <v>12</v>
      </c>
      <c r="P1670">
        <v>688</v>
      </c>
      <c r="Q1670">
        <v>5404</v>
      </c>
      <c r="R1670">
        <v>1409</v>
      </c>
      <c r="S1670">
        <v>201</v>
      </c>
      <c r="T1670">
        <v>25</v>
      </c>
      <c r="U1670">
        <v>153</v>
      </c>
      <c r="V1670">
        <v>525</v>
      </c>
      <c r="W1670">
        <v>667</v>
      </c>
      <c r="X1670">
        <v>106</v>
      </c>
      <c r="Y1670">
        <v>89</v>
      </c>
      <c r="Z1670" t="s">
        <v>156</v>
      </c>
      <c r="AA1670" t="s">
        <v>156</v>
      </c>
      <c r="AB1670">
        <v>703</v>
      </c>
      <c r="AC1670">
        <v>612</v>
      </c>
      <c r="AD1670">
        <v>3.84</v>
      </c>
      <c r="AE1670">
        <v>37</v>
      </c>
      <c r="AF1670">
        <v>6</v>
      </c>
      <c r="AG1670">
        <v>33</v>
      </c>
      <c r="AH1670">
        <v>4305</v>
      </c>
      <c r="AI1670">
        <v>1395</v>
      </c>
      <c r="AJ1670">
        <v>136</v>
      </c>
      <c r="AK1670">
        <v>599</v>
      </c>
      <c r="AL1670">
        <v>800</v>
      </c>
      <c r="AM1670">
        <v>134</v>
      </c>
      <c r="AN1670">
        <v>156</v>
      </c>
      <c r="AO1670">
        <v>0.97799999999999998</v>
      </c>
      <c r="AP1670" t="s">
        <v>97</v>
      </c>
      <c r="AQ1670" t="s">
        <v>172</v>
      </c>
      <c r="AR1670">
        <v>977039</v>
      </c>
      <c r="AS1670">
        <v>99</v>
      </c>
      <c r="AT1670">
        <v>99</v>
      </c>
      <c r="AU1670" t="s">
        <v>95</v>
      </c>
      <c r="AV1670" t="s">
        <v>95</v>
      </c>
      <c r="AW1670" t="s">
        <v>95</v>
      </c>
    </row>
    <row r="1671" spans="1:49" x14ac:dyDescent="0.25">
      <c r="A1671">
        <v>1975</v>
      </c>
      <c r="B1671" t="s">
        <v>19</v>
      </c>
      <c r="C1671" t="s">
        <v>89</v>
      </c>
      <c r="D1671" t="s">
        <v>89</v>
      </c>
      <c r="E1671" t="s">
        <v>14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s="4">
        <f t="shared" si="26"/>
        <v>0.35849056603773582</v>
      </c>
      <c r="L1671" t="s">
        <v>12</v>
      </c>
      <c r="M1671" t="s">
        <v>156</v>
      </c>
      <c r="N1671" t="s">
        <v>12</v>
      </c>
      <c r="O1671" t="s">
        <v>12</v>
      </c>
      <c r="P1671">
        <v>570</v>
      </c>
      <c r="Q1671">
        <v>5366</v>
      </c>
      <c r="R1671">
        <v>1338</v>
      </c>
      <c r="S1671">
        <v>171</v>
      </c>
      <c r="T1671">
        <v>39</v>
      </c>
      <c r="U1671">
        <v>125</v>
      </c>
      <c r="V1671">
        <v>383</v>
      </c>
      <c r="W1671">
        <v>872</v>
      </c>
      <c r="X1671">
        <v>63</v>
      </c>
      <c r="Y1671">
        <v>57</v>
      </c>
      <c r="Z1671" t="s">
        <v>156</v>
      </c>
      <c r="AA1671" t="s">
        <v>156</v>
      </c>
      <c r="AB1671">
        <v>786</v>
      </c>
      <c r="AC1671">
        <v>662</v>
      </c>
      <c r="AD1671">
        <v>4.2699999999999996</v>
      </c>
      <c r="AE1671">
        <v>52</v>
      </c>
      <c r="AF1671">
        <v>10</v>
      </c>
      <c r="AG1671">
        <v>17</v>
      </c>
      <c r="AH1671">
        <v>4188</v>
      </c>
      <c r="AI1671">
        <v>1496</v>
      </c>
      <c r="AJ1671">
        <v>137</v>
      </c>
      <c r="AK1671">
        <v>533</v>
      </c>
      <c r="AL1671">
        <v>787</v>
      </c>
      <c r="AM1671">
        <v>173</v>
      </c>
      <c r="AN1671">
        <v>141</v>
      </c>
      <c r="AO1671">
        <v>0.97199999999999998</v>
      </c>
      <c r="AP1671" t="s">
        <v>91</v>
      </c>
      <c r="AQ1671" t="s">
        <v>160</v>
      </c>
      <c r="AR1671">
        <v>1058836</v>
      </c>
      <c r="AS1671">
        <v>104</v>
      </c>
      <c r="AT1671">
        <v>106</v>
      </c>
      <c r="AU1671" t="s">
        <v>89</v>
      </c>
      <c r="AV1671" t="s">
        <v>89</v>
      </c>
      <c r="AW1671" t="s">
        <v>89</v>
      </c>
    </row>
    <row r="1672" spans="1:49" x14ac:dyDescent="0.25">
      <c r="A1672">
        <v>1975</v>
      </c>
      <c r="B1672" t="s">
        <v>15</v>
      </c>
      <c r="C1672" t="s">
        <v>86</v>
      </c>
      <c r="D1672" t="s">
        <v>86</v>
      </c>
      <c r="E1672" t="s">
        <v>23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s="4">
        <f t="shared" si="26"/>
        <v>0.39506172839506171</v>
      </c>
      <c r="L1672" t="s">
        <v>12</v>
      </c>
      <c r="M1672" t="s">
        <v>156</v>
      </c>
      <c r="N1672" t="s">
        <v>12</v>
      </c>
      <c r="O1672" t="s">
        <v>12</v>
      </c>
      <c r="P1672">
        <v>664</v>
      </c>
      <c r="Q1672">
        <v>5515</v>
      </c>
      <c r="R1672">
        <v>1401</v>
      </c>
      <c r="S1672">
        <v>218</v>
      </c>
      <c r="T1672">
        <v>54</v>
      </c>
      <c r="U1672">
        <v>84</v>
      </c>
      <c r="V1672">
        <v>523</v>
      </c>
      <c r="W1672">
        <v>762</v>
      </c>
      <c r="X1672">
        <v>133</v>
      </c>
      <c r="Y1672">
        <v>62</v>
      </c>
      <c r="Z1672" t="s">
        <v>156</v>
      </c>
      <c r="AA1672" t="s">
        <v>156</v>
      </c>
      <c r="AB1672">
        <v>711</v>
      </c>
      <c r="AC1672">
        <v>654</v>
      </c>
      <c r="AD1672">
        <v>4.04</v>
      </c>
      <c r="AE1672">
        <v>39</v>
      </c>
      <c r="AF1672">
        <v>6</v>
      </c>
      <c r="AG1672">
        <v>25</v>
      </c>
      <c r="AH1672">
        <v>4374</v>
      </c>
      <c r="AI1672">
        <v>1436</v>
      </c>
      <c r="AJ1672">
        <v>106</v>
      </c>
      <c r="AK1672">
        <v>679</v>
      </c>
      <c r="AL1672">
        <v>839</v>
      </c>
      <c r="AM1672">
        <v>137</v>
      </c>
      <c r="AN1672">
        <v>166</v>
      </c>
      <c r="AO1672">
        <v>0.97899999999999998</v>
      </c>
      <c r="AP1672" t="s">
        <v>88</v>
      </c>
      <c r="AQ1672" t="s">
        <v>159</v>
      </c>
      <c r="AR1672">
        <v>858002</v>
      </c>
      <c r="AS1672">
        <v>93</v>
      </c>
      <c r="AT1672">
        <v>93</v>
      </c>
      <c r="AU1672" t="s">
        <v>86</v>
      </c>
      <c r="AV1672" t="s">
        <v>86</v>
      </c>
      <c r="AW1672" t="s">
        <v>86</v>
      </c>
    </row>
    <row r="1673" spans="1:49" x14ac:dyDescent="0.25">
      <c r="A1673">
        <v>1975</v>
      </c>
      <c r="B1673" t="s">
        <v>19</v>
      </c>
      <c r="C1673" t="s">
        <v>82</v>
      </c>
      <c r="D1673" t="s">
        <v>83</v>
      </c>
      <c r="E1673" t="s">
        <v>23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s="4">
        <f t="shared" si="26"/>
        <v>0.56172839506172845</v>
      </c>
      <c r="L1673" t="s">
        <v>12</v>
      </c>
      <c r="M1673" t="s">
        <v>156</v>
      </c>
      <c r="N1673" t="s">
        <v>12</v>
      </c>
      <c r="O1673" t="s">
        <v>12</v>
      </c>
      <c r="P1673">
        <v>710</v>
      </c>
      <c r="Q1673">
        <v>5491</v>
      </c>
      <c r="R1673">
        <v>1431</v>
      </c>
      <c r="S1673">
        <v>263</v>
      </c>
      <c r="T1673">
        <v>58</v>
      </c>
      <c r="U1673">
        <v>118</v>
      </c>
      <c r="V1673">
        <v>591</v>
      </c>
      <c r="W1673">
        <v>675</v>
      </c>
      <c r="X1673">
        <v>155</v>
      </c>
      <c r="Y1673">
        <v>75</v>
      </c>
      <c r="Z1673" t="s">
        <v>156</v>
      </c>
      <c r="AA1673" t="s">
        <v>156</v>
      </c>
      <c r="AB1673">
        <v>649</v>
      </c>
      <c r="AC1673">
        <v>561</v>
      </c>
      <c r="AD1673">
        <v>3.47</v>
      </c>
      <c r="AE1673">
        <v>52</v>
      </c>
      <c r="AF1673">
        <v>11</v>
      </c>
      <c r="AG1673">
        <v>25</v>
      </c>
      <c r="AH1673">
        <v>4368</v>
      </c>
      <c r="AI1673">
        <v>1422</v>
      </c>
      <c r="AJ1673">
        <v>108</v>
      </c>
      <c r="AK1673">
        <v>498</v>
      </c>
      <c r="AL1673">
        <v>815</v>
      </c>
      <c r="AM1673">
        <v>155</v>
      </c>
      <c r="AN1673">
        <v>151</v>
      </c>
      <c r="AO1673">
        <v>0.97599999999999998</v>
      </c>
      <c r="AP1673" t="s">
        <v>85</v>
      </c>
      <c r="AQ1673" t="s">
        <v>173</v>
      </c>
      <c r="AR1673">
        <v>1151836</v>
      </c>
      <c r="AS1673">
        <v>103</v>
      </c>
      <c r="AT1673">
        <v>102</v>
      </c>
      <c r="AU1673" t="s">
        <v>83</v>
      </c>
      <c r="AV1673" t="s">
        <v>82</v>
      </c>
      <c r="AW1673" t="s">
        <v>82</v>
      </c>
    </row>
    <row r="1674" spans="1:49" x14ac:dyDescent="0.25">
      <c r="A1674">
        <v>1975</v>
      </c>
      <c r="B1674" t="s">
        <v>15</v>
      </c>
      <c r="C1674" t="s">
        <v>74</v>
      </c>
      <c r="D1674" t="s">
        <v>75</v>
      </c>
      <c r="E1674" t="s">
        <v>23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s="4">
        <f t="shared" si="26"/>
        <v>0.54320987654320985</v>
      </c>
      <c r="L1674" t="s">
        <v>12</v>
      </c>
      <c r="M1674" t="s">
        <v>156</v>
      </c>
      <c r="N1674" t="s">
        <v>12</v>
      </c>
      <c r="O1674" t="s">
        <v>12</v>
      </c>
      <c r="P1674">
        <v>648</v>
      </c>
      <c r="Q1674">
        <v>5453</v>
      </c>
      <c r="R1674">
        <v>1355</v>
      </c>
      <c r="S1674">
        <v>217</v>
      </c>
      <c r="T1674">
        <v>31</v>
      </c>
      <c r="U1674">
        <v>118</v>
      </c>
      <c r="V1674">
        <v>611</v>
      </c>
      <c r="W1674">
        <v>825</v>
      </c>
      <c r="X1674">
        <v>138</v>
      </c>
      <c r="Y1674">
        <v>52</v>
      </c>
      <c r="Z1674" t="s">
        <v>156</v>
      </c>
      <c r="AA1674" t="s">
        <v>156</v>
      </c>
      <c r="AB1674">
        <v>534</v>
      </c>
      <c r="AC1674">
        <v>477</v>
      </c>
      <c r="AD1674">
        <v>2.92</v>
      </c>
      <c r="AE1674">
        <v>51</v>
      </c>
      <c r="AF1674">
        <v>18</v>
      </c>
      <c r="AG1674">
        <v>21</v>
      </c>
      <c r="AH1674">
        <v>4407</v>
      </c>
      <c r="AI1674">
        <v>1215</v>
      </c>
      <c r="AJ1674">
        <v>104</v>
      </c>
      <c r="AK1674">
        <v>448</v>
      </c>
      <c r="AL1674">
        <v>894</v>
      </c>
      <c r="AM1674">
        <v>127</v>
      </c>
      <c r="AN1674">
        <v>106</v>
      </c>
      <c r="AO1674">
        <v>0.97899999999999998</v>
      </c>
      <c r="AP1674" t="s">
        <v>77</v>
      </c>
      <c r="AQ1674" t="s">
        <v>76</v>
      </c>
      <c r="AR1674">
        <v>2539349</v>
      </c>
      <c r="AS1674">
        <v>96</v>
      </c>
      <c r="AT1674">
        <v>94</v>
      </c>
      <c r="AU1674" t="s">
        <v>75</v>
      </c>
      <c r="AV1674" t="s">
        <v>74</v>
      </c>
      <c r="AW1674" t="s">
        <v>74</v>
      </c>
    </row>
    <row r="1675" spans="1:49" x14ac:dyDescent="0.25">
      <c r="A1675">
        <v>1975</v>
      </c>
      <c r="B1675" t="s">
        <v>19</v>
      </c>
      <c r="C1675" t="s">
        <v>62</v>
      </c>
      <c r="D1675" t="s">
        <v>62</v>
      </c>
      <c r="E1675" t="s">
        <v>23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s="4">
        <f t="shared" si="26"/>
        <v>0.4779874213836478</v>
      </c>
      <c r="L1675" t="s">
        <v>12</v>
      </c>
      <c r="M1675" t="s">
        <v>156</v>
      </c>
      <c r="N1675" t="s">
        <v>12</v>
      </c>
      <c r="O1675" t="s">
        <v>12</v>
      </c>
      <c r="P1675">
        <v>724</v>
      </c>
      <c r="Q1675">
        <v>5514</v>
      </c>
      <c r="R1675">
        <v>1497</v>
      </c>
      <c r="S1675">
        <v>215</v>
      </c>
      <c r="T1675">
        <v>28</v>
      </c>
      <c r="U1675">
        <v>121</v>
      </c>
      <c r="V1675">
        <v>563</v>
      </c>
      <c r="W1675">
        <v>746</v>
      </c>
      <c r="X1675">
        <v>81</v>
      </c>
      <c r="Y1675">
        <v>48</v>
      </c>
      <c r="Z1675" t="s">
        <v>156</v>
      </c>
      <c r="AA1675" t="s">
        <v>156</v>
      </c>
      <c r="AB1675">
        <v>736</v>
      </c>
      <c r="AC1675">
        <v>640</v>
      </c>
      <c r="AD1675">
        <v>4.05</v>
      </c>
      <c r="AE1675">
        <v>57</v>
      </c>
      <c r="AF1675">
        <v>7</v>
      </c>
      <c r="AG1675">
        <v>22</v>
      </c>
      <c r="AH1675">
        <v>4269</v>
      </c>
      <c r="AI1675">
        <v>1381</v>
      </c>
      <c r="AJ1675">
        <v>137</v>
      </c>
      <c r="AK1675">
        <v>617</v>
      </c>
      <c r="AL1675">
        <v>846</v>
      </c>
      <c r="AM1675">
        <v>169</v>
      </c>
      <c r="AN1675">
        <v>147</v>
      </c>
      <c r="AO1675">
        <v>0.97299999999999998</v>
      </c>
      <c r="AP1675" t="s">
        <v>64</v>
      </c>
      <c r="AQ1675" t="s">
        <v>178</v>
      </c>
      <c r="AR1675">
        <v>737156</v>
      </c>
      <c r="AS1675">
        <v>102</v>
      </c>
      <c r="AT1675">
        <v>102</v>
      </c>
      <c r="AU1675" t="s">
        <v>62</v>
      </c>
      <c r="AV1675" t="s">
        <v>62</v>
      </c>
      <c r="AW1675" t="s">
        <v>62</v>
      </c>
    </row>
    <row r="1676" spans="1:49" x14ac:dyDescent="0.25">
      <c r="A1676">
        <v>1975</v>
      </c>
      <c r="B1676" t="s">
        <v>19</v>
      </c>
      <c r="C1676" t="s">
        <v>66</v>
      </c>
      <c r="D1676" t="s">
        <v>65</v>
      </c>
      <c r="E1676" t="s">
        <v>14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s="4">
        <f t="shared" si="26"/>
        <v>0.41975308641975306</v>
      </c>
      <c r="L1676" t="s">
        <v>12</v>
      </c>
      <c r="M1676" t="s">
        <v>156</v>
      </c>
      <c r="N1676" t="s">
        <v>12</v>
      </c>
      <c r="O1676" t="s">
        <v>12</v>
      </c>
      <c r="P1676">
        <v>675</v>
      </c>
      <c r="Q1676">
        <v>5378</v>
      </c>
      <c r="R1676">
        <v>1343</v>
      </c>
      <c r="S1676">
        <v>242</v>
      </c>
      <c r="T1676">
        <v>34</v>
      </c>
      <c r="U1676">
        <v>146</v>
      </c>
      <c r="V1676">
        <v>553</v>
      </c>
      <c r="W1676">
        <v>922</v>
      </c>
      <c r="X1676">
        <v>65</v>
      </c>
      <c r="Y1676">
        <v>64</v>
      </c>
      <c r="Z1676" t="s">
        <v>156</v>
      </c>
      <c r="AA1676" t="s">
        <v>156</v>
      </c>
      <c r="AB1676">
        <v>792</v>
      </c>
      <c r="AC1676">
        <v>690</v>
      </c>
      <c r="AD1676">
        <v>4.34</v>
      </c>
      <c r="AE1676">
        <v>36</v>
      </c>
      <c r="AF1676">
        <v>10</v>
      </c>
      <c r="AG1676">
        <v>34</v>
      </c>
      <c r="AH1676">
        <v>4293</v>
      </c>
      <c r="AI1676">
        <v>1496</v>
      </c>
      <c r="AJ1676">
        <v>133</v>
      </c>
      <c r="AK1676">
        <v>624</v>
      </c>
      <c r="AL1676">
        <v>643</v>
      </c>
      <c r="AM1676">
        <v>180</v>
      </c>
      <c r="AN1676">
        <v>162</v>
      </c>
      <c r="AO1676">
        <v>0.97099999999999997</v>
      </c>
      <c r="AP1676" t="s">
        <v>68</v>
      </c>
      <c r="AQ1676" t="s">
        <v>155</v>
      </c>
      <c r="AR1676">
        <v>1213357</v>
      </c>
      <c r="AS1676">
        <v>100</v>
      </c>
      <c r="AT1676">
        <v>101</v>
      </c>
      <c r="AU1676" t="s">
        <v>65</v>
      </c>
      <c r="AV1676" t="s">
        <v>65</v>
      </c>
      <c r="AW1676" t="s">
        <v>65</v>
      </c>
    </row>
    <row r="1677" spans="1:49" x14ac:dyDescent="0.25">
      <c r="A1677">
        <v>1975</v>
      </c>
      <c r="B1677" t="s">
        <v>15</v>
      </c>
      <c r="C1677" t="s">
        <v>8</v>
      </c>
      <c r="D1677" t="s">
        <v>9</v>
      </c>
      <c r="E1677" t="s">
        <v>14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s="4">
        <f t="shared" si="26"/>
        <v>0.46296296296296297</v>
      </c>
      <c r="L1677" t="s">
        <v>12</v>
      </c>
      <c r="M1677" t="s">
        <v>156</v>
      </c>
      <c r="N1677" t="s">
        <v>12</v>
      </c>
      <c r="O1677" t="s">
        <v>12</v>
      </c>
      <c r="P1677">
        <v>601</v>
      </c>
      <c r="Q1677">
        <v>5518</v>
      </c>
      <c r="R1677">
        <v>1346</v>
      </c>
      <c r="S1677">
        <v>216</v>
      </c>
      <c r="T1677">
        <v>31</v>
      </c>
      <c r="U1677">
        <v>98</v>
      </c>
      <c r="V1677">
        <v>579</v>
      </c>
      <c r="W1677">
        <v>954</v>
      </c>
      <c r="X1677">
        <v>108</v>
      </c>
      <c r="Y1677">
        <v>58</v>
      </c>
      <c r="Z1677" t="s">
        <v>156</v>
      </c>
      <c r="AA1677" t="s">
        <v>156</v>
      </c>
      <c r="AB1677">
        <v>690</v>
      </c>
      <c r="AC1677">
        <v>612</v>
      </c>
      <c r="AD1677">
        <v>3.72</v>
      </c>
      <c r="AE1677">
        <v>30</v>
      </c>
      <c r="AF1677">
        <v>12</v>
      </c>
      <c r="AG1677">
        <v>25</v>
      </c>
      <c r="AH1677">
        <v>4440</v>
      </c>
      <c r="AI1677">
        <v>1448</v>
      </c>
      <c r="AJ1677">
        <v>102</v>
      </c>
      <c r="AK1677">
        <v>665</v>
      </c>
      <c r="AL1677">
        <v>831</v>
      </c>
      <c r="AM1677">
        <v>180</v>
      </c>
      <c r="AN1677">
        <v>179</v>
      </c>
      <c r="AO1677">
        <v>0.97299999999999998</v>
      </c>
      <c r="AP1677" t="s">
        <v>141</v>
      </c>
      <c r="AQ1677" t="s">
        <v>179</v>
      </c>
      <c r="AR1677">
        <v>908292</v>
      </c>
      <c r="AS1677">
        <v>104</v>
      </c>
      <c r="AT1677">
        <v>106</v>
      </c>
      <c r="AU1677" t="s">
        <v>8</v>
      </c>
      <c r="AV1677" t="s">
        <v>8</v>
      </c>
      <c r="AW1677" t="s">
        <v>8</v>
      </c>
    </row>
    <row r="1678" spans="1:49" x14ac:dyDescent="0.25">
      <c r="A1678">
        <v>1975</v>
      </c>
      <c r="B1678" t="s">
        <v>19</v>
      </c>
      <c r="C1678" t="s">
        <v>58</v>
      </c>
      <c r="D1678" t="s">
        <v>59</v>
      </c>
      <c r="E1678" t="s">
        <v>14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s="4">
        <f t="shared" si="26"/>
        <v>0.51875000000000004</v>
      </c>
      <c r="L1678" t="s">
        <v>12</v>
      </c>
      <c r="M1678" t="s">
        <v>156</v>
      </c>
      <c r="N1678" t="s">
        <v>12</v>
      </c>
      <c r="O1678" t="s">
        <v>12</v>
      </c>
      <c r="P1678">
        <v>681</v>
      </c>
      <c r="Q1678">
        <v>5415</v>
      </c>
      <c r="R1678">
        <v>1430</v>
      </c>
      <c r="S1678">
        <v>230</v>
      </c>
      <c r="T1678">
        <v>39</v>
      </c>
      <c r="U1678">
        <v>110</v>
      </c>
      <c r="V1678">
        <v>486</v>
      </c>
      <c r="W1678">
        <v>710</v>
      </c>
      <c r="X1678">
        <v>102</v>
      </c>
      <c r="Y1678">
        <v>59</v>
      </c>
      <c r="Z1678" t="s">
        <v>156</v>
      </c>
      <c r="AA1678" t="s">
        <v>156</v>
      </c>
      <c r="AB1678">
        <v>588</v>
      </c>
      <c r="AC1678">
        <v>521</v>
      </c>
      <c r="AD1678">
        <v>3.29</v>
      </c>
      <c r="AE1678">
        <v>70</v>
      </c>
      <c r="AF1678">
        <v>11</v>
      </c>
      <c r="AG1678">
        <v>20</v>
      </c>
      <c r="AH1678">
        <v>4272</v>
      </c>
      <c r="AI1678">
        <v>1325</v>
      </c>
      <c r="AJ1678">
        <v>104</v>
      </c>
      <c r="AK1678">
        <v>502</v>
      </c>
      <c r="AL1678">
        <v>809</v>
      </c>
      <c r="AM1678">
        <v>135</v>
      </c>
      <c r="AN1678">
        <v>148</v>
      </c>
      <c r="AO1678">
        <v>0.97799999999999998</v>
      </c>
      <c r="AP1678" t="s">
        <v>61</v>
      </c>
      <c r="AQ1678" t="s">
        <v>129</v>
      </c>
      <c r="AR1678">
        <v>1288048</v>
      </c>
      <c r="AS1678">
        <v>99</v>
      </c>
      <c r="AT1678">
        <v>98</v>
      </c>
      <c r="AU1678" t="s">
        <v>59</v>
      </c>
      <c r="AV1678" t="s">
        <v>58</v>
      </c>
      <c r="AW1678" t="s">
        <v>58</v>
      </c>
    </row>
    <row r="1679" spans="1:49" x14ac:dyDescent="0.25">
      <c r="A1679">
        <v>1975</v>
      </c>
      <c r="B1679" t="s">
        <v>15</v>
      </c>
      <c r="C1679" t="s">
        <v>54</v>
      </c>
      <c r="D1679" t="s">
        <v>55</v>
      </c>
      <c r="E1679" t="s">
        <v>14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s="4">
        <f t="shared" si="26"/>
        <v>0.50617283950617287</v>
      </c>
      <c r="L1679" t="s">
        <v>12</v>
      </c>
      <c r="M1679" t="s">
        <v>156</v>
      </c>
      <c r="N1679" t="s">
        <v>12</v>
      </c>
      <c r="O1679" t="s">
        <v>12</v>
      </c>
      <c r="P1679">
        <v>646</v>
      </c>
      <c r="Q1679">
        <v>5587</v>
      </c>
      <c r="R1679">
        <v>1430</v>
      </c>
      <c r="S1679">
        <v>217</v>
      </c>
      <c r="T1679">
        <v>34</v>
      </c>
      <c r="U1679">
        <v>101</v>
      </c>
      <c r="V1679">
        <v>501</v>
      </c>
      <c r="W1679">
        <v>805</v>
      </c>
      <c r="X1679">
        <v>32</v>
      </c>
      <c r="Y1679">
        <v>26</v>
      </c>
      <c r="Z1679" t="s">
        <v>156</v>
      </c>
      <c r="AA1679" t="s">
        <v>156</v>
      </c>
      <c r="AB1679">
        <v>625</v>
      </c>
      <c r="AC1679">
        <v>552</v>
      </c>
      <c r="AD1679">
        <v>3.39</v>
      </c>
      <c r="AE1679">
        <v>40</v>
      </c>
      <c r="AF1679">
        <v>14</v>
      </c>
      <c r="AG1679">
        <v>31</v>
      </c>
      <c r="AH1679">
        <v>4398</v>
      </c>
      <c r="AI1679">
        <v>1344</v>
      </c>
      <c r="AJ1679">
        <v>99</v>
      </c>
      <c r="AK1679">
        <v>580</v>
      </c>
      <c r="AL1679">
        <v>989</v>
      </c>
      <c r="AM1679">
        <v>151</v>
      </c>
      <c r="AN1679">
        <v>144</v>
      </c>
      <c r="AO1679">
        <v>0.97599999999999998</v>
      </c>
      <c r="AP1679" t="s">
        <v>57</v>
      </c>
      <c r="AQ1679" t="s">
        <v>129</v>
      </c>
      <c r="AR1679">
        <v>1730566</v>
      </c>
      <c r="AS1679">
        <v>96</v>
      </c>
      <c r="AT1679">
        <v>95</v>
      </c>
      <c r="AU1679" t="s">
        <v>55</v>
      </c>
      <c r="AV1679" t="s">
        <v>54</v>
      </c>
      <c r="AW1679" t="s">
        <v>54</v>
      </c>
    </row>
    <row r="1680" spans="1:49" x14ac:dyDescent="0.25">
      <c r="A1680">
        <v>1975</v>
      </c>
      <c r="B1680" t="s">
        <v>19</v>
      </c>
      <c r="C1680" t="s">
        <v>51</v>
      </c>
      <c r="D1680" t="s">
        <v>51</v>
      </c>
      <c r="E1680" t="s">
        <v>23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s="4">
        <f t="shared" si="26"/>
        <v>0.60493827160493829</v>
      </c>
      <c r="L1680" t="s">
        <v>13</v>
      </c>
      <c r="M1680" t="s">
        <v>156</v>
      </c>
      <c r="N1680" t="s">
        <v>12</v>
      </c>
      <c r="O1680" t="s">
        <v>12</v>
      </c>
      <c r="P1680">
        <v>758</v>
      </c>
      <c r="Q1680">
        <v>5415</v>
      </c>
      <c r="R1680">
        <v>1376</v>
      </c>
      <c r="S1680">
        <v>220</v>
      </c>
      <c r="T1680">
        <v>33</v>
      </c>
      <c r="U1680">
        <v>151</v>
      </c>
      <c r="V1680">
        <v>609</v>
      </c>
      <c r="W1680">
        <v>846</v>
      </c>
      <c r="X1680">
        <v>183</v>
      </c>
      <c r="Y1680">
        <v>82</v>
      </c>
      <c r="Z1680" t="s">
        <v>156</v>
      </c>
      <c r="AA1680" t="s">
        <v>156</v>
      </c>
      <c r="AB1680">
        <v>606</v>
      </c>
      <c r="AC1680">
        <v>526</v>
      </c>
      <c r="AD1680">
        <v>3.27</v>
      </c>
      <c r="AE1680">
        <v>36</v>
      </c>
      <c r="AF1680">
        <v>10</v>
      </c>
      <c r="AG1680">
        <v>44</v>
      </c>
      <c r="AH1680">
        <v>4344</v>
      </c>
      <c r="AI1680">
        <v>1267</v>
      </c>
      <c r="AJ1680">
        <v>102</v>
      </c>
      <c r="AK1680">
        <v>523</v>
      </c>
      <c r="AL1680">
        <v>784</v>
      </c>
      <c r="AM1680">
        <v>143</v>
      </c>
      <c r="AN1680">
        <v>140</v>
      </c>
      <c r="AO1680">
        <v>0.97699999999999998</v>
      </c>
      <c r="AP1680" t="s">
        <v>53</v>
      </c>
      <c r="AQ1680" t="s">
        <v>148</v>
      </c>
      <c r="AR1680">
        <v>1075518</v>
      </c>
      <c r="AS1680">
        <v>98</v>
      </c>
      <c r="AT1680">
        <v>96</v>
      </c>
      <c r="AU1680" t="s">
        <v>51</v>
      </c>
      <c r="AV1680" t="s">
        <v>51</v>
      </c>
      <c r="AW1680" t="s">
        <v>51</v>
      </c>
    </row>
    <row r="1681" spans="1:49" x14ac:dyDescent="0.25">
      <c r="A1681">
        <v>1975</v>
      </c>
      <c r="B1681" t="s">
        <v>15</v>
      </c>
      <c r="C1681" t="s">
        <v>48</v>
      </c>
      <c r="D1681" t="s">
        <v>48</v>
      </c>
      <c r="E1681" t="s">
        <v>14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s="4">
        <f t="shared" si="26"/>
        <v>0.53086419753086422</v>
      </c>
      <c r="L1681" t="s">
        <v>12</v>
      </c>
      <c r="M1681" t="s">
        <v>156</v>
      </c>
      <c r="N1681" t="s">
        <v>12</v>
      </c>
      <c r="O1681" t="s">
        <v>12</v>
      </c>
      <c r="P1681">
        <v>735</v>
      </c>
      <c r="Q1681">
        <v>5592</v>
      </c>
      <c r="R1681">
        <v>1506</v>
      </c>
      <c r="S1681">
        <v>283</v>
      </c>
      <c r="T1681">
        <v>42</v>
      </c>
      <c r="U1681">
        <v>125</v>
      </c>
      <c r="V1681">
        <v>610</v>
      </c>
      <c r="W1681">
        <v>960</v>
      </c>
      <c r="X1681">
        <v>126</v>
      </c>
      <c r="Y1681">
        <v>57</v>
      </c>
      <c r="Z1681" t="s">
        <v>156</v>
      </c>
      <c r="AA1681" t="s">
        <v>156</v>
      </c>
      <c r="AB1681">
        <v>694</v>
      </c>
      <c r="AC1681">
        <v>618</v>
      </c>
      <c r="AD1681">
        <v>3.82</v>
      </c>
      <c r="AE1681">
        <v>33</v>
      </c>
      <c r="AF1681">
        <v>11</v>
      </c>
      <c r="AG1681">
        <v>30</v>
      </c>
      <c r="AH1681">
        <v>4365</v>
      </c>
      <c r="AI1681">
        <v>1353</v>
      </c>
      <c r="AJ1681">
        <v>111</v>
      </c>
      <c r="AK1681">
        <v>546</v>
      </c>
      <c r="AL1681">
        <v>897</v>
      </c>
      <c r="AM1681">
        <v>152</v>
      </c>
      <c r="AN1681">
        <v>156</v>
      </c>
      <c r="AO1681">
        <v>0.97599999999999998</v>
      </c>
      <c r="AP1681" t="s">
        <v>50</v>
      </c>
      <c r="AQ1681" t="s">
        <v>147</v>
      </c>
      <c r="AR1681">
        <v>1909233</v>
      </c>
      <c r="AS1681">
        <v>104</v>
      </c>
      <c r="AT1681">
        <v>103</v>
      </c>
      <c r="AU1681" t="s">
        <v>48</v>
      </c>
      <c r="AV1681" t="s">
        <v>48</v>
      </c>
      <c r="AW1681" t="s">
        <v>48</v>
      </c>
    </row>
    <row r="1682" spans="1:49" x14ac:dyDescent="0.25">
      <c r="A1682">
        <v>1975</v>
      </c>
      <c r="B1682" t="s">
        <v>15</v>
      </c>
      <c r="C1682" t="s">
        <v>45</v>
      </c>
      <c r="D1682" t="s">
        <v>45</v>
      </c>
      <c r="E1682" t="s">
        <v>14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s="4">
        <f t="shared" si="26"/>
        <v>0.5714285714285714</v>
      </c>
      <c r="L1682" t="s">
        <v>13</v>
      </c>
      <c r="M1682" t="s">
        <v>156</v>
      </c>
      <c r="N1682" t="s">
        <v>12</v>
      </c>
      <c r="O1682" t="s">
        <v>12</v>
      </c>
      <c r="P1682">
        <v>712</v>
      </c>
      <c r="Q1682">
        <v>5489</v>
      </c>
      <c r="R1682">
        <v>1444</v>
      </c>
      <c r="S1682">
        <v>255</v>
      </c>
      <c r="T1682">
        <v>47</v>
      </c>
      <c r="U1682">
        <v>138</v>
      </c>
      <c r="V1682">
        <v>468</v>
      </c>
      <c r="W1682">
        <v>832</v>
      </c>
      <c r="X1682">
        <v>49</v>
      </c>
      <c r="Y1682">
        <v>28</v>
      </c>
      <c r="Z1682" t="s">
        <v>156</v>
      </c>
      <c r="AA1682" t="s">
        <v>156</v>
      </c>
      <c r="AB1682">
        <v>565</v>
      </c>
      <c r="AC1682">
        <v>481</v>
      </c>
      <c r="AD1682">
        <v>3.01</v>
      </c>
      <c r="AE1682">
        <v>43</v>
      </c>
      <c r="AF1682">
        <v>14</v>
      </c>
      <c r="AG1682">
        <v>31</v>
      </c>
      <c r="AH1682">
        <v>4311</v>
      </c>
      <c r="AI1682">
        <v>1302</v>
      </c>
      <c r="AJ1682">
        <v>79</v>
      </c>
      <c r="AK1682">
        <v>551</v>
      </c>
      <c r="AL1682">
        <v>768</v>
      </c>
      <c r="AM1682">
        <v>151</v>
      </c>
      <c r="AN1682">
        <v>147</v>
      </c>
      <c r="AO1682">
        <v>0.97599999999999998</v>
      </c>
      <c r="AP1682" t="s">
        <v>47</v>
      </c>
      <c r="AQ1682" t="s">
        <v>154</v>
      </c>
      <c r="AR1682">
        <v>1270018</v>
      </c>
      <c r="AS1682">
        <v>99</v>
      </c>
      <c r="AT1682">
        <v>97</v>
      </c>
      <c r="AU1682" t="s">
        <v>45</v>
      </c>
      <c r="AV1682" t="s">
        <v>45</v>
      </c>
      <c r="AW1682" t="s">
        <v>45</v>
      </c>
    </row>
    <row r="1683" spans="1:49" x14ac:dyDescent="0.25">
      <c r="A1683">
        <v>1975</v>
      </c>
      <c r="B1683" t="s">
        <v>15</v>
      </c>
      <c r="C1683" t="s">
        <v>41</v>
      </c>
      <c r="D1683" t="s">
        <v>42</v>
      </c>
      <c r="E1683" t="s">
        <v>23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s="4">
        <f t="shared" si="26"/>
        <v>0.43827160493827161</v>
      </c>
      <c r="L1683" t="s">
        <v>12</v>
      </c>
      <c r="M1683" t="s">
        <v>156</v>
      </c>
      <c r="N1683" t="s">
        <v>12</v>
      </c>
      <c r="O1683" t="s">
        <v>12</v>
      </c>
      <c r="P1683">
        <v>552</v>
      </c>
      <c r="Q1683">
        <v>5429</v>
      </c>
      <c r="R1683">
        <v>1324</v>
      </c>
      <c r="S1683">
        <v>215</v>
      </c>
      <c r="T1683">
        <v>22</v>
      </c>
      <c r="U1683">
        <v>78</v>
      </c>
      <c r="V1683">
        <v>506</v>
      </c>
      <c r="W1683">
        <v>754</v>
      </c>
      <c r="X1683">
        <v>85</v>
      </c>
      <c r="Y1683">
        <v>50</v>
      </c>
      <c r="Z1683" t="s">
        <v>156</v>
      </c>
      <c r="AA1683" t="s">
        <v>156</v>
      </c>
      <c r="AB1683">
        <v>683</v>
      </c>
      <c r="AC1683">
        <v>566</v>
      </c>
      <c r="AD1683">
        <v>3.48</v>
      </c>
      <c r="AE1683">
        <v>40</v>
      </c>
      <c r="AF1683">
        <v>12</v>
      </c>
      <c r="AG1683">
        <v>20</v>
      </c>
      <c r="AH1683">
        <v>4389</v>
      </c>
      <c r="AI1683">
        <v>1494</v>
      </c>
      <c r="AJ1683">
        <v>99</v>
      </c>
      <c r="AK1683">
        <v>521</v>
      </c>
      <c r="AL1683">
        <v>713</v>
      </c>
      <c r="AM1683">
        <v>188</v>
      </c>
      <c r="AN1683">
        <v>163</v>
      </c>
      <c r="AO1683">
        <v>0.97099999999999997</v>
      </c>
      <c r="AP1683" t="s">
        <v>44</v>
      </c>
      <c r="AQ1683" t="s">
        <v>164</v>
      </c>
      <c r="AR1683">
        <v>1281747</v>
      </c>
      <c r="AS1683">
        <v>94</v>
      </c>
      <c r="AT1683">
        <v>96</v>
      </c>
      <c r="AU1683" t="s">
        <v>42</v>
      </c>
      <c r="AV1683" t="s">
        <v>41</v>
      </c>
      <c r="AW1683" t="s">
        <v>41</v>
      </c>
    </row>
    <row r="1684" spans="1:49" x14ac:dyDescent="0.25">
      <c r="A1684">
        <v>1975</v>
      </c>
      <c r="B1684" t="s">
        <v>15</v>
      </c>
      <c r="C1684" t="s">
        <v>34</v>
      </c>
      <c r="D1684" t="s">
        <v>35</v>
      </c>
      <c r="E1684" t="s">
        <v>23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s="4">
        <f t="shared" si="26"/>
        <v>0.49689440993788819</v>
      </c>
      <c r="L1684" t="s">
        <v>12</v>
      </c>
      <c r="M1684" t="s">
        <v>156</v>
      </c>
      <c r="N1684" t="s">
        <v>12</v>
      </c>
      <c r="O1684" t="s">
        <v>12</v>
      </c>
      <c r="P1684">
        <v>659</v>
      </c>
      <c r="Q1684">
        <v>5447</v>
      </c>
      <c r="R1684">
        <v>1412</v>
      </c>
      <c r="S1684">
        <v>235</v>
      </c>
      <c r="T1684">
        <v>45</v>
      </c>
      <c r="U1684">
        <v>84</v>
      </c>
      <c r="V1684">
        <v>604</v>
      </c>
      <c r="W1684">
        <v>775</v>
      </c>
      <c r="X1684">
        <v>99</v>
      </c>
      <c r="Y1684">
        <v>47</v>
      </c>
      <c r="Z1684" t="s">
        <v>156</v>
      </c>
      <c r="AA1684" t="s">
        <v>156</v>
      </c>
      <c r="AB1684">
        <v>671</v>
      </c>
      <c r="AC1684">
        <v>595</v>
      </c>
      <c r="AD1684">
        <v>3.74</v>
      </c>
      <c r="AE1684">
        <v>37</v>
      </c>
      <c r="AF1684">
        <v>9</v>
      </c>
      <c r="AG1684">
        <v>24</v>
      </c>
      <c r="AH1684">
        <v>4296</v>
      </c>
      <c r="AI1684">
        <v>1406</v>
      </c>
      <c r="AJ1684">
        <v>92</v>
      </c>
      <c r="AK1684">
        <v>612</v>
      </c>
      <c r="AL1684">
        <v>856</v>
      </c>
      <c r="AM1684">
        <v>145</v>
      </c>
      <c r="AN1684">
        <v>164</v>
      </c>
      <c r="AO1684">
        <v>0.97699999999999998</v>
      </c>
      <c r="AP1684" t="s">
        <v>37</v>
      </c>
      <c r="AQ1684" t="s">
        <v>163</v>
      </c>
      <c r="AR1684">
        <v>522919</v>
      </c>
      <c r="AS1684">
        <v>104</v>
      </c>
      <c r="AT1684">
        <v>105</v>
      </c>
      <c r="AU1684" t="s">
        <v>35</v>
      </c>
      <c r="AV1684" t="s">
        <v>34</v>
      </c>
      <c r="AW1684" t="s">
        <v>34</v>
      </c>
    </row>
    <row r="1685" spans="1:49" x14ac:dyDescent="0.25">
      <c r="A1685">
        <v>1975</v>
      </c>
      <c r="B1685" t="s">
        <v>15</v>
      </c>
      <c r="C1685" t="s">
        <v>29</v>
      </c>
      <c r="D1685" t="s">
        <v>30</v>
      </c>
      <c r="E1685" t="s">
        <v>14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s="4">
        <f t="shared" si="26"/>
        <v>0.50306748466257667</v>
      </c>
      <c r="L1685" t="s">
        <v>12</v>
      </c>
      <c r="M1685" t="s">
        <v>156</v>
      </c>
      <c r="N1685" t="s">
        <v>12</v>
      </c>
      <c r="O1685" t="s">
        <v>12</v>
      </c>
      <c r="P1685">
        <v>662</v>
      </c>
      <c r="Q1685">
        <v>5597</v>
      </c>
      <c r="R1685">
        <v>1527</v>
      </c>
      <c r="S1685">
        <v>239</v>
      </c>
      <c r="T1685">
        <v>46</v>
      </c>
      <c r="U1685">
        <v>81</v>
      </c>
      <c r="V1685">
        <v>444</v>
      </c>
      <c r="W1685">
        <v>649</v>
      </c>
      <c r="X1685">
        <v>116</v>
      </c>
      <c r="Y1685">
        <v>49</v>
      </c>
      <c r="Z1685" t="s">
        <v>156</v>
      </c>
      <c r="AA1685" t="s">
        <v>156</v>
      </c>
      <c r="AB1685">
        <v>689</v>
      </c>
      <c r="AC1685">
        <v>577</v>
      </c>
      <c r="AD1685">
        <v>3.57</v>
      </c>
      <c r="AE1685">
        <v>33</v>
      </c>
      <c r="AF1685">
        <v>13</v>
      </c>
      <c r="AG1685">
        <v>36</v>
      </c>
      <c r="AH1685">
        <v>4362</v>
      </c>
      <c r="AI1685">
        <v>1452</v>
      </c>
      <c r="AJ1685">
        <v>98</v>
      </c>
      <c r="AK1685">
        <v>571</v>
      </c>
      <c r="AL1685">
        <v>824</v>
      </c>
      <c r="AM1685">
        <v>171</v>
      </c>
      <c r="AN1685">
        <v>140</v>
      </c>
      <c r="AO1685">
        <v>0.97299999999999998</v>
      </c>
      <c r="AP1685" t="s">
        <v>32</v>
      </c>
      <c r="AQ1685" t="s">
        <v>134</v>
      </c>
      <c r="AR1685">
        <v>1695270</v>
      </c>
      <c r="AS1685">
        <v>104</v>
      </c>
      <c r="AT1685">
        <v>105</v>
      </c>
      <c r="AU1685" t="s">
        <v>30</v>
      </c>
      <c r="AV1685" t="s">
        <v>29</v>
      </c>
      <c r="AW1685" t="s">
        <v>29</v>
      </c>
    </row>
    <row r="1686" spans="1:49" x14ac:dyDescent="0.25">
      <c r="A1686">
        <v>1975</v>
      </c>
      <c r="B1686" t="s">
        <v>19</v>
      </c>
      <c r="C1686" t="s">
        <v>20</v>
      </c>
      <c r="D1686" t="s">
        <v>20</v>
      </c>
      <c r="E1686" t="s">
        <v>23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s="4">
        <f t="shared" si="26"/>
        <v>0.48765432098765432</v>
      </c>
      <c r="L1686" t="s">
        <v>12</v>
      </c>
      <c r="M1686" t="s">
        <v>156</v>
      </c>
      <c r="N1686" t="s">
        <v>12</v>
      </c>
      <c r="O1686" t="s">
        <v>12</v>
      </c>
      <c r="P1686">
        <v>714</v>
      </c>
      <c r="Q1686">
        <v>5599</v>
      </c>
      <c r="R1686">
        <v>1431</v>
      </c>
      <c r="S1686">
        <v>208</v>
      </c>
      <c r="T1686">
        <v>17</v>
      </c>
      <c r="U1686">
        <v>134</v>
      </c>
      <c r="V1686">
        <v>613</v>
      </c>
      <c r="W1686">
        <v>863</v>
      </c>
      <c r="X1686">
        <v>102</v>
      </c>
      <c r="Y1686">
        <v>62</v>
      </c>
      <c r="Z1686" t="s">
        <v>156</v>
      </c>
      <c r="AA1686" t="s">
        <v>156</v>
      </c>
      <c r="AB1686">
        <v>733</v>
      </c>
      <c r="AC1686">
        <v>628</v>
      </c>
      <c r="AD1686">
        <v>3.86</v>
      </c>
      <c r="AE1686">
        <v>60</v>
      </c>
      <c r="AF1686">
        <v>16</v>
      </c>
      <c r="AG1686">
        <v>17</v>
      </c>
      <c r="AH1686">
        <v>4395</v>
      </c>
      <c r="AI1686">
        <v>1456</v>
      </c>
      <c r="AJ1686">
        <v>123</v>
      </c>
      <c r="AK1686">
        <v>518</v>
      </c>
      <c r="AL1686">
        <v>792</v>
      </c>
      <c r="AM1686">
        <v>191</v>
      </c>
      <c r="AN1686">
        <v>173</v>
      </c>
      <c r="AO1686">
        <v>0.97099999999999997</v>
      </c>
      <c r="AP1686" t="s">
        <v>22</v>
      </c>
      <c r="AQ1686" t="s">
        <v>171</v>
      </c>
      <c r="AR1686">
        <v>1127924</v>
      </c>
      <c r="AS1686">
        <v>99</v>
      </c>
      <c r="AT1686">
        <v>99</v>
      </c>
      <c r="AU1686" t="s">
        <v>20</v>
      </c>
      <c r="AV1686" t="s">
        <v>20</v>
      </c>
      <c r="AW1686" t="s">
        <v>20</v>
      </c>
    </row>
    <row r="1687" spans="1:49" x14ac:dyDescent="0.25">
      <c r="A1687">
        <v>1976</v>
      </c>
      <c r="B1687" t="s">
        <v>15</v>
      </c>
      <c r="C1687" t="s">
        <v>115</v>
      </c>
      <c r="D1687" t="s">
        <v>115</v>
      </c>
      <c r="E1687" t="s">
        <v>23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s="4">
        <f t="shared" si="26"/>
        <v>0.43209876543209874</v>
      </c>
      <c r="L1687" t="s">
        <v>12</v>
      </c>
      <c r="M1687" t="s">
        <v>156</v>
      </c>
      <c r="N1687" t="s">
        <v>12</v>
      </c>
      <c r="O1687" t="s">
        <v>12</v>
      </c>
      <c r="P1687">
        <v>620</v>
      </c>
      <c r="Q1687">
        <v>5345</v>
      </c>
      <c r="R1687">
        <v>1309</v>
      </c>
      <c r="S1687">
        <v>170</v>
      </c>
      <c r="T1687">
        <v>30</v>
      </c>
      <c r="U1687">
        <v>82</v>
      </c>
      <c r="V1687">
        <v>589</v>
      </c>
      <c r="W1687">
        <v>811</v>
      </c>
      <c r="X1687">
        <v>74</v>
      </c>
      <c r="Y1687">
        <v>61</v>
      </c>
      <c r="Z1687" t="s">
        <v>156</v>
      </c>
      <c r="AA1687" t="s">
        <v>156</v>
      </c>
      <c r="AB1687">
        <v>700</v>
      </c>
      <c r="AC1687">
        <v>617</v>
      </c>
      <c r="AD1687">
        <v>3.86</v>
      </c>
      <c r="AE1687">
        <v>33</v>
      </c>
      <c r="AF1687">
        <v>13</v>
      </c>
      <c r="AG1687">
        <v>27</v>
      </c>
      <c r="AH1687">
        <v>4314</v>
      </c>
      <c r="AI1687">
        <v>1435</v>
      </c>
      <c r="AJ1687">
        <v>86</v>
      </c>
      <c r="AK1687">
        <v>564</v>
      </c>
      <c r="AL1687">
        <v>818</v>
      </c>
      <c r="AM1687">
        <v>167</v>
      </c>
      <c r="AN1687">
        <v>151</v>
      </c>
      <c r="AO1687">
        <v>0.97299999999999998</v>
      </c>
      <c r="AP1687" t="s">
        <v>117</v>
      </c>
      <c r="AQ1687" t="s">
        <v>169</v>
      </c>
      <c r="AR1687">
        <v>818179</v>
      </c>
      <c r="AS1687">
        <v>106</v>
      </c>
      <c r="AT1687">
        <v>108</v>
      </c>
      <c r="AU1687" t="s">
        <v>115</v>
      </c>
      <c r="AV1687" t="s">
        <v>115</v>
      </c>
      <c r="AW1687" t="s">
        <v>115</v>
      </c>
    </row>
    <row r="1688" spans="1:49" x14ac:dyDescent="0.25">
      <c r="A1688">
        <v>1976</v>
      </c>
      <c r="B1688" t="s">
        <v>19</v>
      </c>
      <c r="C1688" t="s">
        <v>112</v>
      </c>
      <c r="D1688" t="s">
        <v>112</v>
      </c>
      <c r="E1688" t="s">
        <v>14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s="4">
        <f t="shared" si="26"/>
        <v>0.54320987654320985</v>
      </c>
      <c r="L1688" t="s">
        <v>12</v>
      </c>
      <c r="M1688" t="s">
        <v>156</v>
      </c>
      <c r="N1688" t="s">
        <v>12</v>
      </c>
      <c r="O1688" t="s">
        <v>12</v>
      </c>
      <c r="P1688">
        <v>619</v>
      </c>
      <c r="Q1688">
        <v>5457</v>
      </c>
      <c r="R1688">
        <v>1326</v>
      </c>
      <c r="S1688">
        <v>213</v>
      </c>
      <c r="T1688">
        <v>28</v>
      </c>
      <c r="U1688">
        <v>119</v>
      </c>
      <c r="V1688">
        <v>519</v>
      </c>
      <c r="W1688">
        <v>883</v>
      </c>
      <c r="X1688">
        <v>150</v>
      </c>
      <c r="Y1688">
        <v>61</v>
      </c>
      <c r="Z1688" t="s">
        <v>156</v>
      </c>
      <c r="AA1688" t="s">
        <v>156</v>
      </c>
      <c r="AB1688">
        <v>598</v>
      </c>
      <c r="AC1688">
        <v>542</v>
      </c>
      <c r="AD1688">
        <v>3.32</v>
      </c>
      <c r="AE1688">
        <v>59</v>
      </c>
      <c r="AF1688">
        <v>16</v>
      </c>
      <c r="AG1688">
        <v>23</v>
      </c>
      <c r="AH1688">
        <v>4404</v>
      </c>
      <c r="AI1688">
        <v>1396</v>
      </c>
      <c r="AJ1688">
        <v>80</v>
      </c>
      <c r="AK1688">
        <v>489</v>
      </c>
      <c r="AL1688">
        <v>678</v>
      </c>
      <c r="AM1688">
        <v>118</v>
      </c>
      <c r="AN1688">
        <v>157</v>
      </c>
      <c r="AO1688">
        <v>0.98199999999999998</v>
      </c>
      <c r="AP1688" t="s">
        <v>114</v>
      </c>
      <c r="AQ1688" t="s">
        <v>174</v>
      </c>
      <c r="AR1688">
        <v>1058609</v>
      </c>
      <c r="AS1688">
        <v>94</v>
      </c>
      <c r="AT1688">
        <v>93</v>
      </c>
      <c r="AU1688" t="s">
        <v>112</v>
      </c>
      <c r="AV1688" t="s">
        <v>112</v>
      </c>
      <c r="AW1688" t="s">
        <v>112</v>
      </c>
    </row>
    <row r="1689" spans="1:49" x14ac:dyDescent="0.25">
      <c r="A1689">
        <v>1976</v>
      </c>
      <c r="B1689" t="s">
        <v>19</v>
      </c>
      <c r="C1689" t="s">
        <v>109</v>
      </c>
      <c r="D1689" t="s">
        <v>109</v>
      </c>
      <c r="E1689" t="s">
        <v>14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s="4">
        <f t="shared" si="26"/>
        <v>0.51234567901234573</v>
      </c>
      <c r="L1689" t="s">
        <v>12</v>
      </c>
      <c r="M1689" t="s">
        <v>156</v>
      </c>
      <c r="N1689" t="s">
        <v>12</v>
      </c>
      <c r="O1689" t="s">
        <v>12</v>
      </c>
      <c r="P1689">
        <v>716</v>
      </c>
      <c r="Q1689">
        <v>5511</v>
      </c>
      <c r="R1689">
        <v>1448</v>
      </c>
      <c r="S1689">
        <v>257</v>
      </c>
      <c r="T1689">
        <v>53</v>
      </c>
      <c r="U1689">
        <v>134</v>
      </c>
      <c r="V1689">
        <v>500</v>
      </c>
      <c r="W1689">
        <v>832</v>
      </c>
      <c r="X1689">
        <v>95</v>
      </c>
      <c r="Y1689">
        <v>70</v>
      </c>
      <c r="Z1689" t="s">
        <v>156</v>
      </c>
      <c r="AA1689" t="s">
        <v>156</v>
      </c>
      <c r="AB1689">
        <v>660</v>
      </c>
      <c r="AC1689">
        <v>570</v>
      </c>
      <c r="AD1689">
        <v>3.52</v>
      </c>
      <c r="AE1689">
        <v>49</v>
      </c>
      <c r="AF1689">
        <v>13</v>
      </c>
      <c r="AG1689">
        <v>27</v>
      </c>
      <c r="AH1689">
        <v>4374</v>
      </c>
      <c r="AI1689">
        <v>1495</v>
      </c>
      <c r="AJ1689">
        <v>109</v>
      </c>
      <c r="AK1689">
        <v>409</v>
      </c>
      <c r="AL1689">
        <v>673</v>
      </c>
      <c r="AM1689">
        <v>139</v>
      </c>
      <c r="AN1689">
        <v>148</v>
      </c>
      <c r="AO1689">
        <v>0.97799999999999998</v>
      </c>
      <c r="AP1689" t="s">
        <v>111</v>
      </c>
      <c r="AQ1689" t="s">
        <v>110</v>
      </c>
      <c r="AR1689">
        <v>1895846</v>
      </c>
      <c r="AS1689">
        <v>113</v>
      </c>
      <c r="AT1689">
        <v>112</v>
      </c>
      <c r="AU1689" t="s">
        <v>109</v>
      </c>
      <c r="AV1689" t="s">
        <v>109</v>
      </c>
      <c r="AW1689" t="s">
        <v>109</v>
      </c>
    </row>
    <row r="1690" spans="1:49" x14ac:dyDescent="0.25">
      <c r="A1690">
        <v>1976</v>
      </c>
      <c r="B1690" t="s">
        <v>19</v>
      </c>
      <c r="C1690" t="s">
        <v>166</v>
      </c>
      <c r="D1690" t="s">
        <v>78</v>
      </c>
      <c r="E1690" t="s">
        <v>23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s="4">
        <f t="shared" si="26"/>
        <v>0.46913580246913578</v>
      </c>
      <c r="L1690" t="s">
        <v>12</v>
      </c>
      <c r="M1690" t="s">
        <v>156</v>
      </c>
      <c r="N1690" t="s">
        <v>12</v>
      </c>
      <c r="O1690" t="s">
        <v>12</v>
      </c>
      <c r="P1690">
        <v>550</v>
      </c>
      <c r="Q1690">
        <v>5385</v>
      </c>
      <c r="R1690">
        <v>1265</v>
      </c>
      <c r="S1690">
        <v>210</v>
      </c>
      <c r="T1690">
        <v>23</v>
      </c>
      <c r="U1690">
        <v>63</v>
      </c>
      <c r="V1690">
        <v>534</v>
      </c>
      <c r="W1690">
        <v>812</v>
      </c>
      <c r="X1690">
        <v>126</v>
      </c>
      <c r="Y1690">
        <v>80</v>
      </c>
      <c r="Z1690" t="s">
        <v>156</v>
      </c>
      <c r="AA1690" t="s">
        <v>156</v>
      </c>
      <c r="AB1690">
        <v>631</v>
      </c>
      <c r="AC1690">
        <v>551</v>
      </c>
      <c r="AD1690">
        <v>3.36</v>
      </c>
      <c r="AE1690">
        <v>64</v>
      </c>
      <c r="AF1690">
        <v>15</v>
      </c>
      <c r="AG1690">
        <v>17</v>
      </c>
      <c r="AH1690">
        <v>4431</v>
      </c>
      <c r="AI1690">
        <v>1323</v>
      </c>
      <c r="AJ1690">
        <v>95</v>
      </c>
      <c r="AK1690">
        <v>553</v>
      </c>
      <c r="AL1690">
        <v>992</v>
      </c>
      <c r="AM1690">
        <v>150</v>
      </c>
      <c r="AN1690">
        <v>139</v>
      </c>
      <c r="AO1690">
        <v>0.97699999999999998</v>
      </c>
      <c r="AP1690" t="s">
        <v>168</v>
      </c>
      <c r="AQ1690" t="s">
        <v>167</v>
      </c>
      <c r="AR1690">
        <v>1006774</v>
      </c>
      <c r="AS1690">
        <v>93</v>
      </c>
      <c r="AT1690">
        <v>94</v>
      </c>
      <c r="AU1690" t="s">
        <v>166</v>
      </c>
      <c r="AV1690" t="s">
        <v>166</v>
      </c>
      <c r="AW1690" t="s">
        <v>166</v>
      </c>
    </row>
    <row r="1691" spans="1:49" x14ac:dyDescent="0.25">
      <c r="A1691">
        <v>1976</v>
      </c>
      <c r="B1691" t="s">
        <v>19</v>
      </c>
      <c r="C1691" t="s">
        <v>105</v>
      </c>
      <c r="D1691" t="s">
        <v>106</v>
      </c>
      <c r="E1691" t="s">
        <v>23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s="4">
        <f t="shared" si="26"/>
        <v>0.39751552795031053</v>
      </c>
      <c r="L1691" t="s">
        <v>12</v>
      </c>
      <c r="M1691" t="s">
        <v>156</v>
      </c>
      <c r="N1691" t="s">
        <v>12</v>
      </c>
      <c r="O1691" t="s">
        <v>12</v>
      </c>
      <c r="P1691">
        <v>586</v>
      </c>
      <c r="Q1691">
        <v>5532</v>
      </c>
      <c r="R1691">
        <v>1410</v>
      </c>
      <c r="S1691">
        <v>209</v>
      </c>
      <c r="T1691">
        <v>46</v>
      </c>
      <c r="U1691">
        <v>73</v>
      </c>
      <c r="V1691">
        <v>471</v>
      </c>
      <c r="W1691">
        <v>739</v>
      </c>
      <c r="X1691">
        <v>120</v>
      </c>
      <c r="Y1691">
        <v>53</v>
      </c>
      <c r="Z1691" t="s">
        <v>156</v>
      </c>
      <c r="AA1691" t="s">
        <v>156</v>
      </c>
      <c r="AB1691">
        <v>745</v>
      </c>
      <c r="AC1691">
        <v>684</v>
      </c>
      <c r="AD1691">
        <v>4.25</v>
      </c>
      <c r="AE1691">
        <v>54</v>
      </c>
      <c r="AF1691">
        <v>10</v>
      </c>
      <c r="AG1691">
        <v>22</v>
      </c>
      <c r="AH1691">
        <v>4344</v>
      </c>
      <c r="AI1691">
        <v>1460</v>
      </c>
      <c r="AJ1691">
        <v>87</v>
      </c>
      <c r="AK1691">
        <v>600</v>
      </c>
      <c r="AL1691">
        <v>802</v>
      </c>
      <c r="AM1691">
        <v>130</v>
      </c>
      <c r="AN1691">
        <v>155</v>
      </c>
      <c r="AO1691">
        <v>0.97899999999999998</v>
      </c>
      <c r="AP1691" t="s">
        <v>108</v>
      </c>
      <c r="AQ1691" t="s">
        <v>175</v>
      </c>
      <c r="AR1691">
        <v>914945</v>
      </c>
      <c r="AS1691">
        <v>101</v>
      </c>
      <c r="AT1691">
        <v>102</v>
      </c>
      <c r="AU1691" t="s">
        <v>106</v>
      </c>
      <c r="AV1691" t="s">
        <v>105</v>
      </c>
      <c r="AW1691" t="s">
        <v>105</v>
      </c>
    </row>
    <row r="1692" spans="1:49" x14ac:dyDescent="0.25">
      <c r="A1692">
        <v>1976</v>
      </c>
      <c r="B1692" t="s">
        <v>15</v>
      </c>
      <c r="C1692" t="s">
        <v>101</v>
      </c>
      <c r="D1692" t="s">
        <v>102</v>
      </c>
      <c r="E1692" t="s">
        <v>14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s="4">
        <f t="shared" si="26"/>
        <v>0.46296296296296297</v>
      </c>
      <c r="L1692" t="s">
        <v>12</v>
      </c>
      <c r="M1692" t="s">
        <v>156</v>
      </c>
      <c r="N1692" t="s">
        <v>12</v>
      </c>
      <c r="O1692" t="s">
        <v>12</v>
      </c>
      <c r="P1692">
        <v>611</v>
      </c>
      <c r="Q1692">
        <v>5519</v>
      </c>
      <c r="R1692">
        <v>1386</v>
      </c>
      <c r="S1692">
        <v>216</v>
      </c>
      <c r="T1692">
        <v>24</v>
      </c>
      <c r="U1692">
        <v>105</v>
      </c>
      <c r="V1692">
        <v>490</v>
      </c>
      <c r="W1692">
        <v>834</v>
      </c>
      <c r="X1692">
        <v>74</v>
      </c>
      <c r="Y1692">
        <v>74</v>
      </c>
      <c r="Z1692" t="s">
        <v>156</v>
      </c>
      <c r="AA1692" t="s">
        <v>156</v>
      </c>
      <c r="AB1692">
        <v>728</v>
      </c>
      <c r="AC1692">
        <v>642</v>
      </c>
      <c r="AD1692">
        <v>3.93</v>
      </c>
      <c r="AE1692">
        <v>27</v>
      </c>
      <c r="AF1692">
        <v>12</v>
      </c>
      <c r="AG1692">
        <v>33</v>
      </c>
      <c r="AH1692">
        <v>4413</v>
      </c>
      <c r="AI1692">
        <v>1511</v>
      </c>
      <c r="AJ1692">
        <v>123</v>
      </c>
      <c r="AK1692">
        <v>490</v>
      </c>
      <c r="AL1692">
        <v>850</v>
      </c>
      <c r="AM1692">
        <v>140</v>
      </c>
      <c r="AN1692">
        <v>145</v>
      </c>
      <c r="AO1692">
        <v>0.97799999999999998</v>
      </c>
      <c r="AP1692" t="s">
        <v>104</v>
      </c>
      <c r="AQ1692" t="s">
        <v>103</v>
      </c>
      <c r="AR1692">
        <v>1026217</v>
      </c>
      <c r="AS1692">
        <v>108</v>
      </c>
      <c r="AT1692">
        <v>109</v>
      </c>
      <c r="AU1692" t="s">
        <v>102</v>
      </c>
      <c r="AV1692" t="s">
        <v>101</v>
      </c>
      <c r="AW1692" t="s">
        <v>101</v>
      </c>
    </row>
    <row r="1693" spans="1:49" x14ac:dyDescent="0.25">
      <c r="A1693">
        <v>1976</v>
      </c>
      <c r="B1693" t="s">
        <v>15</v>
      </c>
      <c r="C1693" t="s">
        <v>98</v>
      </c>
      <c r="D1693" t="s">
        <v>98</v>
      </c>
      <c r="E1693" t="s">
        <v>23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s="4">
        <f t="shared" si="26"/>
        <v>0.62962962962962965</v>
      </c>
      <c r="L1693" t="s">
        <v>13</v>
      </c>
      <c r="M1693" t="s">
        <v>156</v>
      </c>
      <c r="N1693" t="s">
        <v>13</v>
      </c>
      <c r="O1693" t="s">
        <v>13</v>
      </c>
      <c r="P1693">
        <v>857</v>
      </c>
      <c r="Q1693">
        <v>5702</v>
      </c>
      <c r="R1693">
        <v>1599</v>
      </c>
      <c r="S1693">
        <v>271</v>
      </c>
      <c r="T1693">
        <v>63</v>
      </c>
      <c r="U1693">
        <v>141</v>
      </c>
      <c r="V1693">
        <v>681</v>
      </c>
      <c r="W1693">
        <v>902</v>
      </c>
      <c r="X1693">
        <v>210</v>
      </c>
      <c r="Y1693">
        <v>57</v>
      </c>
      <c r="Z1693" t="s">
        <v>156</v>
      </c>
      <c r="AA1693" t="s">
        <v>156</v>
      </c>
      <c r="AB1693">
        <v>633</v>
      </c>
      <c r="AC1693">
        <v>574</v>
      </c>
      <c r="AD1693">
        <v>3.51</v>
      </c>
      <c r="AE1693">
        <v>33</v>
      </c>
      <c r="AF1693">
        <v>12</v>
      </c>
      <c r="AG1693">
        <v>45</v>
      </c>
      <c r="AH1693">
        <v>4413</v>
      </c>
      <c r="AI1693">
        <v>1436</v>
      </c>
      <c r="AJ1693">
        <v>100</v>
      </c>
      <c r="AK1693">
        <v>491</v>
      </c>
      <c r="AL1693">
        <v>790</v>
      </c>
      <c r="AM1693">
        <v>102</v>
      </c>
      <c r="AN1693">
        <v>157</v>
      </c>
      <c r="AO1693">
        <v>0.98399999999999999</v>
      </c>
      <c r="AP1693" t="s">
        <v>100</v>
      </c>
      <c r="AQ1693" t="s">
        <v>165</v>
      </c>
      <c r="AR1693">
        <v>2629708</v>
      </c>
      <c r="AS1693">
        <v>102</v>
      </c>
      <c r="AT1693">
        <v>100</v>
      </c>
      <c r="AU1693" t="s">
        <v>98</v>
      </c>
      <c r="AV1693" t="s">
        <v>98</v>
      </c>
      <c r="AW1693" t="s">
        <v>98</v>
      </c>
    </row>
    <row r="1694" spans="1:49" x14ac:dyDescent="0.25">
      <c r="A1694">
        <v>1976</v>
      </c>
      <c r="B1694" t="s">
        <v>19</v>
      </c>
      <c r="C1694" t="s">
        <v>95</v>
      </c>
      <c r="D1694" t="s">
        <v>95</v>
      </c>
      <c r="E1694" t="s">
        <v>14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s="4">
        <f t="shared" si="26"/>
        <v>0.50943396226415094</v>
      </c>
      <c r="L1694" t="s">
        <v>12</v>
      </c>
      <c r="M1694" t="s">
        <v>156</v>
      </c>
      <c r="N1694" t="s">
        <v>12</v>
      </c>
      <c r="O1694" t="s">
        <v>12</v>
      </c>
      <c r="P1694">
        <v>615</v>
      </c>
      <c r="Q1694">
        <v>5412</v>
      </c>
      <c r="R1694">
        <v>1423</v>
      </c>
      <c r="S1694">
        <v>189</v>
      </c>
      <c r="T1694">
        <v>38</v>
      </c>
      <c r="U1694">
        <v>85</v>
      </c>
      <c r="V1694">
        <v>479</v>
      </c>
      <c r="W1694">
        <v>631</v>
      </c>
      <c r="X1694">
        <v>75</v>
      </c>
      <c r="Y1694">
        <v>69</v>
      </c>
      <c r="Z1694" t="s">
        <v>156</v>
      </c>
      <c r="AA1694" t="s">
        <v>156</v>
      </c>
      <c r="AB1694">
        <v>615</v>
      </c>
      <c r="AC1694">
        <v>552</v>
      </c>
      <c r="AD1694">
        <v>3.47</v>
      </c>
      <c r="AE1694">
        <v>30</v>
      </c>
      <c r="AF1694">
        <v>17</v>
      </c>
      <c r="AG1694">
        <v>46</v>
      </c>
      <c r="AH1694">
        <v>4296</v>
      </c>
      <c r="AI1694">
        <v>1361</v>
      </c>
      <c r="AJ1694">
        <v>80</v>
      </c>
      <c r="AK1694">
        <v>533</v>
      </c>
      <c r="AL1694">
        <v>928</v>
      </c>
      <c r="AM1694">
        <v>121</v>
      </c>
      <c r="AN1694">
        <v>159</v>
      </c>
      <c r="AO1694">
        <v>0.98</v>
      </c>
      <c r="AP1694" t="s">
        <v>97</v>
      </c>
      <c r="AQ1694" t="s">
        <v>172</v>
      </c>
      <c r="AR1694">
        <v>948776</v>
      </c>
      <c r="AS1694">
        <v>98</v>
      </c>
      <c r="AT1694">
        <v>98</v>
      </c>
      <c r="AU1694" t="s">
        <v>95</v>
      </c>
      <c r="AV1694" t="s">
        <v>95</v>
      </c>
      <c r="AW1694" t="s">
        <v>95</v>
      </c>
    </row>
    <row r="1695" spans="1:49" x14ac:dyDescent="0.25">
      <c r="A1695">
        <v>1976</v>
      </c>
      <c r="B1695" t="s">
        <v>19</v>
      </c>
      <c r="C1695" t="s">
        <v>89</v>
      </c>
      <c r="D1695" t="s">
        <v>89</v>
      </c>
      <c r="E1695" t="s">
        <v>14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s="4">
        <f t="shared" si="26"/>
        <v>0.45962732919254656</v>
      </c>
      <c r="L1695" t="s">
        <v>12</v>
      </c>
      <c r="M1695" t="s">
        <v>156</v>
      </c>
      <c r="N1695" t="s">
        <v>12</v>
      </c>
      <c r="O1695" t="s">
        <v>12</v>
      </c>
      <c r="P1695">
        <v>609</v>
      </c>
      <c r="Q1695">
        <v>5441</v>
      </c>
      <c r="R1695">
        <v>1401</v>
      </c>
      <c r="S1695">
        <v>207</v>
      </c>
      <c r="T1695">
        <v>38</v>
      </c>
      <c r="U1695">
        <v>101</v>
      </c>
      <c r="V1695">
        <v>450</v>
      </c>
      <c r="W1695">
        <v>730</v>
      </c>
      <c r="X1695">
        <v>107</v>
      </c>
      <c r="Y1695">
        <v>59</v>
      </c>
      <c r="Z1695" t="s">
        <v>156</v>
      </c>
      <c r="AA1695" t="s">
        <v>156</v>
      </c>
      <c r="AB1695">
        <v>709</v>
      </c>
      <c r="AC1695">
        <v>615</v>
      </c>
      <c r="AD1695">
        <v>3.87</v>
      </c>
      <c r="AE1695">
        <v>55</v>
      </c>
      <c r="AF1695">
        <v>12</v>
      </c>
      <c r="AG1695">
        <v>20</v>
      </c>
      <c r="AH1695">
        <v>4293</v>
      </c>
      <c r="AI1695">
        <v>1426</v>
      </c>
      <c r="AJ1695">
        <v>101</v>
      </c>
      <c r="AK1695">
        <v>550</v>
      </c>
      <c r="AL1695">
        <v>738</v>
      </c>
      <c r="AM1695">
        <v>168</v>
      </c>
      <c r="AN1695">
        <v>161</v>
      </c>
      <c r="AO1695">
        <v>0.97399999999999998</v>
      </c>
      <c r="AP1695" t="s">
        <v>91</v>
      </c>
      <c r="AQ1695" t="s">
        <v>160</v>
      </c>
      <c r="AR1695">
        <v>1467020</v>
      </c>
      <c r="AS1695">
        <v>103</v>
      </c>
      <c r="AT1695">
        <v>105</v>
      </c>
      <c r="AU1695" t="s">
        <v>89</v>
      </c>
      <c r="AV1695" t="s">
        <v>89</v>
      </c>
      <c r="AW1695" t="s">
        <v>89</v>
      </c>
    </row>
    <row r="1696" spans="1:49" x14ac:dyDescent="0.25">
      <c r="A1696">
        <v>1976</v>
      </c>
      <c r="B1696" t="s">
        <v>15</v>
      </c>
      <c r="C1696" t="s">
        <v>86</v>
      </c>
      <c r="D1696" t="s">
        <v>86</v>
      </c>
      <c r="E1696" t="s">
        <v>23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s="4">
        <f t="shared" si="26"/>
        <v>0.49382716049382713</v>
      </c>
      <c r="L1696" t="s">
        <v>12</v>
      </c>
      <c r="M1696" t="s">
        <v>156</v>
      </c>
      <c r="N1696" t="s">
        <v>12</v>
      </c>
      <c r="O1696" t="s">
        <v>12</v>
      </c>
      <c r="P1696">
        <v>625</v>
      </c>
      <c r="Q1696">
        <v>5464</v>
      </c>
      <c r="R1696">
        <v>1401</v>
      </c>
      <c r="S1696">
        <v>195</v>
      </c>
      <c r="T1696">
        <v>50</v>
      </c>
      <c r="U1696">
        <v>66</v>
      </c>
      <c r="V1696">
        <v>530</v>
      </c>
      <c r="W1696">
        <v>719</v>
      </c>
      <c r="X1696">
        <v>150</v>
      </c>
      <c r="Y1696">
        <v>57</v>
      </c>
      <c r="Z1696" t="s">
        <v>156</v>
      </c>
      <c r="AA1696" t="s">
        <v>156</v>
      </c>
      <c r="AB1696">
        <v>657</v>
      </c>
      <c r="AC1696">
        <v>571</v>
      </c>
      <c r="AD1696">
        <v>3.56</v>
      </c>
      <c r="AE1696">
        <v>42</v>
      </c>
      <c r="AF1696">
        <v>17</v>
      </c>
      <c r="AG1696">
        <v>29</v>
      </c>
      <c r="AH1696">
        <v>4332</v>
      </c>
      <c r="AI1696">
        <v>1349</v>
      </c>
      <c r="AJ1696">
        <v>82</v>
      </c>
      <c r="AK1696">
        <v>662</v>
      </c>
      <c r="AL1696">
        <v>780</v>
      </c>
      <c r="AM1696">
        <v>140</v>
      </c>
      <c r="AN1696">
        <v>155</v>
      </c>
      <c r="AO1696">
        <v>0.97799999999999998</v>
      </c>
      <c r="AP1696" t="s">
        <v>88</v>
      </c>
      <c r="AQ1696" t="s">
        <v>159</v>
      </c>
      <c r="AR1696">
        <v>886146</v>
      </c>
      <c r="AS1696">
        <v>91</v>
      </c>
      <c r="AT1696">
        <v>91</v>
      </c>
      <c r="AU1696" t="s">
        <v>86</v>
      </c>
      <c r="AV1696" t="s">
        <v>86</v>
      </c>
      <c r="AW1696" t="s">
        <v>86</v>
      </c>
    </row>
    <row r="1697" spans="1:49" x14ac:dyDescent="0.25">
      <c r="A1697">
        <v>1976</v>
      </c>
      <c r="B1697" t="s">
        <v>19</v>
      </c>
      <c r="C1697" t="s">
        <v>82</v>
      </c>
      <c r="D1697" t="s">
        <v>83</v>
      </c>
      <c r="E1697" t="s">
        <v>23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s="4">
        <f t="shared" si="26"/>
        <v>0.55555555555555558</v>
      </c>
      <c r="L1697" t="s">
        <v>13</v>
      </c>
      <c r="M1697" t="s">
        <v>156</v>
      </c>
      <c r="N1697" t="s">
        <v>12</v>
      </c>
      <c r="O1697" t="s">
        <v>12</v>
      </c>
      <c r="P1697">
        <v>713</v>
      </c>
      <c r="Q1697">
        <v>5540</v>
      </c>
      <c r="R1697">
        <v>1490</v>
      </c>
      <c r="S1697">
        <v>259</v>
      </c>
      <c r="T1697">
        <v>57</v>
      </c>
      <c r="U1697">
        <v>65</v>
      </c>
      <c r="V1697">
        <v>484</v>
      </c>
      <c r="W1697">
        <v>650</v>
      </c>
      <c r="X1697">
        <v>218</v>
      </c>
      <c r="Y1697">
        <v>106</v>
      </c>
      <c r="Z1697" t="s">
        <v>156</v>
      </c>
      <c r="AA1697" t="s">
        <v>156</v>
      </c>
      <c r="AB1697">
        <v>611</v>
      </c>
      <c r="AC1697">
        <v>525</v>
      </c>
      <c r="AD1697">
        <v>3.21</v>
      </c>
      <c r="AE1697">
        <v>41</v>
      </c>
      <c r="AF1697">
        <v>12</v>
      </c>
      <c r="AG1697">
        <v>35</v>
      </c>
      <c r="AH1697">
        <v>4416</v>
      </c>
      <c r="AI1697">
        <v>1356</v>
      </c>
      <c r="AJ1697">
        <v>83</v>
      </c>
      <c r="AK1697">
        <v>493</v>
      </c>
      <c r="AL1697">
        <v>735</v>
      </c>
      <c r="AM1697">
        <v>139</v>
      </c>
      <c r="AN1697">
        <v>147</v>
      </c>
      <c r="AO1697">
        <v>0.97799999999999998</v>
      </c>
      <c r="AP1697" t="s">
        <v>85</v>
      </c>
      <c r="AQ1697" t="s">
        <v>173</v>
      </c>
      <c r="AR1697">
        <v>1680265</v>
      </c>
      <c r="AS1697">
        <v>102</v>
      </c>
      <c r="AT1697">
        <v>100</v>
      </c>
      <c r="AU1697" t="s">
        <v>83</v>
      </c>
      <c r="AV1697" t="s">
        <v>82</v>
      </c>
      <c r="AW1697" t="s">
        <v>82</v>
      </c>
    </row>
    <row r="1698" spans="1:49" x14ac:dyDescent="0.25">
      <c r="A1698">
        <v>1976</v>
      </c>
      <c r="B1698" t="s">
        <v>15</v>
      </c>
      <c r="C1698" t="s">
        <v>74</v>
      </c>
      <c r="D1698" t="s">
        <v>75</v>
      </c>
      <c r="E1698" t="s">
        <v>23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s="4">
        <f t="shared" si="26"/>
        <v>0.5679012345679012</v>
      </c>
      <c r="L1698" t="s">
        <v>12</v>
      </c>
      <c r="M1698" t="s">
        <v>156</v>
      </c>
      <c r="N1698" t="s">
        <v>12</v>
      </c>
      <c r="O1698" t="s">
        <v>12</v>
      </c>
      <c r="P1698">
        <v>608</v>
      </c>
      <c r="Q1698">
        <v>5472</v>
      </c>
      <c r="R1698">
        <v>1371</v>
      </c>
      <c r="S1698">
        <v>200</v>
      </c>
      <c r="T1698">
        <v>34</v>
      </c>
      <c r="U1698">
        <v>91</v>
      </c>
      <c r="V1698">
        <v>486</v>
      </c>
      <c r="W1698">
        <v>744</v>
      </c>
      <c r="X1698">
        <v>144</v>
      </c>
      <c r="Y1698">
        <v>55</v>
      </c>
      <c r="Z1698" t="s">
        <v>156</v>
      </c>
      <c r="AA1698" t="s">
        <v>156</v>
      </c>
      <c r="AB1698">
        <v>543</v>
      </c>
      <c r="AC1698">
        <v>493</v>
      </c>
      <c r="AD1698">
        <v>3.02</v>
      </c>
      <c r="AE1698">
        <v>47</v>
      </c>
      <c r="AF1698">
        <v>17</v>
      </c>
      <c r="AG1698">
        <v>28</v>
      </c>
      <c r="AH1698">
        <v>4410</v>
      </c>
      <c r="AI1698">
        <v>1330</v>
      </c>
      <c r="AJ1698">
        <v>97</v>
      </c>
      <c r="AK1698">
        <v>479</v>
      </c>
      <c r="AL1698">
        <v>747</v>
      </c>
      <c r="AM1698">
        <v>128</v>
      </c>
      <c r="AN1698">
        <v>154</v>
      </c>
      <c r="AO1698">
        <v>0.98</v>
      </c>
      <c r="AP1698" t="s">
        <v>77</v>
      </c>
      <c r="AQ1698" t="s">
        <v>76</v>
      </c>
      <c r="AR1698">
        <v>2386301</v>
      </c>
      <c r="AS1698">
        <v>98</v>
      </c>
      <c r="AT1698">
        <v>97</v>
      </c>
      <c r="AU1698" t="s">
        <v>75</v>
      </c>
      <c r="AV1698" t="s">
        <v>74</v>
      </c>
      <c r="AW1698" t="s">
        <v>74</v>
      </c>
    </row>
    <row r="1699" spans="1:49" x14ac:dyDescent="0.25">
      <c r="A1699">
        <v>1976</v>
      </c>
      <c r="B1699" t="s">
        <v>19</v>
      </c>
      <c r="C1699" t="s">
        <v>62</v>
      </c>
      <c r="D1699" t="s">
        <v>62</v>
      </c>
      <c r="E1699" t="s">
        <v>23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s="4">
        <f t="shared" si="26"/>
        <v>0.52469135802469136</v>
      </c>
      <c r="L1699" t="s">
        <v>12</v>
      </c>
      <c r="M1699" t="s">
        <v>156</v>
      </c>
      <c r="N1699" t="s">
        <v>12</v>
      </c>
      <c r="O1699" t="s">
        <v>12</v>
      </c>
      <c r="P1699">
        <v>743</v>
      </c>
      <c r="Q1699">
        <v>5574</v>
      </c>
      <c r="R1699">
        <v>1526</v>
      </c>
      <c r="S1699">
        <v>222</v>
      </c>
      <c r="T1699">
        <v>51</v>
      </c>
      <c r="U1699">
        <v>81</v>
      </c>
      <c r="V1699">
        <v>550</v>
      </c>
      <c r="W1699">
        <v>714</v>
      </c>
      <c r="X1699">
        <v>146</v>
      </c>
      <c r="Y1699">
        <v>75</v>
      </c>
      <c r="Z1699" t="s">
        <v>156</v>
      </c>
      <c r="AA1699" t="s">
        <v>156</v>
      </c>
      <c r="AB1699">
        <v>704</v>
      </c>
      <c r="AC1699">
        <v>598</v>
      </c>
      <c r="AD1699">
        <v>3.69</v>
      </c>
      <c r="AE1699">
        <v>29</v>
      </c>
      <c r="AF1699">
        <v>11</v>
      </c>
      <c r="AG1699">
        <v>23</v>
      </c>
      <c r="AH1699">
        <v>4377</v>
      </c>
      <c r="AI1699">
        <v>1421</v>
      </c>
      <c r="AJ1699">
        <v>89</v>
      </c>
      <c r="AK1699">
        <v>610</v>
      </c>
      <c r="AL1699">
        <v>762</v>
      </c>
      <c r="AM1699">
        <v>172</v>
      </c>
      <c r="AN1699">
        <v>182</v>
      </c>
      <c r="AO1699">
        <v>0.97299999999999998</v>
      </c>
      <c r="AP1699" t="s">
        <v>64</v>
      </c>
      <c r="AQ1699" t="s">
        <v>178</v>
      </c>
      <c r="AR1699">
        <v>715394</v>
      </c>
      <c r="AS1699">
        <v>103</v>
      </c>
      <c r="AT1699">
        <v>102</v>
      </c>
      <c r="AU1699" t="s">
        <v>62</v>
      </c>
      <c r="AV1699" t="s">
        <v>62</v>
      </c>
      <c r="AW1699" t="s">
        <v>62</v>
      </c>
    </row>
    <row r="1700" spans="1:49" x14ac:dyDescent="0.25">
      <c r="A1700">
        <v>1976</v>
      </c>
      <c r="B1700" t="s">
        <v>19</v>
      </c>
      <c r="C1700" t="s">
        <v>66</v>
      </c>
      <c r="D1700" t="s">
        <v>65</v>
      </c>
      <c r="E1700" t="s">
        <v>14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s="4">
        <f t="shared" si="26"/>
        <v>0.40993788819875776</v>
      </c>
      <c r="L1700" t="s">
        <v>12</v>
      </c>
      <c r="M1700" t="s">
        <v>156</v>
      </c>
      <c r="N1700" t="s">
        <v>12</v>
      </c>
      <c r="O1700" t="s">
        <v>12</v>
      </c>
      <c r="P1700">
        <v>570</v>
      </c>
      <c r="Q1700">
        <v>5396</v>
      </c>
      <c r="R1700">
        <v>1326</v>
      </c>
      <c r="S1700">
        <v>170</v>
      </c>
      <c r="T1700">
        <v>38</v>
      </c>
      <c r="U1700">
        <v>88</v>
      </c>
      <c r="V1700">
        <v>511</v>
      </c>
      <c r="W1700">
        <v>909</v>
      </c>
      <c r="X1700">
        <v>62</v>
      </c>
      <c r="Y1700">
        <v>61</v>
      </c>
      <c r="Z1700" t="s">
        <v>156</v>
      </c>
      <c r="AA1700" t="s">
        <v>156</v>
      </c>
      <c r="AB1700">
        <v>655</v>
      </c>
      <c r="AC1700">
        <v>580</v>
      </c>
      <c r="AD1700">
        <v>3.64</v>
      </c>
      <c r="AE1700">
        <v>45</v>
      </c>
      <c r="AF1700">
        <v>10</v>
      </c>
      <c r="AG1700">
        <v>27</v>
      </c>
      <c r="AH1700">
        <v>4305</v>
      </c>
      <c r="AI1700">
        <v>1406</v>
      </c>
      <c r="AJ1700">
        <v>99</v>
      </c>
      <c r="AK1700">
        <v>567</v>
      </c>
      <c r="AL1700">
        <v>677</v>
      </c>
      <c r="AM1700">
        <v>152</v>
      </c>
      <c r="AN1700">
        <v>160</v>
      </c>
      <c r="AO1700">
        <v>0.97499999999999998</v>
      </c>
      <c r="AP1700" t="s">
        <v>68</v>
      </c>
      <c r="AQ1700" t="s">
        <v>155</v>
      </c>
      <c r="AR1700">
        <v>1012164</v>
      </c>
      <c r="AS1700">
        <v>98</v>
      </c>
      <c r="AT1700">
        <v>99</v>
      </c>
      <c r="AU1700" t="s">
        <v>65</v>
      </c>
      <c r="AV1700" t="s">
        <v>65</v>
      </c>
      <c r="AW1700" t="s">
        <v>65</v>
      </c>
    </row>
    <row r="1701" spans="1:49" x14ac:dyDescent="0.25">
      <c r="A1701">
        <v>1976</v>
      </c>
      <c r="B1701" t="s">
        <v>15</v>
      </c>
      <c r="C1701" t="s">
        <v>8</v>
      </c>
      <c r="D1701" t="s">
        <v>9</v>
      </c>
      <c r="E1701" t="s">
        <v>14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s="4">
        <f t="shared" si="26"/>
        <v>0.33950617283950618</v>
      </c>
      <c r="L1701" t="s">
        <v>12</v>
      </c>
      <c r="M1701" t="s">
        <v>156</v>
      </c>
      <c r="N1701" t="s">
        <v>12</v>
      </c>
      <c r="O1701" t="s">
        <v>12</v>
      </c>
      <c r="P1701">
        <v>531</v>
      </c>
      <c r="Q1701">
        <v>5428</v>
      </c>
      <c r="R1701">
        <v>1275</v>
      </c>
      <c r="S1701">
        <v>224</v>
      </c>
      <c r="T1701">
        <v>32</v>
      </c>
      <c r="U1701">
        <v>94</v>
      </c>
      <c r="V1701">
        <v>433</v>
      </c>
      <c r="W1701">
        <v>841</v>
      </c>
      <c r="X1701">
        <v>86</v>
      </c>
      <c r="Y1701">
        <v>44</v>
      </c>
      <c r="Z1701" t="s">
        <v>156</v>
      </c>
      <c r="AA1701" t="s">
        <v>156</v>
      </c>
      <c r="AB1701">
        <v>734</v>
      </c>
      <c r="AC1701">
        <v>638</v>
      </c>
      <c r="AD1701">
        <v>3.99</v>
      </c>
      <c r="AE1701">
        <v>26</v>
      </c>
      <c r="AF1701">
        <v>10</v>
      </c>
      <c r="AG1701">
        <v>21</v>
      </c>
      <c r="AH1701">
        <v>4320</v>
      </c>
      <c r="AI1701">
        <v>1442</v>
      </c>
      <c r="AJ1701">
        <v>89</v>
      </c>
      <c r="AK1701">
        <v>659</v>
      </c>
      <c r="AL1701">
        <v>783</v>
      </c>
      <c r="AM1701">
        <v>147</v>
      </c>
      <c r="AN1701">
        <v>179</v>
      </c>
      <c r="AO1701">
        <v>0.97499999999999998</v>
      </c>
      <c r="AP1701" t="s">
        <v>141</v>
      </c>
      <c r="AQ1701" t="s">
        <v>179</v>
      </c>
      <c r="AR1701">
        <v>646704</v>
      </c>
      <c r="AS1701">
        <v>105</v>
      </c>
      <c r="AT1701">
        <v>107</v>
      </c>
      <c r="AU1701" t="s">
        <v>8</v>
      </c>
      <c r="AV1701" t="s">
        <v>8</v>
      </c>
      <c r="AW1701" t="s">
        <v>8</v>
      </c>
    </row>
    <row r="1702" spans="1:49" x14ac:dyDescent="0.25">
      <c r="A1702">
        <v>1976</v>
      </c>
      <c r="B1702" t="s">
        <v>19</v>
      </c>
      <c r="C1702" t="s">
        <v>58</v>
      </c>
      <c r="D1702" t="s">
        <v>59</v>
      </c>
      <c r="E1702" t="s">
        <v>14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s="4">
        <f t="shared" si="26"/>
        <v>0.61006289308176098</v>
      </c>
      <c r="L1702" t="s">
        <v>13</v>
      </c>
      <c r="M1702" t="s">
        <v>156</v>
      </c>
      <c r="N1702" t="s">
        <v>13</v>
      </c>
      <c r="O1702" t="s">
        <v>12</v>
      </c>
      <c r="P1702">
        <v>730</v>
      </c>
      <c r="Q1702">
        <v>5555</v>
      </c>
      <c r="R1702">
        <v>1496</v>
      </c>
      <c r="S1702">
        <v>231</v>
      </c>
      <c r="T1702">
        <v>36</v>
      </c>
      <c r="U1702">
        <v>120</v>
      </c>
      <c r="V1702">
        <v>470</v>
      </c>
      <c r="W1702">
        <v>616</v>
      </c>
      <c r="X1702">
        <v>163</v>
      </c>
      <c r="Y1702">
        <v>65</v>
      </c>
      <c r="Z1702" t="s">
        <v>156</v>
      </c>
      <c r="AA1702" t="s">
        <v>156</v>
      </c>
      <c r="AB1702">
        <v>575</v>
      </c>
      <c r="AC1702">
        <v>516</v>
      </c>
      <c r="AD1702">
        <v>3.19</v>
      </c>
      <c r="AE1702">
        <v>62</v>
      </c>
      <c r="AF1702">
        <v>15</v>
      </c>
      <c r="AG1702">
        <v>37</v>
      </c>
      <c r="AH1702">
        <v>4365</v>
      </c>
      <c r="AI1702">
        <v>1300</v>
      </c>
      <c r="AJ1702">
        <v>97</v>
      </c>
      <c r="AK1702">
        <v>448</v>
      </c>
      <c r="AL1702">
        <v>674</v>
      </c>
      <c r="AM1702">
        <v>126</v>
      </c>
      <c r="AN1702">
        <v>141</v>
      </c>
      <c r="AO1702">
        <v>0.98</v>
      </c>
      <c r="AP1702" t="s">
        <v>61</v>
      </c>
      <c r="AQ1702" t="s">
        <v>130</v>
      </c>
      <c r="AR1702">
        <v>2012434</v>
      </c>
      <c r="AS1702">
        <v>100</v>
      </c>
      <c r="AT1702">
        <v>98</v>
      </c>
      <c r="AU1702" t="s">
        <v>59</v>
      </c>
      <c r="AV1702" t="s">
        <v>58</v>
      </c>
      <c r="AW1702" t="s">
        <v>58</v>
      </c>
    </row>
    <row r="1703" spans="1:49" x14ac:dyDescent="0.25">
      <c r="A1703">
        <v>1976</v>
      </c>
      <c r="B1703" t="s">
        <v>15</v>
      </c>
      <c r="C1703" t="s">
        <v>54</v>
      </c>
      <c r="D1703" t="s">
        <v>55</v>
      </c>
      <c r="E1703" t="s">
        <v>14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s="4">
        <f t="shared" si="26"/>
        <v>0.53086419753086422</v>
      </c>
      <c r="L1703" t="s">
        <v>12</v>
      </c>
      <c r="M1703" t="s">
        <v>156</v>
      </c>
      <c r="N1703" t="s">
        <v>12</v>
      </c>
      <c r="O1703" t="s">
        <v>12</v>
      </c>
      <c r="P1703">
        <v>615</v>
      </c>
      <c r="Q1703">
        <v>5415</v>
      </c>
      <c r="R1703">
        <v>1334</v>
      </c>
      <c r="S1703">
        <v>198</v>
      </c>
      <c r="T1703">
        <v>34</v>
      </c>
      <c r="U1703">
        <v>102</v>
      </c>
      <c r="V1703">
        <v>561</v>
      </c>
      <c r="W1703">
        <v>797</v>
      </c>
      <c r="X1703">
        <v>66</v>
      </c>
      <c r="Y1703">
        <v>58</v>
      </c>
      <c r="Z1703" t="s">
        <v>156</v>
      </c>
      <c r="AA1703" t="s">
        <v>156</v>
      </c>
      <c r="AB1703">
        <v>538</v>
      </c>
      <c r="AC1703">
        <v>473</v>
      </c>
      <c r="AD1703">
        <v>2.94</v>
      </c>
      <c r="AE1703">
        <v>53</v>
      </c>
      <c r="AF1703">
        <v>18</v>
      </c>
      <c r="AG1703">
        <v>25</v>
      </c>
      <c r="AH1703">
        <v>4347</v>
      </c>
      <c r="AI1703">
        <v>1248</v>
      </c>
      <c r="AJ1703">
        <v>97</v>
      </c>
      <c r="AK1703">
        <v>419</v>
      </c>
      <c r="AL1703">
        <v>1025</v>
      </c>
      <c r="AM1703">
        <v>131</v>
      </c>
      <c r="AN1703">
        <v>116</v>
      </c>
      <c r="AO1703">
        <v>0.97899999999999998</v>
      </c>
      <c r="AP1703" t="s">
        <v>57</v>
      </c>
      <c r="AQ1703" t="s">
        <v>129</v>
      </c>
      <c r="AR1703">
        <v>1468754</v>
      </c>
      <c r="AS1703">
        <v>94</v>
      </c>
      <c r="AT1703">
        <v>94</v>
      </c>
      <c r="AU1703" t="s">
        <v>55</v>
      </c>
      <c r="AV1703" t="s">
        <v>54</v>
      </c>
      <c r="AW1703" t="s">
        <v>54</v>
      </c>
    </row>
    <row r="1704" spans="1:49" x14ac:dyDescent="0.25">
      <c r="A1704">
        <v>1976</v>
      </c>
      <c r="B1704" t="s">
        <v>19</v>
      </c>
      <c r="C1704" t="s">
        <v>51</v>
      </c>
      <c r="D1704" t="s">
        <v>51</v>
      </c>
      <c r="E1704" t="s">
        <v>23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s="4">
        <f t="shared" si="26"/>
        <v>0.54037267080745344</v>
      </c>
      <c r="L1704" t="s">
        <v>12</v>
      </c>
      <c r="M1704" t="s">
        <v>156</v>
      </c>
      <c r="N1704" t="s">
        <v>12</v>
      </c>
      <c r="O1704" t="s">
        <v>12</v>
      </c>
      <c r="P1704">
        <v>686</v>
      </c>
      <c r="Q1704">
        <v>5353</v>
      </c>
      <c r="R1704">
        <v>1319</v>
      </c>
      <c r="S1704">
        <v>208</v>
      </c>
      <c r="T1704">
        <v>33</v>
      </c>
      <c r="U1704">
        <v>113</v>
      </c>
      <c r="V1704">
        <v>592</v>
      </c>
      <c r="W1704">
        <v>818</v>
      </c>
      <c r="X1704">
        <v>341</v>
      </c>
      <c r="Y1704">
        <v>123</v>
      </c>
      <c r="Z1704" t="s">
        <v>156</v>
      </c>
      <c r="AA1704" t="s">
        <v>156</v>
      </c>
      <c r="AB1704">
        <v>598</v>
      </c>
      <c r="AC1704">
        <v>528</v>
      </c>
      <c r="AD1704">
        <v>3.26</v>
      </c>
      <c r="AE1704">
        <v>39</v>
      </c>
      <c r="AF1704">
        <v>15</v>
      </c>
      <c r="AG1704">
        <v>29</v>
      </c>
      <c r="AH1704">
        <v>4377</v>
      </c>
      <c r="AI1704">
        <v>1412</v>
      </c>
      <c r="AJ1704">
        <v>96</v>
      </c>
      <c r="AK1704">
        <v>415</v>
      </c>
      <c r="AL1704">
        <v>711</v>
      </c>
      <c r="AM1704">
        <v>144</v>
      </c>
      <c r="AN1704">
        <v>130</v>
      </c>
      <c r="AO1704">
        <v>0.97699999999999998</v>
      </c>
      <c r="AP1704" t="s">
        <v>53</v>
      </c>
      <c r="AQ1704" t="s">
        <v>148</v>
      </c>
      <c r="AR1704">
        <v>780593</v>
      </c>
      <c r="AS1704">
        <v>95</v>
      </c>
      <c r="AT1704">
        <v>95</v>
      </c>
      <c r="AU1704" t="s">
        <v>51</v>
      </c>
      <c r="AV1704" t="s">
        <v>51</v>
      </c>
      <c r="AW1704" t="s">
        <v>51</v>
      </c>
    </row>
    <row r="1705" spans="1:49" x14ac:dyDescent="0.25">
      <c r="A1705">
        <v>1976</v>
      </c>
      <c r="B1705" t="s">
        <v>15</v>
      </c>
      <c r="C1705" t="s">
        <v>48</v>
      </c>
      <c r="D1705" t="s">
        <v>48</v>
      </c>
      <c r="E1705" t="s">
        <v>14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s="4">
        <f t="shared" si="26"/>
        <v>0.62345679012345678</v>
      </c>
      <c r="L1705" t="s">
        <v>13</v>
      </c>
      <c r="M1705" t="s">
        <v>156</v>
      </c>
      <c r="N1705" t="s">
        <v>12</v>
      </c>
      <c r="O1705" t="s">
        <v>12</v>
      </c>
      <c r="P1705">
        <v>770</v>
      </c>
      <c r="Q1705">
        <v>5528</v>
      </c>
      <c r="R1705">
        <v>1505</v>
      </c>
      <c r="S1705">
        <v>259</v>
      </c>
      <c r="T1705">
        <v>45</v>
      </c>
      <c r="U1705">
        <v>110</v>
      </c>
      <c r="V1705">
        <v>542</v>
      </c>
      <c r="W1705">
        <v>793</v>
      </c>
      <c r="X1705">
        <v>127</v>
      </c>
      <c r="Y1705">
        <v>70</v>
      </c>
      <c r="Z1705" t="s">
        <v>156</v>
      </c>
      <c r="AA1705" t="s">
        <v>156</v>
      </c>
      <c r="AB1705">
        <v>557</v>
      </c>
      <c r="AC1705">
        <v>499</v>
      </c>
      <c r="AD1705">
        <v>3.08</v>
      </c>
      <c r="AE1705">
        <v>34</v>
      </c>
      <c r="AF1705">
        <v>9</v>
      </c>
      <c r="AG1705">
        <v>44</v>
      </c>
      <c r="AH1705">
        <v>4377</v>
      </c>
      <c r="AI1705">
        <v>1377</v>
      </c>
      <c r="AJ1705">
        <v>98</v>
      </c>
      <c r="AK1705">
        <v>397</v>
      </c>
      <c r="AL1705">
        <v>918</v>
      </c>
      <c r="AM1705">
        <v>115</v>
      </c>
      <c r="AN1705">
        <v>148</v>
      </c>
      <c r="AO1705">
        <v>0.98099999999999998</v>
      </c>
      <c r="AP1705" t="s">
        <v>50</v>
      </c>
      <c r="AQ1705" t="s">
        <v>147</v>
      </c>
      <c r="AR1705">
        <v>2480150</v>
      </c>
      <c r="AS1705">
        <v>104</v>
      </c>
      <c r="AT1705">
        <v>102</v>
      </c>
      <c r="AU1705" t="s">
        <v>48</v>
      </c>
      <c r="AV1705" t="s">
        <v>48</v>
      </c>
      <c r="AW1705" t="s">
        <v>48</v>
      </c>
    </row>
    <row r="1706" spans="1:49" x14ac:dyDescent="0.25">
      <c r="A1706">
        <v>1976</v>
      </c>
      <c r="B1706" t="s">
        <v>15</v>
      </c>
      <c r="C1706" t="s">
        <v>45</v>
      </c>
      <c r="D1706" t="s">
        <v>45</v>
      </c>
      <c r="E1706" t="s">
        <v>14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s="4">
        <f t="shared" si="26"/>
        <v>0.5679012345679012</v>
      </c>
      <c r="L1706" t="s">
        <v>12</v>
      </c>
      <c r="M1706" t="s">
        <v>156</v>
      </c>
      <c r="N1706" t="s">
        <v>12</v>
      </c>
      <c r="O1706" t="s">
        <v>12</v>
      </c>
      <c r="P1706">
        <v>708</v>
      </c>
      <c r="Q1706">
        <v>5604</v>
      </c>
      <c r="R1706">
        <v>1499</v>
      </c>
      <c r="S1706">
        <v>249</v>
      </c>
      <c r="T1706">
        <v>56</v>
      </c>
      <c r="U1706">
        <v>110</v>
      </c>
      <c r="V1706">
        <v>433</v>
      </c>
      <c r="W1706">
        <v>807</v>
      </c>
      <c r="X1706">
        <v>130</v>
      </c>
      <c r="Y1706">
        <v>45</v>
      </c>
      <c r="Z1706" t="s">
        <v>156</v>
      </c>
      <c r="AA1706" t="s">
        <v>156</v>
      </c>
      <c r="AB1706">
        <v>630</v>
      </c>
      <c r="AC1706">
        <v>547</v>
      </c>
      <c r="AD1706">
        <v>3.36</v>
      </c>
      <c r="AE1706">
        <v>45</v>
      </c>
      <c r="AF1706">
        <v>12</v>
      </c>
      <c r="AG1706">
        <v>35</v>
      </c>
      <c r="AH1706">
        <v>4398</v>
      </c>
      <c r="AI1706">
        <v>1402</v>
      </c>
      <c r="AJ1706">
        <v>95</v>
      </c>
      <c r="AK1706">
        <v>460</v>
      </c>
      <c r="AL1706">
        <v>762</v>
      </c>
      <c r="AM1706">
        <v>163</v>
      </c>
      <c r="AN1706">
        <v>142</v>
      </c>
      <c r="AO1706">
        <v>0.97499999999999998</v>
      </c>
      <c r="AP1706" t="s">
        <v>47</v>
      </c>
      <c r="AQ1706" t="s">
        <v>154</v>
      </c>
      <c r="AR1706">
        <v>1025945</v>
      </c>
      <c r="AS1706">
        <v>100</v>
      </c>
      <c r="AT1706">
        <v>99</v>
      </c>
      <c r="AU1706" t="s">
        <v>45</v>
      </c>
      <c r="AV1706" t="s">
        <v>45</v>
      </c>
      <c r="AW1706" t="s">
        <v>45</v>
      </c>
    </row>
    <row r="1707" spans="1:49" x14ac:dyDescent="0.25">
      <c r="A1707">
        <v>1976</v>
      </c>
      <c r="B1707" t="s">
        <v>15</v>
      </c>
      <c r="C1707" t="s">
        <v>41</v>
      </c>
      <c r="D1707" t="s">
        <v>42</v>
      </c>
      <c r="E1707" t="s">
        <v>23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s="4">
        <f t="shared" si="26"/>
        <v>0.45061728395061729</v>
      </c>
      <c r="L1707" t="s">
        <v>12</v>
      </c>
      <c r="M1707" t="s">
        <v>156</v>
      </c>
      <c r="N1707" t="s">
        <v>12</v>
      </c>
      <c r="O1707" t="s">
        <v>12</v>
      </c>
      <c r="P1707">
        <v>570</v>
      </c>
      <c r="Q1707">
        <v>5369</v>
      </c>
      <c r="R1707">
        <v>1327</v>
      </c>
      <c r="S1707">
        <v>216</v>
      </c>
      <c r="T1707">
        <v>37</v>
      </c>
      <c r="U1707">
        <v>64</v>
      </c>
      <c r="V1707">
        <v>488</v>
      </c>
      <c r="W1707">
        <v>716</v>
      </c>
      <c r="X1707">
        <v>92</v>
      </c>
      <c r="Y1707">
        <v>46</v>
      </c>
      <c r="Z1707" t="s">
        <v>156</v>
      </c>
      <c r="AA1707" t="s">
        <v>156</v>
      </c>
      <c r="AB1707">
        <v>662</v>
      </c>
      <c r="AC1707">
        <v>581</v>
      </c>
      <c r="AD1707">
        <v>3.65</v>
      </c>
      <c r="AE1707">
        <v>47</v>
      </c>
      <c r="AF1707">
        <v>11</v>
      </c>
      <c r="AG1707">
        <v>18</v>
      </c>
      <c r="AH1707">
        <v>4296</v>
      </c>
      <c r="AI1707">
        <v>1368</v>
      </c>
      <c r="AJ1707">
        <v>87</v>
      </c>
      <c r="AK1707">
        <v>543</v>
      </c>
      <c r="AL1707">
        <v>652</v>
      </c>
      <c r="AM1707">
        <v>141</v>
      </c>
      <c r="AN1707">
        <v>148</v>
      </c>
      <c r="AO1707">
        <v>0.97799999999999998</v>
      </c>
      <c r="AP1707" t="s">
        <v>44</v>
      </c>
      <c r="AQ1707" t="s">
        <v>164</v>
      </c>
      <c r="AR1707">
        <v>1458478</v>
      </c>
      <c r="AS1707">
        <v>92</v>
      </c>
      <c r="AT1707">
        <v>94</v>
      </c>
      <c r="AU1707" t="s">
        <v>42</v>
      </c>
      <c r="AV1707" t="s">
        <v>41</v>
      </c>
      <c r="AW1707" t="s">
        <v>41</v>
      </c>
    </row>
    <row r="1708" spans="1:49" x14ac:dyDescent="0.25">
      <c r="A1708">
        <v>1976</v>
      </c>
      <c r="B1708" t="s">
        <v>15</v>
      </c>
      <c r="C1708" t="s">
        <v>34</v>
      </c>
      <c r="D1708" t="s">
        <v>35</v>
      </c>
      <c r="E1708" t="s">
        <v>23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s="4">
        <f t="shared" si="26"/>
        <v>0.4567901234567901</v>
      </c>
      <c r="L1708" t="s">
        <v>12</v>
      </c>
      <c r="M1708" t="s">
        <v>156</v>
      </c>
      <c r="N1708" t="s">
        <v>12</v>
      </c>
      <c r="O1708" t="s">
        <v>12</v>
      </c>
      <c r="P1708">
        <v>595</v>
      </c>
      <c r="Q1708">
        <v>5452</v>
      </c>
      <c r="R1708">
        <v>1340</v>
      </c>
      <c r="S1708">
        <v>211</v>
      </c>
      <c r="T1708">
        <v>37</v>
      </c>
      <c r="U1708">
        <v>85</v>
      </c>
      <c r="V1708">
        <v>518</v>
      </c>
      <c r="W1708">
        <v>778</v>
      </c>
      <c r="X1708">
        <v>88</v>
      </c>
      <c r="Y1708">
        <v>55</v>
      </c>
      <c r="Z1708" t="s">
        <v>156</v>
      </c>
      <c r="AA1708" t="s">
        <v>156</v>
      </c>
      <c r="AB1708">
        <v>686</v>
      </c>
      <c r="AC1708">
        <v>573</v>
      </c>
      <c r="AD1708">
        <v>3.53</v>
      </c>
      <c r="AE1708">
        <v>27</v>
      </c>
      <c r="AF1708">
        <v>18</v>
      </c>
      <c r="AG1708">
        <v>31</v>
      </c>
      <c r="AH1708">
        <v>4383</v>
      </c>
      <c r="AI1708">
        <v>1464</v>
      </c>
      <c r="AJ1708">
        <v>68</v>
      </c>
      <c r="AK1708">
        <v>518</v>
      </c>
      <c r="AL1708">
        <v>746</v>
      </c>
      <c r="AM1708">
        <v>183</v>
      </c>
      <c r="AN1708">
        <v>153</v>
      </c>
      <c r="AO1708">
        <v>0.97199999999999998</v>
      </c>
      <c r="AP1708" t="s">
        <v>37</v>
      </c>
      <c r="AQ1708" t="s">
        <v>163</v>
      </c>
      <c r="AR1708">
        <v>626868</v>
      </c>
      <c r="AS1708">
        <v>103</v>
      </c>
      <c r="AT1708">
        <v>103</v>
      </c>
      <c r="AU1708" t="s">
        <v>35</v>
      </c>
      <c r="AV1708" t="s">
        <v>34</v>
      </c>
      <c r="AW1708" t="s">
        <v>34</v>
      </c>
    </row>
    <row r="1709" spans="1:49" x14ac:dyDescent="0.25">
      <c r="A1709">
        <v>1976</v>
      </c>
      <c r="B1709" t="s">
        <v>15</v>
      </c>
      <c r="C1709" t="s">
        <v>29</v>
      </c>
      <c r="D1709" t="s">
        <v>30</v>
      </c>
      <c r="E1709" t="s">
        <v>14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s="4">
        <f t="shared" si="26"/>
        <v>0.44444444444444442</v>
      </c>
      <c r="L1709" t="s">
        <v>12</v>
      </c>
      <c r="M1709" t="s">
        <v>156</v>
      </c>
      <c r="N1709" t="s">
        <v>12</v>
      </c>
      <c r="O1709" t="s">
        <v>12</v>
      </c>
      <c r="P1709">
        <v>629</v>
      </c>
      <c r="Q1709">
        <v>5516</v>
      </c>
      <c r="R1709">
        <v>1432</v>
      </c>
      <c r="S1709">
        <v>243</v>
      </c>
      <c r="T1709">
        <v>57</v>
      </c>
      <c r="U1709">
        <v>63</v>
      </c>
      <c r="V1709">
        <v>512</v>
      </c>
      <c r="W1709">
        <v>860</v>
      </c>
      <c r="X1709">
        <v>123</v>
      </c>
      <c r="Y1709">
        <v>55</v>
      </c>
      <c r="Z1709" t="s">
        <v>156</v>
      </c>
      <c r="AA1709" t="s">
        <v>156</v>
      </c>
      <c r="AB1709">
        <v>671</v>
      </c>
      <c r="AC1709">
        <v>581</v>
      </c>
      <c r="AD1709">
        <v>3.6</v>
      </c>
      <c r="AE1709">
        <v>35</v>
      </c>
      <c r="AF1709">
        <v>15</v>
      </c>
      <c r="AG1709">
        <v>26</v>
      </c>
      <c r="AH1709">
        <v>4359</v>
      </c>
      <c r="AI1709">
        <v>1416</v>
      </c>
      <c r="AJ1709">
        <v>91</v>
      </c>
      <c r="AK1709">
        <v>581</v>
      </c>
      <c r="AL1709">
        <v>731</v>
      </c>
      <c r="AM1709">
        <v>174</v>
      </c>
      <c r="AN1709">
        <v>163</v>
      </c>
      <c r="AO1709">
        <v>0.97299999999999998</v>
      </c>
      <c r="AP1709" t="s">
        <v>32</v>
      </c>
      <c r="AQ1709" t="s">
        <v>134</v>
      </c>
      <c r="AR1709">
        <v>1207079</v>
      </c>
      <c r="AS1709">
        <v>101</v>
      </c>
      <c r="AT1709">
        <v>101</v>
      </c>
      <c r="AU1709" t="s">
        <v>30</v>
      </c>
      <c r="AV1709" t="s">
        <v>29</v>
      </c>
      <c r="AW1709" t="s">
        <v>29</v>
      </c>
    </row>
    <row r="1710" spans="1:49" x14ac:dyDescent="0.25">
      <c r="A1710">
        <v>1976</v>
      </c>
      <c r="B1710" t="s">
        <v>19</v>
      </c>
      <c r="C1710" t="s">
        <v>20</v>
      </c>
      <c r="D1710" t="s">
        <v>20</v>
      </c>
      <c r="E1710" t="s">
        <v>23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s="4">
        <f t="shared" si="26"/>
        <v>0.46913580246913578</v>
      </c>
      <c r="L1710" t="s">
        <v>12</v>
      </c>
      <c r="M1710" t="s">
        <v>156</v>
      </c>
      <c r="N1710" t="s">
        <v>12</v>
      </c>
      <c r="O1710" t="s">
        <v>12</v>
      </c>
      <c r="P1710">
        <v>616</v>
      </c>
      <c r="Q1710">
        <v>5555</v>
      </c>
      <c r="R1710">
        <v>1390</v>
      </c>
      <c r="S1710">
        <v>213</v>
      </c>
      <c r="T1710">
        <v>26</v>
      </c>
      <c r="U1710">
        <v>80</v>
      </c>
      <c r="V1710">
        <v>568</v>
      </c>
      <c r="W1710">
        <v>809</v>
      </c>
      <c r="X1710">
        <v>87</v>
      </c>
      <c r="Y1710">
        <v>45</v>
      </c>
      <c r="Z1710" t="s">
        <v>156</v>
      </c>
      <c r="AA1710" t="s">
        <v>156</v>
      </c>
      <c r="AB1710">
        <v>652</v>
      </c>
      <c r="AC1710">
        <v>564</v>
      </c>
      <c r="AD1710">
        <v>3.45</v>
      </c>
      <c r="AE1710">
        <v>63</v>
      </c>
      <c r="AF1710">
        <v>15</v>
      </c>
      <c r="AG1710">
        <v>15</v>
      </c>
      <c r="AH1710">
        <v>4416</v>
      </c>
      <c r="AI1710">
        <v>1464</v>
      </c>
      <c r="AJ1710">
        <v>106</v>
      </c>
      <c r="AK1710">
        <v>461</v>
      </c>
      <c r="AL1710">
        <v>773</v>
      </c>
      <c r="AM1710">
        <v>156</v>
      </c>
      <c r="AN1710">
        <v>142</v>
      </c>
      <c r="AO1710">
        <v>0.97599999999999998</v>
      </c>
      <c r="AP1710" t="s">
        <v>22</v>
      </c>
      <c r="AQ1710" t="s">
        <v>171</v>
      </c>
      <c r="AR1710">
        <v>1164982</v>
      </c>
      <c r="AS1710">
        <v>102</v>
      </c>
      <c r="AT1710">
        <v>102</v>
      </c>
      <c r="AU1710" t="s">
        <v>20</v>
      </c>
      <c r="AV1710" t="s">
        <v>20</v>
      </c>
      <c r="AW1710" t="s">
        <v>20</v>
      </c>
    </row>
    <row r="1711" spans="1:49" x14ac:dyDescent="0.25">
      <c r="A1711">
        <v>1977</v>
      </c>
      <c r="B1711" t="s">
        <v>15</v>
      </c>
      <c r="C1711" t="s">
        <v>115</v>
      </c>
      <c r="D1711" t="s">
        <v>115</v>
      </c>
      <c r="E1711" t="s">
        <v>23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s="4">
        <f t="shared" si="26"/>
        <v>0.37654320987654322</v>
      </c>
      <c r="L1711" t="s">
        <v>12</v>
      </c>
      <c r="M1711" t="s">
        <v>156</v>
      </c>
      <c r="N1711" t="s">
        <v>12</v>
      </c>
      <c r="O1711" t="s">
        <v>12</v>
      </c>
      <c r="P1711">
        <v>678</v>
      </c>
      <c r="Q1711">
        <v>5534</v>
      </c>
      <c r="R1711">
        <v>1404</v>
      </c>
      <c r="S1711">
        <v>218</v>
      </c>
      <c r="T1711">
        <v>20</v>
      </c>
      <c r="U1711">
        <v>139</v>
      </c>
      <c r="V1711">
        <v>537</v>
      </c>
      <c r="W1711">
        <v>876</v>
      </c>
      <c r="X1711">
        <v>82</v>
      </c>
      <c r="Y1711">
        <v>53</v>
      </c>
      <c r="Z1711" t="s">
        <v>156</v>
      </c>
      <c r="AA1711" t="s">
        <v>156</v>
      </c>
      <c r="AB1711">
        <v>895</v>
      </c>
      <c r="AC1711">
        <v>779</v>
      </c>
      <c r="AD1711">
        <v>4.8499999999999996</v>
      </c>
      <c r="AE1711">
        <v>28</v>
      </c>
      <c r="AF1711">
        <v>5</v>
      </c>
      <c r="AG1711">
        <v>31</v>
      </c>
      <c r="AH1711">
        <v>4335</v>
      </c>
      <c r="AI1711">
        <v>1581</v>
      </c>
      <c r="AJ1711">
        <v>169</v>
      </c>
      <c r="AK1711">
        <v>701</v>
      </c>
      <c r="AL1711">
        <v>915</v>
      </c>
      <c r="AM1711">
        <v>175</v>
      </c>
      <c r="AN1711">
        <v>127</v>
      </c>
      <c r="AO1711">
        <v>0.97199999999999998</v>
      </c>
      <c r="AP1711" t="s">
        <v>117</v>
      </c>
      <c r="AQ1711" t="s">
        <v>169</v>
      </c>
      <c r="AR1711">
        <v>872464</v>
      </c>
      <c r="AS1711">
        <v>112</v>
      </c>
      <c r="AT1711">
        <v>114</v>
      </c>
      <c r="AU1711" t="s">
        <v>115</v>
      </c>
      <c r="AV1711" t="s">
        <v>115</v>
      </c>
      <c r="AW1711" t="s">
        <v>115</v>
      </c>
    </row>
    <row r="1712" spans="1:49" x14ac:dyDescent="0.25">
      <c r="A1712">
        <v>1977</v>
      </c>
      <c r="B1712" t="s">
        <v>19</v>
      </c>
      <c r="C1712" t="s">
        <v>112</v>
      </c>
      <c r="D1712" t="s">
        <v>112</v>
      </c>
      <c r="E1712" t="s">
        <v>14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s="4">
        <f t="shared" si="26"/>
        <v>0.60248447204968947</v>
      </c>
      <c r="L1712" t="s">
        <v>12</v>
      </c>
      <c r="M1712" t="s">
        <v>156</v>
      </c>
      <c r="N1712" t="s">
        <v>12</v>
      </c>
      <c r="O1712" t="s">
        <v>12</v>
      </c>
      <c r="P1712">
        <v>719</v>
      </c>
      <c r="Q1712">
        <v>5494</v>
      </c>
      <c r="R1712">
        <v>1433</v>
      </c>
      <c r="S1712">
        <v>231</v>
      </c>
      <c r="T1712">
        <v>25</v>
      </c>
      <c r="U1712">
        <v>148</v>
      </c>
      <c r="V1712">
        <v>560</v>
      </c>
      <c r="W1712">
        <v>945</v>
      </c>
      <c r="X1712">
        <v>90</v>
      </c>
      <c r="Y1712">
        <v>51</v>
      </c>
      <c r="Z1712" t="s">
        <v>156</v>
      </c>
      <c r="AA1712" t="s">
        <v>156</v>
      </c>
      <c r="AB1712">
        <v>653</v>
      </c>
      <c r="AC1712">
        <v>603</v>
      </c>
      <c r="AD1712">
        <v>3.74</v>
      </c>
      <c r="AE1712">
        <v>65</v>
      </c>
      <c r="AF1712">
        <v>11</v>
      </c>
      <c r="AG1712">
        <v>23</v>
      </c>
      <c r="AH1712">
        <v>4353</v>
      </c>
      <c r="AI1712">
        <v>1414</v>
      </c>
      <c r="AJ1712">
        <v>124</v>
      </c>
      <c r="AK1712">
        <v>494</v>
      </c>
      <c r="AL1712">
        <v>737</v>
      </c>
      <c r="AM1712">
        <v>106</v>
      </c>
      <c r="AN1712">
        <v>189</v>
      </c>
      <c r="AO1712">
        <v>0.98299999999999998</v>
      </c>
      <c r="AP1712" t="s">
        <v>114</v>
      </c>
      <c r="AQ1712" t="s">
        <v>174</v>
      </c>
      <c r="AR1712">
        <v>1195769</v>
      </c>
      <c r="AS1712">
        <v>94</v>
      </c>
      <c r="AT1712">
        <v>94</v>
      </c>
      <c r="AU1712" t="s">
        <v>112</v>
      </c>
      <c r="AV1712" t="s">
        <v>112</v>
      </c>
      <c r="AW1712" t="s">
        <v>112</v>
      </c>
    </row>
    <row r="1713" spans="1:49" x14ac:dyDescent="0.25">
      <c r="A1713">
        <v>1977</v>
      </c>
      <c r="B1713" t="s">
        <v>19</v>
      </c>
      <c r="C1713" t="s">
        <v>109</v>
      </c>
      <c r="D1713" t="s">
        <v>109</v>
      </c>
      <c r="E1713" t="s">
        <v>14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s="4">
        <f t="shared" si="26"/>
        <v>0.60248447204968947</v>
      </c>
      <c r="L1713" t="s">
        <v>12</v>
      </c>
      <c r="M1713" t="s">
        <v>156</v>
      </c>
      <c r="N1713" t="s">
        <v>12</v>
      </c>
      <c r="O1713" t="s">
        <v>12</v>
      </c>
      <c r="P1713">
        <v>859</v>
      </c>
      <c r="Q1713">
        <v>5510</v>
      </c>
      <c r="R1713">
        <v>1551</v>
      </c>
      <c r="S1713">
        <v>258</v>
      </c>
      <c r="T1713">
        <v>56</v>
      </c>
      <c r="U1713">
        <v>213</v>
      </c>
      <c r="V1713">
        <v>528</v>
      </c>
      <c r="W1713">
        <v>905</v>
      </c>
      <c r="X1713">
        <v>66</v>
      </c>
      <c r="Y1713">
        <v>47</v>
      </c>
      <c r="Z1713" t="s">
        <v>156</v>
      </c>
      <c r="AA1713" t="s">
        <v>156</v>
      </c>
      <c r="AB1713">
        <v>712</v>
      </c>
      <c r="AC1713">
        <v>652</v>
      </c>
      <c r="AD1713">
        <v>4.1100000000000003</v>
      </c>
      <c r="AE1713">
        <v>40</v>
      </c>
      <c r="AF1713">
        <v>13</v>
      </c>
      <c r="AG1713">
        <v>40</v>
      </c>
      <c r="AH1713">
        <v>4284</v>
      </c>
      <c r="AI1713">
        <v>1555</v>
      </c>
      <c r="AJ1713">
        <v>158</v>
      </c>
      <c r="AK1713">
        <v>378</v>
      </c>
      <c r="AL1713">
        <v>758</v>
      </c>
      <c r="AM1713">
        <v>132</v>
      </c>
      <c r="AN1713">
        <v>162</v>
      </c>
      <c r="AO1713">
        <v>0.97799999999999998</v>
      </c>
      <c r="AP1713" t="s">
        <v>111</v>
      </c>
      <c r="AQ1713" t="s">
        <v>110</v>
      </c>
      <c r="AR1713">
        <v>2074549</v>
      </c>
      <c r="AS1713">
        <v>113</v>
      </c>
      <c r="AT1713">
        <v>112</v>
      </c>
      <c r="AU1713" t="s">
        <v>109</v>
      </c>
      <c r="AV1713" t="s">
        <v>109</v>
      </c>
      <c r="AW1713" t="s">
        <v>109</v>
      </c>
    </row>
    <row r="1714" spans="1:49" x14ac:dyDescent="0.25">
      <c r="A1714">
        <v>1977</v>
      </c>
      <c r="B1714" t="s">
        <v>19</v>
      </c>
      <c r="C1714" t="s">
        <v>166</v>
      </c>
      <c r="D1714" t="s">
        <v>78</v>
      </c>
      <c r="E1714" t="s">
        <v>23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s="4">
        <f t="shared" si="26"/>
        <v>0.4567901234567901</v>
      </c>
      <c r="L1714" t="s">
        <v>12</v>
      </c>
      <c r="M1714" t="s">
        <v>156</v>
      </c>
      <c r="N1714" t="s">
        <v>12</v>
      </c>
      <c r="O1714" t="s">
        <v>12</v>
      </c>
      <c r="P1714">
        <v>675</v>
      </c>
      <c r="Q1714">
        <v>5410</v>
      </c>
      <c r="R1714">
        <v>1380</v>
      </c>
      <c r="S1714">
        <v>233</v>
      </c>
      <c r="T1714">
        <v>40</v>
      </c>
      <c r="U1714">
        <v>131</v>
      </c>
      <c r="V1714">
        <v>542</v>
      </c>
      <c r="W1714">
        <v>880</v>
      </c>
      <c r="X1714">
        <v>159</v>
      </c>
      <c r="Y1714">
        <v>89</v>
      </c>
      <c r="Z1714" t="s">
        <v>156</v>
      </c>
      <c r="AA1714" t="s">
        <v>156</v>
      </c>
      <c r="AB1714">
        <v>695</v>
      </c>
      <c r="AC1714">
        <v>594</v>
      </c>
      <c r="AD1714">
        <v>3.72</v>
      </c>
      <c r="AE1714">
        <v>53</v>
      </c>
      <c r="AF1714">
        <v>13</v>
      </c>
      <c r="AG1714">
        <v>26</v>
      </c>
      <c r="AH1714">
        <v>4311</v>
      </c>
      <c r="AI1714">
        <v>1383</v>
      </c>
      <c r="AJ1714">
        <v>136</v>
      </c>
      <c r="AK1714">
        <v>572</v>
      </c>
      <c r="AL1714">
        <v>965</v>
      </c>
      <c r="AM1714">
        <v>147</v>
      </c>
      <c r="AN1714">
        <v>137</v>
      </c>
      <c r="AO1714">
        <v>0.97599999999999998</v>
      </c>
      <c r="AP1714" t="s">
        <v>168</v>
      </c>
      <c r="AQ1714" t="s">
        <v>167</v>
      </c>
      <c r="AR1714">
        <v>1432633</v>
      </c>
      <c r="AS1714">
        <v>96</v>
      </c>
      <c r="AT1714">
        <v>96</v>
      </c>
      <c r="AU1714" t="s">
        <v>166</v>
      </c>
      <c r="AV1714" t="s">
        <v>166</v>
      </c>
      <c r="AW1714" t="s">
        <v>166</v>
      </c>
    </row>
    <row r="1715" spans="1:49" x14ac:dyDescent="0.25">
      <c r="A1715">
        <v>1977</v>
      </c>
      <c r="B1715" t="s">
        <v>19</v>
      </c>
      <c r="C1715" t="s">
        <v>105</v>
      </c>
      <c r="D1715" t="s">
        <v>106</v>
      </c>
      <c r="E1715" t="s">
        <v>23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s="4">
        <f t="shared" si="26"/>
        <v>0.55555555555555558</v>
      </c>
      <c r="L1715" t="s">
        <v>12</v>
      </c>
      <c r="M1715" t="s">
        <v>156</v>
      </c>
      <c r="N1715" t="s">
        <v>12</v>
      </c>
      <c r="O1715" t="s">
        <v>12</v>
      </c>
      <c r="P1715">
        <v>844</v>
      </c>
      <c r="Q1715">
        <v>5633</v>
      </c>
      <c r="R1715">
        <v>1568</v>
      </c>
      <c r="S1715">
        <v>254</v>
      </c>
      <c r="T1715">
        <v>52</v>
      </c>
      <c r="U1715">
        <v>192</v>
      </c>
      <c r="V1715">
        <v>559</v>
      </c>
      <c r="W1715">
        <v>666</v>
      </c>
      <c r="X1715">
        <v>42</v>
      </c>
      <c r="Y1715">
        <v>44</v>
      </c>
      <c r="Z1715" t="s">
        <v>156</v>
      </c>
      <c r="AA1715" t="s">
        <v>156</v>
      </c>
      <c r="AB1715">
        <v>771</v>
      </c>
      <c r="AC1715">
        <v>682</v>
      </c>
      <c r="AD1715">
        <v>4.25</v>
      </c>
      <c r="AE1715">
        <v>34</v>
      </c>
      <c r="AF1715">
        <v>3</v>
      </c>
      <c r="AG1715">
        <v>40</v>
      </c>
      <c r="AH1715">
        <v>4332</v>
      </c>
      <c r="AI1715">
        <v>1557</v>
      </c>
      <c r="AJ1715">
        <v>136</v>
      </c>
      <c r="AK1715">
        <v>516</v>
      </c>
      <c r="AL1715">
        <v>842</v>
      </c>
      <c r="AM1715">
        <v>159</v>
      </c>
      <c r="AN1715">
        <v>125</v>
      </c>
      <c r="AO1715">
        <v>0.97399999999999998</v>
      </c>
      <c r="AP1715" t="s">
        <v>108</v>
      </c>
      <c r="AQ1715" t="s">
        <v>175</v>
      </c>
      <c r="AR1715">
        <v>1657135</v>
      </c>
      <c r="AS1715">
        <v>100</v>
      </c>
      <c r="AT1715">
        <v>101</v>
      </c>
      <c r="AU1715" t="s">
        <v>106</v>
      </c>
      <c r="AV1715" t="s">
        <v>105</v>
      </c>
      <c r="AW1715" t="s">
        <v>105</v>
      </c>
    </row>
    <row r="1716" spans="1:49" x14ac:dyDescent="0.25">
      <c r="A1716">
        <v>1977</v>
      </c>
      <c r="B1716" t="s">
        <v>15</v>
      </c>
      <c r="C1716" t="s">
        <v>101</v>
      </c>
      <c r="D1716" t="s">
        <v>102</v>
      </c>
      <c r="E1716" t="s">
        <v>14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s="4">
        <f t="shared" si="26"/>
        <v>0.5</v>
      </c>
      <c r="L1716" t="s">
        <v>12</v>
      </c>
      <c r="M1716" t="s">
        <v>156</v>
      </c>
      <c r="N1716" t="s">
        <v>12</v>
      </c>
      <c r="O1716" t="s">
        <v>12</v>
      </c>
      <c r="P1716">
        <v>692</v>
      </c>
      <c r="Q1716">
        <v>5604</v>
      </c>
      <c r="R1716">
        <v>1489</v>
      </c>
      <c r="S1716">
        <v>271</v>
      </c>
      <c r="T1716">
        <v>37</v>
      </c>
      <c r="U1716">
        <v>111</v>
      </c>
      <c r="V1716">
        <v>534</v>
      </c>
      <c r="W1716">
        <v>796</v>
      </c>
      <c r="X1716">
        <v>64</v>
      </c>
      <c r="Y1716">
        <v>45</v>
      </c>
      <c r="Z1716" t="s">
        <v>156</v>
      </c>
      <c r="AA1716" t="s">
        <v>156</v>
      </c>
      <c r="AB1716">
        <v>739</v>
      </c>
      <c r="AC1716">
        <v>654</v>
      </c>
      <c r="AD1716">
        <v>4.01</v>
      </c>
      <c r="AE1716">
        <v>16</v>
      </c>
      <c r="AF1716">
        <v>10</v>
      </c>
      <c r="AG1716">
        <v>44</v>
      </c>
      <c r="AH1716">
        <v>4404</v>
      </c>
      <c r="AI1716">
        <v>1500</v>
      </c>
      <c r="AJ1716">
        <v>128</v>
      </c>
      <c r="AK1716">
        <v>489</v>
      </c>
      <c r="AL1716">
        <v>942</v>
      </c>
      <c r="AM1716">
        <v>153</v>
      </c>
      <c r="AN1716">
        <v>147</v>
      </c>
      <c r="AO1716">
        <v>0.97699999999999998</v>
      </c>
      <c r="AP1716" t="s">
        <v>104</v>
      </c>
      <c r="AQ1716" t="s">
        <v>103</v>
      </c>
      <c r="AR1716">
        <v>1439834</v>
      </c>
      <c r="AS1716">
        <v>111</v>
      </c>
      <c r="AT1716">
        <v>112</v>
      </c>
      <c r="AU1716" t="s">
        <v>102</v>
      </c>
      <c r="AV1716" t="s">
        <v>101</v>
      </c>
      <c r="AW1716" t="s">
        <v>101</v>
      </c>
    </row>
    <row r="1717" spans="1:49" x14ac:dyDescent="0.25">
      <c r="A1717">
        <v>1977</v>
      </c>
      <c r="B1717" t="s">
        <v>15</v>
      </c>
      <c r="C1717" t="s">
        <v>98</v>
      </c>
      <c r="D1717" t="s">
        <v>98</v>
      </c>
      <c r="E1717" t="s">
        <v>23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s="4">
        <f t="shared" si="26"/>
        <v>0.54320987654320985</v>
      </c>
      <c r="L1717" t="s">
        <v>12</v>
      </c>
      <c r="M1717" t="s">
        <v>156</v>
      </c>
      <c r="N1717" t="s">
        <v>12</v>
      </c>
      <c r="O1717" t="s">
        <v>12</v>
      </c>
      <c r="P1717">
        <v>802</v>
      </c>
      <c r="Q1717">
        <v>5524</v>
      </c>
      <c r="R1717">
        <v>1513</v>
      </c>
      <c r="S1717">
        <v>269</v>
      </c>
      <c r="T1717">
        <v>42</v>
      </c>
      <c r="U1717">
        <v>181</v>
      </c>
      <c r="V1717">
        <v>600</v>
      </c>
      <c r="W1717">
        <v>911</v>
      </c>
      <c r="X1717">
        <v>170</v>
      </c>
      <c r="Y1717">
        <v>64</v>
      </c>
      <c r="Z1717" t="s">
        <v>156</v>
      </c>
      <c r="AA1717" t="s">
        <v>156</v>
      </c>
      <c r="AB1717">
        <v>725</v>
      </c>
      <c r="AC1717">
        <v>672</v>
      </c>
      <c r="AD1717">
        <v>4.21</v>
      </c>
      <c r="AE1717">
        <v>33</v>
      </c>
      <c r="AF1717">
        <v>12</v>
      </c>
      <c r="AG1717">
        <v>32</v>
      </c>
      <c r="AH1717">
        <v>4311</v>
      </c>
      <c r="AI1717">
        <v>1469</v>
      </c>
      <c r="AJ1717">
        <v>156</v>
      </c>
      <c r="AK1717">
        <v>544</v>
      </c>
      <c r="AL1717">
        <v>868</v>
      </c>
      <c r="AM1717">
        <v>95</v>
      </c>
      <c r="AN1717">
        <v>154</v>
      </c>
      <c r="AO1717">
        <v>0.98399999999999999</v>
      </c>
      <c r="AP1717" t="s">
        <v>100</v>
      </c>
      <c r="AQ1717" t="s">
        <v>165</v>
      </c>
      <c r="AR1717">
        <v>2519670</v>
      </c>
      <c r="AS1717">
        <v>102</v>
      </c>
      <c r="AT1717">
        <v>101</v>
      </c>
      <c r="AU1717" t="s">
        <v>98</v>
      </c>
      <c r="AV1717" t="s">
        <v>98</v>
      </c>
      <c r="AW1717" t="s">
        <v>98</v>
      </c>
    </row>
    <row r="1718" spans="1:49" x14ac:dyDescent="0.25">
      <c r="A1718">
        <v>1977</v>
      </c>
      <c r="B1718" t="s">
        <v>19</v>
      </c>
      <c r="C1718" t="s">
        <v>95</v>
      </c>
      <c r="D1718" t="s">
        <v>95</v>
      </c>
      <c r="E1718" t="s">
        <v>14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s="4">
        <f t="shared" si="26"/>
        <v>0.44099378881987578</v>
      </c>
      <c r="L1718" t="s">
        <v>12</v>
      </c>
      <c r="M1718" t="s">
        <v>156</v>
      </c>
      <c r="N1718" t="s">
        <v>12</v>
      </c>
      <c r="O1718" t="s">
        <v>12</v>
      </c>
      <c r="P1718">
        <v>676</v>
      </c>
      <c r="Q1718">
        <v>5491</v>
      </c>
      <c r="R1718">
        <v>1476</v>
      </c>
      <c r="S1718">
        <v>221</v>
      </c>
      <c r="T1718">
        <v>46</v>
      </c>
      <c r="U1718">
        <v>100</v>
      </c>
      <c r="V1718">
        <v>531</v>
      </c>
      <c r="W1718">
        <v>688</v>
      </c>
      <c r="X1718">
        <v>87</v>
      </c>
      <c r="Y1718">
        <v>87</v>
      </c>
      <c r="Z1718" t="s">
        <v>156</v>
      </c>
      <c r="AA1718" t="s">
        <v>156</v>
      </c>
      <c r="AB1718">
        <v>739</v>
      </c>
      <c r="AC1718">
        <v>661</v>
      </c>
      <c r="AD1718">
        <v>4.0999999999999996</v>
      </c>
      <c r="AE1718">
        <v>45</v>
      </c>
      <c r="AF1718">
        <v>8</v>
      </c>
      <c r="AG1718">
        <v>30</v>
      </c>
      <c r="AH1718">
        <v>4356</v>
      </c>
      <c r="AI1718">
        <v>1441</v>
      </c>
      <c r="AJ1718">
        <v>136</v>
      </c>
      <c r="AK1718">
        <v>550</v>
      </c>
      <c r="AL1718">
        <v>876</v>
      </c>
      <c r="AM1718">
        <v>130</v>
      </c>
      <c r="AN1718">
        <v>145</v>
      </c>
      <c r="AO1718">
        <v>0.97899999999999998</v>
      </c>
      <c r="AP1718" t="s">
        <v>97</v>
      </c>
      <c r="AQ1718" t="s">
        <v>172</v>
      </c>
      <c r="AR1718">
        <v>900365</v>
      </c>
      <c r="AS1718">
        <v>96</v>
      </c>
      <c r="AT1718">
        <v>97</v>
      </c>
      <c r="AU1718" t="s">
        <v>95</v>
      </c>
      <c r="AV1718" t="s">
        <v>95</v>
      </c>
      <c r="AW1718" t="s">
        <v>95</v>
      </c>
    </row>
    <row r="1719" spans="1:49" x14ac:dyDescent="0.25">
      <c r="A1719">
        <v>1977</v>
      </c>
      <c r="B1719" t="s">
        <v>19</v>
      </c>
      <c r="C1719" t="s">
        <v>89</v>
      </c>
      <c r="D1719" t="s">
        <v>89</v>
      </c>
      <c r="E1719" t="s">
        <v>14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s="4">
        <f t="shared" si="26"/>
        <v>0.4567901234567901</v>
      </c>
      <c r="L1719" t="s">
        <v>12</v>
      </c>
      <c r="M1719" t="s">
        <v>156</v>
      </c>
      <c r="N1719" t="s">
        <v>12</v>
      </c>
      <c r="O1719" t="s">
        <v>12</v>
      </c>
      <c r="P1719">
        <v>714</v>
      </c>
      <c r="Q1719">
        <v>5604</v>
      </c>
      <c r="R1719">
        <v>1480</v>
      </c>
      <c r="S1719">
        <v>228</v>
      </c>
      <c r="T1719">
        <v>45</v>
      </c>
      <c r="U1719">
        <v>166</v>
      </c>
      <c r="V1719">
        <v>452</v>
      </c>
      <c r="W1719">
        <v>764</v>
      </c>
      <c r="X1719">
        <v>60</v>
      </c>
      <c r="Y1719">
        <v>46</v>
      </c>
      <c r="Z1719" t="s">
        <v>156</v>
      </c>
      <c r="AA1719" t="s">
        <v>156</v>
      </c>
      <c r="AB1719">
        <v>751</v>
      </c>
      <c r="AC1719">
        <v>669</v>
      </c>
      <c r="AD1719">
        <v>4.13</v>
      </c>
      <c r="AE1719">
        <v>44</v>
      </c>
      <c r="AF1719">
        <v>3</v>
      </c>
      <c r="AG1719">
        <v>23</v>
      </c>
      <c r="AH1719">
        <v>4371</v>
      </c>
      <c r="AI1719">
        <v>1526</v>
      </c>
      <c r="AJ1719">
        <v>162</v>
      </c>
      <c r="AK1719">
        <v>470</v>
      </c>
      <c r="AL1719">
        <v>784</v>
      </c>
      <c r="AM1719">
        <v>140</v>
      </c>
      <c r="AN1719">
        <v>153</v>
      </c>
      <c r="AO1719">
        <v>0.97799999999999998</v>
      </c>
      <c r="AP1719" t="s">
        <v>91</v>
      </c>
      <c r="AQ1719" t="s">
        <v>160</v>
      </c>
      <c r="AR1719">
        <v>1359856</v>
      </c>
      <c r="AS1719">
        <v>105</v>
      </c>
      <c r="AT1719">
        <v>105</v>
      </c>
      <c r="AU1719" t="s">
        <v>89</v>
      </c>
      <c r="AV1719" t="s">
        <v>89</v>
      </c>
      <c r="AW1719" t="s">
        <v>89</v>
      </c>
    </row>
    <row r="1720" spans="1:49" x14ac:dyDescent="0.25">
      <c r="A1720">
        <v>1977</v>
      </c>
      <c r="B1720" t="s">
        <v>15</v>
      </c>
      <c r="C1720" t="s">
        <v>86</v>
      </c>
      <c r="D1720" t="s">
        <v>86</v>
      </c>
      <c r="E1720" t="s">
        <v>23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s="4">
        <f t="shared" si="26"/>
        <v>0.5</v>
      </c>
      <c r="L1720" t="s">
        <v>12</v>
      </c>
      <c r="M1720" t="s">
        <v>156</v>
      </c>
      <c r="N1720" t="s">
        <v>12</v>
      </c>
      <c r="O1720" t="s">
        <v>12</v>
      </c>
      <c r="P1720">
        <v>680</v>
      </c>
      <c r="Q1720">
        <v>5530</v>
      </c>
      <c r="R1720">
        <v>1405</v>
      </c>
      <c r="S1720">
        <v>263</v>
      </c>
      <c r="T1720">
        <v>60</v>
      </c>
      <c r="U1720">
        <v>114</v>
      </c>
      <c r="V1720">
        <v>515</v>
      </c>
      <c r="W1720">
        <v>839</v>
      </c>
      <c r="X1720">
        <v>187</v>
      </c>
      <c r="Y1720">
        <v>72</v>
      </c>
      <c r="Z1720" t="s">
        <v>156</v>
      </c>
      <c r="AA1720" t="s">
        <v>156</v>
      </c>
      <c r="AB1720">
        <v>650</v>
      </c>
      <c r="AC1720">
        <v>576</v>
      </c>
      <c r="AD1720">
        <v>3.54</v>
      </c>
      <c r="AE1720">
        <v>37</v>
      </c>
      <c r="AF1720">
        <v>11</v>
      </c>
      <c r="AG1720">
        <v>28</v>
      </c>
      <c r="AH1720">
        <v>4395</v>
      </c>
      <c r="AI1720">
        <v>1384</v>
      </c>
      <c r="AJ1720">
        <v>110</v>
      </c>
      <c r="AK1720">
        <v>545</v>
      </c>
      <c r="AL1720">
        <v>871</v>
      </c>
      <c r="AM1720">
        <v>142</v>
      </c>
      <c r="AN1720">
        <v>136</v>
      </c>
      <c r="AO1720">
        <v>0.97799999999999998</v>
      </c>
      <c r="AP1720" t="s">
        <v>88</v>
      </c>
      <c r="AQ1720" t="s">
        <v>159</v>
      </c>
      <c r="AR1720">
        <v>1109560</v>
      </c>
      <c r="AS1720">
        <v>91</v>
      </c>
      <c r="AT1720">
        <v>91</v>
      </c>
      <c r="AU1720" t="s">
        <v>86</v>
      </c>
      <c r="AV1720" t="s">
        <v>86</v>
      </c>
      <c r="AW1720" t="s">
        <v>86</v>
      </c>
    </row>
    <row r="1721" spans="1:49" x14ac:dyDescent="0.25">
      <c r="A1721">
        <v>1977</v>
      </c>
      <c r="B1721" t="s">
        <v>19</v>
      </c>
      <c r="C1721" t="s">
        <v>82</v>
      </c>
      <c r="D1721" t="s">
        <v>83</v>
      </c>
      <c r="E1721" t="s">
        <v>23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s="4">
        <f t="shared" si="26"/>
        <v>0.62962962962962965</v>
      </c>
      <c r="L1721" t="s">
        <v>13</v>
      </c>
      <c r="M1721" t="s">
        <v>156</v>
      </c>
      <c r="N1721" t="s">
        <v>12</v>
      </c>
      <c r="O1721" t="s">
        <v>12</v>
      </c>
      <c r="P1721">
        <v>822</v>
      </c>
      <c r="Q1721">
        <v>5594</v>
      </c>
      <c r="R1721">
        <v>1549</v>
      </c>
      <c r="S1721">
        <v>299</v>
      </c>
      <c r="T1721">
        <v>77</v>
      </c>
      <c r="U1721">
        <v>146</v>
      </c>
      <c r="V1721">
        <v>522</v>
      </c>
      <c r="W1721">
        <v>687</v>
      </c>
      <c r="X1721">
        <v>170</v>
      </c>
      <c r="Y1721">
        <v>87</v>
      </c>
      <c r="Z1721" t="s">
        <v>156</v>
      </c>
      <c r="AA1721" t="s">
        <v>156</v>
      </c>
      <c r="AB1721">
        <v>651</v>
      </c>
      <c r="AC1721">
        <v>571</v>
      </c>
      <c r="AD1721">
        <v>3.52</v>
      </c>
      <c r="AE1721">
        <v>41</v>
      </c>
      <c r="AF1721">
        <v>15</v>
      </c>
      <c r="AG1721">
        <v>42</v>
      </c>
      <c r="AH1721">
        <v>4380</v>
      </c>
      <c r="AI1721">
        <v>1377</v>
      </c>
      <c r="AJ1721">
        <v>110</v>
      </c>
      <c r="AK1721">
        <v>499</v>
      </c>
      <c r="AL1721">
        <v>850</v>
      </c>
      <c r="AM1721">
        <v>137</v>
      </c>
      <c r="AN1721">
        <v>145</v>
      </c>
      <c r="AO1721">
        <v>0.97799999999999998</v>
      </c>
      <c r="AP1721" t="s">
        <v>85</v>
      </c>
      <c r="AQ1721" t="s">
        <v>173</v>
      </c>
      <c r="AR1721">
        <v>1852603</v>
      </c>
      <c r="AS1721">
        <v>102</v>
      </c>
      <c r="AT1721">
        <v>100</v>
      </c>
      <c r="AU1721" t="s">
        <v>83</v>
      </c>
      <c r="AV1721" t="s">
        <v>82</v>
      </c>
      <c r="AW1721" t="s">
        <v>82</v>
      </c>
    </row>
    <row r="1722" spans="1:49" x14ac:dyDescent="0.25">
      <c r="A1722">
        <v>1977</v>
      </c>
      <c r="B1722" t="s">
        <v>15</v>
      </c>
      <c r="C1722" t="s">
        <v>74</v>
      </c>
      <c r="D1722" t="s">
        <v>75</v>
      </c>
      <c r="E1722" t="s">
        <v>23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s="4">
        <f t="shared" si="26"/>
        <v>0.60493827160493829</v>
      </c>
      <c r="L1722" t="s">
        <v>13</v>
      </c>
      <c r="M1722" t="s">
        <v>156</v>
      </c>
      <c r="N1722" t="s">
        <v>13</v>
      </c>
      <c r="O1722" t="s">
        <v>12</v>
      </c>
      <c r="P1722">
        <v>769</v>
      </c>
      <c r="Q1722">
        <v>5589</v>
      </c>
      <c r="R1722">
        <v>1484</v>
      </c>
      <c r="S1722">
        <v>223</v>
      </c>
      <c r="T1722">
        <v>28</v>
      </c>
      <c r="U1722">
        <v>191</v>
      </c>
      <c r="V1722">
        <v>588</v>
      </c>
      <c r="W1722">
        <v>896</v>
      </c>
      <c r="X1722">
        <v>114</v>
      </c>
      <c r="Y1722">
        <v>62</v>
      </c>
      <c r="Z1722" t="s">
        <v>156</v>
      </c>
      <c r="AA1722" t="s">
        <v>156</v>
      </c>
      <c r="AB1722">
        <v>582</v>
      </c>
      <c r="AC1722">
        <v>528</v>
      </c>
      <c r="AD1722">
        <v>3.22</v>
      </c>
      <c r="AE1722">
        <v>34</v>
      </c>
      <c r="AF1722">
        <v>13</v>
      </c>
      <c r="AG1722">
        <v>39</v>
      </c>
      <c r="AH1722">
        <v>4425</v>
      </c>
      <c r="AI1722">
        <v>1393</v>
      </c>
      <c r="AJ1722">
        <v>119</v>
      </c>
      <c r="AK1722">
        <v>438</v>
      </c>
      <c r="AL1722">
        <v>930</v>
      </c>
      <c r="AM1722">
        <v>124</v>
      </c>
      <c r="AN1722">
        <v>160</v>
      </c>
      <c r="AO1722">
        <v>0.98099999999999998</v>
      </c>
      <c r="AP1722" t="s">
        <v>77</v>
      </c>
      <c r="AQ1722" t="s">
        <v>76</v>
      </c>
      <c r="AR1722">
        <v>2955087</v>
      </c>
      <c r="AS1722">
        <v>100</v>
      </c>
      <c r="AT1722">
        <v>98</v>
      </c>
      <c r="AU1722" t="s">
        <v>75</v>
      </c>
      <c r="AV1722" t="s">
        <v>74</v>
      </c>
      <c r="AW1722" t="s">
        <v>74</v>
      </c>
    </row>
    <row r="1723" spans="1:49" x14ac:dyDescent="0.25">
      <c r="A1723">
        <v>1977</v>
      </c>
      <c r="B1723" t="s">
        <v>19</v>
      </c>
      <c r="C1723" t="s">
        <v>62</v>
      </c>
      <c r="D1723" t="s">
        <v>62</v>
      </c>
      <c r="E1723" t="s">
        <v>23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s="4">
        <f t="shared" si="26"/>
        <v>0.52173913043478259</v>
      </c>
      <c r="L1723" t="s">
        <v>12</v>
      </c>
      <c r="M1723" t="s">
        <v>156</v>
      </c>
      <c r="N1723" t="s">
        <v>12</v>
      </c>
      <c r="O1723" t="s">
        <v>12</v>
      </c>
      <c r="P1723">
        <v>867</v>
      </c>
      <c r="Q1723">
        <v>5639</v>
      </c>
      <c r="R1723">
        <v>1588</v>
      </c>
      <c r="S1723">
        <v>273</v>
      </c>
      <c r="T1723">
        <v>60</v>
      </c>
      <c r="U1723">
        <v>123</v>
      </c>
      <c r="V1723">
        <v>563</v>
      </c>
      <c r="W1723">
        <v>754</v>
      </c>
      <c r="X1723">
        <v>105</v>
      </c>
      <c r="Y1723">
        <v>65</v>
      </c>
      <c r="Z1723" t="s">
        <v>156</v>
      </c>
      <c r="AA1723" t="s">
        <v>156</v>
      </c>
      <c r="AB1723">
        <v>776</v>
      </c>
      <c r="AC1723">
        <v>699</v>
      </c>
      <c r="AD1723">
        <v>4.3600000000000003</v>
      </c>
      <c r="AE1723">
        <v>35</v>
      </c>
      <c r="AF1723">
        <v>4</v>
      </c>
      <c r="AG1723">
        <v>25</v>
      </c>
      <c r="AH1723">
        <v>4326</v>
      </c>
      <c r="AI1723">
        <v>1546</v>
      </c>
      <c r="AJ1723">
        <v>151</v>
      </c>
      <c r="AK1723">
        <v>507</v>
      </c>
      <c r="AL1723">
        <v>737</v>
      </c>
      <c r="AM1723">
        <v>144</v>
      </c>
      <c r="AN1723">
        <v>184</v>
      </c>
      <c r="AO1723">
        <v>0.97799999999999998</v>
      </c>
      <c r="AP1723" t="s">
        <v>64</v>
      </c>
      <c r="AQ1723" t="s">
        <v>178</v>
      </c>
      <c r="AR1723">
        <v>1162727</v>
      </c>
      <c r="AS1723">
        <v>99</v>
      </c>
      <c r="AT1723">
        <v>99</v>
      </c>
      <c r="AU1723" t="s">
        <v>62</v>
      </c>
      <c r="AV1723" t="s">
        <v>62</v>
      </c>
      <c r="AW1723" t="s">
        <v>62</v>
      </c>
    </row>
    <row r="1724" spans="1:49" x14ac:dyDescent="0.25">
      <c r="A1724">
        <v>1977</v>
      </c>
      <c r="B1724" t="s">
        <v>19</v>
      </c>
      <c r="C1724" t="s">
        <v>66</v>
      </c>
      <c r="D1724" t="s">
        <v>65</v>
      </c>
      <c r="E1724" t="s">
        <v>14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s="4">
        <f t="shared" si="26"/>
        <v>0.41358024691358025</v>
      </c>
      <c r="L1724" t="s">
        <v>12</v>
      </c>
      <c r="M1724" t="s">
        <v>156</v>
      </c>
      <c r="N1724" t="s">
        <v>12</v>
      </c>
      <c r="O1724" t="s">
        <v>12</v>
      </c>
      <c r="P1724">
        <v>639</v>
      </c>
      <c r="Q1724">
        <v>5517</v>
      </c>
      <c r="R1724">
        <v>1425</v>
      </c>
      <c r="S1724">
        <v>255</v>
      </c>
      <c r="T1724">
        <v>46</v>
      </c>
      <c r="U1724">
        <v>125</v>
      </c>
      <c r="V1724">
        <v>443</v>
      </c>
      <c r="W1724">
        <v>862</v>
      </c>
      <c r="X1724">
        <v>85</v>
      </c>
      <c r="Y1724">
        <v>67</v>
      </c>
      <c r="Z1724" t="s">
        <v>156</v>
      </c>
      <c r="AA1724" t="s">
        <v>156</v>
      </c>
      <c r="AB1724">
        <v>765</v>
      </c>
      <c r="AC1724">
        <v>687</v>
      </c>
      <c r="AD1724">
        <v>4.32</v>
      </c>
      <c r="AE1724">
        <v>38</v>
      </c>
      <c r="AF1724">
        <v>6</v>
      </c>
      <c r="AG1724">
        <v>25</v>
      </c>
      <c r="AH1724">
        <v>4293</v>
      </c>
      <c r="AI1724">
        <v>1461</v>
      </c>
      <c r="AJ1724">
        <v>136</v>
      </c>
      <c r="AK1724">
        <v>566</v>
      </c>
      <c r="AL1724">
        <v>719</v>
      </c>
      <c r="AM1724">
        <v>139</v>
      </c>
      <c r="AN1724">
        <v>165</v>
      </c>
      <c r="AO1724">
        <v>0.97799999999999998</v>
      </c>
      <c r="AP1724" t="s">
        <v>68</v>
      </c>
      <c r="AQ1724" t="s">
        <v>155</v>
      </c>
      <c r="AR1724">
        <v>1114938</v>
      </c>
      <c r="AS1724">
        <v>100</v>
      </c>
      <c r="AT1724">
        <v>100</v>
      </c>
      <c r="AU1724" t="s">
        <v>65</v>
      </c>
      <c r="AV1724" t="s">
        <v>65</v>
      </c>
      <c r="AW1724" t="s">
        <v>65</v>
      </c>
    </row>
    <row r="1725" spans="1:49" x14ac:dyDescent="0.25">
      <c r="A1725">
        <v>1977</v>
      </c>
      <c r="B1725" t="s">
        <v>15</v>
      </c>
      <c r="C1725" t="s">
        <v>8</v>
      </c>
      <c r="D1725" t="s">
        <v>9</v>
      </c>
      <c r="E1725" t="s">
        <v>14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s="4">
        <f t="shared" si="26"/>
        <v>0.46296296296296297</v>
      </c>
      <c r="L1725" t="s">
        <v>12</v>
      </c>
      <c r="M1725" t="s">
        <v>156</v>
      </c>
      <c r="N1725" t="s">
        <v>12</v>
      </c>
      <c r="O1725" t="s">
        <v>12</v>
      </c>
      <c r="P1725">
        <v>665</v>
      </c>
      <c r="Q1725">
        <v>5675</v>
      </c>
      <c r="R1725">
        <v>1474</v>
      </c>
      <c r="S1725">
        <v>294</v>
      </c>
      <c r="T1725">
        <v>50</v>
      </c>
      <c r="U1725">
        <v>138</v>
      </c>
      <c r="V1725">
        <v>478</v>
      </c>
      <c r="W1725">
        <v>877</v>
      </c>
      <c r="X1725">
        <v>88</v>
      </c>
      <c r="Y1725">
        <v>50</v>
      </c>
      <c r="Z1725" t="s">
        <v>156</v>
      </c>
      <c r="AA1725" t="s">
        <v>156</v>
      </c>
      <c r="AB1725">
        <v>736</v>
      </c>
      <c r="AC1725">
        <v>660</v>
      </c>
      <c r="AD1725">
        <v>4.01</v>
      </c>
      <c r="AE1725">
        <v>31</v>
      </c>
      <c r="AF1725">
        <v>11</v>
      </c>
      <c r="AG1725">
        <v>33</v>
      </c>
      <c r="AH1725">
        <v>4443</v>
      </c>
      <c r="AI1725">
        <v>1426</v>
      </c>
      <c r="AJ1725">
        <v>135</v>
      </c>
      <c r="AK1725">
        <v>579</v>
      </c>
      <c r="AL1725">
        <v>856</v>
      </c>
      <c r="AM1725">
        <v>129</v>
      </c>
      <c r="AN1725">
        <v>128</v>
      </c>
      <c r="AO1725">
        <v>0.98</v>
      </c>
      <c r="AP1725" t="s">
        <v>141</v>
      </c>
      <c r="AQ1725" t="s">
        <v>150</v>
      </c>
      <c r="AR1725">
        <v>1433757</v>
      </c>
      <c r="AS1725">
        <v>97</v>
      </c>
      <c r="AT1725">
        <v>97</v>
      </c>
      <c r="AU1725" t="s">
        <v>8</v>
      </c>
      <c r="AV1725" t="s">
        <v>8</v>
      </c>
      <c r="AW1725" t="s">
        <v>8</v>
      </c>
    </row>
    <row r="1726" spans="1:49" x14ac:dyDescent="0.25">
      <c r="A1726">
        <v>1977</v>
      </c>
      <c r="B1726" t="s">
        <v>19</v>
      </c>
      <c r="C1726" t="s">
        <v>58</v>
      </c>
      <c r="D1726" t="s">
        <v>59</v>
      </c>
      <c r="E1726" t="s">
        <v>14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s="4">
        <f t="shared" si="26"/>
        <v>0.61728395061728392</v>
      </c>
      <c r="L1726" t="s">
        <v>13</v>
      </c>
      <c r="M1726" t="s">
        <v>156</v>
      </c>
      <c r="N1726" t="s">
        <v>13</v>
      </c>
      <c r="O1726" t="s">
        <v>13</v>
      </c>
      <c r="P1726">
        <v>831</v>
      </c>
      <c r="Q1726">
        <v>5605</v>
      </c>
      <c r="R1726">
        <v>1576</v>
      </c>
      <c r="S1726">
        <v>267</v>
      </c>
      <c r="T1726">
        <v>47</v>
      </c>
      <c r="U1726">
        <v>184</v>
      </c>
      <c r="V1726">
        <v>533</v>
      </c>
      <c r="W1726">
        <v>681</v>
      </c>
      <c r="X1726">
        <v>93</v>
      </c>
      <c r="Y1726">
        <v>57</v>
      </c>
      <c r="Z1726" t="s">
        <v>156</v>
      </c>
      <c r="AA1726" t="s">
        <v>156</v>
      </c>
      <c r="AB1726">
        <v>651</v>
      </c>
      <c r="AC1726">
        <v>581</v>
      </c>
      <c r="AD1726">
        <v>3.61</v>
      </c>
      <c r="AE1726">
        <v>52</v>
      </c>
      <c r="AF1726">
        <v>16</v>
      </c>
      <c r="AG1726">
        <v>34</v>
      </c>
      <c r="AH1726">
        <v>4347</v>
      </c>
      <c r="AI1726">
        <v>1395</v>
      </c>
      <c r="AJ1726">
        <v>139</v>
      </c>
      <c r="AK1726">
        <v>486</v>
      </c>
      <c r="AL1726">
        <v>758</v>
      </c>
      <c r="AM1726">
        <v>132</v>
      </c>
      <c r="AN1726">
        <v>151</v>
      </c>
      <c r="AO1726">
        <v>0.97899999999999998</v>
      </c>
      <c r="AP1726" t="s">
        <v>61</v>
      </c>
      <c r="AQ1726" t="s">
        <v>130</v>
      </c>
      <c r="AR1726">
        <v>2103092</v>
      </c>
      <c r="AS1726">
        <v>99</v>
      </c>
      <c r="AT1726">
        <v>97</v>
      </c>
      <c r="AU1726" t="s">
        <v>59</v>
      </c>
      <c r="AV1726" t="s">
        <v>58</v>
      </c>
      <c r="AW1726" t="s">
        <v>58</v>
      </c>
    </row>
    <row r="1727" spans="1:49" x14ac:dyDescent="0.25">
      <c r="A1727">
        <v>1977</v>
      </c>
      <c r="B1727" t="s">
        <v>15</v>
      </c>
      <c r="C1727" t="s">
        <v>54</v>
      </c>
      <c r="D1727" t="s">
        <v>55</v>
      </c>
      <c r="E1727" t="s">
        <v>14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s="4">
        <f t="shared" si="26"/>
        <v>0.39506172839506171</v>
      </c>
      <c r="L1727" t="s">
        <v>12</v>
      </c>
      <c r="M1727" t="s">
        <v>156</v>
      </c>
      <c r="N1727" t="s">
        <v>12</v>
      </c>
      <c r="O1727" t="s">
        <v>12</v>
      </c>
      <c r="P1727">
        <v>587</v>
      </c>
      <c r="Q1727">
        <v>5410</v>
      </c>
      <c r="R1727">
        <v>1319</v>
      </c>
      <c r="S1727">
        <v>227</v>
      </c>
      <c r="T1727">
        <v>30</v>
      </c>
      <c r="U1727">
        <v>88</v>
      </c>
      <c r="V1727">
        <v>529</v>
      </c>
      <c r="W1727">
        <v>887</v>
      </c>
      <c r="X1727">
        <v>98</v>
      </c>
      <c r="Y1727">
        <v>81</v>
      </c>
      <c r="Z1727" t="s">
        <v>156</v>
      </c>
      <c r="AA1727" t="s">
        <v>156</v>
      </c>
      <c r="AB1727">
        <v>663</v>
      </c>
      <c r="AC1727">
        <v>600</v>
      </c>
      <c r="AD1727">
        <v>3.77</v>
      </c>
      <c r="AE1727">
        <v>27</v>
      </c>
      <c r="AF1727">
        <v>12</v>
      </c>
      <c r="AG1727">
        <v>28</v>
      </c>
      <c r="AH1727">
        <v>4299</v>
      </c>
      <c r="AI1727">
        <v>1378</v>
      </c>
      <c r="AJ1727">
        <v>118</v>
      </c>
      <c r="AK1727">
        <v>490</v>
      </c>
      <c r="AL1727">
        <v>911</v>
      </c>
      <c r="AM1727">
        <v>134</v>
      </c>
      <c r="AN1727">
        <v>132</v>
      </c>
      <c r="AO1727">
        <v>0.97799999999999998</v>
      </c>
      <c r="AP1727" t="s">
        <v>57</v>
      </c>
      <c r="AQ1727" t="s">
        <v>129</v>
      </c>
      <c r="AR1727">
        <v>1066825</v>
      </c>
      <c r="AS1727">
        <v>95</v>
      </c>
      <c r="AT1727">
        <v>95</v>
      </c>
      <c r="AU1727" t="s">
        <v>55</v>
      </c>
      <c r="AV1727" t="s">
        <v>54</v>
      </c>
      <c r="AW1727" t="s">
        <v>54</v>
      </c>
    </row>
    <row r="1728" spans="1:49" x14ac:dyDescent="0.25">
      <c r="A1728">
        <v>1977</v>
      </c>
      <c r="B1728" t="s">
        <v>19</v>
      </c>
      <c r="C1728" t="s">
        <v>51</v>
      </c>
      <c r="D1728" t="s">
        <v>51</v>
      </c>
      <c r="E1728" t="s">
        <v>23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s="4">
        <f t="shared" si="26"/>
        <v>0.39130434782608697</v>
      </c>
      <c r="L1728" t="s">
        <v>12</v>
      </c>
      <c r="M1728" t="s">
        <v>156</v>
      </c>
      <c r="N1728" t="s">
        <v>12</v>
      </c>
      <c r="O1728" t="s">
        <v>12</v>
      </c>
      <c r="P1728">
        <v>605</v>
      </c>
      <c r="Q1728">
        <v>5358</v>
      </c>
      <c r="R1728">
        <v>1284</v>
      </c>
      <c r="S1728">
        <v>176</v>
      </c>
      <c r="T1728">
        <v>37</v>
      </c>
      <c r="U1728">
        <v>117</v>
      </c>
      <c r="V1728">
        <v>516</v>
      </c>
      <c r="W1728">
        <v>910</v>
      </c>
      <c r="X1728">
        <v>176</v>
      </c>
      <c r="Y1728">
        <v>89</v>
      </c>
      <c r="Z1728" t="s">
        <v>156</v>
      </c>
      <c r="AA1728" t="s">
        <v>156</v>
      </c>
      <c r="AB1728">
        <v>749</v>
      </c>
      <c r="AC1728">
        <v>645</v>
      </c>
      <c r="AD1728">
        <v>4.04</v>
      </c>
      <c r="AE1728">
        <v>32</v>
      </c>
      <c r="AF1728">
        <v>4</v>
      </c>
      <c r="AG1728">
        <v>26</v>
      </c>
      <c r="AH1728">
        <v>4308</v>
      </c>
      <c r="AI1728">
        <v>1459</v>
      </c>
      <c r="AJ1728">
        <v>145</v>
      </c>
      <c r="AK1728">
        <v>560</v>
      </c>
      <c r="AL1728">
        <v>788</v>
      </c>
      <c r="AM1728">
        <v>190</v>
      </c>
      <c r="AN1728">
        <v>136</v>
      </c>
      <c r="AO1728">
        <v>0.97</v>
      </c>
      <c r="AP1728" t="s">
        <v>53</v>
      </c>
      <c r="AQ1728" t="s">
        <v>148</v>
      </c>
      <c r="AR1728">
        <v>495599</v>
      </c>
      <c r="AS1728">
        <v>97</v>
      </c>
      <c r="AT1728">
        <v>98</v>
      </c>
      <c r="AU1728" t="s">
        <v>51</v>
      </c>
      <c r="AV1728" t="s">
        <v>51</v>
      </c>
      <c r="AW1728" t="s">
        <v>51</v>
      </c>
    </row>
    <row r="1729" spans="1:49" x14ac:dyDescent="0.25">
      <c r="A1729">
        <v>1977</v>
      </c>
      <c r="B1729" t="s">
        <v>15</v>
      </c>
      <c r="C1729" t="s">
        <v>48</v>
      </c>
      <c r="D1729" t="s">
        <v>48</v>
      </c>
      <c r="E1729" t="s">
        <v>14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s="4">
        <f t="shared" si="26"/>
        <v>0.62345679012345678</v>
      </c>
      <c r="L1729" t="s">
        <v>13</v>
      </c>
      <c r="M1729" t="s">
        <v>156</v>
      </c>
      <c r="N1729" t="s">
        <v>12</v>
      </c>
      <c r="O1729" t="s">
        <v>12</v>
      </c>
      <c r="P1729">
        <v>847</v>
      </c>
      <c r="Q1729">
        <v>5546</v>
      </c>
      <c r="R1729">
        <v>1548</v>
      </c>
      <c r="S1729">
        <v>266</v>
      </c>
      <c r="T1729">
        <v>56</v>
      </c>
      <c r="U1729">
        <v>186</v>
      </c>
      <c r="V1729">
        <v>573</v>
      </c>
      <c r="W1729">
        <v>806</v>
      </c>
      <c r="X1729">
        <v>135</v>
      </c>
      <c r="Y1729">
        <v>68</v>
      </c>
      <c r="Z1729" t="s">
        <v>156</v>
      </c>
      <c r="AA1729" t="s">
        <v>156</v>
      </c>
      <c r="AB1729">
        <v>668</v>
      </c>
      <c r="AC1729">
        <v>600</v>
      </c>
      <c r="AD1729">
        <v>3.71</v>
      </c>
      <c r="AE1729">
        <v>31</v>
      </c>
      <c r="AF1729">
        <v>7</v>
      </c>
      <c r="AG1729">
        <v>47</v>
      </c>
      <c r="AH1729">
        <v>4365</v>
      </c>
      <c r="AI1729">
        <v>1451</v>
      </c>
      <c r="AJ1729">
        <v>134</v>
      </c>
      <c r="AK1729">
        <v>482</v>
      </c>
      <c r="AL1729">
        <v>856</v>
      </c>
      <c r="AM1729">
        <v>120</v>
      </c>
      <c r="AN1729">
        <v>168</v>
      </c>
      <c r="AO1729">
        <v>0.98099999999999998</v>
      </c>
      <c r="AP1729" t="s">
        <v>50</v>
      </c>
      <c r="AQ1729" t="s">
        <v>147</v>
      </c>
      <c r="AR1729">
        <v>2700070</v>
      </c>
      <c r="AS1729">
        <v>105</v>
      </c>
      <c r="AT1729">
        <v>103</v>
      </c>
      <c r="AU1729" t="s">
        <v>48</v>
      </c>
      <c r="AV1729" t="s">
        <v>48</v>
      </c>
      <c r="AW1729" t="s">
        <v>48</v>
      </c>
    </row>
    <row r="1730" spans="1:49" x14ac:dyDescent="0.25">
      <c r="A1730">
        <v>1977</v>
      </c>
      <c r="B1730" t="s">
        <v>15</v>
      </c>
      <c r="C1730" t="s">
        <v>45</v>
      </c>
      <c r="D1730" t="s">
        <v>45</v>
      </c>
      <c r="E1730" t="s">
        <v>14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s="4">
        <f t="shared" ref="K1730:K1793" si="27">I1730/G1730</f>
        <v>0.59259259259259256</v>
      </c>
      <c r="L1730" t="s">
        <v>12</v>
      </c>
      <c r="M1730" t="s">
        <v>156</v>
      </c>
      <c r="N1730" t="s">
        <v>12</v>
      </c>
      <c r="O1730" t="s">
        <v>12</v>
      </c>
      <c r="P1730">
        <v>734</v>
      </c>
      <c r="Q1730">
        <v>5662</v>
      </c>
      <c r="R1730">
        <v>1550</v>
      </c>
      <c r="S1730">
        <v>278</v>
      </c>
      <c r="T1730">
        <v>57</v>
      </c>
      <c r="U1730">
        <v>133</v>
      </c>
      <c r="V1730">
        <v>474</v>
      </c>
      <c r="W1730">
        <v>878</v>
      </c>
      <c r="X1730">
        <v>260</v>
      </c>
      <c r="Y1730">
        <v>120</v>
      </c>
      <c r="Z1730" t="s">
        <v>156</v>
      </c>
      <c r="AA1730" t="s">
        <v>156</v>
      </c>
      <c r="AB1730">
        <v>665</v>
      </c>
      <c r="AC1730">
        <v>594</v>
      </c>
      <c r="AD1730">
        <v>3.61</v>
      </c>
      <c r="AE1730">
        <v>25</v>
      </c>
      <c r="AF1730">
        <v>15</v>
      </c>
      <c r="AG1730">
        <v>39</v>
      </c>
      <c r="AH1730">
        <v>4443</v>
      </c>
      <c r="AI1730">
        <v>1406</v>
      </c>
      <c r="AJ1730">
        <v>149</v>
      </c>
      <c r="AK1730">
        <v>485</v>
      </c>
      <c r="AL1730">
        <v>890</v>
      </c>
      <c r="AM1730">
        <v>145</v>
      </c>
      <c r="AN1730">
        <v>137</v>
      </c>
      <c r="AO1730">
        <v>0.97699999999999998</v>
      </c>
      <c r="AP1730" t="s">
        <v>47</v>
      </c>
      <c r="AQ1730" t="s">
        <v>154</v>
      </c>
      <c r="AR1730">
        <v>1237349</v>
      </c>
      <c r="AS1730">
        <v>102</v>
      </c>
      <c r="AT1730">
        <v>101</v>
      </c>
      <c r="AU1730" t="s">
        <v>45</v>
      </c>
      <c r="AV1730" t="s">
        <v>45</v>
      </c>
      <c r="AW1730" t="s">
        <v>45</v>
      </c>
    </row>
    <row r="1731" spans="1:49" x14ac:dyDescent="0.25">
      <c r="A1731">
        <v>1977</v>
      </c>
      <c r="B1731" t="s">
        <v>15</v>
      </c>
      <c r="C1731" t="s">
        <v>41</v>
      </c>
      <c r="D1731" t="s">
        <v>42</v>
      </c>
      <c r="E1731" t="s">
        <v>23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s="4">
        <f t="shared" si="27"/>
        <v>0.42592592592592593</v>
      </c>
      <c r="L1731" t="s">
        <v>12</v>
      </c>
      <c r="M1731" t="s">
        <v>156</v>
      </c>
      <c r="N1731" t="s">
        <v>12</v>
      </c>
      <c r="O1731" t="s">
        <v>12</v>
      </c>
      <c r="P1731">
        <v>692</v>
      </c>
      <c r="Q1731">
        <v>5602</v>
      </c>
      <c r="R1731">
        <v>1397</v>
      </c>
      <c r="S1731">
        <v>245</v>
      </c>
      <c r="T1731">
        <v>49</v>
      </c>
      <c r="U1731">
        <v>120</v>
      </c>
      <c r="V1731">
        <v>602</v>
      </c>
      <c r="W1731">
        <v>1057</v>
      </c>
      <c r="X1731">
        <v>133</v>
      </c>
      <c r="Y1731">
        <v>57</v>
      </c>
      <c r="Z1731" t="s">
        <v>156</v>
      </c>
      <c r="AA1731" t="s">
        <v>156</v>
      </c>
      <c r="AB1731">
        <v>834</v>
      </c>
      <c r="AC1731">
        <v>722</v>
      </c>
      <c r="AD1731">
        <v>4.43</v>
      </c>
      <c r="AE1731">
        <v>6</v>
      </c>
      <c r="AF1731">
        <v>5</v>
      </c>
      <c r="AG1731">
        <v>44</v>
      </c>
      <c r="AH1731">
        <v>4398</v>
      </c>
      <c r="AI1731">
        <v>1556</v>
      </c>
      <c r="AJ1731">
        <v>160</v>
      </c>
      <c r="AK1731">
        <v>673</v>
      </c>
      <c r="AL1731">
        <v>827</v>
      </c>
      <c r="AM1731">
        <v>189</v>
      </c>
      <c r="AN1731">
        <v>142</v>
      </c>
      <c r="AO1731">
        <v>0.97099999999999997</v>
      </c>
      <c r="AP1731" t="s">
        <v>44</v>
      </c>
      <c r="AQ1731" t="s">
        <v>164</v>
      </c>
      <c r="AR1731">
        <v>1376269</v>
      </c>
      <c r="AS1731">
        <v>90</v>
      </c>
      <c r="AT1731">
        <v>91</v>
      </c>
      <c r="AU1731" t="s">
        <v>42</v>
      </c>
      <c r="AV1731" t="s">
        <v>41</v>
      </c>
      <c r="AW1731" t="s">
        <v>41</v>
      </c>
    </row>
    <row r="1732" spans="1:49" x14ac:dyDescent="0.25">
      <c r="A1732">
        <v>1977</v>
      </c>
      <c r="B1732" t="s">
        <v>19</v>
      </c>
      <c r="C1732" t="s">
        <v>38</v>
      </c>
      <c r="D1732" t="s">
        <v>38</v>
      </c>
      <c r="E1732" t="s">
        <v>23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s="4">
        <f t="shared" si="27"/>
        <v>0.39506172839506171</v>
      </c>
      <c r="L1732" t="s">
        <v>12</v>
      </c>
      <c r="M1732" t="s">
        <v>156</v>
      </c>
      <c r="N1732" t="s">
        <v>12</v>
      </c>
      <c r="O1732" t="s">
        <v>12</v>
      </c>
      <c r="P1732">
        <v>624</v>
      </c>
      <c r="Q1732">
        <v>5460</v>
      </c>
      <c r="R1732">
        <v>1398</v>
      </c>
      <c r="S1732">
        <v>218</v>
      </c>
      <c r="T1732">
        <v>33</v>
      </c>
      <c r="U1732">
        <v>133</v>
      </c>
      <c r="V1732">
        <v>426</v>
      </c>
      <c r="W1732">
        <v>769</v>
      </c>
      <c r="X1732">
        <v>110</v>
      </c>
      <c r="Y1732">
        <v>67</v>
      </c>
      <c r="Z1732" t="s">
        <v>156</v>
      </c>
      <c r="AA1732" t="s">
        <v>156</v>
      </c>
      <c r="AB1732">
        <v>855</v>
      </c>
      <c r="AC1732">
        <v>769</v>
      </c>
      <c r="AD1732">
        <v>4.83</v>
      </c>
      <c r="AE1732">
        <v>18</v>
      </c>
      <c r="AF1732">
        <v>1</v>
      </c>
      <c r="AG1732">
        <v>31</v>
      </c>
      <c r="AH1732">
        <v>4299</v>
      </c>
      <c r="AI1732">
        <v>1508</v>
      </c>
      <c r="AJ1732">
        <v>194</v>
      </c>
      <c r="AK1732">
        <v>578</v>
      </c>
      <c r="AL1732">
        <v>785</v>
      </c>
      <c r="AM1732">
        <v>147</v>
      </c>
      <c r="AN1732">
        <v>162</v>
      </c>
      <c r="AO1732">
        <v>0.97599999999999998</v>
      </c>
      <c r="AP1732" t="s">
        <v>40</v>
      </c>
      <c r="AQ1732" t="s">
        <v>161</v>
      </c>
      <c r="AR1732">
        <v>1338511</v>
      </c>
      <c r="AS1732">
        <v>99</v>
      </c>
      <c r="AT1732">
        <v>101</v>
      </c>
      <c r="AU1732" t="s">
        <v>38</v>
      </c>
      <c r="AV1732" t="s">
        <v>38</v>
      </c>
      <c r="AW1732" t="s">
        <v>38</v>
      </c>
    </row>
    <row r="1733" spans="1:49" x14ac:dyDescent="0.25">
      <c r="A1733">
        <v>1977</v>
      </c>
      <c r="B1733" t="s">
        <v>15</v>
      </c>
      <c r="C1733" t="s">
        <v>34</v>
      </c>
      <c r="D1733" t="s">
        <v>35</v>
      </c>
      <c r="E1733" t="s">
        <v>23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s="4">
        <f t="shared" si="27"/>
        <v>0.46296296296296297</v>
      </c>
      <c r="L1733" t="s">
        <v>12</v>
      </c>
      <c r="M1733" t="s">
        <v>156</v>
      </c>
      <c r="N1733" t="s">
        <v>12</v>
      </c>
      <c r="O1733" t="s">
        <v>12</v>
      </c>
      <c r="P1733">
        <v>673</v>
      </c>
      <c r="Q1733">
        <v>5497</v>
      </c>
      <c r="R1733">
        <v>1392</v>
      </c>
      <c r="S1733">
        <v>227</v>
      </c>
      <c r="T1733">
        <v>41</v>
      </c>
      <c r="U1733">
        <v>134</v>
      </c>
      <c r="V1733">
        <v>568</v>
      </c>
      <c r="W1733">
        <v>842</v>
      </c>
      <c r="X1733">
        <v>90</v>
      </c>
      <c r="Y1733">
        <v>59</v>
      </c>
      <c r="Z1733" t="s">
        <v>156</v>
      </c>
      <c r="AA1733" t="s">
        <v>156</v>
      </c>
      <c r="AB1733">
        <v>711</v>
      </c>
      <c r="AC1733">
        <v>608</v>
      </c>
      <c r="AD1733">
        <v>3.75</v>
      </c>
      <c r="AE1733">
        <v>27</v>
      </c>
      <c r="AF1733">
        <v>10</v>
      </c>
      <c r="AG1733">
        <v>33</v>
      </c>
      <c r="AH1733">
        <v>4377</v>
      </c>
      <c r="AI1733">
        <v>1501</v>
      </c>
      <c r="AJ1733">
        <v>114</v>
      </c>
      <c r="AK1733">
        <v>529</v>
      </c>
      <c r="AL1733">
        <v>854</v>
      </c>
      <c r="AM1733">
        <v>178</v>
      </c>
      <c r="AN1733">
        <v>136</v>
      </c>
      <c r="AO1733">
        <v>0.97199999999999998</v>
      </c>
      <c r="AP1733" t="s">
        <v>37</v>
      </c>
      <c r="AQ1733" t="s">
        <v>163</v>
      </c>
      <c r="AR1733">
        <v>700056</v>
      </c>
      <c r="AS1733">
        <v>99</v>
      </c>
      <c r="AT1733">
        <v>100</v>
      </c>
      <c r="AU1733" t="s">
        <v>35</v>
      </c>
      <c r="AV1733" t="s">
        <v>34</v>
      </c>
      <c r="AW1733" t="s">
        <v>34</v>
      </c>
    </row>
    <row r="1734" spans="1:49" x14ac:dyDescent="0.25">
      <c r="A1734">
        <v>1977</v>
      </c>
      <c r="B1734" t="s">
        <v>15</v>
      </c>
      <c r="C1734" t="s">
        <v>29</v>
      </c>
      <c r="D1734" t="s">
        <v>30</v>
      </c>
      <c r="E1734" t="s">
        <v>14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s="4">
        <f t="shared" si="27"/>
        <v>0.51234567901234573</v>
      </c>
      <c r="L1734" t="s">
        <v>12</v>
      </c>
      <c r="M1734" t="s">
        <v>156</v>
      </c>
      <c r="N1734" t="s">
        <v>12</v>
      </c>
      <c r="O1734" t="s">
        <v>12</v>
      </c>
      <c r="P1734">
        <v>737</v>
      </c>
      <c r="Q1734">
        <v>5527</v>
      </c>
      <c r="R1734">
        <v>1490</v>
      </c>
      <c r="S1734">
        <v>252</v>
      </c>
      <c r="T1734">
        <v>56</v>
      </c>
      <c r="U1734">
        <v>96</v>
      </c>
      <c r="V1734">
        <v>489</v>
      </c>
      <c r="W1734">
        <v>823</v>
      </c>
      <c r="X1734">
        <v>134</v>
      </c>
      <c r="Y1734">
        <v>112</v>
      </c>
      <c r="Z1734" t="s">
        <v>156</v>
      </c>
      <c r="AA1734" t="s">
        <v>156</v>
      </c>
      <c r="AB1734">
        <v>688</v>
      </c>
      <c r="AC1734">
        <v>612</v>
      </c>
      <c r="AD1734">
        <v>3.81</v>
      </c>
      <c r="AE1734">
        <v>26</v>
      </c>
      <c r="AF1734">
        <v>10</v>
      </c>
      <c r="AG1734">
        <v>31</v>
      </c>
      <c r="AH1734">
        <v>4338</v>
      </c>
      <c r="AI1734">
        <v>1420</v>
      </c>
      <c r="AJ1734">
        <v>139</v>
      </c>
      <c r="AK1734">
        <v>532</v>
      </c>
      <c r="AL1734">
        <v>768</v>
      </c>
      <c r="AM1734">
        <v>139</v>
      </c>
      <c r="AN1734">
        <v>174</v>
      </c>
      <c r="AO1734">
        <v>0.97799999999999998</v>
      </c>
      <c r="AP1734" t="s">
        <v>32</v>
      </c>
      <c r="AQ1734" t="s">
        <v>134</v>
      </c>
      <c r="AR1734">
        <v>1659287</v>
      </c>
      <c r="AS1734">
        <v>99</v>
      </c>
      <c r="AT1734">
        <v>99</v>
      </c>
      <c r="AU1734" t="s">
        <v>30</v>
      </c>
      <c r="AV1734" t="s">
        <v>29</v>
      </c>
      <c r="AW1734" t="s">
        <v>29</v>
      </c>
    </row>
    <row r="1735" spans="1:49" x14ac:dyDescent="0.25">
      <c r="A1735">
        <v>1977</v>
      </c>
      <c r="B1735" t="s">
        <v>19</v>
      </c>
      <c r="C1735" t="s">
        <v>20</v>
      </c>
      <c r="D1735" t="s">
        <v>20</v>
      </c>
      <c r="E1735" t="s">
        <v>23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s="4">
        <f t="shared" si="27"/>
        <v>0.58024691358024694</v>
      </c>
      <c r="L1735" t="s">
        <v>12</v>
      </c>
      <c r="M1735" t="s">
        <v>156</v>
      </c>
      <c r="N1735" t="s">
        <v>12</v>
      </c>
      <c r="O1735" t="s">
        <v>12</v>
      </c>
      <c r="P1735">
        <v>767</v>
      </c>
      <c r="Q1735">
        <v>5541</v>
      </c>
      <c r="R1735">
        <v>1497</v>
      </c>
      <c r="S1735">
        <v>265</v>
      </c>
      <c r="T1735">
        <v>39</v>
      </c>
      <c r="U1735">
        <v>135</v>
      </c>
      <c r="V1735">
        <v>596</v>
      </c>
      <c r="W1735">
        <v>904</v>
      </c>
      <c r="X1735">
        <v>154</v>
      </c>
      <c r="Y1735">
        <v>85</v>
      </c>
      <c r="Z1735" t="s">
        <v>156</v>
      </c>
      <c r="AA1735" t="s">
        <v>156</v>
      </c>
      <c r="AB1735">
        <v>657</v>
      </c>
      <c r="AC1735">
        <v>582</v>
      </c>
      <c r="AD1735">
        <v>3.56</v>
      </c>
      <c r="AE1735">
        <v>49</v>
      </c>
      <c r="AF1735">
        <v>17</v>
      </c>
      <c r="AG1735">
        <v>31</v>
      </c>
      <c r="AH1735">
        <v>4416</v>
      </c>
      <c r="AI1735">
        <v>1412</v>
      </c>
      <c r="AJ1735">
        <v>134</v>
      </c>
      <c r="AK1735">
        <v>471</v>
      </c>
      <c r="AL1735">
        <v>864</v>
      </c>
      <c r="AM1735">
        <v>117</v>
      </c>
      <c r="AN1735">
        <v>156</v>
      </c>
      <c r="AO1735">
        <v>0.98199999999999998</v>
      </c>
      <c r="AP1735" t="s">
        <v>22</v>
      </c>
      <c r="AQ1735" t="s">
        <v>171</v>
      </c>
      <c r="AR1735">
        <v>1250722</v>
      </c>
      <c r="AS1735">
        <v>101</v>
      </c>
      <c r="AT1735">
        <v>101</v>
      </c>
      <c r="AU1735" t="s">
        <v>20</v>
      </c>
      <c r="AV1735" t="s">
        <v>20</v>
      </c>
      <c r="AW1735" t="s">
        <v>20</v>
      </c>
    </row>
    <row r="1736" spans="1:49" x14ac:dyDescent="0.25">
      <c r="A1736">
        <v>1977</v>
      </c>
      <c r="B1736" t="s">
        <v>19</v>
      </c>
      <c r="C1736" t="s">
        <v>16</v>
      </c>
      <c r="D1736" t="s">
        <v>16</v>
      </c>
      <c r="E1736" t="s">
        <v>14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s="4">
        <f t="shared" si="27"/>
        <v>0.33540372670807456</v>
      </c>
      <c r="L1736" t="s">
        <v>12</v>
      </c>
      <c r="M1736" t="s">
        <v>156</v>
      </c>
      <c r="N1736" t="s">
        <v>12</v>
      </c>
      <c r="O1736" t="s">
        <v>12</v>
      </c>
      <c r="P1736">
        <v>605</v>
      </c>
      <c r="Q1736">
        <v>5418</v>
      </c>
      <c r="R1736">
        <v>1367</v>
      </c>
      <c r="S1736">
        <v>230</v>
      </c>
      <c r="T1736">
        <v>41</v>
      </c>
      <c r="U1736">
        <v>100</v>
      </c>
      <c r="V1736">
        <v>499</v>
      </c>
      <c r="W1736">
        <v>819</v>
      </c>
      <c r="X1736">
        <v>65</v>
      </c>
      <c r="Y1736">
        <v>55</v>
      </c>
      <c r="Z1736" t="s">
        <v>156</v>
      </c>
      <c r="AA1736" t="s">
        <v>156</v>
      </c>
      <c r="AB1736">
        <v>822</v>
      </c>
      <c r="AC1736">
        <v>725</v>
      </c>
      <c r="AD1736">
        <v>4.57</v>
      </c>
      <c r="AE1736">
        <v>40</v>
      </c>
      <c r="AF1736">
        <v>3</v>
      </c>
      <c r="AG1736">
        <v>20</v>
      </c>
      <c r="AH1736">
        <v>4284</v>
      </c>
      <c r="AI1736">
        <v>1538</v>
      </c>
      <c r="AJ1736">
        <v>152</v>
      </c>
      <c r="AK1736">
        <v>623</v>
      </c>
      <c r="AL1736">
        <v>771</v>
      </c>
      <c r="AM1736">
        <v>163</v>
      </c>
      <c r="AN1736">
        <v>133</v>
      </c>
      <c r="AO1736">
        <v>0.97399999999999998</v>
      </c>
      <c r="AP1736" t="s">
        <v>18</v>
      </c>
      <c r="AQ1736" t="s">
        <v>177</v>
      </c>
      <c r="AR1736">
        <v>1701052</v>
      </c>
      <c r="AS1736">
        <v>101</v>
      </c>
      <c r="AT1736">
        <v>103</v>
      </c>
      <c r="AU1736" t="s">
        <v>16</v>
      </c>
      <c r="AV1736" t="s">
        <v>16</v>
      </c>
      <c r="AW1736" t="s">
        <v>16</v>
      </c>
    </row>
    <row r="1737" spans="1:49" x14ac:dyDescent="0.25">
      <c r="A1737">
        <v>1978</v>
      </c>
      <c r="B1737" t="s">
        <v>15</v>
      </c>
      <c r="C1737" t="s">
        <v>115</v>
      </c>
      <c r="D1737" t="s">
        <v>115</v>
      </c>
      <c r="E1737" t="s">
        <v>23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s="4">
        <f t="shared" si="27"/>
        <v>0.42592592592592593</v>
      </c>
      <c r="L1737" t="s">
        <v>12</v>
      </c>
      <c r="M1737" t="s">
        <v>156</v>
      </c>
      <c r="N1737" t="s">
        <v>12</v>
      </c>
      <c r="O1737" t="s">
        <v>12</v>
      </c>
      <c r="P1737">
        <v>600</v>
      </c>
      <c r="Q1737">
        <v>5381</v>
      </c>
      <c r="R1737">
        <v>1313</v>
      </c>
      <c r="S1737">
        <v>191</v>
      </c>
      <c r="T1737">
        <v>39</v>
      </c>
      <c r="U1737">
        <v>123</v>
      </c>
      <c r="V1737">
        <v>550</v>
      </c>
      <c r="W1737">
        <v>874</v>
      </c>
      <c r="X1737">
        <v>90</v>
      </c>
      <c r="Y1737">
        <v>65</v>
      </c>
      <c r="Z1737" t="s">
        <v>156</v>
      </c>
      <c r="AA1737" t="s">
        <v>156</v>
      </c>
      <c r="AB1737">
        <v>750</v>
      </c>
      <c r="AC1737">
        <v>653</v>
      </c>
      <c r="AD1737">
        <v>4.08</v>
      </c>
      <c r="AE1737">
        <v>29</v>
      </c>
      <c r="AF1737">
        <v>12</v>
      </c>
      <c r="AG1737">
        <v>32</v>
      </c>
      <c r="AH1737">
        <v>4320</v>
      </c>
      <c r="AI1737">
        <v>1404</v>
      </c>
      <c r="AJ1737">
        <v>132</v>
      </c>
      <c r="AK1737">
        <v>624</v>
      </c>
      <c r="AL1737">
        <v>848</v>
      </c>
      <c r="AM1737">
        <v>153</v>
      </c>
      <c r="AN1737">
        <v>126</v>
      </c>
      <c r="AO1737">
        <v>0.97499999999999998</v>
      </c>
      <c r="AP1737" t="s">
        <v>117</v>
      </c>
      <c r="AQ1737" t="s">
        <v>169</v>
      </c>
      <c r="AR1737">
        <v>904494</v>
      </c>
      <c r="AS1737">
        <v>112</v>
      </c>
      <c r="AT1737">
        <v>114</v>
      </c>
      <c r="AU1737" t="s">
        <v>115</v>
      </c>
      <c r="AV1737" t="s">
        <v>115</v>
      </c>
      <c r="AW1737" t="s">
        <v>115</v>
      </c>
    </row>
    <row r="1738" spans="1:49" x14ac:dyDescent="0.25">
      <c r="A1738">
        <v>1978</v>
      </c>
      <c r="B1738" t="s">
        <v>19</v>
      </c>
      <c r="C1738" t="s">
        <v>112</v>
      </c>
      <c r="D1738" t="s">
        <v>112</v>
      </c>
      <c r="E1738" t="s">
        <v>14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s="4">
        <f t="shared" si="27"/>
        <v>0.55900621118012417</v>
      </c>
      <c r="L1738" t="s">
        <v>12</v>
      </c>
      <c r="M1738" t="s">
        <v>156</v>
      </c>
      <c r="N1738" t="s">
        <v>12</v>
      </c>
      <c r="O1738" t="s">
        <v>12</v>
      </c>
      <c r="P1738">
        <v>659</v>
      </c>
      <c r="Q1738">
        <v>5422</v>
      </c>
      <c r="R1738">
        <v>1397</v>
      </c>
      <c r="S1738">
        <v>248</v>
      </c>
      <c r="T1738">
        <v>19</v>
      </c>
      <c r="U1738">
        <v>154</v>
      </c>
      <c r="V1738">
        <v>552</v>
      </c>
      <c r="W1738">
        <v>864</v>
      </c>
      <c r="X1738">
        <v>75</v>
      </c>
      <c r="Y1738">
        <v>61</v>
      </c>
      <c r="Z1738" t="s">
        <v>156</v>
      </c>
      <c r="AA1738" t="s">
        <v>156</v>
      </c>
      <c r="AB1738">
        <v>633</v>
      </c>
      <c r="AC1738">
        <v>565</v>
      </c>
      <c r="AD1738">
        <v>3.56</v>
      </c>
      <c r="AE1738">
        <v>65</v>
      </c>
      <c r="AF1738">
        <v>16</v>
      </c>
      <c r="AG1738">
        <v>33</v>
      </c>
      <c r="AH1738">
        <v>4287</v>
      </c>
      <c r="AI1738">
        <v>1340</v>
      </c>
      <c r="AJ1738">
        <v>107</v>
      </c>
      <c r="AK1738">
        <v>509</v>
      </c>
      <c r="AL1738">
        <v>754</v>
      </c>
      <c r="AM1738">
        <v>110</v>
      </c>
      <c r="AN1738">
        <v>166</v>
      </c>
      <c r="AO1738">
        <v>0.98199999999999998</v>
      </c>
      <c r="AP1738" t="s">
        <v>114</v>
      </c>
      <c r="AQ1738" t="s">
        <v>174</v>
      </c>
      <c r="AR1738">
        <v>1051724</v>
      </c>
      <c r="AS1738">
        <v>94</v>
      </c>
      <c r="AT1738">
        <v>93</v>
      </c>
      <c r="AU1738" t="s">
        <v>112</v>
      </c>
      <c r="AV1738" t="s">
        <v>112</v>
      </c>
      <c r="AW1738" t="s">
        <v>112</v>
      </c>
    </row>
    <row r="1739" spans="1:49" x14ac:dyDescent="0.25">
      <c r="A1739">
        <v>1978</v>
      </c>
      <c r="B1739" t="s">
        <v>19</v>
      </c>
      <c r="C1739" t="s">
        <v>109</v>
      </c>
      <c r="D1739" t="s">
        <v>109</v>
      </c>
      <c r="E1739" t="s">
        <v>14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s="4">
        <f t="shared" si="27"/>
        <v>0.6073619631901841</v>
      </c>
      <c r="L1739" t="s">
        <v>12</v>
      </c>
      <c r="M1739" t="s">
        <v>156</v>
      </c>
      <c r="N1739" t="s">
        <v>12</v>
      </c>
      <c r="O1739" t="s">
        <v>12</v>
      </c>
      <c r="P1739">
        <v>796</v>
      </c>
      <c r="Q1739">
        <v>5587</v>
      </c>
      <c r="R1739">
        <v>1493</v>
      </c>
      <c r="S1739">
        <v>270</v>
      </c>
      <c r="T1739">
        <v>46</v>
      </c>
      <c r="U1739">
        <v>172</v>
      </c>
      <c r="V1739">
        <v>582</v>
      </c>
      <c r="W1739">
        <v>835</v>
      </c>
      <c r="X1739">
        <v>74</v>
      </c>
      <c r="Y1739">
        <v>51</v>
      </c>
      <c r="Z1739" t="s">
        <v>156</v>
      </c>
      <c r="AA1739" t="s">
        <v>156</v>
      </c>
      <c r="AB1739">
        <v>657</v>
      </c>
      <c r="AC1739">
        <v>579</v>
      </c>
      <c r="AD1739">
        <v>3.54</v>
      </c>
      <c r="AE1739">
        <v>57</v>
      </c>
      <c r="AF1739">
        <v>15</v>
      </c>
      <c r="AG1739">
        <v>26</v>
      </c>
      <c r="AH1739">
        <v>4416</v>
      </c>
      <c r="AI1739">
        <v>1530</v>
      </c>
      <c r="AJ1739">
        <v>137</v>
      </c>
      <c r="AK1739">
        <v>464</v>
      </c>
      <c r="AL1739">
        <v>706</v>
      </c>
      <c r="AM1739">
        <v>146</v>
      </c>
      <c r="AN1739">
        <v>171</v>
      </c>
      <c r="AO1739">
        <v>0.97699999999999998</v>
      </c>
      <c r="AP1739" t="s">
        <v>111</v>
      </c>
      <c r="AQ1739" t="s">
        <v>110</v>
      </c>
      <c r="AR1739">
        <v>2320643</v>
      </c>
      <c r="AS1739">
        <v>112</v>
      </c>
      <c r="AT1739">
        <v>110</v>
      </c>
      <c r="AU1739" t="s">
        <v>109</v>
      </c>
      <c r="AV1739" t="s">
        <v>109</v>
      </c>
      <c r="AW1739" t="s">
        <v>109</v>
      </c>
    </row>
    <row r="1740" spans="1:49" x14ac:dyDescent="0.25">
      <c r="A1740">
        <v>1978</v>
      </c>
      <c r="B1740" t="s">
        <v>19</v>
      </c>
      <c r="C1740" t="s">
        <v>166</v>
      </c>
      <c r="D1740" t="s">
        <v>78</v>
      </c>
      <c r="E1740" t="s">
        <v>23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s="4">
        <f t="shared" si="27"/>
        <v>0.53703703703703709</v>
      </c>
      <c r="L1740" t="s">
        <v>12</v>
      </c>
      <c r="M1740" t="s">
        <v>156</v>
      </c>
      <c r="N1740" t="s">
        <v>12</v>
      </c>
      <c r="O1740" t="s">
        <v>12</v>
      </c>
      <c r="P1740">
        <v>691</v>
      </c>
      <c r="Q1740">
        <v>5472</v>
      </c>
      <c r="R1740">
        <v>1417</v>
      </c>
      <c r="S1740">
        <v>226</v>
      </c>
      <c r="T1740">
        <v>28</v>
      </c>
      <c r="U1740">
        <v>108</v>
      </c>
      <c r="V1740">
        <v>539</v>
      </c>
      <c r="W1740">
        <v>682</v>
      </c>
      <c r="X1740">
        <v>86</v>
      </c>
      <c r="Y1740">
        <v>69</v>
      </c>
      <c r="Z1740" t="s">
        <v>156</v>
      </c>
      <c r="AA1740" t="s">
        <v>156</v>
      </c>
      <c r="AB1740">
        <v>666</v>
      </c>
      <c r="AC1740">
        <v>590</v>
      </c>
      <c r="AD1740">
        <v>3.65</v>
      </c>
      <c r="AE1740">
        <v>44</v>
      </c>
      <c r="AF1740">
        <v>13</v>
      </c>
      <c r="AG1740">
        <v>33</v>
      </c>
      <c r="AH1740">
        <v>4365</v>
      </c>
      <c r="AI1740">
        <v>1382</v>
      </c>
      <c r="AJ1740">
        <v>125</v>
      </c>
      <c r="AK1740">
        <v>599</v>
      </c>
      <c r="AL1740">
        <v>892</v>
      </c>
      <c r="AM1740">
        <v>136</v>
      </c>
      <c r="AN1740">
        <v>136</v>
      </c>
      <c r="AO1740">
        <v>0.97799999999999998</v>
      </c>
      <c r="AP1740" t="s">
        <v>168</v>
      </c>
      <c r="AQ1740" t="s">
        <v>167</v>
      </c>
      <c r="AR1740">
        <v>1755386</v>
      </c>
      <c r="AS1740">
        <v>96</v>
      </c>
      <c r="AT1740">
        <v>96</v>
      </c>
      <c r="AU1740" t="s">
        <v>166</v>
      </c>
      <c r="AV1740" t="s">
        <v>166</v>
      </c>
      <c r="AW1740" t="s">
        <v>166</v>
      </c>
    </row>
    <row r="1741" spans="1:49" x14ac:dyDescent="0.25">
      <c r="A1741">
        <v>1978</v>
      </c>
      <c r="B1741" t="s">
        <v>19</v>
      </c>
      <c r="C1741" t="s">
        <v>105</v>
      </c>
      <c r="D1741" t="s">
        <v>106</v>
      </c>
      <c r="E1741" t="s">
        <v>23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s="4">
        <f t="shared" si="27"/>
        <v>0.44099378881987578</v>
      </c>
      <c r="L1741" t="s">
        <v>12</v>
      </c>
      <c r="M1741" t="s">
        <v>156</v>
      </c>
      <c r="N1741" t="s">
        <v>12</v>
      </c>
      <c r="O1741" t="s">
        <v>12</v>
      </c>
      <c r="P1741">
        <v>634</v>
      </c>
      <c r="Q1741">
        <v>5393</v>
      </c>
      <c r="R1741">
        <v>1423</v>
      </c>
      <c r="S1741">
        <v>221</v>
      </c>
      <c r="T1741">
        <v>41</v>
      </c>
      <c r="U1741">
        <v>106</v>
      </c>
      <c r="V1741">
        <v>409</v>
      </c>
      <c r="W1741">
        <v>625</v>
      </c>
      <c r="X1741">
        <v>83</v>
      </c>
      <c r="Y1741">
        <v>68</v>
      </c>
      <c r="Z1741" t="s">
        <v>156</v>
      </c>
      <c r="AA1741" t="s">
        <v>156</v>
      </c>
      <c r="AB1741">
        <v>731</v>
      </c>
      <c r="AC1741">
        <v>659</v>
      </c>
      <c r="AD1741">
        <v>4.21</v>
      </c>
      <c r="AE1741">
        <v>38</v>
      </c>
      <c r="AF1741">
        <v>9</v>
      </c>
      <c r="AG1741">
        <v>33</v>
      </c>
      <c r="AH1741">
        <v>4227</v>
      </c>
      <c r="AI1741">
        <v>1380</v>
      </c>
      <c r="AJ1741">
        <v>128</v>
      </c>
      <c r="AK1741">
        <v>586</v>
      </c>
      <c r="AL1741">
        <v>710</v>
      </c>
      <c r="AM1741">
        <v>138</v>
      </c>
      <c r="AN1741">
        <v>130</v>
      </c>
      <c r="AO1741">
        <v>0.97699999999999998</v>
      </c>
      <c r="AP1741" t="s">
        <v>108</v>
      </c>
      <c r="AQ1741" t="s">
        <v>175</v>
      </c>
      <c r="AR1741">
        <v>1491100</v>
      </c>
      <c r="AS1741">
        <v>101</v>
      </c>
      <c r="AT1741">
        <v>102</v>
      </c>
      <c r="AU1741" t="s">
        <v>106</v>
      </c>
      <c r="AV1741" t="s">
        <v>105</v>
      </c>
      <c r="AW1741" t="s">
        <v>105</v>
      </c>
    </row>
    <row r="1742" spans="1:49" x14ac:dyDescent="0.25">
      <c r="A1742">
        <v>1978</v>
      </c>
      <c r="B1742" t="s">
        <v>15</v>
      </c>
      <c r="C1742" t="s">
        <v>101</v>
      </c>
      <c r="D1742" t="s">
        <v>102</v>
      </c>
      <c r="E1742" t="s">
        <v>14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s="4">
        <f t="shared" si="27"/>
        <v>0.48765432098765432</v>
      </c>
      <c r="L1742" t="s">
        <v>12</v>
      </c>
      <c r="M1742" t="s">
        <v>156</v>
      </c>
      <c r="N1742" t="s">
        <v>12</v>
      </c>
      <c r="O1742" t="s">
        <v>12</v>
      </c>
      <c r="P1742">
        <v>664</v>
      </c>
      <c r="Q1742">
        <v>5532</v>
      </c>
      <c r="R1742">
        <v>1461</v>
      </c>
      <c r="S1742">
        <v>224</v>
      </c>
      <c r="T1742">
        <v>48</v>
      </c>
      <c r="U1742">
        <v>72</v>
      </c>
      <c r="V1742">
        <v>562</v>
      </c>
      <c r="W1742">
        <v>746</v>
      </c>
      <c r="X1742">
        <v>110</v>
      </c>
      <c r="Y1742">
        <v>58</v>
      </c>
      <c r="Z1742" t="s">
        <v>156</v>
      </c>
      <c r="AA1742" t="s">
        <v>156</v>
      </c>
      <c r="AB1742">
        <v>724</v>
      </c>
      <c r="AC1742">
        <v>655</v>
      </c>
      <c r="AD1742">
        <v>4.05</v>
      </c>
      <c r="AE1742">
        <v>24</v>
      </c>
      <c r="AF1742">
        <v>7</v>
      </c>
      <c r="AG1742">
        <v>38</v>
      </c>
      <c r="AH1742">
        <v>4365</v>
      </c>
      <c r="AI1742">
        <v>1475</v>
      </c>
      <c r="AJ1742">
        <v>125</v>
      </c>
      <c r="AK1742">
        <v>539</v>
      </c>
      <c r="AL1742">
        <v>768</v>
      </c>
      <c r="AM1742">
        <v>144</v>
      </c>
      <c r="AN1742">
        <v>154</v>
      </c>
      <c r="AO1742">
        <v>0.97799999999999998</v>
      </c>
      <c r="AP1742" t="s">
        <v>104</v>
      </c>
      <c r="AQ1742" t="s">
        <v>103</v>
      </c>
      <c r="AR1742">
        <v>1525311</v>
      </c>
      <c r="AS1742">
        <v>112</v>
      </c>
      <c r="AT1742">
        <v>112</v>
      </c>
      <c r="AU1742" t="s">
        <v>102</v>
      </c>
      <c r="AV1742" t="s">
        <v>101</v>
      </c>
      <c r="AW1742" t="s">
        <v>101</v>
      </c>
    </row>
    <row r="1743" spans="1:49" x14ac:dyDescent="0.25">
      <c r="A1743">
        <v>1978</v>
      </c>
      <c r="B1743" t="s">
        <v>15</v>
      </c>
      <c r="C1743" t="s">
        <v>98</v>
      </c>
      <c r="D1743" t="s">
        <v>98</v>
      </c>
      <c r="E1743" t="s">
        <v>23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s="4">
        <f t="shared" si="27"/>
        <v>0.5714285714285714</v>
      </c>
      <c r="L1743" t="s">
        <v>12</v>
      </c>
      <c r="M1743" t="s">
        <v>156</v>
      </c>
      <c r="N1743" t="s">
        <v>12</v>
      </c>
      <c r="O1743" t="s">
        <v>12</v>
      </c>
      <c r="P1743">
        <v>710</v>
      </c>
      <c r="Q1743">
        <v>5392</v>
      </c>
      <c r="R1743">
        <v>1378</v>
      </c>
      <c r="S1743">
        <v>270</v>
      </c>
      <c r="T1743">
        <v>32</v>
      </c>
      <c r="U1743">
        <v>136</v>
      </c>
      <c r="V1743">
        <v>636</v>
      </c>
      <c r="W1743">
        <v>899</v>
      </c>
      <c r="X1743">
        <v>137</v>
      </c>
      <c r="Y1743">
        <v>58</v>
      </c>
      <c r="Z1743" t="s">
        <v>156</v>
      </c>
      <c r="AA1743" t="s">
        <v>156</v>
      </c>
      <c r="AB1743">
        <v>688</v>
      </c>
      <c r="AC1743">
        <v>613</v>
      </c>
      <c r="AD1743">
        <v>3.81</v>
      </c>
      <c r="AE1743">
        <v>16</v>
      </c>
      <c r="AF1743">
        <v>10</v>
      </c>
      <c r="AG1743">
        <v>46</v>
      </c>
      <c r="AH1743">
        <v>4344</v>
      </c>
      <c r="AI1743">
        <v>1437</v>
      </c>
      <c r="AJ1743">
        <v>122</v>
      </c>
      <c r="AK1743">
        <v>567</v>
      </c>
      <c r="AL1743">
        <v>908</v>
      </c>
      <c r="AM1743">
        <v>134</v>
      </c>
      <c r="AN1743">
        <v>120</v>
      </c>
      <c r="AO1743">
        <v>0.97799999999999998</v>
      </c>
      <c r="AP1743" t="s">
        <v>100</v>
      </c>
      <c r="AQ1743" t="s">
        <v>165</v>
      </c>
      <c r="AR1743">
        <v>2532497</v>
      </c>
      <c r="AS1743">
        <v>100</v>
      </c>
      <c r="AT1743">
        <v>100</v>
      </c>
      <c r="AU1743" t="s">
        <v>98</v>
      </c>
      <c r="AV1743" t="s">
        <v>98</v>
      </c>
      <c r="AW1743" t="s">
        <v>98</v>
      </c>
    </row>
    <row r="1744" spans="1:49" x14ac:dyDescent="0.25">
      <c r="A1744">
        <v>1978</v>
      </c>
      <c r="B1744" t="s">
        <v>19</v>
      </c>
      <c r="C1744" t="s">
        <v>95</v>
      </c>
      <c r="D1744" t="s">
        <v>95</v>
      </c>
      <c r="E1744" t="s">
        <v>14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s="4">
        <f t="shared" si="27"/>
        <v>0.43396226415094341</v>
      </c>
      <c r="L1744" t="s">
        <v>12</v>
      </c>
      <c r="M1744" t="s">
        <v>156</v>
      </c>
      <c r="N1744" t="s">
        <v>12</v>
      </c>
      <c r="O1744" t="s">
        <v>12</v>
      </c>
      <c r="P1744">
        <v>639</v>
      </c>
      <c r="Q1744">
        <v>5365</v>
      </c>
      <c r="R1744">
        <v>1400</v>
      </c>
      <c r="S1744">
        <v>223</v>
      </c>
      <c r="T1744">
        <v>45</v>
      </c>
      <c r="U1744">
        <v>106</v>
      </c>
      <c r="V1744">
        <v>488</v>
      </c>
      <c r="W1744">
        <v>698</v>
      </c>
      <c r="X1744">
        <v>64</v>
      </c>
      <c r="Y1744">
        <v>63</v>
      </c>
      <c r="Z1744" t="s">
        <v>156</v>
      </c>
      <c r="AA1744" t="s">
        <v>156</v>
      </c>
      <c r="AB1744">
        <v>694</v>
      </c>
      <c r="AC1744">
        <v>621</v>
      </c>
      <c r="AD1744">
        <v>3.97</v>
      </c>
      <c r="AE1744">
        <v>36</v>
      </c>
      <c r="AF1744">
        <v>6</v>
      </c>
      <c r="AG1744">
        <v>28</v>
      </c>
      <c r="AH1744">
        <v>4221</v>
      </c>
      <c r="AI1744">
        <v>1397</v>
      </c>
      <c r="AJ1744">
        <v>100</v>
      </c>
      <c r="AK1744">
        <v>568</v>
      </c>
      <c r="AL1744">
        <v>739</v>
      </c>
      <c r="AM1744">
        <v>121</v>
      </c>
      <c r="AN1744">
        <v>142</v>
      </c>
      <c r="AO1744">
        <v>0.98</v>
      </c>
      <c r="AP1744" t="s">
        <v>97</v>
      </c>
      <c r="AQ1744" t="s">
        <v>172</v>
      </c>
      <c r="AR1744">
        <v>800584</v>
      </c>
      <c r="AS1744">
        <v>99</v>
      </c>
      <c r="AT1744">
        <v>100</v>
      </c>
      <c r="AU1744" t="s">
        <v>95</v>
      </c>
      <c r="AV1744" t="s">
        <v>95</v>
      </c>
      <c r="AW1744" t="s">
        <v>95</v>
      </c>
    </row>
    <row r="1745" spans="1:49" x14ac:dyDescent="0.25">
      <c r="A1745">
        <v>1978</v>
      </c>
      <c r="B1745" t="s">
        <v>19</v>
      </c>
      <c r="C1745" t="s">
        <v>89</v>
      </c>
      <c r="D1745" t="s">
        <v>89</v>
      </c>
      <c r="E1745" t="s">
        <v>14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s="4">
        <f t="shared" si="27"/>
        <v>0.53086419753086422</v>
      </c>
      <c r="L1745" t="s">
        <v>12</v>
      </c>
      <c r="M1745" t="s">
        <v>156</v>
      </c>
      <c r="N1745" t="s">
        <v>12</v>
      </c>
      <c r="O1745" t="s">
        <v>12</v>
      </c>
      <c r="P1745">
        <v>714</v>
      </c>
      <c r="Q1745">
        <v>5601</v>
      </c>
      <c r="R1745">
        <v>1520</v>
      </c>
      <c r="S1745">
        <v>218</v>
      </c>
      <c r="T1745">
        <v>34</v>
      </c>
      <c r="U1745">
        <v>129</v>
      </c>
      <c r="V1745">
        <v>563</v>
      </c>
      <c r="W1745">
        <v>695</v>
      </c>
      <c r="X1745">
        <v>90</v>
      </c>
      <c r="Y1745">
        <v>38</v>
      </c>
      <c r="Z1745" t="s">
        <v>156</v>
      </c>
      <c r="AA1745" t="s">
        <v>156</v>
      </c>
      <c r="AB1745">
        <v>653</v>
      </c>
      <c r="AC1745">
        <v>588</v>
      </c>
      <c r="AD1745">
        <v>3.64</v>
      </c>
      <c r="AE1745">
        <v>60</v>
      </c>
      <c r="AF1745">
        <v>12</v>
      </c>
      <c r="AG1745">
        <v>21</v>
      </c>
      <c r="AH1745">
        <v>4365</v>
      </c>
      <c r="AI1745">
        <v>1441</v>
      </c>
      <c r="AJ1745">
        <v>135</v>
      </c>
      <c r="AK1745">
        <v>503</v>
      </c>
      <c r="AL1745">
        <v>684</v>
      </c>
      <c r="AM1745">
        <v>117</v>
      </c>
      <c r="AN1745">
        <v>177</v>
      </c>
      <c r="AO1745">
        <v>0.98099999999999998</v>
      </c>
      <c r="AP1745" t="s">
        <v>91</v>
      </c>
      <c r="AQ1745" t="s">
        <v>160</v>
      </c>
      <c r="AR1745">
        <v>1714893</v>
      </c>
      <c r="AS1745">
        <v>103</v>
      </c>
      <c r="AT1745">
        <v>103</v>
      </c>
      <c r="AU1745" t="s">
        <v>89</v>
      </c>
      <c r="AV1745" t="s">
        <v>89</v>
      </c>
      <c r="AW1745" t="s">
        <v>89</v>
      </c>
    </row>
    <row r="1746" spans="1:49" x14ac:dyDescent="0.25">
      <c r="A1746">
        <v>1978</v>
      </c>
      <c r="B1746" t="s">
        <v>15</v>
      </c>
      <c r="C1746" t="s">
        <v>86</v>
      </c>
      <c r="D1746" t="s">
        <v>86</v>
      </c>
      <c r="E1746" t="s">
        <v>23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s="4">
        <f t="shared" si="27"/>
        <v>0.4567901234567901</v>
      </c>
      <c r="L1746" t="s">
        <v>12</v>
      </c>
      <c r="M1746" t="s">
        <v>156</v>
      </c>
      <c r="N1746" t="s">
        <v>12</v>
      </c>
      <c r="O1746" t="s">
        <v>12</v>
      </c>
      <c r="P1746">
        <v>605</v>
      </c>
      <c r="Q1746">
        <v>5458</v>
      </c>
      <c r="R1746">
        <v>1408</v>
      </c>
      <c r="S1746">
        <v>231</v>
      </c>
      <c r="T1746">
        <v>45</v>
      </c>
      <c r="U1746">
        <v>70</v>
      </c>
      <c r="V1746">
        <v>434</v>
      </c>
      <c r="W1746">
        <v>743</v>
      </c>
      <c r="X1746">
        <v>178</v>
      </c>
      <c r="Y1746">
        <v>59</v>
      </c>
      <c r="Z1746" t="s">
        <v>156</v>
      </c>
      <c r="AA1746" t="s">
        <v>156</v>
      </c>
      <c r="AB1746">
        <v>634</v>
      </c>
      <c r="AC1746">
        <v>581</v>
      </c>
      <c r="AD1746">
        <v>3.63</v>
      </c>
      <c r="AE1746">
        <v>48</v>
      </c>
      <c r="AF1746">
        <v>17</v>
      </c>
      <c r="AG1746">
        <v>23</v>
      </c>
      <c r="AH1746">
        <v>4320</v>
      </c>
      <c r="AI1746">
        <v>1328</v>
      </c>
      <c r="AJ1746">
        <v>86</v>
      </c>
      <c r="AK1746">
        <v>578</v>
      </c>
      <c r="AL1746">
        <v>930</v>
      </c>
      <c r="AM1746">
        <v>132</v>
      </c>
      <c r="AN1746">
        <v>109</v>
      </c>
      <c r="AO1746">
        <v>0.97799999999999998</v>
      </c>
      <c r="AP1746" t="s">
        <v>88</v>
      </c>
      <c r="AQ1746" t="s">
        <v>159</v>
      </c>
      <c r="AR1746">
        <v>1126145</v>
      </c>
      <c r="AS1746">
        <v>92</v>
      </c>
      <c r="AT1746">
        <v>92</v>
      </c>
      <c r="AU1746" t="s">
        <v>86</v>
      </c>
      <c r="AV1746" t="s">
        <v>86</v>
      </c>
      <c r="AW1746" t="s">
        <v>86</v>
      </c>
    </row>
    <row r="1747" spans="1:49" x14ac:dyDescent="0.25">
      <c r="A1747">
        <v>1978</v>
      </c>
      <c r="B1747" t="s">
        <v>19</v>
      </c>
      <c r="C1747" t="s">
        <v>82</v>
      </c>
      <c r="D1747" t="s">
        <v>83</v>
      </c>
      <c r="E1747" t="s">
        <v>23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s="4">
        <f t="shared" si="27"/>
        <v>0.5679012345679012</v>
      </c>
      <c r="L1747" t="s">
        <v>13</v>
      </c>
      <c r="M1747" t="s">
        <v>156</v>
      </c>
      <c r="N1747" t="s">
        <v>12</v>
      </c>
      <c r="O1747" t="s">
        <v>12</v>
      </c>
      <c r="P1747">
        <v>743</v>
      </c>
      <c r="Q1747">
        <v>5474</v>
      </c>
      <c r="R1747">
        <v>1469</v>
      </c>
      <c r="S1747">
        <v>305</v>
      </c>
      <c r="T1747">
        <v>59</v>
      </c>
      <c r="U1747">
        <v>98</v>
      </c>
      <c r="V1747">
        <v>498</v>
      </c>
      <c r="W1747">
        <v>644</v>
      </c>
      <c r="X1747">
        <v>216</v>
      </c>
      <c r="Y1747">
        <v>84</v>
      </c>
      <c r="Z1747" t="s">
        <v>156</v>
      </c>
      <c r="AA1747" t="s">
        <v>156</v>
      </c>
      <c r="AB1747">
        <v>634</v>
      </c>
      <c r="AC1747">
        <v>550</v>
      </c>
      <c r="AD1747">
        <v>3.44</v>
      </c>
      <c r="AE1747">
        <v>53</v>
      </c>
      <c r="AF1747">
        <v>14</v>
      </c>
      <c r="AG1747">
        <v>33</v>
      </c>
      <c r="AH1747">
        <v>4317</v>
      </c>
      <c r="AI1747">
        <v>1350</v>
      </c>
      <c r="AJ1747">
        <v>108</v>
      </c>
      <c r="AK1747">
        <v>478</v>
      </c>
      <c r="AL1747">
        <v>657</v>
      </c>
      <c r="AM1747">
        <v>150</v>
      </c>
      <c r="AN1747">
        <v>153</v>
      </c>
      <c r="AO1747">
        <v>0.97599999999999998</v>
      </c>
      <c r="AP1747" t="s">
        <v>85</v>
      </c>
      <c r="AQ1747" t="s">
        <v>173</v>
      </c>
      <c r="AR1747">
        <v>2255493</v>
      </c>
      <c r="AS1747">
        <v>103</v>
      </c>
      <c r="AT1747">
        <v>102</v>
      </c>
      <c r="AU1747" t="s">
        <v>83</v>
      </c>
      <c r="AV1747" t="s">
        <v>82</v>
      </c>
      <c r="AW1747" t="s">
        <v>82</v>
      </c>
    </row>
    <row r="1748" spans="1:49" x14ac:dyDescent="0.25">
      <c r="A1748">
        <v>1978</v>
      </c>
      <c r="B1748" t="s">
        <v>15</v>
      </c>
      <c r="C1748" t="s">
        <v>74</v>
      </c>
      <c r="D1748" t="s">
        <v>75</v>
      </c>
      <c r="E1748" t="s">
        <v>23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s="4">
        <f t="shared" si="27"/>
        <v>0.5864197530864198</v>
      </c>
      <c r="L1748" t="s">
        <v>13</v>
      </c>
      <c r="M1748" t="s">
        <v>156</v>
      </c>
      <c r="N1748" t="s">
        <v>13</v>
      </c>
      <c r="O1748" t="s">
        <v>12</v>
      </c>
      <c r="P1748">
        <v>727</v>
      </c>
      <c r="Q1748">
        <v>5437</v>
      </c>
      <c r="R1748">
        <v>1435</v>
      </c>
      <c r="S1748">
        <v>251</v>
      </c>
      <c r="T1748">
        <v>27</v>
      </c>
      <c r="U1748">
        <v>149</v>
      </c>
      <c r="V1748">
        <v>610</v>
      </c>
      <c r="W1748">
        <v>818</v>
      </c>
      <c r="X1748">
        <v>137</v>
      </c>
      <c r="Y1748">
        <v>52</v>
      </c>
      <c r="Z1748" t="s">
        <v>156</v>
      </c>
      <c r="AA1748" t="s">
        <v>156</v>
      </c>
      <c r="AB1748">
        <v>573</v>
      </c>
      <c r="AC1748">
        <v>499</v>
      </c>
      <c r="AD1748">
        <v>3.12</v>
      </c>
      <c r="AE1748">
        <v>46</v>
      </c>
      <c r="AF1748">
        <v>16</v>
      </c>
      <c r="AG1748">
        <v>38</v>
      </c>
      <c r="AH1748">
        <v>4320</v>
      </c>
      <c r="AI1748">
        <v>1362</v>
      </c>
      <c r="AJ1748">
        <v>107</v>
      </c>
      <c r="AK1748">
        <v>440</v>
      </c>
      <c r="AL1748">
        <v>800</v>
      </c>
      <c r="AM1748">
        <v>140</v>
      </c>
      <c r="AN1748">
        <v>138</v>
      </c>
      <c r="AO1748">
        <v>0.97799999999999998</v>
      </c>
      <c r="AP1748" t="s">
        <v>77</v>
      </c>
      <c r="AQ1748" t="s">
        <v>76</v>
      </c>
      <c r="AR1748">
        <v>3347845</v>
      </c>
      <c r="AS1748">
        <v>100</v>
      </c>
      <c r="AT1748">
        <v>98</v>
      </c>
      <c r="AU1748" t="s">
        <v>75</v>
      </c>
      <c r="AV1748" t="s">
        <v>74</v>
      </c>
      <c r="AW1748" t="s">
        <v>74</v>
      </c>
    </row>
    <row r="1749" spans="1:49" x14ac:dyDescent="0.25">
      <c r="A1749">
        <v>1978</v>
      </c>
      <c r="B1749" t="s">
        <v>19</v>
      </c>
      <c r="C1749" t="s">
        <v>62</v>
      </c>
      <c r="D1749" t="s">
        <v>62</v>
      </c>
      <c r="E1749" t="s">
        <v>23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s="4">
        <f t="shared" si="27"/>
        <v>0.45061728395061729</v>
      </c>
      <c r="L1749" t="s">
        <v>12</v>
      </c>
      <c r="M1749" t="s">
        <v>156</v>
      </c>
      <c r="N1749" t="s">
        <v>12</v>
      </c>
      <c r="O1749" t="s">
        <v>12</v>
      </c>
      <c r="P1749">
        <v>666</v>
      </c>
      <c r="Q1749">
        <v>5522</v>
      </c>
      <c r="R1749">
        <v>1472</v>
      </c>
      <c r="S1749">
        <v>259</v>
      </c>
      <c r="T1749">
        <v>47</v>
      </c>
      <c r="U1749">
        <v>82</v>
      </c>
      <c r="V1749">
        <v>604</v>
      </c>
      <c r="W1749">
        <v>684</v>
      </c>
      <c r="X1749">
        <v>99</v>
      </c>
      <c r="Y1749">
        <v>56</v>
      </c>
      <c r="Z1749" t="s">
        <v>156</v>
      </c>
      <c r="AA1749" t="s">
        <v>156</v>
      </c>
      <c r="AB1749">
        <v>678</v>
      </c>
      <c r="AC1749">
        <v>598</v>
      </c>
      <c r="AD1749">
        <v>3.69</v>
      </c>
      <c r="AE1749">
        <v>48</v>
      </c>
      <c r="AF1749">
        <v>9</v>
      </c>
      <c r="AG1749">
        <v>26</v>
      </c>
      <c r="AH1749">
        <v>4377</v>
      </c>
      <c r="AI1749">
        <v>1468</v>
      </c>
      <c r="AJ1749">
        <v>102</v>
      </c>
      <c r="AK1749">
        <v>520</v>
      </c>
      <c r="AL1749">
        <v>703</v>
      </c>
      <c r="AM1749">
        <v>146</v>
      </c>
      <c r="AN1749">
        <v>171</v>
      </c>
      <c r="AO1749">
        <v>0.97699999999999998</v>
      </c>
      <c r="AP1749" t="s">
        <v>64</v>
      </c>
      <c r="AQ1749" t="s">
        <v>178</v>
      </c>
      <c r="AR1749">
        <v>787878</v>
      </c>
      <c r="AS1749">
        <v>102</v>
      </c>
      <c r="AT1749">
        <v>102</v>
      </c>
      <c r="AU1749" t="s">
        <v>62</v>
      </c>
      <c r="AV1749" t="s">
        <v>62</v>
      </c>
      <c r="AW1749" t="s">
        <v>62</v>
      </c>
    </row>
    <row r="1750" spans="1:49" x14ac:dyDescent="0.25">
      <c r="A1750">
        <v>1978</v>
      </c>
      <c r="B1750" t="s">
        <v>19</v>
      </c>
      <c r="C1750" t="s">
        <v>66</v>
      </c>
      <c r="D1750" t="s">
        <v>65</v>
      </c>
      <c r="E1750" t="s">
        <v>14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s="4">
        <f t="shared" si="27"/>
        <v>0.57407407407407407</v>
      </c>
      <c r="L1750" t="s">
        <v>12</v>
      </c>
      <c r="M1750" t="s">
        <v>156</v>
      </c>
      <c r="N1750" t="s">
        <v>12</v>
      </c>
      <c r="O1750" t="s">
        <v>12</v>
      </c>
      <c r="P1750">
        <v>804</v>
      </c>
      <c r="Q1750">
        <v>5536</v>
      </c>
      <c r="R1750">
        <v>1530</v>
      </c>
      <c r="S1750">
        <v>265</v>
      </c>
      <c r="T1750">
        <v>38</v>
      </c>
      <c r="U1750">
        <v>173</v>
      </c>
      <c r="V1750">
        <v>520</v>
      </c>
      <c r="W1750">
        <v>805</v>
      </c>
      <c r="X1750">
        <v>95</v>
      </c>
      <c r="Y1750">
        <v>53</v>
      </c>
      <c r="Z1750" t="s">
        <v>156</v>
      </c>
      <c r="AA1750" t="s">
        <v>156</v>
      </c>
      <c r="AB1750">
        <v>650</v>
      </c>
      <c r="AC1750">
        <v>582</v>
      </c>
      <c r="AD1750">
        <v>3.65</v>
      </c>
      <c r="AE1750">
        <v>62</v>
      </c>
      <c r="AF1750">
        <v>19</v>
      </c>
      <c r="AG1750">
        <v>24</v>
      </c>
      <c r="AH1750">
        <v>4308</v>
      </c>
      <c r="AI1750">
        <v>1442</v>
      </c>
      <c r="AJ1750">
        <v>109</v>
      </c>
      <c r="AK1750">
        <v>398</v>
      </c>
      <c r="AL1750">
        <v>577</v>
      </c>
      <c r="AM1750">
        <v>150</v>
      </c>
      <c r="AN1750">
        <v>144</v>
      </c>
      <c r="AO1750">
        <v>0.97699999999999998</v>
      </c>
      <c r="AP1750" t="s">
        <v>68</v>
      </c>
      <c r="AQ1750" t="s">
        <v>155</v>
      </c>
      <c r="AR1750">
        <v>1601406</v>
      </c>
      <c r="AS1750">
        <v>100</v>
      </c>
      <c r="AT1750">
        <v>100</v>
      </c>
      <c r="AU1750" t="s">
        <v>65</v>
      </c>
      <c r="AV1750" t="s">
        <v>65</v>
      </c>
      <c r="AW1750" t="s">
        <v>65</v>
      </c>
    </row>
    <row r="1751" spans="1:49" x14ac:dyDescent="0.25">
      <c r="A1751">
        <v>1978</v>
      </c>
      <c r="B1751" t="s">
        <v>15</v>
      </c>
      <c r="C1751" t="s">
        <v>8</v>
      </c>
      <c r="D1751" t="s">
        <v>9</v>
      </c>
      <c r="E1751" t="s">
        <v>14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s="4">
        <f t="shared" si="27"/>
        <v>0.46913580246913578</v>
      </c>
      <c r="L1751" t="s">
        <v>12</v>
      </c>
      <c r="M1751" t="s">
        <v>156</v>
      </c>
      <c r="N1751" t="s">
        <v>12</v>
      </c>
      <c r="O1751" t="s">
        <v>12</v>
      </c>
      <c r="P1751">
        <v>633</v>
      </c>
      <c r="Q1751">
        <v>5530</v>
      </c>
      <c r="R1751">
        <v>1404</v>
      </c>
      <c r="S1751">
        <v>269</v>
      </c>
      <c r="T1751">
        <v>31</v>
      </c>
      <c r="U1751">
        <v>121</v>
      </c>
      <c r="V1751">
        <v>396</v>
      </c>
      <c r="W1751">
        <v>881</v>
      </c>
      <c r="X1751">
        <v>80</v>
      </c>
      <c r="Y1751">
        <v>42</v>
      </c>
      <c r="Z1751" t="s">
        <v>156</v>
      </c>
      <c r="AA1751" t="s">
        <v>156</v>
      </c>
      <c r="AB1751">
        <v>611</v>
      </c>
      <c r="AC1751">
        <v>549</v>
      </c>
      <c r="AD1751">
        <v>3.42</v>
      </c>
      <c r="AE1751">
        <v>42</v>
      </c>
      <c r="AF1751">
        <v>13</v>
      </c>
      <c r="AG1751">
        <v>32</v>
      </c>
      <c r="AH1751">
        <v>4338</v>
      </c>
      <c r="AI1751">
        <v>1332</v>
      </c>
      <c r="AJ1751">
        <v>117</v>
      </c>
      <c r="AK1751">
        <v>572</v>
      </c>
      <c r="AL1751">
        <v>740</v>
      </c>
      <c r="AM1751">
        <v>134</v>
      </c>
      <c r="AN1751">
        <v>150</v>
      </c>
      <c r="AO1751">
        <v>0.97899999999999998</v>
      </c>
      <c r="AP1751" t="s">
        <v>141</v>
      </c>
      <c r="AQ1751" t="s">
        <v>150</v>
      </c>
      <c r="AR1751">
        <v>1427007</v>
      </c>
      <c r="AS1751">
        <v>99</v>
      </c>
      <c r="AT1751">
        <v>98</v>
      </c>
      <c r="AU1751" t="s">
        <v>8</v>
      </c>
      <c r="AV1751" t="s">
        <v>8</v>
      </c>
      <c r="AW1751" t="s">
        <v>8</v>
      </c>
    </row>
    <row r="1752" spans="1:49" x14ac:dyDescent="0.25">
      <c r="A1752">
        <v>1978</v>
      </c>
      <c r="B1752" t="s">
        <v>19</v>
      </c>
      <c r="C1752" t="s">
        <v>58</v>
      </c>
      <c r="D1752" t="s">
        <v>59</v>
      </c>
      <c r="E1752" t="s">
        <v>14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s="4">
        <f t="shared" si="27"/>
        <v>0.61349693251533743</v>
      </c>
      <c r="L1752" t="s">
        <v>13</v>
      </c>
      <c r="M1752" t="s">
        <v>156</v>
      </c>
      <c r="N1752" t="s">
        <v>13</v>
      </c>
      <c r="O1752" t="s">
        <v>13</v>
      </c>
      <c r="P1752">
        <v>735</v>
      </c>
      <c r="Q1752">
        <v>5583</v>
      </c>
      <c r="R1752">
        <v>1489</v>
      </c>
      <c r="S1752">
        <v>228</v>
      </c>
      <c r="T1752">
        <v>38</v>
      </c>
      <c r="U1752">
        <v>125</v>
      </c>
      <c r="V1752">
        <v>505</v>
      </c>
      <c r="W1752">
        <v>695</v>
      </c>
      <c r="X1752">
        <v>98</v>
      </c>
      <c r="Y1752">
        <v>42</v>
      </c>
      <c r="Z1752" t="s">
        <v>156</v>
      </c>
      <c r="AA1752" t="s">
        <v>156</v>
      </c>
      <c r="AB1752">
        <v>582</v>
      </c>
      <c r="AC1752">
        <v>516</v>
      </c>
      <c r="AD1752">
        <v>3.18</v>
      </c>
      <c r="AE1752">
        <v>39</v>
      </c>
      <c r="AF1752">
        <v>16</v>
      </c>
      <c r="AG1752">
        <v>36</v>
      </c>
      <c r="AH1752">
        <v>4380</v>
      </c>
      <c r="AI1752">
        <v>1321</v>
      </c>
      <c r="AJ1752">
        <v>111</v>
      </c>
      <c r="AK1752">
        <v>478</v>
      </c>
      <c r="AL1752">
        <v>817</v>
      </c>
      <c r="AM1752">
        <v>113</v>
      </c>
      <c r="AN1752">
        <v>134</v>
      </c>
      <c r="AO1752">
        <v>0.98199999999999998</v>
      </c>
      <c r="AP1752" t="s">
        <v>61</v>
      </c>
      <c r="AQ1752" t="s">
        <v>130</v>
      </c>
      <c r="AR1752">
        <v>2335871</v>
      </c>
      <c r="AS1752">
        <v>97</v>
      </c>
      <c r="AT1752">
        <v>96</v>
      </c>
      <c r="AU1752" t="s">
        <v>59</v>
      </c>
      <c r="AV1752" t="s">
        <v>58</v>
      </c>
      <c r="AW1752" t="s">
        <v>58</v>
      </c>
    </row>
    <row r="1753" spans="1:49" x14ac:dyDescent="0.25">
      <c r="A1753">
        <v>1978</v>
      </c>
      <c r="B1753" t="s">
        <v>15</v>
      </c>
      <c r="C1753" t="s">
        <v>54</v>
      </c>
      <c r="D1753" t="s">
        <v>55</v>
      </c>
      <c r="E1753" t="s">
        <v>14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s="4">
        <f t="shared" si="27"/>
        <v>0.40740740740740738</v>
      </c>
      <c r="L1753" t="s">
        <v>12</v>
      </c>
      <c r="M1753" t="s">
        <v>156</v>
      </c>
      <c r="N1753" t="s">
        <v>12</v>
      </c>
      <c r="O1753" t="s">
        <v>12</v>
      </c>
      <c r="P1753">
        <v>607</v>
      </c>
      <c r="Q1753">
        <v>5433</v>
      </c>
      <c r="R1753">
        <v>1332</v>
      </c>
      <c r="S1753">
        <v>227</v>
      </c>
      <c r="T1753">
        <v>47</v>
      </c>
      <c r="U1753">
        <v>86</v>
      </c>
      <c r="V1753">
        <v>549</v>
      </c>
      <c r="W1753">
        <v>829</v>
      </c>
      <c r="X1753">
        <v>100</v>
      </c>
      <c r="Y1753">
        <v>77</v>
      </c>
      <c r="Z1753" t="s">
        <v>156</v>
      </c>
      <c r="AA1753" t="s">
        <v>156</v>
      </c>
      <c r="AB1753">
        <v>690</v>
      </c>
      <c r="AC1753">
        <v>626</v>
      </c>
      <c r="AD1753">
        <v>3.87</v>
      </c>
      <c r="AE1753">
        <v>21</v>
      </c>
      <c r="AF1753">
        <v>7</v>
      </c>
      <c r="AG1753">
        <v>26</v>
      </c>
      <c r="AH1753">
        <v>4365</v>
      </c>
      <c r="AI1753">
        <v>1447</v>
      </c>
      <c r="AJ1753">
        <v>114</v>
      </c>
      <c r="AK1753">
        <v>531</v>
      </c>
      <c r="AL1753">
        <v>775</v>
      </c>
      <c r="AM1753">
        <v>132</v>
      </c>
      <c r="AN1753">
        <v>160</v>
      </c>
      <c r="AO1753">
        <v>0.97899999999999998</v>
      </c>
      <c r="AP1753" t="s">
        <v>57</v>
      </c>
      <c r="AQ1753" t="s">
        <v>129</v>
      </c>
      <c r="AR1753">
        <v>1007328</v>
      </c>
      <c r="AS1753">
        <v>96</v>
      </c>
      <c r="AT1753">
        <v>97</v>
      </c>
      <c r="AU1753" t="s">
        <v>55</v>
      </c>
      <c r="AV1753" t="s">
        <v>54</v>
      </c>
      <c r="AW1753" t="s">
        <v>54</v>
      </c>
    </row>
    <row r="1754" spans="1:49" x14ac:dyDescent="0.25">
      <c r="A1754">
        <v>1978</v>
      </c>
      <c r="B1754" t="s">
        <v>19</v>
      </c>
      <c r="C1754" t="s">
        <v>51</v>
      </c>
      <c r="D1754" t="s">
        <v>51</v>
      </c>
      <c r="E1754" t="s">
        <v>23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s="4">
        <f t="shared" si="27"/>
        <v>0.42592592592592593</v>
      </c>
      <c r="L1754" t="s">
        <v>12</v>
      </c>
      <c r="M1754" t="s">
        <v>156</v>
      </c>
      <c r="N1754" t="s">
        <v>12</v>
      </c>
      <c r="O1754" t="s">
        <v>12</v>
      </c>
      <c r="P1754">
        <v>532</v>
      </c>
      <c r="Q1754">
        <v>5321</v>
      </c>
      <c r="R1754">
        <v>1304</v>
      </c>
      <c r="S1754">
        <v>200</v>
      </c>
      <c r="T1754">
        <v>31</v>
      </c>
      <c r="U1754">
        <v>100</v>
      </c>
      <c r="V1754">
        <v>433</v>
      </c>
      <c r="W1754">
        <v>800</v>
      </c>
      <c r="X1754">
        <v>144</v>
      </c>
      <c r="Y1754">
        <v>117</v>
      </c>
      <c r="Z1754" t="s">
        <v>156</v>
      </c>
      <c r="AA1754" t="s">
        <v>156</v>
      </c>
      <c r="AB1754">
        <v>690</v>
      </c>
      <c r="AC1754">
        <v>576</v>
      </c>
      <c r="AD1754">
        <v>3.62</v>
      </c>
      <c r="AE1754">
        <v>26</v>
      </c>
      <c r="AF1754">
        <v>11</v>
      </c>
      <c r="AG1754">
        <v>29</v>
      </c>
      <c r="AH1754">
        <v>4299</v>
      </c>
      <c r="AI1754">
        <v>1401</v>
      </c>
      <c r="AJ1754">
        <v>106</v>
      </c>
      <c r="AK1754">
        <v>582</v>
      </c>
      <c r="AL1754">
        <v>750</v>
      </c>
      <c r="AM1754">
        <v>179</v>
      </c>
      <c r="AN1754">
        <v>145</v>
      </c>
      <c r="AO1754">
        <v>0.97099999999999997</v>
      </c>
      <c r="AP1754" t="s">
        <v>53</v>
      </c>
      <c r="AQ1754" t="s">
        <v>148</v>
      </c>
      <c r="AR1754">
        <v>526999</v>
      </c>
      <c r="AS1754">
        <v>94</v>
      </c>
      <c r="AT1754">
        <v>96</v>
      </c>
      <c r="AU1754" t="s">
        <v>51</v>
      </c>
      <c r="AV1754" t="s">
        <v>51</v>
      </c>
      <c r="AW1754" t="s">
        <v>51</v>
      </c>
    </row>
    <row r="1755" spans="1:49" x14ac:dyDescent="0.25">
      <c r="A1755">
        <v>1978</v>
      </c>
      <c r="B1755" t="s">
        <v>15</v>
      </c>
      <c r="C1755" t="s">
        <v>48</v>
      </c>
      <c r="D1755" t="s">
        <v>48</v>
      </c>
      <c r="E1755" t="s">
        <v>14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s="4">
        <f t="shared" si="27"/>
        <v>0.55555555555555558</v>
      </c>
      <c r="L1755" t="s">
        <v>13</v>
      </c>
      <c r="M1755" t="s">
        <v>156</v>
      </c>
      <c r="N1755" t="s">
        <v>12</v>
      </c>
      <c r="O1755" t="s">
        <v>12</v>
      </c>
      <c r="P1755">
        <v>708</v>
      </c>
      <c r="Q1755">
        <v>5448</v>
      </c>
      <c r="R1755">
        <v>1404</v>
      </c>
      <c r="S1755">
        <v>248</v>
      </c>
      <c r="T1755">
        <v>32</v>
      </c>
      <c r="U1755">
        <v>133</v>
      </c>
      <c r="V1755">
        <v>552</v>
      </c>
      <c r="W1755">
        <v>866</v>
      </c>
      <c r="X1755">
        <v>152</v>
      </c>
      <c r="Y1755">
        <v>58</v>
      </c>
      <c r="Z1755" t="s">
        <v>156</v>
      </c>
      <c r="AA1755" t="s">
        <v>156</v>
      </c>
      <c r="AB1755">
        <v>586</v>
      </c>
      <c r="AC1755">
        <v>531</v>
      </c>
      <c r="AD1755">
        <v>3.33</v>
      </c>
      <c r="AE1755">
        <v>38</v>
      </c>
      <c r="AF1755">
        <v>9</v>
      </c>
      <c r="AG1755">
        <v>29</v>
      </c>
      <c r="AH1755">
        <v>4308</v>
      </c>
      <c r="AI1755">
        <v>1343</v>
      </c>
      <c r="AJ1755">
        <v>118</v>
      </c>
      <c r="AK1755">
        <v>393</v>
      </c>
      <c r="AL1755">
        <v>813</v>
      </c>
      <c r="AM1755">
        <v>104</v>
      </c>
      <c r="AN1755">
        <v>156</v>
      </c>
      <c r="AO1755">
        <v>0.98299999999999998</v>
      </c>
      <c r="AP1755" t="s">
        <v>50</v>
      </c>
      <c r="AQ1755" t="s">
        <v>147</v>
      </c>
      <c r="AR1755">
        <v>2583389</v>
      </c>
      <c r="AS1755">
        <v>101</v>
      </c>
      <c r="AT1755">
        <v>100</v>
      </c>
      <c r="AU1755" t="s">
        <v>48</v>
      </c>
      <c r="AV1755" t="s">
        <v>48</v>
      </c>
      <c r="AW1755" t="s">
        <v>48</v>
      </c>
    </row>
    <row r="1756" spans="1:49" x14ac:dyDescent="0.25">
      <c r="A1756">
        <v>1978</v>
      </c>
      <c r="B1756" t="s">
        <v>15</v>
      </c>
      <c r="C1756" t="s">
        <v>45</v>
      </c>
      <c r="D1756" t="s">
        <v>45</v>
      </c>
      <c r="E1756" t="s">
        <v>14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s="4">
        <f t="shared" si="27"/>
        <v>0.54658385093167705</v>
      </c>
      <c r="L1756" t="s">
        <v>12</v>
      </c>
      <c r="M1756" t="s">
        <v>156</v>
      </c>
      <c r="N1756" t="s">
        <v>12</v>
      </c>
      <c r="O1756" t="s">
        <v>12</v>
      </c>
      <c r="P1756">
        <v>684</v>
      </c>
      <c r="Q1756">
        <v>5406</v>
      </c>
      <c r="R1756">
        <v>1390</v>
      </c>
      <c r="S1756">
        <v>239</v>
      </c>
      <c r="T1756">
        <v>54</v>
      </c>
      <c r="U1756">
        <v>115</v>
      </c>
      <c r="V1756">
        <v>480</v>
      </c>
      <c r="W1756">
        <v>874</v>
      </c>
      <c r="X1756">
        <v>213</v>
      </c>
      <c r="Y1756">
        <v>90</v>
      </c>
      <c r="Z1756" t="s">
        <v>156</v>
      </c>
      <c r="AA1756" t="s">
        <v>156</v>
      </c>
      <c r="AB1756">
        <v>637</v>
      </c>
      <c r="AC1756">
        <v>547</v>
      </c>
      <c r="AD1756">
        <v>3.41</v>
      </c>
      <c r="AE1756">
        <v>30</v>
      </c>
      <c r="AF1756">
        <v>13</v>
      </c>
      <c r="AG1756">
        <v>44</v>
      </c>
      <c r="AH1756">
        <v>4332</v>
      </c>
      <c r="AI1756">
        <v>1366</v>
      </c>
      <c r="AJ1756">
        <v>103</v>
      </c>
      <c r="AK1756">
        <v>499</v>
      </c>
      <c r="AL1756">
        <v>880</v>
      </c>
      <c r="AM1756">
        <v>166</v>
      </c>
      <c r="AN1756">
        <v>133</v>
      </c>
      <c r="AO1756">
        <v>0.97299999999999998</v>
      </c>
      <c r="AP1756" t="s">
        <v>47</v>
      </c>
      <c r="AQ1756" t="s">
        <v>154</v>
      </c>
      <c r="AR1756">
        <v>964106</v>
      </c>
      <c r="AS1756">
        <v>105</v>
      </c>
      <c r="AT1756">
        <v>104</v>
      </c>
      <c r="AU1756" t="s">
        <v>45</v>
      </c>
      <c r="AV1756" t="s">
        <v>45</v>
      </c>
      <c r="AW1756" t="s">
        <v>45</v>
      </c>
    </row>
    <row r="1757" spans="1:49" x14ac:dyDescent="0.25">
      <c r="A1757">
        <v>1978</v>
      </c>
      <c r="B1757" t="s">
        <v>15</v>
      </c>
      <c r="C1757" t="s">
        <v>41</v>
      </c>
      <c r="D1757" t="s">
        <v>42</v>
      </c>
      <c r="E1757" t="s">
        <v>23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s="4">
        <f t="shared" si="27"/>
        <v>0.51851851851851849</v>
      </c>
      <c r="L1757" t="s">
        <v>12</v>
      </c>
      <c r="M1757" t="s">
        <v>156</v>
      </c>
      <c r="N1757" t="s">
        <v>12</v>
      </c>
      <c r="O1757" t="s">
        <v>12</v>
      </c>
      <c r="P1757">
        <v>591</v>
      </c>
      <c r="Q1757">
        <v>5360</v>
      </c>
      <c r="R1757">
        <v>1349</v>
      </c>
      <c r="S1757">
        <v>208</v>
      </c>
      <c r="T1757">
        <v>42</v>
      </c>
      <c r="U1757">
        <v>75</v>
      </c>
      <c r="V1757">
        <v>536</v>
      </c>
      <c r="W1757">
        <v>848</v>
      </c>
      <c r="X1757">
        <v>152</v>
      </c>
      <c r="Y1757">
        <v>70</v>
      </c>
      <c r="Z1757" t="s">
        <v>156</v>
      </c>
      <c r="AA1757" t="s">
        <v>156</v>
      </c>
      <c r="AB1757">
        <v>598</v>
      </c>
      <c r="AC1757">
        <v>522</v>
      </c>
      <c r="AD1757">
        <v>3.28</v>
      </c>
      <c r="AE1757">
        <v>21</v>
      </c>
      <c r="AF1757">
        <v>10</v>
      </c>
      <c r="AG1757">
        <v>55</v>
      </c>
      <c r="AH1757">
        <v>4299</v>
      </c>
      <c r="AI1757">
        <v>1385</v>
      </c>
      <c r="AJ1757">
        <v>74</v>
      </c>
      <c r="AK1757">
        <v>483</v>
      </c>
      <c r="AL1757">
        <v>744</v>
      </c>
      <c r="AM1757">
        <v>160</v>
      </c>
      <c r="AN1757">
        <v>171</v>
      </c>
      <c r="AO1757">
        <v>0.97499999999999998</v>
      </c>
      <c r="AP1757" t="s">
        <v>44</v>
      </c>
      <c r="AQ1757" t="s">
        <v>164</v>
      </c>
      <c r="AR1757">
        <v>1670107</v>
      </c>
      <c r="AS1757">
        <v>91</v>
      </c>
      <c r="AT1757">
        <v>92</v>
      </c>
      <c r="AU1757" t="s">
        <v>42</v>
      </c>
      <c r="AV1757" t="s">
        <v>41</v>
      </c>
      <c r="AW1757" t="s">
        <v>41</v>
      </c>
    </row>
    <row r="1758" spans="1:49" x14ac:dyDescent="0.25">
      <c r="A1758">
        <v>1978</v>
      </c>
      <c r="B1758" t="s">
        <v>19</v>
      </c>
      <c r="C1758" t="s">
        <v>38</v>
      </c>
      <c r="D1758" t="s">
        <v>38</v>
      </c>
      <c r="E1758" t="s">
        <v>23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s="4">
        <f t="shared" si="27"/>
        <v>0.35</v>
      </c>
      <c r="L1758" t="s">
        <v>12</v>
      </c>
      <c r="M1758" t="s">
        <v>156</v>
      </c>
      <c r="N1758" t="s">
        <v>12</v>
      </c>
      <c r="O1758" t="s">
        <v>12</v>
      </c>
      <c r="P1758">
        <v>614</v>
      </c>
      <c r="Q1758">
        <v>5358</v>
      </c>
      <c r="R1758">
        <v>1327</v>
      </c>
      <c r="S1758">
        <v>229</v>
      </c>
      <c r="T1758">
        <v>37</v>
      </c>
      <c r="U1758">
        <v>97</v>
      </c>
      <c r="V1758">
        <v>522</v>
      </c>
      <c r="W1758">
        <v>702</v>
      </c>
      <c r="X1758">
        <v>123</v>
      </c>
      <c r="Y1758">
        <v>47</v>
      </c>
      <c r="Z1758" t="s">
        <v>156</v>
      </c>
      <c r="AA1758" t="s">
        <v>156</v>
      </c>
      <c r="AB1758">
        <v>834</v>
      </c>
      <c r="AC1758">
        <v>736</v>
      </c>
      <c r="AD1758">
        <v>4.67</v>
      </c>
      <c r="AE1758">
        <v>28</v>
      </c>
      <c r="AF1758">
        <v>4</v>
      </c>
      <c r="AG1758">
        <v>20</v>
      </c>
      <c r="AH1758">
        <v>4257</v>
      </c>
      <c r="AI1758">
        <v>1540</v>
      </c>
      <c r="AJ1758">
        <v>155</v>
      </c>
      <c r="AK1758">
        <v>567</v>
      </c>
      <c r="AL1758">
        <v>630</v>
      </c>
      <c r="AM1758">
        <v>141</v>
      </c>
      <c r="AN1758">
        <v>174</v>
      </c>
      <c r="AO1758">
        <v>0.97799999999999998</v>
      </c>
      <c r="AP1758" t="s">
        <v>40</v>
      </c>
      <c r="AQ1758" t="s">
        <v>161</v>
      </c>
      <c r="AR1758">
        <v>877440</v>
      </c>
      <c r="AS1758">
        <v>100</v>
      </c>
      <c r="AT1758">
        <v>101</v>
      </c>
      <c r="AU1758" t="s">
        <v>38</v>
      </c>
      <c r="AV1758" t="s">
        <v>38</v>
      </c>
      <c r="AW1758" t="s">
        <v>38</v>
      </c>
    </row>
    <row r="1759" spans="1:49" x14ac:dyDescent="0.25">
      <c r="A1759">
        <v>1978</v>
      </c>
      <c r="B1759" t="s">
        <v>15</v>
      </c>
      <c r="C1759" t="s">
        <v>34</v>
      </c>
      <c r="D1759" t="s">
        <v>35</v>
      </c>
      <c r="E1759" t="s">
        <v>23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s="4">
        <f t="shared" si="27"/>
        <v>0.54938271604938271</v>
      </c>
      <c r="L1759" t="s">
        <v>12</v>
      </c>
      <c r="M1759" t="s">
        <v>156</v>
      </c>
      <c r="N1759" t="s">
        <v>12</v>
      </c>
      <c r="O1759" t="s">
        <v>12</v>
      </c>
      <c r="P1759">
        <v>613</v>
      </c>
      <c r="Q1759">
        <v>5364</v>
      </c>
      <c r="R1759">
        <v>1331</v>
      </c>
      <c r="S1759">
        <v>240</v>
      </c>
      <c r="T1759">
        <v>41</v>
      </c>
      <c r="U1759">
        <v>117</v>
      </c>
      <c r="V1759">
        <v>554</v>
      </c>
      <c r="W1759">
        <v>814</v>
      </c>
      <c r="X1759">
        <v>87</v>
      </c>
      <c r="Y1759">
        <v>54</v>
      </c>
      <c r="Z1759" t="s">
        <v>156</v>
      </c>
      <c r="AA1759" t="s">
        <v>156</v>
      </c>
      <c r="AB1759">
        <v>594</v>
      </c>
      <c r="AC1759">
        <v>534</v>
      </c>
      <c r="AD1759">
        <v>3.3</v>
      </c>
      <c r="AE1759">
        <v>42</v>
      </c>
      <c r="AF1759">
        <v>17</v>
      </c>
      <c r="AG1759">
        <v>29</v>
      </c>
      <c r="AH1759">
        <v>4365</v>
      </c>
      <c r="AI1759">
        <v>1377</v>
      </c>
      <c r="AJ1759">
        <v>84</v>
      </c>
      <c r="AK1759">
        <v>453</v>
      </c>
      <c r="AL1759">
        <v>840</v>
      </c>
      <c r="AM1759">
        <v>146</v>
      </c>
      <c r="AN1759">
        <v>118</v>
      </c>
      <c r="AO1759">
        <v>0.97599999999999998</v>
      </c>
      <c r="AP1759" t="s">
        <v>37</v>
      </c>
      <c r="AQ1759" t="s">
        <v>163</v>
      </c>
      <c r="AR1759">
        <v>1740477</v>
      </c>
      <c r="AS1759">
        <v>96</v>
      </c>
      <c r="AT1759">
        <v>96</v>
      </c>
      <c r="AU1759" t="s">
        <v>35</v>
      </c>
      <c r="AV1759" t="s">
        <v>34</v>
      </c>
      <c r="AW1759" t="s">
        <v>34</v>
      </c>
    </row>
    <row r="1760" spans="1:49" x14ac:dyDescent="0.25">
      <c r="A1760">
        <v>1978</v>
      </c>
      <c r="B1760" t="s">
        <v>15</v>
      </c>
      <c r="C1760" t="s">
        <v>29</v>
      </c>
      <c r="D1760" t="s">
        <v>30</v>
      </c>
      <c r="E1760" t="s">
        <v>14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s="4">
        <f t="shared" si="27"/>
        <v>0.42592592592592593</v>
      </c>
      <c r="L1760" t="s">
        <v>12</v>
      </c>
      <c r="M1760" t="s">
        <v>156</v>
      </c>
      <c r="N1760" t="s">
        <v>12</v>
      </c>
      <c r="O1760" t="s">
        <v>12</v>
      </c>
      <c r="P1760">
        <v>600</v>
      </c>
      <c r="Q1760">
        <v>5415</v>
      </c>
      <c r="R1760">
        <v>1351</v>
      </c>
      <c r="S1760">
        <v>263</v>
      </c>
      <c r="T1760">
        <v>44</v>
      </c>
      <c r="U1760">
        <v>79</v>
      </c>
      <c r="V1760">
        <v>420</v>
      </c>
      <c r="W1760">
        <v>713</v>
      </c>
      <c r="X1760">
        <v>97</v>
      </c>
      <c r="Y1760">
        <v>42</v>
      </c>
      <c r="Z1760" t="s">
        <v>156</v>
      </c>
      <c r="AA1760" t="s">
        <v>156</v>
      </c>
      <c r="AB1760">
        <v>657</v>
      </c>
      <c r="AC1760">
        <v>572</v>
      </c>
      <c r="AD1760">
        <v>3.58</v>
      </c>
      <c r="AE1760">
        <v>32</v>
      </c>
      <c r="AF1760">
        <v>13</v>
      </c>
      <c r="AG1760">
        <v>22</v>
      </c>
      <c r="AH1760">
        <v>4311</v>
      </c>
      <c r="AI1760">
        <v>1300</v>
      </c>
      <c r="AJ1760">
        <v>94</v>
      </c>
      <c r="AK1760">
        <v>600</v>
      </c>
      <c r="AL1760">
        <v>859</v>
      </c>
      <c r="AM1760">
        <v>136</v>
      </c>
      <c r="AN1760">
        <v>155</v>
      </c>
      <c r="AO1760">
        <v>0.97799999999999998</v>
      </c>
      <c r="AP1760" t="s">
        <v>32</v>
      </c>
      <c r="AQ1760" t="s">
        <v>134</v>
      </c>
      <c r="AR1760">
        <v>1278215</v>
      </c>
      <c r="AS1760">
        <v>99</v>
      </c>
      <c r="AT1760">
        <v>99</v>
      </c>
      <c r="AU1760" t="s">
        <v>30</v>
      </c>
      <c r="AV1760" t="s">
        <v>29</v>
      </c>
      <c r="AW1760" t="s">
        <v>29</v>
      </c>
    </row>
    <row r="1761" spans="1:49" x14ac:dyDescent="0.25">
      <c r="A1761">
        <v>1978</v>
      </c>
      <c r="B1761" t="s">
        <v>19</v>
      </c>
      <c r="C1761" t="s">
        <v>20</v>
      </c>
      <c r="D1761" t="s">
        <v>20</v>
      </c>
      <c r="E1761" t="s">
        <v>23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s="4">
        <f t="shared" si="27"/>
        <v>0.53703703703703709</v>
      </c>
      <c r="L1761" t="s">
        <v>12</v>
      </c>
      <c r="M1761" t="s">
        <v>156</v>
      </c>
      <c r="N1761" t="s">
        <v>12</v>
      </c>
      <c r="O1761" t="s">
        <v>12</v>
      </c>
      <c r="P1761">
        <v>692</v>
      </c>
      <c r="Q1761">
        <v>5347</v>
      </c>
      <c r="R1761">
        <v>1353</v>
      </c>
      <c r="S1761">
        <v>216</v>
      </c>
      <c r="T1761">
        <v>36</v>
      </c>
      <c r="U1761">
        <v>132</v>
      </c>
      <c r="V1761">
        <v>624</v>
      </c>
      <c r="W1761">
        <v>779</v>
      </c>
      <c r="X1761">
        <v>196</v>
      </c>
      <c r="Y1761">
        <v>91</v>
      </c>
      <c r="Z1761" t="s">
        <v>156</v>
      </c>
      <c r="AA1761" t="s">
        <v>156</v>
      </c>
      <c r="AB1761">
        <v>632</v>
      </c>
      <c r="AC1761">
        <v>544</v>
      </c>
      <c r="AD1761">
        <v>3.36</v>
      </c>
      <c r="AE1761">
        <v>54</v>
      </c>
      <c r="AF1761">
        <v>12</v>
      </c>
      <c r="AG1761">
        <v>25</v>
      </c>
      <c r="AH1761">
        <v>4368</v>
      </c>
      <c r="AI1761">
        <v>1431</v>
      </c>
      <c r="AJ1761">
        <v>108</v>
      </c>
      <c r="AK1761">
        <v>421</v>
      </c>
      <c r="AL1761">
        <v>776</v>
      </c>
      <c r="AM1761">
        <v>153</v>
      </c>
      <c r="AN1761">
        <v>140</v>
      </c>
      <c r="AO1761">
        <v>0.97599999999999998</v>
      </c>
      <c r="AP1761" t="s">
        <v>22</v>
      </c>
      <c r="AQ1761" t="s">
        <v>171</v>
      </c>
      <c r="AR1761">
        <v>1447963</v>
      </c>
      <c r="AS1761">
        <v>100</v>
      </c>
      <c r="AT1761">
        <v>100</v>
      </c>
      <c r="AU1761" t="s">
        <v>20</v>
      </c>
      <c r="AV1761" t="s">
        <v>20</v>
      </c>
      <c r="AW1761" t="s">
        <v>20</v>
      </c>
    </row>
    <row r="1762" spans="1:49" x14ac:dyDescent="0.25">
      <c r="A1762">
        <v>1978</v>
      </c>
      <c r="B1762" t="s">
        <v>19</v>
      </c>
      <c r="C1762" t="s">
        <v>16</v>
      </c>
      <c r="D1762" t="s">
        <v>16</v>
      </c>
      <c r="E1762" t="s">
        <v>14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s="4">
        <f t="shared" si="27"/>
        <v>0.36645962732919257</v>
      </c>
      <c r="L1762" t="s">
        <v>12</v>
      </c>
      <c r="M1762" t="s">
        <v>156</v>
      </c>
      <c r="N1762" t="s">
        <v>12</v>
      </c>
      <c r="O1762" t="s">
        <v>12</v>
      </c>
      <c r="P1762">
        <v>590</v>
      </c>
      <c r="Q1762">
        <v>5430</v>
      </c>
      <c r="R1762">
        <v>1358</v>
      </c>
      <c r="S1762">
        <v>217</v>
      </c>
      <c r="T1762">
        <v>39</v>
      </c>
      <c r="U1762">
        <v>98</v>
      </c>
      <c r="V1762">
        <v>448</v>
      </c>
      <c r="W1762">
        <v>645</v>
      </c>
      <c r="X1762">
        <v>28</v>
      </c>
      <c r="Y1762">
        <v>52</v>
      </c>
      <c r="Z1762" t="s">
        <v>156</v>
      </c>
      <c r="AA1762" t="s">
        <v>156</v>
      </c>
      <c r="AB1762">
        <v>775</v>
      </c>
      <c r="AC1762">
        <v>721</v>
      </c>
      <c r="AD1762">
        <v>4.54</v>
      </c>
      <c r="AE1762">
        <v>35</v>
      </c>
      <c r="AF1762">
        <v>5</v>
      </c>
      <c r="AG1762">
        <v>23</v>
      </c>
      <c r="AH1762">
        <v>4287</v>
      </c>
      <c r="AI1762">
        <v>1529</v>
      </c>
      <c r="AJ1762">
        <v>149</v>
      </c>
      <c r="AK1762">
        <v>614</v>
      </c>
      <c r="AL1762">
        <v>758</v>
      </c>
      <c r="AM1762">
        <v>130</v>
      </c>
      <c r="AN1762">
        <v>163</v>
      </c>
      <c r="AO1762">
        <v>0.97899999999999998</v>
      </c>
      <c r="AP1762" t="s">
        <v>18</v>
      </c>
      <c r="AQ1762" t="s">
        <v>177</v>
      </c>
      <c r="AR1762">
        <v>1562585</v>
      </c>
      <c r="AS1762">
        <v>101</v>
      </c>
      <c r="AT1762">
        <v>104</v>
      </c>
      <c r="AU1762" t="s">
        <v>16</v>
      </c>
      <c r="AV1762" t="s">
        <v>16</v>
      </c>
      <c r="AW1762" t="s">
        <v>16</v>
      </c>
    </row>
    <row r="1763" spans="1:49" x14ac:dyDescent="0.25">
      <c r="A1763">
        <v>1979</v>
      </c>
      <c r="B1763" t="s">
        <v>15</v>
      </c>
      <c r="C1763" t="s">
        <v>115</v>
      </c>
      <c r="D1763" t="s">
        <v>115</v>
      </c>
      <c r="E1763" t="s">
        <v>23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s="4">
        <f t="shared" si="27"/>
        <v>0.41249999999999998</v>
      </c>
      <c r="L1763" t="s">
        <v>12</v>
      </c>
      <c r="M1763" t="s">
        <v>156</v>
      </c>
      <c r="N1763" t="s">
        <v>12</v>
      </c>
      <c r="O1763" t="s">
        <v>12</v>
      </c>
      <c r="P1763">
        <v>669</v>
      </c>
      <c r="Q1763">
        <v>5422</v>
      </c>
      <c r="R1763">
        <v>1389</v>
      </c>
      <c r="S1763">
        <v>220</v>
      </c>
      <c r="T1763">
        <v>28</v>
      </c>
      <c r="U1763">
        <v>126</v>
      </c>
      <c r="V1763">
        <v>490</v>
      </c>
      <c r="W1763">
        <v>818</v>
      </c>
      <c r="X1763">
        <v>98</v>
      </c>
      <c r="Y1763">
        <v>50</v>
      </c>
      <c r="Z1763" t="s">
        <v>156</v>
      </c>
      <c r="AA1763" t="s">
        <v>156</v>
      </c>
      <c r="AB1763">
        <v>763</v>
      </c>
      <c r="AC1763">
        <v>653</v>
      </c>
      <c r="AD1763">
        <v>4.18</v>
      </c>
      <c r="AE1763">
        <v>32</v>
      </c>
      <c r="AF1763">
        <v>3</v>
      </c>
      <c r="AG1763">
        <v>34</v>
      </c>
      <c r="AH1763">
        <v>4221</v>
      </c>
      <c r="AI1763">
        <v>1496</v>
      </c>
      <c r="AJ1763">
        <v>132</v>
      </c>
      <c r="AK1763">
        <v>494</v>
      </c>
      <c r="AL1763">
        <v>779</v>
      </c>
      <c r="AM1763">
        <v>183</v>
      </c>
      <c r="AN1763">
        <v>139</v>
      </c>
      <c r="AO1763">
        <v>0.97</v>
      </c>
      <c r="AP1763" t="s">
        <v>117</v>
      </c>
      <c r="AQ1763" t="s">
        <v>169</v>
      </c>
      <c r="AR1763">
        <v>769465</v>
      </c>
      <c r="AS1763">
        <v>107</v>
      </c>
      <c r="AT1763">
        <v>109</v>
      </c>
      <c r="AU1763" t="s">
        <v>115</v>
      </c>
      <c r="AV1763" t="s">
        <v>115</v>
      </c>
      <c r="AW1763" t="s">
        <v>115</v>
      </c>
    </row>
    <row r="1764" spans="1:49" x14ac:dyDescent="0.25">
      <c r="A1764">
        <v>1979</v>
      </c>
      <c r="B1764" t="s">
        <v>19</v>
      </c>
      <c r="C1764" t="s">
        <v>112</v>
      </c>
      <c r="D1764" t="s">
        <v>112</v>
      </c>
      <c r="E1764" t="s">
        <v>14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s="4">
        <f t="shared" si="27"/>
        <v>0.64150943396226412</v>
      </c>
      <c r="L1764" t="s">
        <v>13</v>
      </c>
      <c r="M1764" t="s">
        <v>156</v>
      </c>
      <c r="N1764" t="s">
        <v>13</v>
      </c>
      <c r="O1764" t="s">
        <v>12</v>
      </c>
      <c r="P1764">
        <v>757</v>
      </c>
      <c r="Q1764">
        <v>5371</v>
      </c>
      <c r="R1764">
        <v>1401</v>
      </c>
      <c r="S1764">
        <v>258</v>
      </c>
      <c r="T1764">
        <v>24</v>
      </c>
      <c r="U1764">
        <v>181</v>
      </c>
      <c r="V1764">
        <v>608</v>
      </c>
      <c r="W1764">
        <v>847</v>
      </c>
      <c r="X1764">
        <v>99</v>
      </c>
      <c r="Y1764">
        <v>49</v>
      </c>
      <c r="Z1764" t="s">
        <v>156</v>
      </c>
      <c r="AA1764" t="s">
        <v>156</v>
      </c>
      <c r="AB1764">
        <v>582</v>
      </c>
      <c r="AC1764">
        <v>519</v>
      </c>
      <c r="AD1764">
        <v>3.26</v>
      </c>
      <c r="AE1764">
        <v>52</v>
      </c>
      <c r="AF1764">
        <v>12</v>
      </c>
      <c r="AG1764">
        <v>30</v>
      </c>
      <c r="AH1764">
        <v>4302</v>
      </c>
      <c r="AI1764">
        <v>1279</v>
      </c>
      <c r="AJ1764">
        <v>133</v>
      </c>
      <c r="AK1764">
        <v>467</v>
      </c>
      <c r="AL1764">
        <v>786</v>
      </c>
      <c r="AM1764">
        <v>125</v>
      </c>
      <c r="AN1764">
        <v>161</v>
      </c>
      <c r="AO1764">
        <v>0.98</v>
      </c>
      <c r="AP1764" t="s">
        <v>114</v>
      </c>
      <c r="AQ1764" t="s">
        <v>174</v>
      </c>
      <c r="AR1764">
        <v>1681009</v>
      </c>
      <c r="AS1764">
        <v>97</v>
      </c>
      <c r="AT1764">
        <v>95</v>
      </c>
      <c r="AU1764" t="s">
        <v>112</v>
      </c>
      <c r="AV1764" t="s">
        <v>112</v>
      </c>
      <c r="AW1764" t="s">
        <v>112</v>
      </c>
    </row>
    <row r="1765" spans="1:49" x14ac:dyDescent="0.25">
      <c r="A1765">
        <v>1979</v>
      </c>
      <c r="B1765" t="s">
        <v>19</v>
      </c>
      <c r="C1765" t="s">
        <v>109</v>
      </c>
      <c r="D1765" t="s">
        <v>109</v>
      </c>
      <c r="E1765" t="s">
        <v>14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s="4">
        <f t="shared" si="27"/>
        <v>0.56874999999999998</v>
      </c>
      <c r="L1765" t="s">
        <v>12</v>
      </c>
      <c r="M1765" t="s">
        <v>156</v>
      </c>
      <c r="N1765" t="s">
        <v>12</v>
      </c>
      <c r="O1765" t="s">
        <v>12</v>
      </c>
      <c r="P1765">
        <v>841</v>
      </c>
      <c r="Q1765">
        <v>5538</v>
      </c>
      <c r="R1765">
        <v>1567</v>
      </c>
      <c r="S1765">
        <v>310</v>
      </c>
      <c r="T1765">
        <v>34</v>
      </c>
      <c r="U1765">
        <v>194</v>
      </c>
      <c r="V1765">
        <v>512</v>
      </c>
      <c r="W1765">
        <v>708</v>
      </c>
      <c r="X1765">
        <v>60</v>
      </c>
      <c r="Y1765">
        <v>43</v>
      </c>
      <c r="Z1765" t="s">
        <v>156</v>
      </c>
      <c r="AA1765" t="s">
        <v>156</v>
      </c>
      <c r="AB1765">
        <v>711</v>
      </c>
      <c r="AC1765">
        <v>641</v>
      </c>
      <c r="AD1765">
        <v>4.03</v>
      </c>
      <c r="AE1765">
        <v>47</v>
      </c>
      <c r="AF1765">
        <v>11</v>
      </c>
      <c r="AG1765">
        <v>29</v>
      </c>
      <c r="AH1765">
        <v>4293</v>
      </c>
      <c r="AI1765">
        <v>1487</v>
      </c>
      <c r="AJ1765">
        <v>133</v>
      </c>
      <c r="AK1765">
        <v>463</v>
      </c>
      <c r="AL1765">
        <v>731</v>
      </c>
      <c r="AM1765">
        <v>142</v>
      </c>
      <c r="AN1765">
        <v>166</v>
      </c>
      <c r="AO1765">
        <v>0.97699999999999998</v>
      </c>
      <c r="AP1765" t="s">
        <v>111</v>
      </c>
      <c r="AQ1765" t="s">
        <v>110</v>
      </c>
      <c r="AR1765">
        <v>2353114</v>
      </c>
      <c r="AS1765">
        <v>106</v>
      </c>
      <c r="AT1765">
        <v>106</v>
      </c>
      <c r="AU1765" t="s">
        <v>109</v>
      </c>
      <c r="AV1765" t="s">
        <v>109</v>
      </c>
      <c r="AW1765" t="s">
        <v>109</v>
      </c>
    </row>
    <row r="1766" spans="1:49" x14ac:dyDescent="0.25">
      <c r="A1766">
        <v>1979</v>
      </c>
      <c r="B1766" t="s">
        <v>19</v>
      </c>
      <c r="C1766" t="s">
        <v>166</v>
      </c>
      <c r="D1766" t="s">
        <v>78</v>
      </c>
      <c r="E1766" t="s">
        <v>23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s="4">
        <f t="shared" si="27"/>
        <v>0.54320987654320985</v>
      </c>
      <c r="L1766" t="s">
        <v>13</v>
      </c>
      <c r="M1766" t="s">
        <v>156</v>
      </c>
      <c r="N1766" t="s">
        <v>12</v>
      </c>
      <c r="O1766" t="s">
        <v>12</v>
      </c>
      <c r="P1766">
        <v>866</v>
      </c>
      <c r="Q1766">
        <v>5550</v>
      </c>
      <c r="R1766">
        <v>1563</v>
      </c>
      <c r="S1766">
        <v>242</v>
      </c>
      <c r="T1766">
        <v>43</v>
      </c>
      <c r="U1766">
        <v>164</v>
      </c>
      <c r="V1766">
        <v>589</v>
      </c>
      <c r="W1766">
        <v>843</v>
      </c>
      <c r="X1766">
        <v>100</v>
      </c>
      <c r="Y1766">
        <v>53</v>
      </c>
      <c r="Z1766" t="s">
        <v>156</v>
      </c>
      <c r="AA1766" t="s">
        <v>156</v>
      </c>
      <c r="AB1766">
        <v>768</v>
      </c>
      <c r="AC1766">
        <v>692</v>
      </c>
      <c r="AD1766">
        <v>4.34</v>
      </c>
      <c r="AE1766">
        <v>46</v>
      </c>
      <c r="AF1766">
        <v>9</v>
      </c>
      <c r="AG1766">
        <v>33</v>
      </c>
      <c r="AH1766">
        <v>4308</v>
      </c>
      <c r="AI1766">
        <v>1463</v>
      </c>
      <c r="AJ1766">
        <v>131</v>
      </c>
      <c r="AK1766">
        <v>573</v>
      </c>
      <c r="AL1766">
        <v>820</v>
      </c>
      <c r="AM1766">
        <v>135</v>
      </c>
      <c r="AN1766">
        <v>172</v>
      </c>
      <c r="AO1766">
        <v>0.97799999999999998</v>
      </c>
      <c r="AP1766" t="s">
        <v>168</v>
      </c>
      <c r="AQ1766" t="s">
        <v>167</v>
      </c>
      <c r="AR1766">
        <v>2523575</v>
      </c>
      <c r="AS1766">
        <v>96</v>
      </c>
      <c r="AT1766">
        <v>96</v>
      </c>
      <c r="AU1766" t="s">
        <v>166</v>
      </c>
      <c r="AV1766" t="s">
        <v>166</v>
      </c>
      <c r="AW1766" t="s">
        <v>166</v>
      </c>
    </row>
    <row r="1767" spans="1:49" x14ac:dyDescent="0.25">
      <c r="A1767">
        <v>1979</v>
      </c>
      <c r="B1767" t="s">
        <v>19</v>
      </c>
      <c r="C1767" t="s">
        <v>105</v>
      </c>
      <c r="D1767" t="s">
        <v>106</v>
      </c>
      <c r="E1767" t="s">
        <v>23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s="4">
        <f t="shared" si="27"/>
        <v>0.45624999999999999</v>
      </c>
      <c r="L1767" t="s">
        <v>12</v>
      </c>
      <c r="M1767" t="s">
        <v>156</v>
      </c>
      <c r="N1767" t="s">
        <v>12</v>
      </c>
      <c r="O1767" t="s">
        <v>12</v>
      </c>
      <c r="P1767">
        <v>730</v>
      </c>
      <c r="Q1767">
        <v>5463</v>
      </c>
      <c r="R1767">
        <v>1505</v>
      </c>
      <c r="S1767">
        <v>290</v>
      </c>
      <c r="T1767">
        <v>33</v>
      </c>
      <c r="U1767">
        <v>127</v>
      </c>
      <c r="V1767">
        <v>454</v>
      </c>
      <c r="W1767">
        <v>668</v>
      </c>
      <c r="X1767">
        <v>97</v>
      </c>
      <c r="Y1767">
        <v>62</v>
      </c>
      <c r="Z1767" t="s">
        <v>156</v>
      </c>
      <c r="AA1767" t="s">
        <v>156</v>
      </c>
      <c r="AB1767">
        <v>748</v>
      </c>
      <c r="AC1767">
        <v>642</v>
      </c>
      <c r="AD1767">
        <v>4.0999999999999996</v>
      </c>
      <c r="AE1767">
        <v>28</v>
      </c>
      <c r="AF1767">
        <v>9</v>
      </c>
      <c r="AG1767">
        <v>37</v>
      </c>
      <c r="AH1767">
        <v>4227</v>
      </c>
      <c r="AI1767">
        <v>1365</v>
      </c>
      <c r="AJ1767">
        <v>114</v>
      </c>
      <c r="AK1767">
        <v>618</v>
      </c>
      <c r="AL1767">
        <v>675</v>
      </c>
      <c r="AM1767">
        <v>173</v>
      </c>
      <c r="AN1767">
        <v>142</v>
      </c>
      <c r="AO1767">
        <v>0.97199999999999998</v>
      </c>
      <c r="AP1767" t="s">
        <v>108</v>
      </c>
      <c r="AQ1767" t="s">
        <v>175</v>
      </c>
      <c r="AR1767">
        <v>1280702</v>
      </c>
      <c r="AS1767">
        <v>100</v>
      </c>
      <c r="AT1767">
        <v>101</v>
      </c>
      <c r="AU1767" t="s">
        <v>106</v>
      </c>
      <c r="AV1767" t="s">
        <v>105</v>
      </c>
      <c r="AW1767" t="s">
        <v>105</v>
      </c>
    </row>
    <row r="1768" spans="1:49" x14ac:dyDescent="0.25">
      <c r="A1768">
        <v>1979</v>
      </c>
      <c r="B1768" t="s">
        <v>15</v>
      </c>
      <c r="C1768" t="s">
        <v>101</v>
      </c>
      <c r="D1768" t="s">
        <v>102</v>
      </c>
      <c r="E1768" t="s">
        <v>14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s="4">
        <f t="shared" si="27"/>
        <v>0.49382716049382713</v>
      </c>
      <c r="L1768" t="s">
        <v>12</v>
      </c>
      <c r="M1768" t="s">
        <v>156</v>
      </c>
      <c r="N1768" t="s">
        <v>12</v>
      </c>
      <c r="O1768" t="s">
        <v>12</v>
      </c>
      <c r="P1768">
        <v>706</v>
      </c>
      <c r="Q1768">
        <v>5550</v>
      </c>
      <c r="R1768">
        <v>1494</v>
      </c>
      <c r="S1768">
        <v>250</v>
      </c>
      <c r="T1768">
        <v>43</v>
      </c>
      <c r="U1768">
        <v>135</v>
      </c>
      <c r="V1768">
        <v>478</v>
      </c>
      <c r="W1768">
        <v>762</v>
      </c>
      <c r="X1768">
        <v>73</v>
      </c>
      <c r="Y1768">
        <v>52</v>
      </c>
      <c r="Z1768" t="s">
        <v>156</v>
      </c>
      <c r="AA1768" t="s">
        <v>156</v>
      </c>
      <c r="AB1768">
        <v>707</v>
      </c>
      <c r="AC1768">
        <v>623</v>
      </c>
      <c r="AD1768">
        <v>3.88</v>
      </c>
      <c r="AE1768">
        <v>20</v>
      </c>
      <c r="AF1768">
        <v>11</v>
      </c>
      <c r="AG1768">
        <v>44</v>
      </c>
      <c r="AH1768">
        <v>4338</v>
      </c>
      <c r="AI1768">
        <v>1500</v>
      </c>
      <c r="AJ1768">
        <v>127</v>
      </c>
      <c r="AK1768">
        <v>521</v>
      </c>
      <c r="AL1768">
        <v>933</v>
      </c>
      <c r="AM1768">
        <v>159</v>
      </c>
      <c r="AN1768">
        <v>163</v>
      </c>
      <c r="AO1768">
        <v>0.97499999999999998</v>
      </c>
      <c r="AP1768" t="s">
        <v>104</v>
      </c>
      <c r="AQ1768" t="s">
        <v>103</v>
      </c>
      <c r="AR1768">
        <v>1648587</v>
      </c>
      <c r="AS1768">
        <v>110</v>
      </c>
      <c r="AT1768">
        <v>111</v>
      </c>
      <c r="AU1768" t="s">
        <v>102</v>
      </c>
      <c r="AV1768" t="s">
        <v>101</v>
      </c>
      <c r="AW1768" t="s">
        <v>101</v>
      </c>
    </row>
    <row r="1769" spans="1:49" x14ac:dyDescent="0.25">
      <c r="A1769">
        <v>1979</v>
      </c>
      <c r="B1769" t="s">
        <v>15</v>
      </c>
      <c r="C1769" t="s">
        <v>98</v>
      </c>
      <c r="D1769" t="s">
        <v>98</v>
      </c>
      <c r="E1769" t="s">
        <v>23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s="4">
        <f t="shared" si="27"/>
        <v>0.55900621118012417</v>
      </c>
      <c r="L1769" t="s">
        <v>13</v>
      </c>
      <c r="M1769" t="s">
        <v>156</v>
      </c>
      <c r="N1769" t="s">
        <v>12</v>
      </c>
      <c r="O1769" t="s">
        <v>12</v>
      </c>
      <c r="P1769">
        <v>731</v>
      </c>
      <c r="Q1769">
        <v>5477</v>
      </c>
      <c r="R1769">
        <v>1445</v>
      </c>
      <c r="S1769">
        <v>266</v>
      </c>
      <c r="T1769">
        <v>31</v>
      </c>
      <c r="U1769">
        <v>132</v>
      </c>
      <c r="V1769">
        <v>614</v>
      </c>
      <c r="W1769">
        <v>902</v>
      </c>
      <c r="X1769">
        <v>99</v>
      </c>
      <c r="Y1769">
        <v>47</v>
      </c>
      <c r="Z1769" t="s">
        <v>156</v>
      </c>
      <c r="AA1769" t="s">
        <v>156</v>
      </c>
      <c r="AB1769">
        <v>644</v>
      </c>
      <c r="AC1769">
        <v>573</v>
      </c>
      <c r="AD1769">
        <v>3.58</v>
      </c>
      <c r="AE1769">
        <v>27</v>
      </c>
      <c r="AF1769">
        <v>10</v>
      </c>
      <c r="AG1769">
        <v>40</v>
      </c>
      <c r="AH1769">
        <v>4320</v>
      </c>
      <c r="AI1769">
        <v>1415</v>
      </c>
      <c r="AJ1769">
        <v>103</v>
      </c>
      <c r="AK1769">
        <v>485</v>
      </c>
      <c r="AL1769">
        <v>773</v>
      </c>
      <c r="AM1769">
        <v>124</v>
      </c>
      <c r="AN1769">
        <v>152</v>
      </c>
      <c r="AO1769">
        <v>0.98</v>
      </c>
      <c r="AP1769" t="s">
        <v>100</v>
      </c>
      <c r="AQ1769" t="s">
        <v>165</v>
      </c>
      <c r="AR1769">
        <v>2356933</v>
      </c>
      <c r="AS1769">
        <v>101</v>
      </c>
      <c r="AT1769">
        <v>101</v>
      </c>
      <c r="AU1769" t="s">
        <v>98</v>
      </c>
      <c r="AV1769" t="s">
        <v>98</v>
      </c>
      <c r="AW1769" t="s">
        <v>98</v>
      </c>
    </row>
    <row r="1770" spans="1:49" x14ac:dyDescent="0.25">
      <c r="A1770">
        <v>1979</v>
      </c>
      <c r="B1770" t="s">
        <v>19</v>
      </c>
      <c r="C1770" t="s">
        <v>95</v>
      </c>
      <c r="D1770" t="s">
        <v>95</v>
      </c>
      <c r="E1770" t="s">
        <v>14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s="4">
        <f t="shared" si="27"/>
        <v>0.50310559006211175</v>
      </c>
      <c r="L1770" t="s">
        <v>12</v>
      </c>
      <c r="M1770" t="s">
        <v>156</v>
      </c>
      <c r="N1770" t="s">
        <v>12</v>
      </c>
      <c r="O1770" t="s">
        <v>12</v>
      </c>
      <c r="P1770">
        <v>760</v>
      </c>
      <c r="Q1770">
        <v>5376</v>
      </c>
      <c r="R1770">
        <v>1388</v>
      </c>
      <c r="S1770">
        <v>206</v>
      </c>
      <c r="T1770">
        <v>29</v>
      </c>
      <c r="U1770">
        <v>138</v>
      </c>
      <c r="V1770">
        <v>657</v>
      </c>
      <c r="W1770">
        <v>786</v>
      </c>
      <c r="X1770">
        <v>143</v>
      </c>
      <c r="Y1770">
        <v>90</v>
      </c>
      <c r="Z1770" t="s">
        <v>156</v>
      </c>
      <c r="AA1770" t="s">
        <v>156</v>
      </c>
      <c r="AB1770">
        <v>805</v>
      </c>
      <c r="AC1770">
        <v>727</v>
      </c>
      <c r="AD1770">
        <v>4.57</v>
      </c>
      <c r="AE1770">
        <v>28</v>
      </c>
      <c r="AF1770">
        <v>7</v>
      </c>
      <c r="AG1770">
        <v>32</v>
      </c>
      <c r="AH1770">
        <v>4293</v>
      </c>
      <c r="AI1770">
        <v>1502</v>
      </c>
      <c r="AJ1770">
        <v>138</v>
      </c>
      <c r="AK1770">
        <v>570</v>
      </c>
      <c r="AL1770">
        <v>781</v>
      </c>
      <c r="AM1770">
        <v>126</v>
      </c>
      <c r="AN1770">
        <v>149</v>
      </c>
      <c r="AO1770">
        <v>0.97899999999999998</v>
      </c>
      <c r="AP1770" t="s">
        <v>97</v>
      </c>
      <c r="AQ1770" t="s">
        <v>172</v>
      </c>
      <c r="AR1770">
        <v>1011644</v>
      </c>
      <c r="AS1770">
        <v>101</v>
      </c>
      <c r="AT1770">
        <v>101</v>
      </c>
      <c r="AU1770" t="s">
        <v>95</v>
      </c>
      <c r="AV1770" t="s">
        <v>95</v>
      </c>
      <c r="AW1770" t="s">
        <v>95</v>
      </c>
    </row>
    <row r="1771" spans="1:49" x14ac:dyDescent="0.25">
      <c r="A1771">
        <v>1979</v>
      </c>
      <c r="B1771" t="s">
        <v>19</v>
      </c>
      <c r="C1771" t="s">
        <v>89</v>
      </c>
      <c r="D1771" t="s">
        <v>89</v>
      </c>
      <c r="E1771" t="s">
        <v>14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s="4">
        <f t="shared" si="27"/>
        <v>0.52795031055900621</v>
      </c>
      <c r="L1771" t="s">
        <v>12</v>
      </c>
      <c r="M1771" t="s">
        <v>156</v>
      </c>
      <c r="N1771" t="s">
        <v>12</v>
      </c>
      <c r="O1771" t="s">
        <v>12</v>
      </c>
      <c r="P1771">
        <v>770</v>
      </c>
      <c r="Q1771">
        <v>5375</v>
      </c>
      <c r="R1771">
        <v>1446</v>
      </c>
      <c r="S1771">
        <v>221</v>
      </c>
      <c r="T1771">
        <v>35</v>
      </c>
      <c r="U1771">
        <v>164</v>
      </c>
      <c r="V1771">
        <v>575</v>
      </c>
      <c r="W1771">
        <v>814</v>
      </c>
      <c r="X1771">
        <v>176</v>
      </c>
      <c r="Y1771">
        <v>86</v>
      </c>
      <c r="Z1771" t="s">
        <v>156</v>
      </c>
      <c r="AA1771" t="s">
        <v>156</v>
      </c>
      <c r="AB1771">
        <v>738</v>
      </c>
      <c r="AC1771">
        <v>675</v>
      </c>
      <c r="AD1771">
        <v>4.2699999999999996</v>
      </c>
      <c r="AE1771">
        <v>25</v>
      </c>
      <c r="AF1771">
        <v>5</v>
      </c>
      <c r="AG1771">
        <v>37</v>
      </c>
      <c r="AH1771">
        <v>4269</v>
      </c>
      <c r="AI1771">
        <v>1429</v>
      </c>
      <c r="AJ1771">
        <v>167</v>
      </c>
      <c r="AK1771">
        <v>547</v>
      </c>
      <c r="AL1771">
        <v>802</v>
      </c>
      <c r="AM1771">
        <v>120</v>
      </c>
      <c r="AN1771">
        <v>184</v>
      </c>
      <c r="AO1771">
        <v>0.98</v>
      </c>
      <c r="AP1771" t="s">
        <v>91</v>
      </c>
      <c r="AQ1771" t="s">
        <v>160</v>
      </c>
      <c r="AR1771">
        <v>1630929</v>
      </c>
      <c r="AS1771">
        <v>103</v>
      </c>
      <c r="AT1771">
        <v>103</v>
      </c>
      <c r="AU1771" t="s">
        <v>89</v>
      </c>
      <c r="AV1771" t="s">
        <v>89</v>
      </c>
      <c r="AW1771" t="s">
        <v>89</v>
      </c>
    </row>
    <row r="1772" spans="1:49" x14ac:dyDescent="0.25">
      <c r="A1772">
        <v>1979</v>
      </c>
      <c r="B1772" t="s">
        <v>15</v>
      </c>
      <c r="C1772" t="s">
        <v>86</v>
      </c>
      <c r="D1772" t="s">
        <v>86</v>
      </c>
      <c r="E1772" t="s">
        <v>23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s="4">
        <f t="shared" si="27"/>
        <v>0.54938271604938271</v>
      </c>
      <c r="L1772" t="s">
        <v>12</v>
      </c>
      <c r="M1772" t="s">
        <v>156</v>
      </c>
      <c r="N1772" t="s">
        <v>12</v>
      </c>
      <c r="O1772" t="s">
        <v>12</v>
      </c>
      <c r="P1772">
        <v>583</v>
      </c>
      <c r="Q1772">
        <v>5394</v>
      </c>
      <c r="R1772">
        <v>1382</v>
      </c>
      <c r="S1772">
        <v>224</v>
      </c>
      <c r="T1772">
        <v>52</v>
      </c>
      <c r="U1772">
        <v>49</v>
      </c>
      <c r="V1772">
        <v>461</v>
      </c>
      <c r="W1772">
        <v>745</v>
      </c>
      <c r="X1772">
        <v>190</v>
      </c>
      <c r="Y1772">
        <v>95</v>
      </c>
      <c r="Z1772" t="s">
        <v>156</v>
      </c>
      <c r="AA1772" t="s">
        <v>156</v>
      </c>
      <c r="AB1772">
        <v>582</v>
      </c>
      <c r="AC1772">
        <v>514</v>
      </c>
      <c r="AD1772">
        <v>3.2</v>
      </c>
      <c r="AE1772">
        <v>55</v>
      </c>
      <c r="AF1772">
        <v>19</v>
      </c>
      <c r="AG1772">
        <v>31</v>
      </c>
      <c r="AH1772">
        <v>4341</v>
      </c>
      <c r="AI1772">
        <v>1278</v>
      </c>
      <c r="AJ1772">
        <v>90</v>
      </c>
      <c r="AK1772">
        <v>504</v>
      </c>
      <c r="AL1772">
        <v>854</v>
      </c>
      <c r="AM1772">
        <v>137</v>
      </c>
      <c r="AN1772">
        <v>146</v>
      </c>
      <c r="AO1772">
        <v>0.97799999999999998</v>
      </c>
      <c r="AP1772" t="s">
        <v>88</v>
      </c>
      <c r="AQ1772" t="s">
        <v>159</v>
      </c>
      <c r="AR1772">
        <v>1900312</v>
      </c>
      <c r="AS1772">
        <v>94</v>
      </c>
      <c r="AT1772">
        <v>94</v>
      </c>
      <c r="AU1772" t="s">
        <v>86</v>
      </c>
      <c r="AV1772" t="s">
        <v>86</v>
      </c>
      <c r="AW1772" t="s">
        <v>86</v>
      </c>
    </row>
    <row r="1773" spans="1:49" x14ac:dyDescent="0.25">
      <c r="A1773">
        <v>1979</v>
      </c>
      <c r="B1773" t="s">
        <v>19</v>
      </c>
      <c r="C1773" t="s">
        <v>82</v>
      </c>
      <c r="D1773" t="s">
        <v>83</v>
      </c>
      <c r="E1773" t="s">
        <v>23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s="4">
        <f t="shared" si="27"/>
        <v>0.52469135802469136</v>
      </c>
      <c r="L1773" t="s">
        <v>12</v>
      </c>
      <c r="M1773" t="s">
        <v>156</v>
      </c>
      <c r="N1773" t="s">
        <v>12</v>
      </c>
      <c r="O1773" t="s">
        <v>12</v>
      </c>
      <c r="P1773">
        <v>851</v>
      </c>
      <c r="Q1773">
        <v>5653</v>
      </c>
      <c r="R1773">
        <v>1596</v>
      </c>
      <c r="S1773">
        <v>286</v>
      </c>
      <c r="T1773">
        <v>79</v>
      </c>
      <c r="U1773">
        <v>116</v>
      </c>
      <c r="V1773">
        <v>528</v>
      </c>
      <c r="W1773">
        <v>675</v>
      </c>
      <c r="X1773">
        <v>207</v>
      </c>
      <c r="Y1773">
        <v>76</v>
      </c>
      <c r="Z1773" t="s">
        <v>156</v>
      </c>
      <c r="AA1773" t="s">
        <v>156</v>
      </c>
      <c r="AB1773">
        <v>816</v>
      </c>
      <c r="AC1773">
        <v>716</v>
      </c>
      <c r="AD1773">
        <v>4.45</v>
      </c>
      <c r="AE1773">
        <v>42</v>
      </c>
      <c r="AF1773">
        <v>7</v>
      </c>
      <c r="AG1773">
        <v>27</v>
      </c>
      <c r="AH1773">
        <v>4344</v>
      </c>
      <c r="AI1773">
        <v>1477</v>
      </c>
      <c r="AJ1773">
        <v>165</v>
      </c>
      <c r="AK1773">
        <v>536</v>
      </c>
      <c r="AL1773">
        <v>640</v>
      </c>
      <c r="AM1773">
        <v>146</v>
      </c>
      <c r="AN1773">
        <v>160</v>
      </c>
      <c r="AO1773">
        <v>0.97699999999999998</v>
      </c>
      <c r="AP1773" t="s">
        <v>85</v>
      </c>
      <c r="AQ1773" t="s">
        <v>173</v>
      </c>
      <c r="AR1773">
        <v>2261845</v>
      </c>
      <c r="AS1773">
        <v>102</v>
      </c>
      <c r="AT1773">
        <v>101</v>
      </c>
      <c r="AU1773" t="s">
        <v>83</v>
      </c>
      <c r="AV1773" t="s">
        <v>82</v>
      </c>
      <c r="AW1773" t="s">
        <v>82</v>
      </c>
    </row>
    <row r="1774" spans="1:49" x14ac:dyDescent="0.25">
      <c r="A1774">
        <v>1979</v>
      </c>
      <c r="B1774" t="s">
        <v>15</v>
      </c>
      <c r="C1774" t="s">
        <v>74</v>
      </c>
      <c r="D1774" t="s">
        <v>75</v>
      </c>
      <c r="E1774" t="s">
        <v>23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s="4">
        <f t="shared" si="27"/>
        <v>0.48765432098765432</v>
      </c>
      <c r="L1774" t="s">
        <v>12</v>
      </c>
      <c r="M1774" t="s">
        <v>156</v>
      </c>
      <c r="N1774" t="s">
        <v>12</v>
      </c>
      <c r="O1774" t="s">
        <v>12</v>
      </c>
      <c r="P1774">
        <v>739</v>
      </c>
      <c r="Q1774">
        <v>5490</v>
      </c>
      <c r="R1774">
        <v>1443</v>
      </c>
      <c r="S1774">
        <v>220</v>
      </c>
      <c r="T1774">
        <v>24</v>
      </c>
      <c r="U1774">
        <v>183</v>
      </c>
      <c r="V1774">
        <v>556</v>
      </c>
      <c r="W1774">
        <v>834</v>
      </c>
      <c r="X1774">
        <v>106</v>
      </c>
      <c r="Y1774">
        <v>46</v>
      </c>
      <c r="Z1774" t="s">
        <v>156</v>
      </c>
      <c r="AA1774" t="s">
        <v>156</v>
      </c>
      <c r="AB1774">
        <v>717</v>
      </c>
      <c r="AC1774">
        <v>615</v>
      </c>
      <c r="AD1774">
        <v>3.83</v>
      </c>
      <c r="AE1774">
        <v>30</v>
      </c>
      <c r="AF1774">
        <v>6</v>
      </c>
      <c r="AG1774">
        <v>34</v>
      </c>
      <c r="AH1774">
        <v>4332</v>
      </c>
      <c r="AI1774">
        <v>1425</v>
      </c>
      <c r="AJ1774">
        <v>101</v>
      </c>
      <c r="AK1774">
        <v>555</v>
      </c>
      <c r="AL1774">
        <v>811</v>
      </c>
      <c r="AM1774">
        <v>118</v>
      </c>
      <c r="AN1774">
        <v>123</v>
      </c>
      <c r="AO1774">
        <v>0.98099999999999998</v>
      </c>
      <c r="AP1774" t="s">
        <v>77</v>
      </c>
      <c r="AQ1774" t="s">
        <v>76</v>
      </c>
      <c r="AR1774">
        <v>2860954</v>
      </c>
      <c r="AS1774">
        <v>99</v>
      </c>
      <c r="AT1774">
        <v>98</v>
      </c>
      <c r="AU1774" t="s">
        <v>75</v>
      </c>
      <c r="AV1774" t="s">
        <v>74</v>
      </c>
      <c r="AW1774" t="s">
        <v>74</v>
      </c>
    </row>
    <row r="1775" spans="1:49" x14ac:dyDescent="0.25">
      <c r="A1775">
        <v>1979</v>
      </c>
      <c r="B1775" t="s">
        <v>19</v>
      </c>
      <c r="C1775" t="s">
        <v>62</v>
      </c>
      <c r="D1775" t="s">
        <v>62</v>
      </c>
      <c r="E1775" t="s">
        <v>23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s="4">
        <f t="shared" si="27"/>
        <v>0.50617283950617287</v>
      </c>
      <c r="L1775" t="s">
        <v>12</v>
      </c>
      <c r="M1775" t="s">
        <v>156</v>
      </c>
      <c r="N1775" t="s">
        <v>12</v>
      </c>
      <c r="O1775" t="s">
        <v>12</v>
      </c>
      <c r="P1775">
        <v>764</v>
      </c>
      <c r="Q1775">
        <v>5544</v>
      </c>
      <c r="R1775">
        <v>1544</v>
      </c>
      <c r="S1775">
        <v>256</v>
      </c>
      <c r="T1775">
        <v>46</v>
      </c>
      <c r="U1775">
        <v>112</v>
      </c>
      <c r="V1775">
        <v>526</v>
      </c>
      <c r="W1775">
        <v>693</v>
      </c>
      <c r="X1775">
        <v>66</v>
      </c>
      <c r="Y1775">
        <v>45</v>
      </c>
      <c r="Z1775" t="s">
        <v>156</v>
      </c>
      <c r="AA1775" t="s">
        <v>156</v>
      </c>
      <c r="AB1775">
        <v>725</v>
      </c>
      <c r="AC1775">
        <v>663</v>
      </c>
      <c r="AD1775">
        <v>4.13</v>
      </c>
      <c r="AE1775">
        <v>31</v>
      </c>
      <c r="AF1775">
        <v>6</v>
      </c>
      <c r="AG1775">
        <v>33</v>
      </c>
      <c r="AH1775">
        <v>4332</v>
      </c>
      <c r="AI1775">
        <v>1590</v>
      </c>
      <c r="AJ1775">
        <v>128</v>
      </c>
      <c r="AK1775">
        <v>452</v>
      </c>
      <c r="AL1775">
        <v>721</v>
      </c>
      <c r="AM1775">
        <v>134</v>
      </c>
      <c r="AN1775">
        <v>203</v>
      </c>
      <c r="AO1775">
        <v>0.97899999999999998</v>
      </c>
      <c r="AP1775" t="s">
        <v>64</v>
      </c>
      <c r="AQ1775" t="s">
        <v>178</v>
      </c>
      <c r="AR1775">
        <v>1070521</v>
      </c>
      <c r="AS1775">
        <v>104</v>
      </c>
      <c r="AT1775">
        <v>104</v>
      </c>
      <c r="AU1775" t="s">
        <v>62</v>
      </c>
      <c r="AV1775" t="s">
        <v>62</v>
      </c>
      <c r="AW1775" t="s">
        <v>62</v>
      </c>
    </row>
    <row r="1776" spans="1:49" x14ac:dyDescent="0.25">
      <c r="A1776">
        <v>1979</v>
      </c>
      <c r="B1776" t="s">
        <v>19</v>
      </c>
      <c r="C1776" t="s">
        <v>66</v>
      </c>
      <c r="D1776" t="s">
        <v>65</v>
      </c>
      <c r="E1776" t="s">
        <v>14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s="4">
        <f t="shared" si="27"/>
        <v>0.59006211180124224</v>
      </c>
      <c r="L1776" t="s">
        <v>12</v>
      </c>
      <c r="M1776" t="s">
        <v>156</v>
      </c>
      <c r="N1776" t="s">
        <v>12</v>
      </c>
      <c r="O1776" t="s">
        <v>12</v>
      </c>
      <c r="P1776">
        <v>807</v>
      </c>
      <c r="Q1776">
        <v>5536</v>
      </c>
      <c r="R1776">
        <v>1552</v>
      </c>
      <c r="S1776">
        <v>291</v>
      </c>
      <c r="T1776">
        <v>41</v>
      </c>
      <c r="U1776">
        <v>185</v>
      </c>
      <c r="V1776">
        <v>549</v>
      </c>
      <c r="W1776">
        <v>745</v>
      </c>
      <c r="X1776">
        <v>100</v>
      </c>
      <c r="Y1776">
        <v>53</v>
      </c>
      <c r="Z1776" t="s">
        <v>156</v>
      </c>
      <c r="AA1776" t="s">
        <v>156</v>
      </c>
      <c r="AB1776">
        <v>722</v>
      </c>
      <c r="AC1776">
        <v>644</v>
      </c>
      <c r="AD1776">
        <v>4.03</v>
      </c>
      <c r="AE1776">
        <v>61</v>
      </c>
      <c r="AF1776">
        <v>12</v>
      </c>
      <c r="AG1776">
        <v>23</v>
      </c>
      <c r="AH1776">
        <v>4317</v>
      </c>
      <c r="AI1776">
        <v>1563</v>
      </c>
      <c r="AJ1776">
        <v>162</v>
      </c>
      <c r="AK1776">
        <v>381</v>
      </c>
      <c r="AL1776">
        <v>580</v>
      </c>
      <c r="AM1776">
        <v>127</v>
      </c>
      <c r="AN1776">
        <v>153</v>
      </c>
      <c r="AO1776">
        <v>0.98</v>
      </c>
      <c r="AP1776" t="s">
        <v>68</v>
      </c>
      <c r="AQ1776" t="s">
        <v>155</v>
      </c>
      <c r="AR1776">
        <v>1918343</v>
      </c>
      <c r="AS1776">
        <v>100</v>
      </c>
      <c r="AT1776">
        <v>99</v>
      </c>
      <c r="AU1776" t="s">
        <v>65</v>
      </c>
      <c r="AV1776" t="s">
        <v>65</v>
      </c>
      <c r="AW1776" t="s">
        <v>65</v>
      </c>
    </row>
    <row r="1777" spans="1:49" x14ac:dyDescent="0.25">
      <c r="A1777">
        <v>1979</v>
      </c>
      <c r="B1777" t="s">
        <v>15</v>
      </c>
      <c r="C1777" t="s">
        <v>8</v>
      </c>
      <c r="D1777" t="s">
        <v>9</v>
      </c>
      <c r="E1777" t="s">
        <v>14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s="4">
        <f t="shared" si="27"/>
        <v>0.59375</v>
      </c>
      <c r="L1777" t="s">
        <v>12</v>
      </c>
      <c r="M1777" t="s">
        <v>156</v>
      </c>
      <c r="N1777" t="s">
        <v>12</v>
      </c>
      <c r="O1777" t="s">
        <v>12</v>
      </c>
      <c r="P1777">
        <v>701</v>
      </c>
      <c r="Q1777">
        <v>5465</v>
      </c>
      <c r="R1777">
        <v>1445</v>
      </c>
      <c r="S1777">
        <v>273</v>
      </c>
      <c r="T1777">
        <v>42</v>
      </c>
      <c r="U1777">
        <v>143</v>
      </c>
      <c r="V1777">
        <v>432</v>
      </c>
      <c r="W1777">
        <v>890</v>
      </c>
      <c r="X1777">
        <v>121</v>
      </c>
      <c r="Y1777">
        <v>56</v>
      </c>
      <c r="Z1777" t="s">
        <v>156</v>
      </c>
      <c r="AA1777" t="s">
        <v>156</v>
      </c>
      <c r="AB1777">
        <v>581</v>
      </c>
      <c r="AC1777">
        <v>505</v>
      </c>
      <c r="AD1777">
        <v>3.14</v>
      </c>
      <c r="AE1777">
        <v>33</v>
      </c>
      <c r="AF1777">
        <v>18</v>
      </c>
      <c r="AG1777">
        <v>39</v>
      </c>
      <c r="AH1777">
        <v>4341</v>
      </c>
      <c r="AI1777">
        <v>1379</v>
      </c>
      <c r="AJ1777">
        <v>116</v>
      </c>
      <c r="AK1777">
        <v>450</v>
      </c>
      <c r="AL1777">
        <v>813</v>
      </c>
      <c r="AM1777">
        <v>131</v>
      </c>
      <c r="AN1777">
        <v>123</v>
      </c>
      <c r="AO1777">
        <v>0.97899999999999998</v>
      </c>
      <c r="AP1777" t="s">
        <v>141</v>
      </c>
      <c r="AQ1777" t="s">
        <v>150</v>
      </c>
      <c r="AR1777">
        <v>2102173</v>
      </c>
      <c r="AS1777">
        <v>99</v>
      </c>
      <c r="AT1777">
        <v>98</v>
      </c>
      <c r="AU1777" t="s">
        <v>8</v>
      </c>
      <c r="AV1777" t="s">
        <v>8</v>
      </c>
      <c r="AW1777" t="s">
        <v>8</v>
      </c>
    </row>
    <row r="1778" spans="1:49" x14ac:dyDescent="0.25">
      <c r="A1778">
        <v>1979</v>
      </c>
      <c r="B1778" t="s">
        <v>19</v>
      </c>
      <c r="C1778" t="s">
        <v>58</v>
      </c>
      <c r="D1778" t="s">
        <v>59</v>
      </c>
      <c r="E1778" t="s">
        <v>14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s="4">
        <f t="shared" si="27"/>
        <v>0.55625000000000002</v>
      </c>
      <c r="L1778" t="s">
        <v>12</v>
      </c>
      <c r="M1778" t="s">
        <v>156</v>
      </c>
      <c r="N1778" t="s">
        <v>12</v>
      </c>
      <c r="O1778" t="s">
        <v>12</v>
      </c>
      <c r="P1778">
        <v>734</v>
      </c>
      <c r="Q1778">
        <v>5421</v>
      </c>
      <c r="R1778">
        <v>1443</v>
      </c>
      <c r="S1778">
        <v>226</v>
      </c>
      <c r="T1778">
        <v>40</v>
      </c>
      <c r="U1778">
        <v>150</v>
      </c>
      <c r="V1778">
        <v>509</v>
      </c>
      <c r="W1778">
        <v>590</v>
      </c>
      <c r="X1778">
        <v>65</v>
      </c>
      <c r="Y1778">
        <v>46</v>
      </c>
      <c r="Z1778" t="s">
        <v>156</v>
      </c>
      <c r="AA1778" t="s">
        <v>156</v>
      </c>
      <c r="AB1778">
        <v>672</v>
      </c>
      <c r="AC1778">
        <v>609</v>
      </c>
      <c r="AD1778">
        <v>3.83</v>
      </c>
      <c r="AE1778">
        <v>43</v>
      </c>
      <c r="AF1778">
        <v>10</v>
      </c>
      <c r="AG1778">
        <v>37</v>
      </c>
      <c r="AH1778">
        <v>4296</v>
      </c>
      <c r="AI1778">
        <v>1446</v>
      </c>
      <c r="AJ1778">
        <v>123</v>
      </c>
      <c r="AK1778">
        <v>455</v>
      </c>
      <c r="AL1778">
        <v>731</v>
      </c>
      <c r="AM1778">
        <v>122</v>
      </c>
      <c r="AN1778">
        <v>183</v>
      </c>
      <c r="AO1778">
        <v>0.98099999999999998</v>
      </c>
      <c r="AP1778" t="s">
        <v>61</v>
      </c>
      <c r="AQ1778" t="s">
        <v>130</v>
      </c>
      <c r="AR1778">
        <v>2537765</v>
      </c>
      <c r="AS1778">
        <v>98</v>
      </c>
      <c r="AT1778">
        <v>96</v>
      </c>
      <c r="AU1778" t="s">
        <v>59</v>
      </c>
      <c r="AV1778" t="s">
        <v>58</v>
      </c>
      <c r="AW1778" t="s">
        <v>58</v>
      </c>
    </row>
    <row r="1779" spans="1:49" x14ac:dyDescent="0.25">
      <c r="A1779">
        <v>1979</v>
      </c>
      <c r="B1779" t="s">
        <v>15</v>
      </c>
      <c r="C1779" t="s">
        <v>54</v>
      </c>
      <c r="D1779" t="s">
        <v>55</v>
      </c>
      <c r="E1779" t="s">
        <v>14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s="4">
        <f t="shared" si="27"/>
        <v>0.38650306748466257</v>
      </c>
      <c r="L1779" t="s">
        <v>12</v>
      </c>
      <c r="M1779" t="s">
        <v>156</v>
      </c>
      <c r="N1779" t="s">
        <v>12</v>
      </c>
      <c r="O1779" t="s">
        <v>12</v>
      </c>
      <c r="P1779">
        <v>593</v>
      </c>
      <c r="Q1779">
        <v>5591</v>
      </c>
      <c r="R1779">
        <v>1399</v>
      </c>
      <c r="S1779">
        <v>255</v>
      </c>
      <c r="T1779">
        <v>41</v>
      </c>
      <c r="U1779">
        <v>74</v>
      </c>
      <c r="V1779">
        <v>498</v>
      </c>
      <c r="W1779">
        <v>817</v>
      </c>
      <c r="X1779">
        <v>135</v>
      </c>
      <c r="Y1779">
        <v>79</v>
      </c>
      <c r="Z1779" t="s">
        <v>156</v>
      </c>
      <c r="AA1779" t="s">
        <v>156</v>
      </c>
      <c r="AB1779">
        <v>706</v>
      </c>
      <c r="AC1779">
        <v>632</v>
      </c>
      <c r="AD1779">
        <v>3.84</v>
      </c>
      <c r="AE1779">
        <v>16</v>
      </c>
      <c r="AF1779">
        <v>10</v>
      </c>
      <c r="AG1779">
        <v>36</v>
      </c>
      <c r="AH1779">
        <v>4446</v>
      </c>
      <c r="AI1779">
        <v>1486</v>
      </c>
      <c r="AJ1779">
        <v>120</v>
      </c>
      <c r="AK1779">
        <v>607</v>
      </c>
      <c r="AL1779">
        <v>819</v>
      </c>
      <c r="AM1779">
        <v>140</v>
      </c>
      <c r="AN1779">
        <v>168</v>
      </c>
      <c r="AO1779">
        <v>0.97799999999999998</v>
      </c>
      <c r="AP1779" t="s">
        <v>57</v>
      </c>
      <c r="AQ1779" t="s">
        <v>129</v>
      </c>
      <c r="AR1779">
        <v>788905</v>
      </c>
      <c r="AS1779">
        <v>96</v>
      </c>
      <c r="AT1779">
        <v>97</v>
      </c>
      <c r="AU1779" t="s">
        <v>55</v>
      </c>
      <c r="AV1779" t="s">
        <v>54</v>
      </c>
      <c r="AW1779" t="s">
        <v>54</v>
      </c>
    </row>
    <row r="1780" spans="1:49" x14ac:dyDescent="0.25">
      <c r="A1780">
        <v>1979</v>
      </c>
      <c r="B1780" t="s">
        <v>19</v>
      </c>
      <c r="C1780" t="s">
        <v>51</v>
      </c>
      <c r="D1780" t="s">
        <v>51</v>
      </c>
      <c r="E1780" t="s">
        <v>23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s="4">
        <f t="shared" si="27"/>
        <v>0.33333333333333331</v>
      </c>
      <c r="L1780" t="s">
        <v>12</v>
      </c>
      <c r="M1780" t="s">
        <v>156</v>
      </c>
      <c r="N1780" t="s">
        <v>12</v>
      </c>
      <c r="O1780" t="s">
        <v>12</v>
      </c>
      <c r="P1780">
        <v>573</v>
      </c>
      <c r="Q1780">
        <v>5348</v>
      </c>
      <c r="R1780">
        <v>1276</v>
      </c>
      <c r="S1780">
        <v>188</v>
      </c>
      <c r="T1780">
        <v>32</v>
      </c>
      <c r="U1780">
        <v>108</v>
      </c>
      <c r="V1780">
        <v>482</v>
      </c>
      <c r="W1780">
        <v>751</v>
      </c>
      <c r="X1780">
        <v>104</v>
      </c>
      <c r="Y1780">
        <v>69</v>
      </c>
      <c r="Z1780" t="s">
        <v>156</v>
      </c>
      <c r="AA1780" t="s">
        <v>156</v>
      </c>
      <c r="AB1780">
        <v>860</v>
      </c>
      <c r="AC1780">
        <v>754</v>
      </c>
      <c r="AD1780">
        <v>4.75</v>
      </c>
      <c r="AE1780">
        <v>41</v>
      </c>
      <c r="AF1780">
        <v>4</v>
      </c>
      <c r="AG1780">
        <v>20</v>
      </c>
      <c r="AH1780">
        <v>4287</v>
      </c>
      <c r="AI1780">
        <v>1606</v>
      </c>
      <c r="AJ1780">
        <v>147</v>
      </c>
      <c r="AK1780">
        <v>654</v>
      </c>
      <c r="AL1780">
        <v>726</v>
      </c>
      <c r="AM1780">
        <v>174</v>
      </c>
      <c r="AN1780">
        <v>137</v>
      </c>
      <c r="AO1780">
        <v>0.97199999999999998</v>
      </c>
      <c r="AP1780" t="s">
        <v>53</v>
      </c>
      <c r="AQ1780" t="s">
        <v>148</v>
      </c>
      <c r="AR1780">
        <v>306763</v>
      </c>
      <c r="AS1780">
        <v>94</v>
      </c>
      <c r="AT1780">
        <v>96</v>
      </c>
      <c r="AU1780" t="s">
        <v>51</v>
      </c>
      <c r="AV1780" t="s">
        <v>51</v>
      </c>
      <c r="AW1780" t="s">
        <v>51</v>
      </c>
    </row>
    <row r="1781" spans="1:49" x14ac:dyDescent="0.25">
      <c r="A1781">
        <v>1979</v>
      </c>
      <c r="B1781" t="s">
        <v>15</v>
      </c>
      <c r="C1781" t="s">
        <v>48</v>
      </c>
      <c r="D1781" t="s">
        <v>48</v>
      </c>
      <c r="E1781" t="s">
        <v>14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s="4">
        <f t="shared" si="27"/>
        <v>0.51533742331288346</v>
      </c>
      <c r="L1781" t="s">
        <v>12</v>
      </c>
      <c r="M1781" t="s">
        <v>156</v>
      </c>
      <c r="N1781" t="s">
        <v>12</v>
      </c>
      <c r="O1781" t="s">
        <v>12</v>
      </c>
      <c r="P1781">
        <v>683</v>
      </c>
      <c r="Q1781">
        <v>5463</v>
      </c>
      <c r="R1781">
        <v>1453</v>
      </c>
      <c r="S1781">
        <v>250</v>
      </c>
      <c r="T1781">
        <v>53</v>
      </c>
      <c r="U1781">
        <v>119</v>
      </c>
      <c r="V1781">
        <v>602</v>
      </c>
      <c r="W1781">
        <v>764</v>
      </c>
      <c r="X1781">
        <v>128</v>
      </c>
      <c r="Y1781">
        <v>76</v>
      </c>
      <c r="Z1781" t="s">
        <v>156</v>
      </c>
      <c r="AA1781" t="s">
        <v>156</v>
      </c>
      <c r="AB1781">
        <v>718</v>
      </c>
      <c r="AC1781">
        <v>666</v>
      </c>
      <c r="AD1781">
        <v>4.16</v>
      </c>
      <c r="AE1781">
        <v>33</v>
      </c>
      <c r="AF1781">
        <v>14</v>
      </c>
      <c r="AG1781">
        <v>29</v>
      </c>
      <c r="AH1781">
        <v>4323</v>
      </c>
      <c r="AI1781">
        <v>1455</v>
      </c>
      <c r="AJ1781">
        <v>135</v>
      </c>
      <c r="AK1781">
        <v>477</v>
      </c>
      <c r="AL1781">
        <v>787</v>
      </c>
      <c r="AM1781">
        <v>106</v>
      </c>
      <c r="AN1781">
        <v>148</v>
      </c>
      <c r="AO1781">
        <v>0.98299999999999998</v>
      </c>
      <c r="AP1781" t="s">
        <v>50</v>
      </c>
      <c r="AQ1781" t="s">
        <v>147</v>
      </c>
      <c r="AR1781">
        <v>2775011</v>
      </c>
      <c r="AS1781">
        <v>103</v>
      </c>
      <c r="AT1781">
        <v>102</v>
      </c>
      <c r="AU1781" t="s">
        <v>48</v>
      </c>
      <c r="AV1781" t="s">
        <v>48</v>
      </c>
      <c r="AW1781" t="s">
        <v>48</v>
      </c>
    </row>
    <row r="1782" spans="1:49" x14ac:dyDescent="0.25">
      <c r="A1782">
        <v>1979</v>
      </c>
      <c r="B1782" t="s">
        <v>15</v>
      </c>
      <c r="C1782" t="s">
        <v>45</v>
      </c>
      <c r="D1782" t="s">
        <v>45</v>
      </c>
      <c r="E1782" t="s">
        <v>14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s="4">
        <f t="shared" si="27"/>
        <v>0.60122699386503065</v>
      </c>
      <c r="L1782" t="s">
        <v>13</v>
      </c>
      <c r="M1782" t="s">
        <v>156</v>
      </c>
      <c r="N1782" t="s">
        <v>13</v>
      </c>
      <c r="O1782" t="s">
        <v>13</v>
      </c>
      <c r="P1782">
        <v>775</v>
      </c>
      <c r="Q1782">
        <v>5661</v>
      </c>
      <c r="R1782">
        <v>1541</v>
      </c>
      <c r="S1782">
        <v>264</v>
      </c>
      <c r="T1782">
        <v>52</v>
      </c>
      <c r="U1782">
        <v>148</v>
      </c>
      <c r="V1782">
        <v>483</v>
      </c>
      <c r="W1782">
        <v>855</v>
      </c>
      <c r="X1782">
        <v>180</v>
      </c>
      <c r="Y1782">
        <v>66</v>
      </c>
      <c r="Z1782" t="s">
        <v>156</v>
      </c>
      <c r="AA1782" t="s">
        <v>156</v>
      </c>
      <c r="AB1782">
        <v>643</v>
      </c>
      <c r="AC1782">
        <v>566</v>
      </c>
      <c r="AD1782">
        <v>3.41</v>
      </c>
      <c r="AE1782">
        <v>24</v>
      </c>
      <c r="AF1782">
        <v>7</v>
      </c>
      <c r="AG1782">
        <v>52</v>
      </c>
      <c r="AH1782">
        <v>4479</v>
      </c>
      <c r="AI1782">
        <v>1424</v>
      </c>
      <c r="AJ1782">
        <v>125</v>
      </c>
      <c r="AK1782">
        <v>504</v>
      </c>
      <c r="AL1782">
        <v>904</v>
      </c>
      <c r="AM1782">
        <v>134</v>
      </c>
      <c r="AN1782">
        <v>163</v>
      </c>
      <c r="AO1782">
        <v>0.97899999999999998</v>
      </c>
      <c r="AP1782" t="s">
        <v>47</v>
      </c>
      <c r="AQ1782" t="s">
        <v>154</v>
      </c>
      <c r="AR1782">
        <v>1435454</v>
      </c>
      <c r="AS1782">
        <v>105</v>
      </c>
      <c r="AT1782">
        <v>105</v>
      </c>
      <c r="AU1782" t="s">
        <v>45</v>
      </c>
      <c r="AV1782" t="s">
        <v>45</v>
      </c>
      <c r="AW1782" t="s">
        <v>45</v>
      </c>
    </row>
    <row r="1783" spans="1:49" x14ac:dyDescent="0.25">
      <c r="A1783">
        <v>1979</v>
      </c>
      <c r="B1783" t="s">
        <v>15</v>
      </c>
      <c r="C1783" t="s">
        <v>41</v>
      </c>
      <c r="D1783" t="s">
        <v>42</v>
      </c>
      <c r="E1783" t="s">
        <v>23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s="4">
        <f t="shared" si="27"/>
        <v>0.42236024844720499</v>
      </c>
      <c r="L1783" t="s">
        <v>12</v>
      </c>
      <c r="M1783" t="s">
        <v>156</v>
      </c>
      <c r="N1783" t="s">
        <v>12</v>
      </c>
      <c r="O1783" t="s">
        <v>12</v>
      </c>
      <c r="P1783">
        <v>603</v>
      </c>
      <c r="Q1783">
        <v>5446</v>
      </c>
      <c r="R1783">
        <v>1316</v>
      </c>
      <c r="S1783">
        <v>193</v>
      </c>
      <c r="T1783">
        <v>53</v>
      </c>
      <c r="U1783">
        <v>93</v>
      </c>
      <c r="V1783">
        <v>534</v>
      </c>
      <c r="W1783">
        <v>770</v>
      </c>
      <c r="X1783">
        <v>100</v>
      </c>
      <c r="Y1783">
        <v>58</v>
      </c>
      <c r="Z1783" t="s">
        <v>156</v>
      </c>
      <c r="AA1783" t="s">
        <v>156</v>
      </c>
      <c r="AB1783">
        <v>681</v>
      </c>
      <c r="AC1783">
        <v>596</v>
      </c>
      <c r="AD1783">
        <v>3.69</v>
      </c>
      <c r="AE1783">
        <v>29</v>
      </c>
      <c r="AF1783">
        <v>7</v>
      </c>
      <c r="AG1783">
        <v>25</v>
      </c>
      <c r="AH1783">
        <v>4359</v>
      </c>
      <c r="AI1783">
        <v>1438</v>
      </c>
      <c r="AJ1783">
        <v>108</v>
      </c>
      <c r="AK1783">
        <v>513</v>
      </c>
      <c r="AL1783">
        <v>779</v>
      </c>
      <c r="AM1783">
        <v>140</v>
      </c>
      <c r="AN1783">
        <v>154</v>
      </c>
      <c r="AO1783">
        <v>0.97799999999999998</v>
      </c>
      <c r="AP1783" t="s">
        <v>44</v>
      </c>
      <c r="AQ1783" t="s">
        <v>164</v>
      </c>
      <c r="AR1783">
        <v>1456967</v>
      </c>
      <c r="AS1783">
        <v>93</v>
      </c>
      <c r="AT1783">
        <v>94</v>
      </c>
      <c r="AU1783" t="s">
        <v>42</v>
      </c>
      <c r="AV1783" t="s">
        <v>41</v>
      </c>
      <c r="AW1783" t="s">
        <v>41</v>
      </c>
    </row>
    <row r="1784" spans="1:49" x14ac:dyDescent="0.25">
      <c r="A1784">
        <v>1979</v>
      </c>
      <c r="B1784" t="s">
        <v>19</v>
      </c>
      <c r="C1784" t="s">
        <v>38</v>
      </c>
      <c r="D1784" t="s">
        <v>38</v>
      </c>
      <c r="E1784" t="s">
        <v>23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s="4">
        <f t="shared" si="27"/>
        <v>0.41358024691358025</v>
      </c>
      <c r="L1784" t="s">
        <v>12</v>
      </c>
      <c r="M1784" t="s">
        <v>156</v>
      </c>
      <c r="N1784" t="s">
        <v>12</v>
      </c>
      <c r="O1784" t="s">
        <v>12</v>
      </c>
      <c r="P1784">
        <v>711</v>
      </c>
      <c r="Q1784">
        <v>5544</v>
      </c>
      <c r="R1784">
        <v>1490</v>
      </c>
      <c r="S1784">
        <v>250</v>
      </c>
      <c r="T1784">
        <v>52</v>
      </c>
      <c r="U1784">
        <v>132</v>
      </c>
      <c r="V1784">
        <v>515</v>
      </c>
      <c r="W1784">
        <v>725</v>
      </c>
      <c r="X1784">
        <v>126</v>
      </c>
      <c r="Y1784">
        <v>52</v>
      </c>
      <c r="Z1784" t="s">
        <v>156</v>
      </c>
      <c r="AA1784" t="s">
        <v>156</v>
      </c>
      <c r="AB1784">
        <v>820</v>
      </c>
      <c r="AC1784">
        <v>732</v>
      </c>
      <c r="AD1784">
        <v>4.58</v>
      </c>
      <c r="AE1784">
        <v>37</v>
      </c>
      <c r="AF1784">
        <v>7</v>
      </c>
      <c r="AG1784">
        <v>26</v>
      </c>
      <c r="AH1784">
        <v>4314</v>
      </c>
      <c r="AI1784">
        <v>1567</v>
      </c>
      <c r="AJ1784">
        <v>165</v>
      </c>
      <c r="AK1784">
        <v>571</v>
      </c>
      <c r="AL1784">
        <v>736</v>
      </c>
      <c r="AM1784">
        <v>141</v>
      </c>
      <c r="AN1784">
        <v>170</v>
      </c>
      <c r="AO1784">
        <v>0.97799999999999998</v>
      </c>
      <c r="AP1784" t="s">
        <v>40</v>
      </c>
      <c r="AQ1784" t="s">
        <v>161</v>
      </c>
      <c r="AR1784">
        <v>844447</v>
      </c>
      <c r="AS1784">
        <v>102</v>
      </c>
      <c r="AT1784">
        <v>104</v>
      </c>
      <c r="AU1784" t="s">
        <v>38</v>
      </c>
      <c r="AV1784" t="s">
        <v>38</v>
      </c>
      <c r="AW1784" t="s">
        <v>38</v>
      </c>
    </row>
    <row r="1785" spans="1:49" x14ac:dyDescent="0.25">
      <c r="A1785">
        <v>1979</v>
      </c>
      <c r="B1785" t="s">
        <v>15</v>
      </c>
      <c r="C1785" t="s">
        <v>34</v>
      </c>
      <c r="D1785" t="s">
        <v>35</v>
      </c>
      <c r="E1785" t="s">
        <v>23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s="4">
        <f t="shared" si="27"/>
        <v>0.43827160493827161</v>
      </c>
      <c r="L1785" t="s">
        <v>12</v>
      </c>
      <c r="M1785" t="s">
        <v>156</v>
      </c>
      <c r="N1785" t="s">
        <v>12</v>
      </c>
      <c r="O1785" t="s">
        <v>12</v>
      </c>
      <c r="P1785">
        <v>672</v>
      </c>
      <c r="Q1785">
        <v>5395</v>
      </c>
      <c r="R1785">
        <v>1328</v>
      </c>
      <c r="S1785">
        <v>192</v>
      </c>
      <c r="T1785">
        <v>36</v>
      </c>
      <c r="U1785">
        <v>125</v>
      </c>
      <c r="V1785">
        <v>580</v>
      </c>
      <c r="W1785">
        <v>925</v>
      </c>
      <c r="X1785">
        <v>140</v>
      </c>
      <c r="Y1785">
        <v>73</v>
      </c>
      <c r="Z1785" t="s">
        <v>156</v>
      </c>
      <c r="AA1785" t="s">
        <v>156</v>
      </c>
      <c r="AB1785">
        <v>751</v>
      </c>
      <c r="AC1785">
        <v>664</v>
      </c>
      <c r="AD1785">
        <v>4.16</v>
      </c>
      <c r="AE1785">
        <v>25</v>
      </c>
      <c r="AF1785">
        <v>6</v>
      </c>
      <c r="AG1785">
        <v>34</v>
      </c>
      <c r="AH1785">
        <v>4308</v>
      </c>
      <c r="AI1785">
        <v>1484</v>
      </c>
      <c r="AJ1785">
        <v>143</v>
      </c>
      <c r="AK1785">
        <v>577</v>
      </c>
      <c r="AL1785">
        <v>880</v>
      </c>
      <c r="AM1785">
        <v>161</v>
      </c>
      <c r="AN1785">
        <v>138</v>
      </c>
      <c r="AO1785">
        <v>0.97399999999999998</v>
      </c>
      <c r="AP1785" t="s">
        <v>37</v>
      </c>
      <c r="AQ1785" t="s">
        <v>163</v>
      </c>
      <c r="AR1785">
        <v>1456402</v>
      </c>
      <c r="AS1785">
        <v>93</v>
      </c>
      <c r="AT1785">
        <v>94</v>
      </c>
      <c r="AU1785" t="s">
        <v>35</v>
      </c>
      <c r="AV1785" t="s">
        <v>34</v>
      </c>
      <c r="AW1785" t="s">
        <v>34</v>
      </c>
    </row>
    <row r="1786" spans="1:49" x14ac:dyDescent="0.25">
      <c r="A1786">
        <v>1979</v>
      </c>
      <c r="B1786" t="s">
        <v>15</v>
      </c>
      <c r="C1786" t="s">
        <v>29</v>
      </c>
      <c r="D1786" t="s">
        <v>30</v>
      </c>
      <c r="E1786" t="s">
        <v>14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s="4">
        <f t="shared" si="27"/>
        <v>0.52760736196319014</v>
      </c>
      <c r="L1786" t="s">
        <v>12</v>
      </c>
      <c r="M1786" t="s">
        <v>156</v>
      </c>
      <c r="N1786" t="s">
        <v>12</v>
      </c>
      <c r="O1786" t="s">
        <v>12</v>
      </c>
      <c r="P1786">
        <v>731</v>
      </c>
      <c r="Q1786">
        <v>5734</v>
      </c>
      <c r="R1786">
        <v>1594</v>
      </c>
      <c r="S1786">
        <v>279</v>
      </c>
      <c r="T1786">
        <v>63</v>
      </c>
      <c r="U1786">
        <v>100</v>
      </c>
      <c r="V1786">
        <v>460</v>
      </c>
      <c r="W1786">
        <v>838</v>
      </c>
      <c r="X1786">
        <v>116</v>
      </c>
      <c r="Y1786">
        <v>69</v>
      </c>
      <c r="Z1786" t="s">
        <v>156</v>
      </c>
      <c r="AA1786" t="s">
        <v>156</v>
      </c>
      <c r="AB1786">
        <v>693</v>
      </c>
      <c r="AC1786">
        <v>614</v>
      </c>
      <c r="AD1786">
        <v>3.72</v>
      </c>
      <c r="AE1786">
        <v>38</v>
      </c>
      <c r="AF1786">
        <v>10</v>
      </c>
      <c r="AG1786">
        <v>25</v>
      </c>
      <c r="AH1786">
        <v>4458</v>
      </c>
      <c r="AI1786">
        <v>1449</v>
      </c>
      <c r="AJ1786">
        <v>127</v>
      </c>
      <c r="AK1786">
        <v>501</v>
      </c>
      <c r="AL1786">
        <v>788</v>
      </c>
      <c r="AM1786">
        <v>132</v>
      </c>
      <c r="AN1786">
        <v>166</v>
      </c>
      <c r="AO1786">
        <v>0.98</v>
      </c>
      <c r="AP1786" t="s">
        <v>32</v>
      </c>
      <c r="AQ1786" t="s">
        <v>134</v>
      </c>
      <c r="AR1786">
        <v>1627256</v>
      </c>
      <c r="AS1786">
        <v>102</v>
      </c>
      <c r="AT1786">
        <v>102</v>
      </c>
      <c r="AU1786" t="s">
        <v>30</v>
      </c>
      <c r="AV1786" t="s">
        <v>29</v>
      </c>
      <c r="AW1786" t="s">
        <v>29</v>
      </c>
    </row>
    <row r="1787" spans="1:49" x14ac:dyDescent="0.25">
      <c r="A1787">
        <v>1979</v>
      </c>
      <c r="B1787" t="s">
        <v>19</v>
      </c>
      <c r="C1787" t="s">
        <v>20</v>
      </c>
      <c r="D1787" t="s">
        <v>20</v>
      </c>
      <c r="E1787" t="s">
        <v>23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s="4">
        <f t="shared" si="27"/>
        <v>0.51234567901234573</v>
      </c>
      <c r="L1787" t="s">
        <v>12</v>
      </c>
      <c r="M1787" t="s">
        <v>156</v>
      </c>
      <c r="N1787" t="s">
        <v>12</v>
      </c>
      <c r="O1787" t="s">
        <v>12</v>
      </c>
      <c r="P1787">
        <v>750</v>
      </c>
      <c r="Q1787">
        <v>5562</v>
      </c>
      <c r="R1787">
        <v>1549</v>
      </c>
      <c r="S1787">
        <v>252</v>
      </c>
      <c r="T1787">
        <v>26</v>
      </c>
      <c r="U1787">
        <v>140</v>
      </c>
      <c r="V1787">
        <v>461</v>
      </c>
      <c r="W1787">
        <v>607</v>
      </c>
      <c r="X1787">
        <v>79</v>
      </c>
      <c r="Y1787">
        <v>51</v>
      </c>
      <c r="Z1787" t="s">
        <v>156</v>
      </c>
      <c r="AA1787" t="s">
        <v>156</v>
      </c>
      <c r="AB1787">
        <v>698</v>
      </c>
      <c r="AC1787">
        <v>616</v>
      </c>
      <c r="AD1787">
        <v>3.86</v>
      </c>
      <c r="AE1787">
        <v>26</v>
      </c>
      <c r="AF1787">
        <v>10</v>
      </c>
      <c r="AG1787">
        <v>42</v>
      </c>
      <c r="AH1787">
        <v>4311</v>
      </c>
      <c r="AI1787">
        <v>1371</v>
      </c>
      <c r="AJ1787">
        <v>135</v>
      </c>
      <c r="AK1787">
        <v>532</v>
      </c>
      <c r="AL1787">
        <v>773</v>
      </c>
      <c r="AM1787">
        <v>130</v>
      </c>
      <c r="AN1787">
        <v>151</v>
      </c>
      <c r="AO1787">
        <v>0.97899999999999998</v>
      </c>
      <c r="AP1787" t="s">
        <v>22</v>
      </c>
      <c r="AQ1787" t="s">
        <v>171</v>
      </c>
      <c r="AR1787">
        <v>1519671</v>
      </c>
      <c r="AS1787">
        <v>99</v>
      </c>
      <c r="AT1787">
        <v>98</v>
      </c>
      <c r="AU1787" t="s">
        <v>20</v>
      </c>
      <c r="AV1787" t="s">
        <v>20</v>
      </c>
      <c r="AW1787" t="s">
        <v>20</v>
      </c>
    </row>
    <row r="1788" spans="1:49" x14ac:dyDescent="0.25">
      <c r="A1788">
        <v>1979</v>
      </c>
      <c r="B1788" t="s">
        <v>19</v>
      </c>
      <c r="C1788" t="s">
        <v>16</v>
      </c>
      <c r="D1788" t="s">
        <v>16</v>
      </c>
      <c r="E1788" t="s">
        <v>14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s="4">
        <f t="shared" si="27"/>
        <v>0.3271604938271605</v>
      </c>
      <c r="L1788" t="s">
        <v>12</v>
      </c>
      <c r="M1788" t="s">
        <v>156</v>
      </c>
      <c r="N1788" t="s">
        <v>12</v>
      </c>
      <c r="O1788" t="s">
        <v>12</v>
      </c>
      <c r="P1788">
        <v>613</v>
      </c>
      <c r="Q1788">
        <v>5423</v>
      </c>
      <c r="R1788">
        <v>1362</v>
      </c>
      <c r="S1788">
        <v>253</v>
      </c>
      <c r="T1788">
        <v>34</v>
      </c>
      <c r="U1788">
        <v>95</v>
      </c>
      <c r="V1788">
        <v>448</v>
      </c>
      <c r="W1788">
        <v>663</v>
      </c>
      <c r="X1788">
        <v>75</v>
      </c>
      <c r="Y1788">
        <v>56</v>
      </c>
      <c r="Z1788" t="s">
        <v>156</v>
      </c>
      <c r="AA1788" t="s">
        <v>156</v>
      </c>
      <c r="AB1788">
        <v>862</v>
      </c>
      <c r="AC1788">
        <v>759</v>
      </c>
      <c r="AD1788">
        <v>4.82</v>
      </c>
      <c r="AE1788">
        <v>44</v>
      </c>
      <c r="AF1788">
        <v>7</v>
      </c>
      <c r="AG1788">
        <v>11</v>
      </c>
      <c r="AH1788">
        <v>4251</v>
      </c>
      <c r="AI1788">
        <v>1537</v>
      </c>
      <c r="AJ1788">
        <v>165</v>
      </c>
      <c r="AK1788">
        <v>594</v>
      </c>
      <c r="AL1788">
        <v>613</v>
      </c>
      <c r="AM1788">
        <v>158</v>
      </c>
      <c r="AN1788">
        <v>187</v>
      </c>
      <c r="AO1788">
        <v>0.97499999999999998</v>
      </c>
      <c r="AP1788" t="s">
        <v>18</v>
      </c>
      <c r="AQ1788" t="s">
        <v>177</v>
      </c>
      <c r="AR1788">
        <v>1431651</v>
      </c>
      <c r="AS1788">
        <v>100</v>
      </c>
      <c r="AT1788">
        <v>102</v>
      </c>
      <c r="AU1788" t="s">
        <v>16</v>
      </c>
      <c r="AV1788" t="s">
        <v>16</v>
      </c>
      <c r="AW1788" t="s">
        <v>16</v>
      </c>
    </row>
    <row r="1789" spans="1:49" x14ac:dyDescent="0.25">
      <c r="A1789">
        <v>1980</v>
      </c>
      <c r="B1789" t="s">
        <v>15</v>
      </c>
      <c r="C1789" t="s">
        <v>115</v>
      </c>
      <c r="D1789" t="s">
        <v>115</v>
      </c>
      <c r="E1789" t="s">
        <v>23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s="4">
        <f t="shared" si="27"/>
        <v>0.50310559006211175</v>
      </c>
      <c r="L1789" t="s">
        <v>12</v>
      </c>
      <c r="M1789" t="s">
        <v>156</v>
      </c>
      <c r="N1789" t="s">
        <v>12</v>
      </c>
      <c r="O1789" t="s">
        <v>12</v>
      </c>
      <c r="P1789">
        <v>630</v>
      </c>
      <c r="Q1789">
        <v>5402</v>
      </c>
      <c r="R1789">
        <v>1352</v>
      </c>
      <c r="S1789">
        <v>226</v>
      </c>
      <c r="T1789">
        <v>22</v>
      </c>
      <c r="U1789">
        <v>144</v>
      </c>
      <c r="V1789">
        <v>434</v>
      </c>
      <c r="W1789">
        <v>899</v>
      </c>
      <c r="X1789">
        <v>73</v>
      </c>
      <c r="Y1789">
        <v>52</v>
      </c>
      <c r="Z1789" t="s">
        <v>156</v>
      </c>
      <c r="AA1789" t="s">
        <v>156</v>
      </c>
      <c r="AB1789">
        <v>660</v>
      </c>
      <c r="AC1789">
        <v>598</v>
      </c>
      <c r="AD1789">
        <v>3.77</v>
      </c>
      <c r="AE1789">
        <v>29</v>
      </c>
      <c r="AF1789">
        <v>9</v>
      </c>
      <c r="AG1789">
        <v>37</v>
      </c>
      <c r="AH1789">
        <v>4284</v>
      </c>
      <c r="AI1789">
        <v>1397</v>
      </c>
      <c r="AJ1789">
        <v>131</v>
      </c>
      <c r="AK1789">
        <v>454</v>
      </c>
      <c r="AL1789">
        <v>696</v>
      </c>
      <c r="AM1789">
        <v>162</v>
      </c>
      <c r="AN1789">
        <v>156</v>
      </c>
      <c r="AO1789">
        <v>0.97499999999999998</v>
      </c>
      <c r="AP1789" t="s">
        <v>117</v>
      </c>
      <c r="AQ1789" t="s">
        <v>169</v>
      </c>
      <c r="AR1789">
        <v>1048411</v>
      </c>
      <c r="AS1789">
        <v>103</v>
      </c>
      <c r="AT1789">
        <v>103</v>
      </c>
      <c r="AU1789" t="s">
        <v>115</v>
      </c>
      <c r="AV1789" t="s">
        <v>115</v>
      </c>
      <c r="AW1789" t="s">
        <v>115</v>
      </c>
    </row>
    <row r="1790" spans="1:49" x14ac:dyDescent="0.25">
      <c r="A1790">
        <v>1980</v>
      </c>
      <c r="B1790" t="s">
        <v>19</v>
      </c>
      <c r="C1790" t="s">
        <v>112</v>
      </c>
      <c r="D1790" t="s">
        <v>112</v>
      </c>
      <c r="E1790" t="s">
        <v>14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s="4">
        <f t="shared" si="27"/>
        <v>0.61728395061728392</v>
      </c>
      <c r="L1790" t="s">
        <v>12</v>
      </c>
      <c r="M1790" t="s">
        <v>156</v>
      </c>
      <c r="N1790" t="s">
        <v>12</v>
      </c>
      <c r="O1790" t="s">
        <v>12</v>
      </c>
      <c r="P1790">
        <v>805</v>
      </c>
      <c r="Q1790">
        <v>5585</v>
      </c>
      <c r="R1790">
        <v>1523</v>
      </c>
      <c r="S1790">
        <v>258</v>
      </c>
      <c r="T1790">
        <v>29</v>
      </c>
      <c r="U1790">
        <v>156</v>
      </c>
      <c r="V1790">
        <v>587</v>
      </c>
      <c r="W1790">
        <v>766</v>
      </c>
      <c r="X1790">
        <v>111</v>
      </c>
      <c r="Y1790">
        <v>38</v>
      </c>
      <c r="Z1790" t="s">
        <v>156</v>
      </c>
      <c r="AA1790" t="s">
        <v>156</v>
      </c>
      <c r="AB1790">
        <v>640</v>
      </c>
      <c r="AC1790">
        <v>590</v>
      </c>
      <c r="AD1790">
        <v>3.64</v>
      </c>
      <c r="AE1790">
        <v>42</v>
      </c>
      <c r="AF1790">
        <v>10</v>
      </c>
      <c r="AG1790">
        <v>41</v>
      </c>
      <c r="AH1790">
        <v>4380</v>
      </c>
      <c r="AI1790">
        <v>1438</v>
      </c>
      <c r="AJ1790">
        <v>134</v>
      </c>
      <c r="AK1790">
        <v>507</v>
      </c>
      <c r="AL1790">
        <v>789</v>
      </c>
      <c r="AM1790">
        <v>95</v>
      </c>
      <c r="AN1790">
        <v>178</v>
      </c>
      <c r="AO1790">
        <v>0.98499999999999999</v>
      </c>
      <c r="AP1790" t="s">
        <v>114</v>
      </c>
      <c r="AQ1790" t="s">
        <v>174</v>
      </c>
      <c r="AR1790">
        <v>1797438</v>
      </c>
      <c r="AS1790">
        <v>99</v>
      </c>
      <c r="AT1790">
        <v>98</v>
      </c>
      <c r="AU1790" t="s">
        <v>112</v>
      </c>
      <c r="AV1790" t="s">
        <v>112</v>
      </c>
      <c r="AW1790" t="s">
        <v>112</v>
      </c>
    </row>
    <row r="1791" spans="1:49" x14ac:dyDescent="0.25">
      <c r="A1791">
        <v>1980</v>
      </c>
      <c r="B1791" t="s">
        <v>19</v>
      </c>
      <c r="C1791" t="s">
        <v>109</v>
      </c>
      <c r="D1791" t="s">
        <v>109</v>
      </c>
      <c r="E1791" t="s">
        <v>14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s="4">
        <f t="shared" si="27"/>
        <v>0.51875000000000004</v>
      </c>
      <c r="L1791" t="s">
        <v>12</v>
      </c>
      <c r="M1791" t="s">
        <v>156</v>
      </c>
      <c r="N1791" t="s">
        <v>12</v>
      </c>
      <c r="O1791" t="s">
        <v>12</v>
      </c>
      <c r="P1791">
        <v>757</v>
      </c>
      <c r="Q1791">
        <v>5603</v>
      </c>
      <c r="R1791">
        <v>1588</v>
      </c>
      <c r="S1791">
        <v>297</v>
      </c>
      <c r="T1791">
        <v>36</v>
      </c>
      <c r="U1791">
        <v>162</v>
      </c>
      <c r="V1791">
        <v>475</v>
      </c>
      <c r="W1791">
        <v>720</v>
      </c>
      <c r="X1791">
        <v>79</v>
      </c>
      <c r="Y1791">
        <v>48</v>
      </c>
      <c r="Z1791" t="s">
        <v>156</v>
      </c>
      <c r="AA1791" t="s">
        <v>156</v>
      </c>
      <c r="AB1791">
        <v>767</v>
      </c>
      <c r="AC1791">
        <v>701</v>
      </c>
      <c r="AD1791">
        <v>4.38</v>
      </c>
      <c r="AE1791">
        <v>30</v>
      </c>
      <c r="AF1791">
        <v>8</v>
      </c>
      <c r="AG1791">
        <v>43</v>
      </c>
      <c r="AH1791">
        <v>4323</v>
      </c>
      <c r="AI1791">
        <v>1557</v>
      </c>
      <c r="AJ1791">
        <v>129</v>
      </c>
      <c r="AK1791">
        <v>481</v>
      </c>
      <c r="AL1791">
        <v>696</v>
      </c>
      <c r="AM1791">
        <v>149</v>
      </c>
      <c r="AN1791">
        <v>206</v>
      </c>
      <c r="AO1791">
        <v>0.97699999999999998</v>
      </c>
      <c r="AP1791" t="s">
        <v>111</v>
      </c>
      <c r="AQ1791" t="s">
        <v>110</v>
      </c>
      <c r="AR1791">
        <v>1956092</v>
      </c>
      <c r="AS1791">
        <v>106</v>
      </c>
      <c r="AT1791">
        <v>105</v>
      </c>
      <c r="AU1791" t="s">
        <v>109</v>
      </c>
      <c r="AV1791" t="s">
        <v>109</v>
      </c>
      <c r="AW1791" t="s">
        <v>109</v>
      </c>
    </row>
    <row r="1792" spans="1:49" x14ac:dyDescent="0.25">
      <c r="A1792">
        <v>1980</v>
      </c>
      <c r="B1792" t="s">
        <v>19</v>
      </c>
      <c r="C1792" t="s">
        <v>166</v>
      </c>
      <c r="D1792" t="s">
        <v>78</v>
      </c>
      <c r="E1792" t="s">
        <v>23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s="4">
        <f t="shared" si="27"/>
        <v>0.40625</v>
      </c>
      <c r="L1792" t="s">
        <v>12</v>
      </c>
      <c r="M1792" t="s">
        <v>156</v>
      </c>
      <c r="N1792" t="s">
        <v>12</v>
      </c>
      <c r="O1792" t="s">
        <v>12</v>
      </c>
      <c r="P1792">
        <v>698</v>
      </c>
      <c r="Q1792">
        <v>5443</v>
      </c>
      <c r="R1792">
        <v>1442</v>
      </c>
      <c r="S1792">
        <v>236</v>
      </c>
      <c r="T1792">
        <v>32</v>
      </c>
      <c r="U1792">
        <v>106</v>
      </c>
      <c r="V1792">
        <v>539</v>
      </c>
      <c r="W1792">
        <v>889</v>
      </c>
      <c r="X1792">
        <v>91</v>
      </c>
      <c r="Y1792">
        <v>63</v>
      </c>
      <c r="Z1792" t="s">
        <v>156</v>
      </c>
      <c r="AA1792" t="s">
        <v>156</v>
      </c>
      <c r="AB1792">
        <v>797</v>
      </c>
      <c r="AC1792">
        <v>717</v>
      </c>
      <c r="AD1792">
        <v>4.5199999999999996</v>
      </c>
      <c r="AE1792">
        <v>22</v>
      </c>
      <c r="AF1792">
        <v>6</v>
      </c>
      <c r="AG1792">
        <v>30</v>
      </c>
      <c r="AH1792">
        <v>4284</v>
      </c>
      <c r="AI1792">
        <v>1548</v>
      </c>
      <c r="AJ1792">
        <v>141</v>
      </c>
      <c r="AK1792">
        <v>529</v>
      </c>
      <c r="AL1792">
        <v>725</v>
      </c>
      <c r="AM1792">
        <v>134</v>
      </c>
      <c r="AN1792">
        <v>144</v>
      </c>
      <c r="AO1792">
        <v>0.97699999999999998</v>
      </c>
      <c r="AP1792" t="s">
        <v>168</v>
      </c>
      <c r="AQ1792" t="s">
        <v>167</v>
      </c>
      <c r="AR1792">
        <v>2297327</v>
      </c>
      <c r="AS1792">
        <v>97</v>
      </c>
      <c r="AT1792">
        <v>97</v>
      </c>
      <c r="AU1792" t="s">
        <v>166</v>
      </c>
      <c r="AV1792" t="s">
        <v>166</v>
      </c>
      <c r="AW1792" t="s">
        <v>166</v>
      </c>
    </row>
    <row r="1793" spans="1:49" x14ac:dyDescent="0.25">
      <c r="A1793">
        <v>1980</v>
      </c>
      <c r="B1793" t="s">
        <v>19</v>
      </c>
      <c r="C1793" t="s">
        <v>105</v>
      </c>
      <c r="D1793" t="s">
        <v>106</v>
      </c>
      <c r="E1793" t="s">
        <v>23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s="4">
        <f t="shared" si="27"/>
        <v>0.43209876543209874</v>
      </c>
      <c r="L1793" t="s">
        <v>12</v>
      </c>
      <c r="M1793" t="s">
        <v>156</v>
      </c>
      <c r="N1793" t="s">
        <v>12</v>
      </c>
      <c r="O1793" t="s">
        <v>12</v>
      </c>
      <c r="P1793">
        <v>587</v>
      </c>
      <c r="Q1793">
        <v>5444</v>
      </c>
      <c r="R1793">
        <v>1408</v>
      </c>
      <c r="S1793">
        <v>255</v>
      </c>
      <c r="T1793">
        <v>38</v>
      </c>
      <c r="U1793">
        <v>91</v>
      </c>
      <c r="V1793">
        <v>399</v>
      </c>
      <c r="W1793">
        <v>670</v>
      </c>
      <c r="X1793">
        <v>68</v>
      </c>
      <c r="Y1793">
        <v>54</v>
      </c>
      <c r="Z1793" t="s">
        <v>156</v>
      </c>
      <c r="AA1793" t="s">
        <v>156</v>
      </c>
      <c r="AB1793">
        <v>722</v>
      </c>
      <c r="AC1793">
        <v>625</v>
      </c>
      <c r="AD1793">
        <v>3.92</v>
      </c>
      <c r="AE1793">
        <v>32</v>
      </c>
      <c r="AF1793">
        <v>12</v>
      </c>
      <c r="AG1793">
        <v>42</v>
      </c>
      <c r="AH1793">
        <v>4305</v>
      </c>
      <c r="AI1793">
        <v>1434</v>
      </c>
      <c r="AJ1793">
        <v>108</v>
      </c>
      <c r="AK1793">
        <v>563</v>
      </c>
      <c r="AL1793">
        <v>724</v>
      </c>
      <c r="AM1793">
        <v>171</v>
      </c>
      <c r="AN1793">
        <v>162</v>
      </c>
      <c r="AO1793">
        <v>0.97299999999999998</v>
      </c>
      <c r="AP1793" t="s">
        <v>108</v>
      </c>
      <c r="AQ1793" t="s">
        <v>175</v>
      </c>
      <c r="AR1793">
        <v>1200365</v>
      </c>
      <c r="AS1793">
        <v>100</v>
      </c>
      <c r="AT1793">
        <v>100</v>
      </c>
      <c r="AU1793" t="s">
        <v>106</v>
      </c>
      <c r="AV1793" t="s">
        <v>105</v>
      </c>
      <c r="AW1793" t="s">
        <v>105</v>
      </c>
    </row>
    <row r="1794" spans="1:49" x14ac:dyDescent="0.25">
      <c r="A1794">
        <v>1980</v>
      </c>
      <c r="B1794" t="s">
        <v>15</v>
      </c>
      <c r="C1794" t="s">
        <v>101</v>
      </c>
      <c r="D1794" t="s">
        <v>102</v>
      </c>
      <c r="E1794" t="s">
        <v>14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s="4">
        <f t="shared" ref="K1794:K1857" si="28">I1794/G1794</f>
        <v>0.39506172839506171</v>
      </c>
      <c r="L1794" t="s">
        <v>12</v>
      </c>
      <c r="M1794" t="s">
        <v>156</v>
      </c>
      <c r="N1794" t="s">
        <v>12</v>
      </c>
      <c r="O1794" t="s">
        <v>12</v>
      </c>
      <c r="P1794">
        <v>614</v>
      </c>
      <c r="Q1794">
        <v>5619</v>
      </c>
      <c r="R1794">
        <v>1411</v>
      </c>
      <c r="S1794">
        <v>251</v>
      </c>
      <c r="T1794">
        <v>35</v>
      </c>
      <c r="U1794">
        <v>107</v>
      </c>
      <c r="V1794">
        <v>471</v>
      </c>
      <c r="W1794">
        <v>912</v>
      </c>
      <c r="X1794">
        <v>93</v>
      </c>
      <c r="Y1794">
        <v>64</v>
      </c>
      <c r="Z1794" t="s">
        <v>156</v>
      </c>
      <c r="AA1794" t="s">
        <v>156</v>
      </c>
      <c r="AB1794">
        <v>728</v>
      </c>
      <c r="AC1794">
        <v>639</v>
      </c>
      <c r="AD1794">
        <v>3.89</v>
      </c>
      <c r="AE1794">
        <v>13</v>
      </c>
      <c r="AF1794">
        <v>6</v>
      </c>
      <c r="AG1794">
        <v>35</v>
      </c>
      <c r="AH1794">
        <v>4437</v>
      </c>
      <c r="AI1794">
        <v>1525</v>
      </c>
      <c r="AJ1794">
        <v>109</v>
      </c>
      <c r="AK1794">
        <v>589</v>
      </c>
      <c r="AL1794">
        <v>923</v>
      </c>
      <c r="AM1794">
        <v>174</v>
      </c>
      <c r="AN1794">
        <v>149</v>
      </c>
      <c r="AO1794">
        <v>0.97399999999999998</v>
      </c>
      <c r="AP1794" t="s">
        <v>104</v>
      </c>
      <c r="AQ1794" t="s">
        <v>103</v>
      </c>
      <c r="AR1794">
        <v>1206776</v>
      </c>
      <c r="AS1794">
        <v>107</v>
      </c>
      <c r="AT1794">
        <v>109</v>
      </c>
      <c r="AU1794" t="s">
        <v>102</v>
      </c>
      <c r="AV1794" t="s">
        <v>101</v>
      </c>
      <c r="AW1794" t="s">
        <v>101</v>
      </c>
    </row>
    <row r="1795" spans="1:49" x14ac:dyDescent="0.25">
      <c r="A1795">
        <v>1980</v>
      </c>
      <c r="B1795" t="s">
        <v>15</v>
      </c>
      <c r="C1795" t="s">
        <v>98</v>
      </c>
      <c r="D1795" t="s">
        <v>98</v>
      </c>
      <c r="E1795" t="s">
        <v>23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s="4">
        <f t="shared" si="28"/>
        <v>0.54601226993865026</v>
      </c>
      <c r="L1795" t="s">
        <v>12</v>
      </c>
      <c r="M1795" t="s">
        <v>156</v>
      </c>
      <c r="N1795" t="s">
        <v>12</v>
      </c>
      <c r="O1795" t="s">
        <v>12</v>
      </c>
      <c r="P1795">
        <v>707</v>
      </c>
      <c r="Q1795">
        <v>5516</v>
      </c>
      <c r="R1795">
        <v>1445</v>
      </c>
      <c r="S1795">
        <v>256</v>
      </c>
      <c r="T1795">
        <v>45</v>
      </c>
      <c r="U1795">
        <v>113</v>
      </c>
      <c r="V1795">
        <v>537</v>
      </c>
      <c r="W1795">
        <v>852</v>
      </c>
      <c r="X1795">
        <v>156</v>
      </c>
      <c r="Y1795">
        <v>43</v>
      </c>
      <c r="Z1795" t="s">
        <v>156</v>
      </c>
      <c r="AA1795" t="s">
        <v>156</v>
      </c>
      <c r="AB1795">
        <v>670</v>
      </c>
      <c r="AC1795">
        <v>624</v>
      </c>
      <c r="AD1795">
        <v>3.85</v>
      </c>
      <c r="AE1795">
        <v>30</v>
      </c>
      <c r="AF1795">
        <v>12</v>
      </c>
      <c r="AG1795">
        <v>37</v>
      </c>
      <c r="AH1795">
        <v>4377</v>
      </c>
      <c r="AI1795">
        <v>1404</v>
      </c>
      <c r="AJ1795">
        <v>113</v>
      </c>
      <c r="AK1795">
        <v>506</v>
      </c>
      <c r="AL1795">
        <v>833</v>
      </c>
      <c r="AM1795">
        <v>106</v>
      </c>
      <c r="AN1795">
        <v>144</v>
      </c>
      <c r="AO1795">
        <v>0.98299999999999998</v>
      </c>
      <c r="AP1795" t="s">
        <v>100</v>
      </c>
      <c r="AQ1795" t="s">
        <v>165</v>
      </c>
      <c r="AR1795">
        <v>2022450</v>
      </c>
      <c r="AS1795">
        <v>101</v>
      </c>
      <c r="AT1795">
        <v>100</v>
      </c>
      <c r="AU1795" t="s">
        <v>98</v>
      </c>
      <c r="AV1795" t="s">
        <v>98</v>
      </c>
      <c r="AW1795" t="s">
        <v>98</v>
      </c>
    </row>
    <row r="1796" spans="1:49" x14ac:dyDescent="0.25">
      <c r="A1796">
        <v>1980</v>
      </c>
      <c r="B1796" t="s">
        <v>19</v>
      </c>
      <c r="C1796" t="s">
        <v>95</v>
      </c>
      <c r="D1796" t="s">
        <v>95</v>
      </c>
      <c r="E1796" t="s">
        <v>14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s="4">
        <f t="shared" si="28"/>
        <v>0.49375000000000002</v>
      </c>
      <c r="L1796" t="s">
        <v>12</v>
      </c>
      <c r="M1796" t="s">
        <v>156</v>
      </c>
      <c r="N1796" t="s">
        <v>12</v>
      </c>
      <c r="O1796" t="s">
        <v>12</v>
      </c>
      <c r="P1796">
        <v>738</v>
      </c>
      <c r="Q1796">
        <v>5470</v>
      </c>
      <c r="R1796">
        <v>1517</v>
      </c>
      <c r="S1796">
        <v>221</v>
      </c>
      <c r="T1796">
        <v>40</v>
      </c>
      <c r="U1796">
        <v>89</v>
      </c>
      <c r="V1796">
        <v>617</v>
      </c>
      <c r="W1796">
        <v>625</v>
      </c>
      <c r="X1796">
        <v>118</v>
      </c>
      <c r="Y1796">
        <v>58</v>
      </c>
      <c r="Z1796" t="s">
        <v>156</v>
      </c>
      <c r="AA1796" t="s">
        <v>156</v>
      </c>
      <c r="AB1796">
        <v>807</v>
      </c>
      <c r="AC1796">
        <v>743</v>
      </c>
      <c r="AD1796">
        <v>4.68</v>
      </c>
      <c r="AE1796">
        <v>35</v>
      </c>
      <c r="AF1796">
        <v>8</v>
      </c>
      <c r="AG1796">
        <v>32</v>
      </c>
      <c r="AH1796">
        <v>4284</v>
      </c>
      <c r="AI1796">
        <v>1519</v>
      </c>
      <c r="AJ1796">
        <v>137</v>
      </c>
      <c r="AK1796">
        <v>552</v>
      </c>
      <c r="AL1796">
        <v>843</v>
      </c>
      <c r="AM1796">
        <v>105</v>
      </c>
      <c r="AN1796">
        <v>143</v>
      </c>
      <c r="AO1796">
        <v>0.98299999999999998</v>
      </c>
      <c r="AP1796" t="s">
        <v>97</v>
      </c>
      <c r="AQ1796" t="s">
        <v>172</v>
      </c>
      <c r="AR1796">
        <v>1033827</v>
      </c>
      <c r="AS1796">
        <v>101</v>
      </c>
      <c r="AT1796">
        <v>102</v>
      </c>
      <c r="AU1796" t="s">
        <v>95</v>
      </c>
      <c r="AV1796" t="s">
        <v>95</v>
      </c>
      <c r="AW1796" t="s">
        <v>95</v>
      </c>
    </row>
    <row r="1797" spans="1:49" x14ac:dyDescent="0.25">
      <c r="A1797">
        <v>1980</v>
      </c>
      <c r="B1797" t="s">
        <v>19</v>
      </c>
      <c r="C1797" t="s">
        <v>89</v>
      </c>
      <c r="D1797" t="s">
        <v>89</v>
      </c>
      <c r="E1797" t="s">
        <v>14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s="4">
        <f t="shared" si="28"/>
        <v>0.51533742331288346</v>
      </c>
      <c r="L1797" t="s">
        <v>12</v>
      </c>
      <c r="M1797" t="s">
        <v>156</v>
      </c>
      <c r="N1797" t="s">
        <v>12</v>
      </c>
      <c r="O1797" t="s">
        <v>12</v>
      </c>
      <c r="P1797">
        <v>830</v>
      </c>
      <c r="Q1797">
        <v>5648</v>
      </c>
      <c r="R1797">
        <v>1543</v>
      </c>
      <c r="S1797">
        <v>232</v>
      </c>
      <c r="T1797">
        <v>53</v>
      </c>
      <c r="U1797">
        <v>143</v>
      </c>
      <c r="V1797">
        <v>645</v>
      </c>
      <c r="W1797">
        <v>844</v>
      </c>
      <c r="X1797">
        <v>75</v>
      </c>
      <c r="Y1797">
        <v>68</v>
      </c>
      <c r="Z1797" t="s">
        <v>156</v>
      </c>
      <c r="AA1797" t="s">
        <v>156</v>
      </c>
      <c r="AB1797">
        <v>757</v>
      </c>
      <c r="AC1797">
        <v>693</v>
      </c>
      <c r="AD1797">
        <v>4.25</v>
      </c>
      <c r="AE1797">
        <v>40</v>
      </c>
      <c r="AF1797">
        <v>9</v>
      </c>
      <c r="AG1797">
        <v>30</v>
      </c>
      <c r="AH1797">
        <v>4401</v>
      </c>
      <c r="AI1797">
        <v>1505</v>
      </c>
      <c r="AJ1797">
        <v>152</v>
      </c>
      <c r="AK1797">
        <v>558</v>
      </c>
      <c r="AL1797">
        <v>741</v>
      </c>
      <c r="AM1797">
        <v>129</v>
      </c>
      <c r="AN1797">
        <v>165</v>
      </c>
      <c r="AO1797">
        <v>0.97899999999999998</v>
      </c>
      <c r="AP1797" t="s">
        <v>91</v>
      </c>
      <c r="AQ1797" t="s">
        <v>160</v>
      </c>
      <c r="AR1797">
        <v>1785293</v>
      </c>
      <c r="AS1797">
        <v>102</v>
      </c>
      <c r="AT1797">
        <v>102</v>
      </c>
      <c r="AU1797" t="s">
        <v>89</v>
      </c>
      <c r="AV1797" t="s">
        <v>89</v>
      </c>
      <c r="AW1797" t="s">
        <v>89</v>
      </c>
    </row>
    <row r="1798" spans="1:49" x14ac:dyDescent="0.25">
      <c r="A1798">
        <v>1980</v>
      </c>
      <c r="B1798" t="s">
        <v>15</v>
      </c>
      <c r="C1798" t="s">
        <v>86</v>
      </c>
      <c r="D1798" t="s">
        <v>86</v>
      </c>
      <c r="E1798" t="s">
        <v>23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s="4">
        <f t="shared" si="28"/>
        <v>0.57055214723926384</v>
      </c>
      <c r="L1798" t="s">
        <v>13</v>
      </c>
      <c r="M1798" t="s">
        <v>156</v>
      </c>
      <c r="N1798" t="s">
        <v>12</v>
      </c>
      <c r="O1798" t="s">
        <v>12</v>
      </c>
      <c r="P1798">
        <v>637</v>
      </c>
      <c r="Q1798">
        <v>5566</v>
      </c>
      <c r="R1798">
        <v>1455</v>
      </c>
      <c r="S1798">
        <v>231</v>
      </c>
      <c r="T1798">
        <v>67</v>
      </c>
      <c r="U1798">
        <v>75</v>
      </c>
      <c r="V1798">
        <v>540</v>
      </c>
      <c r="W1798">
        <v>755</v>
      </c>
      <c r="X1798">
        <v>194</v>
      </c>
      <c r="Y1798">
        <v>74</v>
      </c>
      <c r="Z1798" t="s">
        <v>156</v>
      </c>
      <c r="AA1798" t="s">
        <v>156</v>
      </c>
      <c r="AB1798">
        <v>589</v>
      </c>
      <c r="AC1798">
        <v>510</v>
      </c>
      <c r="AD1798">
        <v>3.1</v>
      </c>
      <c r="AE1798">
        <v>31</v>
      </c>
      <c r="AF1798">
        <v>18</v>
      </c>
      <c r="AG1798">
        <v>41</v>
      </c>
      <c r="AH1798">
        <v>4446</v>
      </c>
      <c r="AI1798">
        <v>1367</v>
      </c>
      <c r="AJ1798">
        <v>69</v>
      </c>
      <c r="AK1798">
        <v>466</v>
      </c>
      <c r="AL1798">
        <v>929</v>
      </c>
      <c r="AM1798">
        <v>140</v>
      </c>
      <c r="AN1798">
        <v>145</v>
      </c>
      <c r="AO1798">
        <v>0.97799999999999998</v>
      </c>
      <c r="AP1798" t="s">
        <v>88</v>
      </c>
      <c r="AQ1798" t="s">
        <v>159</v>
      </c>
      <c r="AR1798">
        <v>2278217</v>
      </c>
      <c r="AS1798">
        <v>92</v>
      </c>
      <c r="AT1798">
        <v>91</v>
      </c>
      <c r="AU1798" t="s">
        <v>86</v>
      </c>
      <c r="AV1798" t="s">
        <v>86</v>
      </c>
      <c r="AW1798" t="s">
        <v>86</v>
      </c>
    </row>
    <row r="1799" spans="1:49" x14ac:dyDescent="0.25">
      <c r="A1799">
        <v>1980</v>
      </c>
      <c r="B1799" t="s">
        <v>19</v>
      </c>
      <c r="C1799" t="s">
        <v>82</v>
      </c>
      <c r="D1799" t="s">
        <v>83</v>
      </c>
      <c r="E1799" t="s">
        <v>23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s="4">
        <f t="shared" si="28"/>
        <v>0.59876543209876543</v>
      </c>
      <c r="L1799" t="s">
        <v>13</v>
      </c>
      <c r="M1799" t="s">
        <v>156</v>
      </c>
      <c r="N1799" t="s">
        <v>13</v>
      </c>
      <c r="O1799" t="s">
        <v>12</v>
      </c>
      <c r="P1799">
        <v>809</v>
      </c>
      <c r="Q1799">
        <v>5714</v>
      </c>
      <c r="R1799">
        <v>1633</v>
      </c>
      <c r="S1799">
        <v>266</v>
      </c>
      <c r="T1799">
        <v>59</v>
      </c>
      <c r="U1799">
        <v>115</v>
      </c>
      <c r="V1799">
        <v>508</v>
      </c>
      <c r="W1799">
        <v>709</v>
      </c>
      <c r="X1799">
        <v>185</v>
      </c>
      <c r="Y1799">
        <v>43</v>
      </c>
      <c r="Z1799" t="s">
        <v>156</v>
      </c>
      <c r="AA1799" t="s">
        <v>156</v>
      </c>
      <c r="AB1799">
        <v>694</v>
      </c>
      <c r="AC1799">
        <v>621</v>
      </c>
      <c r="AD1799">
        <v>3.83</v>
      </c>
      <c r="AE1799">
        <v>37</v>
      </c>
      <c r="AF1799">
        <v>10</v>
      </c>
      <c r="AG1799">
        <v>42</v>
      </c>
      <c r="AH1799">
        <v>4377</v>
      </c>
      <c r="AI1799">
        <v>1496</v>
      </c>
      <c r="AJ1799">
        <v>129</v>
      </c>
      <c r="AK1799">
        <v>465</v>
      </c>
      <c r="AL1799">
        <v>614</v>
      </c>
      <c r="AM1799">
        <v>141</v>
      </c>
      <c r="AN1799">
        <v>150</v>
      </c>
      <c r="AO1799">
        <v>0.97799999999999998</v>
      </c>
      <c r="AP1799" t="s">
        <v>85</v>
      </c>
      <c r="AQ1799" t="s">
        <v>173</v>
      </c>
      <c r="AR1799">
        <v>2288714</v>
      </c>
      <c r="AS1799">
        <v>100</v>
      </c>
      <c r="AT1799">
        <v>100</v>
      </c>
      <c r="AU1799" t="s">
        <v>83</v>
      </c>
      <c r="AV1799" t="s">
        <v>82</v>
      </c>
      <c r="AW1799" t="s">
        <v>82</v>
      </c>
    </row>
    <row r="1800" spans="1:49" x14ac:dyDescent="0.25">
      <c r="A1800">
        <v>1980</v>
      </c>
      <c r="B1800" t="s">
        <v>15</v>
      </c>
      <c r="C1800" t="s">
        <v>74</v>
      </c>
      <c r="D1800" t="s">
        <v>75</v>
      </c>
      <c r="E1800" t="s">
        <v>23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s="4">
        <f t="shared" si="28"/>
        <v>0.56441717791411039</v>
      </c>
      <c r="L1800" t="s">
        <v>12</v>
      </c>
      <c r="M1800" t="s">
        <v>156</v>
      </c>
      <c r="N1800" t="s">
        <v>12</v>
      </c>
      <c r="O1800" t="s">
        <v>12</v>
      </c>
      <c r="P1800">
        <v>663</v>
      </c>
      <c r="Q1800">
        <v>5568</v>
      </c>
      <c r="R1800">
        <v>1462</v>
      </c>
      <c r="S1800">
        <v>209</v>
      </c>
      <c r="T1800">
        <v>24</v>
      </c>
      <c r="U1800">
        <v>148</v>
      </c>
      <c r="V1800">
        <v>492</v>
      </c>
      <c r="W1800">
        <v>846</v>
      </c>
      <c r="X1800">
        <v>123</v>
      </c>
      <c r="Y1800">
        <v>72</v>
      </c>
      <c r="Z1800" t="s">
        <v>156</v>
      </c>
      <c r="AA1800" t="s">
        <v>156</v>
      </c>
      <c r="AB1800">
        <v>591</v>
      </c>
      <c r="AC1800">
        <v>532</v>
      </c>
      <c r="AD1800">
        <v>3.25</v>
      </c>
      <c r="AE1800">
        <v>24</v>
      </c>
      <c r="AF1800">
        <v>19</v>
      </c>
      <c r="AG1800">
        <v>42</v>
      </c>
      <c r="AH1800">
        <v>4416</v>
      </c>
      <c r="AI1800">
        <v>1358</v>
      </c>
      <c r="AJ1800">
        <v>105</v>
      </c>
      <c r="AK1800">
        <v>480</v>
      </c>
      <c r="AL1800">
        <v>835</v>
      </c>
      <c r="AM1800">
        <v>123</v>
      </c>
      <c r="AN1800">
        <v>149</v>
      </c>
      <c r="AO1800">
        <v>0.98099999999999998</v>
      </c>
      <c r="AP1800" t="s">
        <v>77</v>
      </c>
      <c r="AQ1800" t="s">
        <v>76</v>
      </c>
      <c r="AR1800">
        <v>3249287</v>
      </c>
      <c r="AS1800">
        <v>99</v>
      </c>
      <c r="AT1800">
        <v>98</v>
      </c>
      <c r="AU1800" t="s">
        <v>75</v>
      </c>
      <c r="AV1800" t="s">
        <v>74</v>
      </c>
      <c r="AW1800" t="s">
        <v>74</v>
      </c>
    </row>
    <row r="1801" spans="1:49" x14ac:dyDescent="0.25">
      <c r="A1801">
        <v>1980</v>
      </c>
      <c r="B1801" t="s">
        <v>19</v>
      </c>
      <c r="C1801" t="s">
        <v>62</v>
      </c>
      <c r="D1801" t="s">
        <v>62</v>
      </c>
      <c r="E1801" t="s">
        <v>23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s="4">
        <f t="shared" si="28"/>
        <v>0.47826086956521741</v>
      </c>
      <c r="L1801" t="s">
        <v>12</v>
      </c>
      <c r="M1801" t="s">
        <v>156</v>
      </c>
      <c r="N1801" t="s">
        <v>12</v>
      </c>
      <c r="O1801" t="s">
        <v>12</v>
      </c>
      <c r="P1801">
        <v>670</v>
      </c>
      <c r="Q1801">
        <v>5530</v>
      </c>
      <c r="R1801">
        <v>1468</v>
      </c>
      <c r="S1801">
        <v>252</v>
      </c>
      <c r="T1801">
        <v>46</v>
      </c>
      <c r="U1801">
        <v>99</v>
      </c>
      <c r="V1801">
        <v>436</v>
      </c>
      <c r="W1801">
        <v>703</v>
      </c>
      <c r="X1801">
        <v>62</v>
      </c>
      <c r="Y1801">
        <v>46</v>
      </c>
      <c r="Z1801" t="s">
        <v>156</v>
      </c>
      <c r="AA1801" t="s">
        <v>156</v>
      </c>
      <c r="AB1801">
        <v>724</v>
      </c>
      <c r="AC1801">
        <v>634</v>
      </c>
      <c r="AD1801">
        <v>3.93</v>
      </c>
      <c r="AE1801">
        <v>35</v>
      </c>
      <c r="AF1801">
        <v>9</v>
      </c>
      <c r="AG1801">
        <v>30</v>
      </c>
      <c r="AH1801">
        <v>4353</v>
      </c>
      <c r="AI1801">
        <v>1502</v>
      </c>
      <c r="AJ1801">
        <v>120</v>
      </c>
      <c r="AK1801">
        <v>468</v>
      </c>
      <c r="AL1801">
        <v>744</v>
      </c>
      <c r="AM1801">
        <v>146</v>
      </c>
      <c r="AN1801">
        <v>192</v>
      </c>
      <c r="AO1801">
        <v>0.97699999999999998</v>
      </c>
      <c r="AP1801" t="s">
        <v>64</v>
      </c>
      <c r="AQ1801" t="s">
        <v>178</v>
      </c>
      <c r="AR1801">
        <v>769206</v>
      </c>
      <c r="AS1801">
        <v>108</v>
      </c>
      <c r="AT1801">
        <v>108</v>
      </c>
      <c r="AU1801" t="s">
        <v>62</v>
      </c>
      <c r="AV1801" t="s">
        <v>62</v>
      </c>
      <c r="AW1801" t="s">
        <v>62</v>
      </c>
    </row>
    <row r="1802" spans="1:49" x14ac:dyDescent="0.25">
      <c r="A1802">
        <v>1980</v>
      </c>
      <c r="B1802" t="s">
        <v>19</v>
      </c>
      <c r="C1802" t="s">
        <v>66</v>
      </c>
      <c r="D1802" t="s">
        <v>65</v>
      </c>
      <c r="E1802" t="s">
        <v>14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s="4">
        <f t="shared" si="28"/>
        <v>0.53086419753086422</v>
      </c>
      <c r="L1802" t="s">
        <v>12</v>
      </c>
      <c r="M1802" t="s">
        <v>156</v>
      </c>
      <c r="N1802" t="s">
        <v>12</v>
      </c>
      <c r="O1802" t="s">
        <v>12</v>
      </c>
      <c r="P1802">
        <v>811</v>
      </c>
      <c r="Q1802">
        <v>5653</v>
      </c>
      <c r="R1802">
        <v>1555</v>
      </c>
      <c r="S1802">
        <v>298</v>
      </c>
      <c r="T1802">
        <v>36</v>
      </c>
      <c r="U1802">
        <v>203</v>
      </c>
      <c r="V1802">
        <v>455</v>
      </c>
      <c r="W1802">
        <v>745</v>
      </c>
      <c r="X1802">
        <v>131</v>
      </c>
      <c r="Y1802">
        <v>56</v>
      </c>
      <c r="Z1802" t="s">
        <v>156</v>
      </c>
      <c r="AA1802" t="s">
        <v>156</v>
      </c>
      <c r="AB1802">
        <v>682</v>
      </c>
      <c r="AC1802">
        <v>598</v>
      </c>
      <c r="AD1802">
        <v>3.71</v>
      </c>
      <c r="AE1802">
        <v>48</v>
      </c>
      <c r="AF1802">
        <v>14</v>
      </c>
      <c r="AG1802">
        <v>30</v>
      </c>
      <c r="AH1802">
        <v>4350</v>
      </c>
      <c r="AI1802">
        <v>1530</v>
      </c>
      <c r="AJ1802">
        <v>137</v>
      </c>
      <c r="AK1802">
        <v>420</v>
      </c>
      <c r="AL1802">
        <v>575</v>
      </c>
      <c r="AM1802">
        <v>147</v>
      </c>
      <c r="AN1802">
        <v>189</v>
      </c>
      <c r="AO1802">
        <v>0.97699999999999998</v>
      </c>
      <c r="AP1802" t="s">
        <v>68</v>
      </c>
      <c r="AQ1802" t="s">
        <v>155</v>
      </c>
      <c r="AR1802">
        <v>1857408</v>
      </c>
      <c r="AS1802">
        <v>97</v>
      </c>
      <c r="AT1802">
        <v>96</v>
      </c>
      <c r="AU1802" t="s">
        <v>65</v>
      </c>
      <c r="AV1802" t="s">
        <v>65</v>
      </c>
      <c r="AW1802" t="s">
        <v>65</v>
      </c>
    </row>
    <row r="1803" spans="1:49" x14ac:dyDescent="0.25">
      <c r="A1803">
        <v>1980</v>
      </c>
      <c r="B1803" t="s">
        <v>15</v>
      </c>
      <c r="C1803" t="s">
        <v>8</v>
      </c>
      <c r="D1803" t="s">
        <v>9</v>
      </c>
      <c r="E1803" t="s">
        <v>14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s="4">
        <f t="shared" si="28"/>
        <v>0.55555555555555558</v>
      </c>
      <c r="L1803" t="s">
        <v>12</v>
      </c>
      <c r="M1803" t="s">
        <v>156</v>
      </c>
      <c r="N1803" t="s">
        <v>12</v>
      </c>
      <c r="O1803" t="s">
        <v>12</v>
      </c>
      <c r="P1803">
        <v>694</v>
      </c>
      <c r="Q1803">
        <v>5465</v>
      </c>
      <c r="R1803">
        <v>1407</v>
      </c>
      <c r="S1803">
        <v>250</v>
      </c>
      <c r="T1803">
        <v>61</v>
      </c>
      <c r="U1803">
        <v>114</v>
      </c>
      <c r="V1803">
        <v>547</v>
      </c>
      <c r="W1803">
        <v>865</v>
      </c>
      <c r="X1803">
        <v>237</v>
      </c>
      <c r="Y1803">
        <v>82</v>
      </c>
      <c r="Z1803" t="s">
        <v>156</v>
      </c>
      <c r="AA1803" t="s">
        <v>156</v>
      </c>
      <c r="AB1803">
        <v>629</v>
      </c>
      <c r="AC1803">
        <v>563</v>
      </c>
      <c r="AD1803">
        <v>3.48</v>
      </c>
      <c r="AE1803">
        <v>33</v>
      </c>
      <c r="AF1803">
        <v>15</v>
      </c>
      <c r="AG1803">
        <v>36</v>
      </c>
      <c r="AH1803">
        <v>4368</v>
      </c>
      <c r="AI1803">
        <v>1447</v>
      </c>
      <c r="AJ1803">
        <v>100</v>
      </c>
      <c r="AK1803">
        <v>460</v>
      </c>
      <c r="AL1803">
        <v>823</v>
      </c>
      <c r="AM1803">
        <v>144</v>
      </c>
      <c r="AN1803">
        <v>126</v>
      </c>
      <c r="AO1803">
        <v>0.97699999999999998</v>
      </c>
      <c r="AP1803" t="s">
        <v>141</v>
      </c>
      <c r="AQ1803" t="s">
        <v>150</v>
      </c>
      <c r="AR1803">
        <v>2208175</v>
      </c>
      <c r="AS1803">
        <v>100</v>
      </c>
      <c r="AT1803">
        <v>99</v>
      </c>
      <c r="AU1803" t="s">
        <v>8</v>
      </c>
      <c r="AV1803" t="s">
        <v>8</v>
      </c>
      <c r="AW1803" t="s">
        <v>8</v>
      </c>
    </row>
    <row r="1804" spans="1:49" x14ac:dyDescent="0.25">
      <c r="A1804">
        <v>1980</v>
      </c>
      <c r="B1804" t="s">
        <v>19</v>
      </c>
      <c r="C1804" t="s">
        <v>58</v>
      </c>
      <c r="D1804" t="s">
        <v>59</v>
      </c>
      <c r="E1804" t="s">
        <v>14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s="4">
        <f t="shared" si="28"/>
        <v>0.63580246913580252</v>
      </c>
      <c r="L1804" t="s">
        <v>13</v>
      </c>
      <c r="M1804" t="s">
        <v>156</v>
      </c>
      <c r="N1804" t="s">
        <v>12</v>
      </c>
      <c r="O1804" t="s">
        <v>12</v>
      </c>
      <c r="P1804">
        <v>820</v>
      </c>
      <c r="Q1804">
        <v>5553</v>
      </c>
      <c r="R1804">
        <v>1484</v>
      </c>
      <c r="S1804">
        <v>239</v>
      </c>
      <c r="T1804">
        <v>34</v>
      </c>
      <c r="U1804">
        <v>189</v>
      </c>
      <c r="V1804">
        <v>643</v>
      </c>
      <c r="W1804">
        <v>739</v>
      </c>
      <c r="X1804">
        <v>86</v>
      </c>
      <c r="Y1804">
        <v>36</v>
      </c>
      <c r="Z1804" t="s">
        <v>156</v>
      </c>
      <c r="AA1804" t="s">
        <v>156</v>
      </c>
      <c r="AB1804">
        <v>662</v>
      </c>
      <c r="AC1804">
        <v>582</v>
      </c>
      <c r="AD1804">
        <v>3.58</v>
      </c>
      <c r="AE1804">
        <v>29</v>
      </c>
      <c r="AF1804">
        <v>15</v>
      </c>
      <c r="AG1804">
        <v>50</v>
      </c>
      <c r="AH1804">
        <v>4392</v>
      </c>
      <c r="AI1804">
        <v>1433</v>
      </c>
      <c r="AJ1804">
        <v>102</v>
      </c>
      <c r="AK1804">
        <v>463</v>
      </c>
      <c r="AL1804">
        <v>845</v>
      </c>
      <c r="AM1804">
        <v>138</v>
      </c>
      <c r="AN1804">
        <v>160</v>
      </c>
      <c r="AO1804">
        <v>0.97799999999999998</v>
      </c>
      <c r="AP1804" t="s">
        <v>61</v>
      </c>
      <c r="AQ1804" t="s">
        <v>130</v>
      </c>
      <c r="AR1804">
        <v>2627417</v>
      </c>
      <c r="AS1804">
        <v>98</v>
      </c>
      <c r="AT1804">
        <v>97</v>
      </c>
      <c r="AU1804" t="s">
        <v>59</v>
      </c>
      <c r="AV1804" t="s">
        <v>58</v>
      </c>
      <c r="AW1804" t="s">
        <v>58</v>
      </c>
    </row>
    <row r="1805" spans="1:49" x14ac:dyDescent="0.25">
      <c r="A1805">
        <v>1980</v>
      </c>
      <c r="B1805" t="s">
        <v>15</v>
      </c>
      <c r="C1805" t="s">
        <v>54</v>
      </c>
      <c r="D1805" t="s">
        <v>55</v>
      </c>
      <c r="E1805" t="s">
        <v>14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s="4">
        <f t="shared" si="28"/>
        <v>0.41358024691358025</v>
      </c>
      <c r="L1805" t="s">
        <v>12</v>
      </c>
      <c r="M1805" t="s">
        <v>156</v>
      </c>
      <c r="N1805" t="s">
        <v>12</v>
      </c>
      <c r="O1805" t="s">
        <v>12</v>
      </c>
      <c r="P1805">
        <v>611</v>
      </c>
      <c r="Q1805">
        <v>5478</v>
      </c>
      <c r="R1805">
        <v>1407</v>
      </c>
      <c r="S1805">
        <v>218</v>
      </c>
      <c r="T1805">
        <v>41</v>
      </c>
      <c r="U1805">
        <v>61</v>
      </c>
      <c r="V1805">
        <v>501</v>
      </c>
      <c r="W1805">
        <v>840</v>
      </c>
      <c r="X1805">
        <v>158</v>
      </c>
      <c r="Y1805">
        <v>99</v>
      </c>
      <c r="Z1805" t="s">
        <v>156</v>
      </c>
      <c r="AA1805" t="s">
        <v>156</v>
      </c>
      <c r="AB1805">
        <v>702</v>
      </c>
      <c r="AC1805">
        <v>621</v>
      </c>
      <c r="AD1805">
        <v>3.85</v>
      </c>
      <c r="AE1805">
        <v>17</v>
      </c>
      <c r="AF1805">
        <v>9</v>
      </c>
      <c r="AG1805">
        <v>33</v>
      </c>
      <c r="AH1805">
        <v>4353</v>
      </c>
      <c r="AI1805">
        <v>1473</v>
      </c>
      <c r="AJ1805">
        <v>140</v>
      </c>
      <c r="AK1805">
        <v>510</v>
      </c>
      <c r="AL1805">
        <v>886</v>
      </c>
      <c r="AM1805">
        <v>154</v>
      </c>
      <c r="AN1805">
        <v>132</v>
      </c>
      <c r="AO1805">
        <v>0.97499999999999998</v>
      </c>
      <c r="AP1805" t="s">
        <v>57</v>
      </c>
      <c r="AQ1805" t="s">
        <v>129</v>
      </c>
      <c r="AR1805">
        <v>1192073</v>
      </c>
      <c r="AS1805">
        <v>97</v>
      </c>
      <c r="AT1805">
        <v>98</v>
      </c>
      <c r="AU1805" t="s">
        <v>55</v>
      </c>
      <c r="AV1805" t="s">
        <v>54</v>
      </c>
      <c r="AW1805" t="s">
        <v>54</v>
      </c>
    </row>
    <row r="1806" spans="1:49" x14ac:dyDescent="0.25">
      <c r="A1806">
        <v>1980</v>
      </c>
      <c r="B1806" t="s">
        <v>19</v>
      </c>
      <c r="C1806" t="s">
        <v>51</v>
      </c>
      <c r="D1806" t="s">
        <v>51</v>
      </c>
      <c r="E1806" t="s">
        <v>23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s="4">
        <f t="shared" si="28"/>
        <v>0.51234567901234573</v>
      </c>
      <c r="L1806" t="s">
        <v>12</v>
      </c>
      <c r="M1806" t="s">
        <v>156</v>
      </c>
      <c r="N1806" t="s">
        <v>12</v>
      </c>
      <c r="O1806" t="s">
        <v>12</v>
      </c>
      <c r="P1806">
        <v>686</v>
      </c>
      <c r="Q1806">
        <v>5495</v>
      </c>
      <c r="R1806">
        <v>1424</v>
      </c>
      <c r="S1806">
        <v>212</v>
      </c>
      <c r="T1806">
        <v>35</v>
      </c>
      <c r="U1806">
        <v>137</v>
      </c>
      <c r="V1806">
        <v>506</v>
      </c>
      <c r="W1806">
        <v>824</v>
      </c>
      <c r="X1806">
        <v>175</v>
      </c>
      <c r="Y1806">
        <v>82</v>
      </c>
      <c r="Z1806" t="s">
        <v>156</v>
      </c>
      <c r="AA1806" t="s">
        <v>156</v>
      </c>
      <c r="AB1806">
        <v>642</v>
      </c>
      <c r="AC1806">
        <v>566</v>
      </c>
      <c r="AD1806">
        <v>3.46</v>
      </c>
      <c r="AE1806">
        <v>94</v>
      </c>
      <c r="AF1806">
        <v>9</v>
      </c>
      <c r="AG1806">
        <v>13</v>
      </c>
      <c r="AH1806">
        <v>4413</v>
      </c>
      <c r="AI1806">
        <v>1347</v>
      </c>
      <c r="AJ1806">
        <v>142</v>
      </c>
      <c r="AK1806">
        <v>521</v>
      </c>
      <c r="AL1806">
        <v>769</v>
      </c>
      <c r="AM1806">
        <v>130</v>
      </c>
      <c r="AN1806">
        <v>115</v>
      </c>
      <c r="AO1806">
        <v>0.97899999999999998</v>
      </c>
      <c r="AP1806" t="s">
        <v>53</v>
      </c>
      <c r="AQ1806" t="s">
        <v>148</v>
      </c>
      <c r="AR1806">
        <v>842259</v>
      </c>
      <c r="AS1806">
        <v>93</v>
      </c>
      <c r="AT1806">
        <v>93</v>
      </c>
      <c r="AU1806" t="s">
        <v>51</v>
      </c>
      <c r="AV1806" t="s">
        <v>51</v>
      </c>
      <c r="AW1806" t="s">
        <v>51</v>
      </c>
    </row>
    <row r="1807" spans="1:49" x14ac:dyDescent="0.25">
      <c r="A1807">
        <v>1980</v>
      </c>
      <c r="B1807" t="s">
        <v>15</v>
      </c>
      <c r="C1807" t="s">
        <v>48</v>
      </c>
      <c r="D1807" t="s">
        <v>48</v>
      </c>
      <c r="E1807" t="s">
        <v>14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s="4">
        <f t="shared" si="28"/>
        <v>0.56172839506172845</v>
      </c>
      <c r="L1807" t="s">
        <v>13</v>
      </c>
      <c r="M1807" t="s">
        <v>156</v>
      </c>
      <c r="N1807" t="s">
        <v>13</v>
      </c>
      <c r="O1807" t="s">
        <v>13</v>
      </c>
      <c r="P1807">
        <v>728</v>
      </c>
      <c r="Q1807">
        <v>5625</v>
      </c>
      <c r="R1807">
        <v>1517</v>
      </c>
      <c r="S1807">
        <v>272</v>
      </c>
      <c r="T1807">
        <v>54</v>
      </c>
      <c r="U1807">
        <v>117</v>
      </c>
      <c r="V1807">
        <v>472</v>
      </c>
      <c r="W1807">
        <v>708</v>
      </c>
      <c r="X1807">
        <v>140</v>
      </c>
      <c r="Y1807">
        <v>62</v>
      </c>
      <c r="Z1807" t="s">
        <v>156</v>
      </c>
      <c r="AA1807" t="s">
        <v>156</v>
      </c>
      <c r="AB1807">
        <v>639</v>
      </c>
      <c r="AC1807">
        <v>564</v>
      </c>
      <c r="AD1807">
        <v>3.43</v>
      </c>
      <c r="AE1807">
        <v>25</v>
      </c>
      <c r="AF1807">
        <v>8</v>
      </c>
      <c r="AG1807">
        <v>40</v>
      </c>
      <c r="AH1807">
        <v>4440</v>
      </c>
      <c r="AI1807">
        <v>1419</v>
      </c>
      <c r="AJ1807">
        <v>87</v>
      </c>
      <c r="AK1807">
        <v>530</v>
      </c>
      <c r="AL1807">
        <v>889</v>
      </c>
      <c r="AM1807">
        <v>136</v>
      </c>
      <c r="AN1807">
        <v>136</v>
      </c>
      <c r="AO1807">
        <v>0.97899999999999998</v>
      </c>
      <c r="AP1807" t="s">
        <v>50</v>
      </c>
      <c r="AQ1807" t="s">
        <v>147</v>
      </c>
      <c r="AR1807">
        <v>2651650</v>
      </c>
      <c r="AS1807">
        <v>105</v>
      </c>
      <c r="AT1807">
        <v>105</v>
      </c>
      <c r="AU1807" t="s">
        <v>48</v>
      </c>
      <c r="AV1807" t="s">
        <v>48</v>
      </c>
      <c r="AW1807" t="s">
        <v>48</v>
      </c>
    </row>
    <row r="1808" spans="1:49" x14ac:dyDescent="0.25">
      <c r="A1808">
        <v>1980</v>
      </c>
      <c r="B1808" t="s">
        <v>15</v>
      </c>
      <c r="C1808" t="s">
        <v>45</v>
      </c>
      <c r="D1808" t="s">
        <v>45</v>
      </c>
      <c r="E1808" t="s">
        <v>14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s="4">
        <f t="shared" si="28"/>
        <v>0.51234567901234573</v>
      </c>
      <c r="L1808" t="s">
        <v>12</v>
      </c>
      <c r="M1808" t="s">
        <v>156</v>
      </c>
      <c r="N1808" t="s">
        <v>12</v>
      </c>
      <c r="O1808" t="s">
        <v>12</v>
      </c>
      <c r="P1808">
        <v>666</v>
      </c>
      <c r="Q1808">
        <v>5517</v>
      </c>
      <c r="R1808">
        <v>1469</v>
      </c>
      <c r="S1808">
        <v>249</v>
      </c>
      <c r="T1808">
        <v>38</v>
      </c>
      <c r="U1808">
        <v>116</v>
      </c>
      <c r="V1808">
        <v>452</v>
      </c>
      <c r="W1808">
        <v>760</v>
      </c>
      <c r="X1808">
        <v>209</v>
      </c>
      <c r="Y1808">
        <v>102</v>
      </c>
      <c r="Z1808" t="s">
        <v>156</v>
      </c>
      <c r="AA1808" t="s">
        <v>156</v>
      </c>
      <c r="AB1808">
        <v>646</v>
      </c>
      <c r="AC1808">
        <v>580</v>
      </c>
      <c r="AD1808">
        <v>3.58</v>
      </c>
      <c r="AE1808">
        <v>25</v>
      </c>
      <c r="AF1808">
        <v>8</v>
      </c>
      <c r="AG1808">
        <v>43</v>
      </c>
      <c r="AH1808">
        <v>4374</v>
      </c>
      <c r="AI1808">
        <v>1422</v>
      </c>
      <c r="AJ1808">
        <v>110</v>
      </c>
      <c r="AK1808">
        <v>451</v>
      </c>
      <c r="AL1808">
        <v>832</v>
      </c>
      <c r="AM1808">
        <v>137</v>
      </c>
      <c r="AN1808">
        <v>154</v>
      </c>
      <c r="AO1808">
        <v>0.97799999999999998</v>
      </c>
      <c r="AP1808" t="s">
        <v>47</v>
      </c>
      <c r="AQ1808" t="s">
        <v>154</v>
      </c>
      <c r="AR1808">
        <v>1646757</v>
      </c>
      <c r="AS1808">
        <v>103</v>
      </c>
      <c r="AT1808">
        <v>102</v>
      </c>
      <c r="AU1808" t="s">
        <v>45</v>
      </c>
      <c r="AV1808" t="s">
        <v>45</v>
      </c>
      <c r="AW1808" t="s">
        <v>45</v>
      </c>
    </row>
    <row r="1809" spans="1:49" x14ac:dyDescent="0.25">
      <c r="A1809">
        <v>1980</v>
      </c>
      <c r="B1809" t="s">
        <v>15</v>
      </c>
      <c r="C1809" t="s">
        <v>41</v>
      </c>
      <c r="D1809" t="s">
        <v>42</v>
      </c>
      <c r="E1809" t="s">
        <v>23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s="4">
        <f t="shared" si="28"/>
        <v>0.44785276073619634</v>
      </c>
      <c r="L1809" t="s">
        <v>12</v>
      </c>
      <c r="M1809" t="s">
        <v>156</v>
      </c>
      <c r="N1809" t="s">
        <v>12</v>
      </c>
      <c r="O1809" t="s">
        <v>12</v>
      </c>
      <c r="P1809">
        <v>591</v>
      </c>
      <c r="Q1809">
        <v>5540</v>
      </c>
      <c r="R1809">
        <v>1410</v>
      </c>
      <c r="S1809">
        <v>195</v>
      </c>
      <c r="T1809">
        <v>43</v>
      </c>
      <c r="U1809">
        <v>67</v>
      </c>
      <c r="V1809">
        <v>563</v>
      </c>
      <c r="W1809">
        <v>791</v>
      </c>
      <c r="X1809">
        <v>239</v>
      </c>
      <c r="Y1809">
        <v>73</v>
      </c>
      <c r="Z1809" t="s">
        <v>156</v>
      </c>
      <c r="AA1809" t="s">
        <v>156</v>
      </c>
      <c r="AB1809">
        <v>654</v>
      </c>
      <c r="AC1809">
        <v>595</v>
      </c>
      <c r="AD1809">
        <v>3.65</v>
      </c>
      <c r="AE1809">
        <v>19</v>
      </c>
      <c r="AF1809">
        <v>9</v>
      </c>
      <c r="AG1809">
        <v>39</v>
      </c>
      <c r="AH1809">
        <v>4398</v>
      </c>
      <c r="AI1809">
        <v>1474</v>
      </c>
      <c r="AJ1809">
        <v>97</v>
      </c>
      <c r="AK1809">
        <v>536</v>
      </c>
      <c r="AL1809">
        <v>728</v>
      </c>
      <c r="AM1809">
        <v>131</v>
      </c>
      <c r="AN1809">
        <v>157</v>
      </c>
      <c r="AO1809">
        <v>0.98</v>
      </c>
      <c r="AP1809" t="s">
        <v>44</v>
      </c>
      <c r="AQ1809" t="s">
        <v>164</v>
      </c>
      <c r="AR1809">
        <v>1139026</v>
      </c>
      <c r="AS1809">
        <v>94</v>
      </c>
      <c r="AT1809">
        <v>95</v>
      </c>
      <c r="AU1809" t="s">
        <v>42</v>
      </c>
      <c r="AV1809" t="s">
        <v>41</v>
      </c>
      <c r="AW1809" t="s">
        <v>41</v>
      </c>
    </row>
    <row r="1810" spans="1:49" x14ac:dyDescent="0.25">
      <c r="A1810">
        <v>1980</v>
      </c>
      <c r="B1810" t="s">
        <v>19</v>
      </c>
      <c r="C1810" t="s">
        <v>38</v>
      </c>
      <c r="D1810" t="s">
        <v>38</v>
      </c>
      <c r="E1810" t="s">
        <v>23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s="4">
        <f t="shared" si="28"/>
        <v>0.3619631901840491</v>
      </c>
      <c r="L1810" t="s">
        <v>12</v>
      </c>
      <c r="M1810" t="s">
        <v>156</v>
      </c>
      <c r="N1810" t="s">
        <v>12</v>
      </c>
      <c r="O1810" t="s">
        <v>12</v>
      </c>
      <c r="P1810">
        <v>610</v>
      </c>
      <c r="Q1810">
        <v>5489</v>
      </c>
      <c r="R1810">
        <v>1359</v>
      </c>
      <c r="S1810">
        <v>211</v>
      </c>
      <c r="T1810">
        <v>35</v>
      </c>
      <c r="U1810">
        <v>104</v>
      </c>
      <c r="V1810">
        <v>483</v>
      </c>
      <c r="W1810">
        <v>727</v>
      </c>
      <c r="X1810">
        <v>116</v>
      </c>
      <c r="Y1810">
        <v>62</v>
      </c>
      <c r="Z1810" t="s">
        <v>156</v>
      </c>
      <c r="AA1810" t="s">
        <v>156</v>
      </c>
      <c r="AB1810">
        <v>793</v>
      </c>
      <c r="AC1810">
        <v>709</v>
      </c>
      <c r="AD1810">
        <v>4.38</v>
      </c>
      <c r="AE1810">
        <v>31</v>
      </c>
      <c r="AF1810">
        <v>7</v>
      </c>
      <c r="AG1810">
        <v>26</v>
      </c>
      <c r="AH1810">
        <v>4371</v>
      </c>
      <c r="AI1810">
        <v>1565</v>
      </c>
      <c r="AJ1810">
        <v>159</v>
      </c>
      <c r="AK1810">
        <v>540</v>
      </c>
      <c r="AL1810">
        <v>703</v>
      </c>
      <c r="AM1810">
        <v>149</v>
      </c>
      <c r="AN1810">
        <v>189</v>
      </c>
      <c r="AO1810">
        <v>0.97699999999999998</v>
      </c>
      <c r="AP1810" t="s">
        <v>40</v>
      </c>
      <c r="AQ1810" t="s">
        <v>161</v>
      </c>
      <c r="AR1810">
        <v>836204</v>
      </c>
      <c r="AS1810">
        <v>101</v>
      </c>
      <c r="AT1810">
        <v>103</v>
      </c>
      <c r="AU1810" t="s">
        <v>38</v>
      </c>
      <c r="AV1810" t="s">
        <v>38</v>
      </c>
      <c r="AW1810" t="s">
        <v>38</v>
      </c>
    </row>
    <row r="1811" spans="1:49" x14ac:dyDescent="0.25">
      <c r="A1811">
        <v>1980</v>
      </c>
      <c r="B1811" t="s">
        <v>15</v>
      </c>
      <c r="C1811" t="s">
        <v>34</v>
      </c>
      <c r="D1811" t="s">
        <v>35</v>
      </c>
      <c r="E1811" t="s">
        <v>23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s="4">
        <f t="shared" si="28"/>
        <v>0.46583850931677018</v>
      </c>
      <c r="L1811" t="s">
        <v>12</v>
      </c>
      <c r="M1811" t="s">
        <v>156</v>
      </c>
      <c r="N1811" t="s">
        <v>12</v>
      </c>
      <c r="O1811" t="s">
        <v>12</v>
      </c>
      <c r="P1811">
        <v>573</v>
      </c>
      <c r="Q1811">
        <v>5368</v>
      </c>
      <c r="R1811">
        <v>1310</v>
      </c>
      <c r="S1811">
        <v>199</v>
      </c>
      <c r="T1811">
        <v>44</v>
      </c>
      <c r="U1811">
        <v>80</v>
      </c>
      <c r="V1811">
        <v>509</v>
      </c>
      <c r="W1811">
        <v>840</v>
      </c>
      <c r="X1811">
        <v>100</v>
      </c>
      <c r="Y1811">
        <v>58</v>
      </c>
      <c r="Z1811" t="s">
        <v>156</v>
      </c>
      <c r="AA1811" t="s">
        <v>156</v>
      </c>
      <c r="AB1811">
        <v>634</v>
      </c>
      <c r="AC1811">
        <v>557</v>
      </c>
      <c r="AD1811">
        <v>3.46</v>
      </c>
      <c r="AE1811">
        <v>27</v>
      </c>
      <c r="AF1811">
        <v>10</v>
      </c>
      <c r="AG1811">
        <v>35</v>
      </c>
      <c r="AH1811">
        <v>4344</v>
      </c>
      <c r="AI1811">
        <v>1446</v>
      </c>
      <c r="AJ1811">
        <v>92</v>
      </c>
      <c r="AK1811">
        <v>492</v>
      </c>
      <c r="AL1811">
        <v>811</v>
      </c>
      <c r="AM1811">
        <v>156</v>
      </c>
      <c r="AN1811">
        <v>124</v>
      </c>
      <c r="AO1811">
        <v>0.97499999999999998</v>
      </c>
      <c r="AP1811" t="s">
        <v>37</v>
      </c>
      <c r="AQ1811" t="s">
        <v>163</v>
      </c>
      <c r="AR1811">
        <v>1096115</v>
      </c>
      <c r="AS1811">
        <v>97</v>
      </c>
      <c r="AT1811">
        <v>98</v>
      </c>
      <c r="AU1811" t="s">
        <v>35</v>
      </c>
      <c r="AV1811" t="s">
        <v>34</v>
      </c>
      <c r="AW1811" t="s">
        <v>34</v>
      </c>
    </row>
    <row r="1812" spans="1:49" x14ac:dyDescent="0.25">
      <c r="A1812">
        <v>1980</v>
      </c>
      <c r="B1812" t="s">
        <v>15</v>
      </c>
      <c r="C1812" t="s">
        <v>29</v>
      </c>
      <c r="D1812" t="s">
        <v>30</v>
      </c>
      <c r="E1812" t="s">
        <v>14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s="4">
        <f t="shared" si="28"/>
        <v>0.4567901234567901</v>
      </c>
      <c r="L1812" t="s">
        <v>12</v>
      </c>
      <c r="M1812" t="s">
        <v>156</v>
      </c>
      <c r="N1812" t="s">
        <v>12</v>
      </c>
      <c r="O1812" t="s">
        <v>12</v>
      </c>
      <c r="P1812">
        <v>738</v>
      </c>
      <c r="Q1812">
        <v>5608</v>
      </c>
      <c r="R1812">
        <v>1541</v>
      </c>
      <c r="S1812">
        <v>300</v>
      </c>
      <c r="T1812">
        <v>49</v>
      </c>
      <c r="U1812">
        <v>101</v>
      </c>
      <c r="V1812">
        <v>451</v>
      </c>
      <c r="W1812">
        <v>781</v>
      </c>
      <c r="X1812">
        <v>117</v>
      </c>
      <c r="Y1812">
        <v>54</v>
      </c>
      <c r="Z1812" t="s">
        <v>156</v>
      </c>
      <c r="AA1812" t="s">
        <v>156</v>
      </c>
      <c r="AB1812">
        <v>710</v>
      </c>
      <c r="AC1812">
        <v>632</v>
      </c>
      <c r="AD1812">
        <v>3.93</v>
      </c>
      <c r="AE1812">
        <v>34</v>
      </c>
      <c r="AF1812">
        <v>9</v>
      </c>
      <c r="AG1812">
        <v>27</v>
      </c>
      <c r="AH1812">
        <v>4341</v>
      </c>
      <c r="AI1812">
        <v>1454</v>
      </c>
      <c r="AJ1812">
        <v>90</v>
      </c>
      <c r="AK1812">
        <v>495</v>
      </c>
      <c r="AL1812">
        <v>664</v>
      </c>
      <c r="AM1812">
        <v>122</v>
      </c>
      <c r="AN1812">
        <v>174</v>
      </c>
      <c r="AO1812">
        <v>0.98099999999999998</v>
      </c>
      <c r="AP1812" t="s">
        <v>32</v>
      </c>
      <c r="AQ1812" t="s">
        <v>134</v>
      </c>
      <c r="AR1812">
        <v>1385147</v>
      </c>
      <c r="AS1812">
        <v>104</v>
      </c>
      <c r="AT1812">
        <v>103</v>
      </c>
      <c r="AU1812" t="s">
        <v>30</v>
      </c>
      <c r="AV1812" t="s">
        <v>29</v>
      </c>
      <c r="AW1812" t="s">
        <v>29</v>
      </c>
    </row>
    <row r="1813" spans="1:49" x14ac:dyDescent="0.25">
      <c r="A1813">
        <v>1980</v>
      </c>
      <c r="B1813" t="s">
        <v>19</v>
      </c>
      <c r="C1813" t="s">
        <v>20</v>
      </c>
      <c r="D1813" t="s">
        <v>20</v>
      </c>
      <c r="E1813" t="s">
        <v>23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s="4">
        <f t="shared" si="28"/>
        <v>0.46625766871165641</v>
      </c>
      <c r="L1813" t="s">
        <v>12</v>
      </c>
      <c r="M1813" t="s">
        <v>156</v>
      </c>
      <c r="N1813" t="s">
        <v>12</v>
      </c>
      <c r="O1813" t="s">
        <v>12</v>
      </c>
      <c r="P1813">
        <v>756</v>
      </c>
      <c r="Q1813">
        <v>5690</v>
      </c>
      <c r="R1813">
        <v>1616</v>
      </c>
      <c r="S1813">
        <v>263</v>
      </c>
      <c r="T1813">
        <v>27</v>
      </c>
      <c r="U1813">
        <v>124</v>
      </c>
      <c r="V1813">
        <v>480</v>
      </c>
      <c r="W1813">
        <v>589</v>
      </c>
      <c r="X1813">
        <v>91</v>
      </c>
      <c r="Y1813">
        <v>49</v>
      </c>
      <c r="Z1813" t="s">
        <v>156</v>
      </c>
      <c r="AA1813" t="s">
        <v>156</v>
      </c>
      <c r="AB1813">
        <v>752</v>
      </c>
      <c r="AC1813">
        <v>648</v>
      </c>
      <c r="AD1813">
        <v>4.0199999999999996</v>
      </c>
      <c r="AE1813">
        <v>35</v>
      </c>
      <c r="AF1813">
        <v>6</v>
      </c>
      <c r="AG1813">
        <v>25</v>
      </c>
      <c r="AH1813">
        <v>4353</v>
      </c>
      <c r="AI1813">
        <v>1561</v>
      </c>
      <c r="AJ1813">
        <v>119</v>
      </c>
      <c r="AK1813">
        <v>519</v>
      </c>
      <c r="AL1813">
        <v>890</v>
      </c>
      <c r="AM1813">
        <v>147</v>
      </c>
      <c r="AN1813">
        <v>169</v>
      </c>
      <c r="AO1813">
        <v>0.97699999999999998</v>
      </c>
      <c r="AP1813" t="s">
        <v>22</v>
      </c>
      <c r="AQ1813" t="s">
        <v>171</v>
      </c>
      <c r="AR1813">
        <v>1198175</v>
      </c>
      <c r="AS1813">
        <v>97</v>
      </c>
      <c r="AT1813">
        <v>96</v>
      </c>
      <c r="AU1813" t="s">
        <v>20</v>
      </c>
      <c r="AV1813" t="s">
        <v>20</v>
      </c>
      <c r="AW1813" t="s">
        <v>20</v>
      </c>
    </row>
    <row r="1814" spans="1:49" x14ac:dyDescent="0.25">
      <c r="A1814">
        <v>1980</v>
      </c>
      <c r="B1814" t="s">
        <v>19</v>
      </c>
      <c r="C1814" t="s">
        <v>16</v>
      </c>
      <c r="D1814" t="s">
        <v>16</v>
      </c>
      <c r="E1814" t="s">
        <v>14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s="4">
        <f t="shared" si="28"/>
        <v>0.41358024691358025</v>
      </c>
      <c r="L1814" t="s">
        <v>12</v>
      </c>
      <c r="M1814" t="s">
        <v>156</v>
      </c>
      <c r="N1814" t="s">
        <v>12</v>
      </c>
      <c r="O1814" t="s">
        <v>12</v>
      </c>
      <c r="P1814">
        <v>624</v>
      </c>
      <c r="Q1814">
        <v>5571</v>
      </c>
      <c r="R1814">
        <v>1398</v>
      </c>
      <c r="S1814">
        <v>249</v>
      </c>
      <c r="T1814">
        <v>53</v>
      </c>
      <c r="U1814">
        <v>126</v>
      </c>
      <c r="V1814">
        <v>448</v>
      </c>
      <c r="W1814">
        <v>813</v>
      </c>
      <c r="X1814">
        <v>67</v>
      </c>
      <c r="Y1814">
        <v>72</v>
      </c>
      <c r="Z1814" t="s">
        <v>156</v>
      </c>
      <c r="AA1814" t="s">
        <v>156</v>
      </c>
      <c r="AB1814">
        <v>762</v>
      </c>
      <c r="AC1814">
        <v>683</v>
      </c>
      <c r="AD1814">
        <v>4.1900000000000004</v>
      </c>
      <c r="AE1814">
        <v>39</v>
      </c>
      <c r="AF1814">
        <v>9</v>
      </c>
      <c r="AG1814">
        <v>23</v>
      </c>
      <c r="AH1814">
        <v>4398</v>
      </c>
      <c r="AI1814">
        <v>1523</v>
      </c>
      <c r="AJ1814">
        <v>135</v>
      </c>
      <c r="AK1814">
        <v>635</v>
      </c>
      <c r="AL1814">
        <v>705</v>
      </c>
      <c r="AM1814">
        <v>133</v>
      </c>
      <c r="AN1814">
        <v>206</v>
      </c>
      <c r="AO1814">
        <v>0.97899999999999998</v>
      </c>
      <c r="AP1814" t="s">
        <v>18</v>
      </c>
      <c r="AQ1814" t="s">
        <v>177</v>
      </c>
      <c r="AR1814">
        <v>1400327</v>
      </c>
      <c r="AS1814">
        <v>105</v>
      </c>
      <c r="AT1814">
        <v>107</v>
      </c>
      <c r="AU1814" t="s">
        <v>16</v>
      </c>
      <c r="AV1814" t="s">
        <v>16</v>
      </c>
      <c r="AW1814" t="s">
        <v>16</v>
      </c>
    </row>
    <row r="1815" spans="1:49" x14ac:dyDescent="0.25">
      <c r="A1815">
        <v>1981</v>
      </c>
      <c r="B1815" t="s">
        <v>15</v>
      </c>
      <c r="C1815" t="s">
        <v>115</v>
      </c>
      <c r="D1815" t="s">
        <v>115</v>
      </c>
      <c r="E1815" t="s">
        <v>23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s="4">
        <f t="shared" si="28"/>
        <v>0.46728971962616822</v>
      </c>
      <c r="L1815" t="s">
        <v>12</v>
      </c>
      <c r="M1815" t="s">
        <v>156</v>
      </c>
      <c r="N1815" t="s">
        <v>12</v>
      </c>
      <c r="O1815" t="s">
        <v>12</v>
      </c>
      <c r="P1815">
        <v>395</v>
      </c>
      <c r="Q1815">
        <v>3642</v>
      </c>
      <c r="R1815">
        <v>886</v>
      </c>
      <c r="S1815">
        <v>148</v>
      </c>
      <c r="T1815">
        <v>22</v>
      </c>
      <c r="U1815">
        <v>64</v>
      </c>
      <c r="V1815">
        <v>321</v>
      </c>
      <c r="W1815">
        <v>540</v>
      </c>
      <c r="X1815">
        <v>98</v>
      </c>
      <c r="Y1815">
        <v>39</v>
      </c>
      <c r="Z1815" t="s">
        <v>156</v>
      </c>
      <c r="AA1815" t="s">
        <v>156</v>
      </c>
      <c r="AB1815">
        <v>416</v>
      </c>
      <c r="AC1815">
        <v>371</v>
      </c>
      <c r="AD1815">
        <v>3.45</v>
      </c>
      <c r="AE1815">
        <v>11</v>
      </c>
      <c r="AF1815">
        <v>6</v>
      </c>
      <c r="AG1815">
        <v>24</v>
      </c>
      <c r="AH1815">
        <v>2904</v>
      </c>
      <c r="AI1815">
        <v>936</v>
      </c>
      <c r="AJ1815">
        <v>62</v>
      </c>
      <c r="AK1815">
        <v>330</v>
      </c>
      <c r="AL1815">
        <v>471</v>
      </c>
      <c r="AM1815">
        <v>102</v>
      </c>
      <c r="AN1815">
        <v>93</v>
      </c>
      <c r="AO1815">
        <v>0.97599999999999998</v>
      </c>
      <c r="AP1815" t="s">
        <v>117</v>
      </c>
      <c r="AQ1815" t="s">
        <v>169</v>
      </c>
      <c r="AR1815">
        <v>535418</v>
      </c>
      <c r="AS1815">
        <v>102</v>
      </c>
      <c r="AT1815">
        <v>103</v>
      </c>
      <c r="AU1815" t="s">
        <v>115</v>
      </c>
      <c r="AV1815" t="s">
        <v>115</v>
      </c>
      <c r="AW1815" t="s">
        <v>115</v>
      </c>
    </row>
    <row r="1816" spans="1:49" x14ac:dyDescent="0.25">
      <c r="A1816">
        <v>1981</v>
      </c>
      <c r="B1816" t="s">
        <v>19</v>
      </c>
      <c r="C1816" t="s">
        <v>112</v>
      </c>
      <c r="D1816" t="s">
        <v>112</v>
      </c>
      <c r="E1816" t="s">
        <v>14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s="4">
        <f t="shared" si="28"/>
        <v>0.56190476190476191</v>
      </c>
      <c r="L1816" t="s">
        <v>12</v>
      </c>
      <c r="M1816" t="s">
        <v>156</v>
      </c>
      <c r="N1816" t="s">
        <v>12</v>
      </c>
      <c r="O1816" t="s">
        <v>12</v>
      </c>
      <c r="P1816">
        <v>429</v>
      </c>
      <c r="Q1816">
        <v>3516</v>
      </c>
      <c r="R1816">
        <v>883</v>
      </c>
      <c r="S1816">
        <v>165</v>
      </c>
      <c r="T1816">
        <v>11</v>
      </c>
      <c r="U1816">
        <v>88</v>
      </c>
      <c r="V1816">
        <v>404</v>
      </c>
      <c r="W1816">
        <v>454</v>
      </c>
      <c r="X1816">
        <v>41</v>
      </c>
      <c r="Y1816">
        <v>34</v>
      </c>
      <c r="Z1816" t="s">
        <v>156</v>
      </c>
      <c r="AA1816" t="s">
        <v>156</v>
      </c>
      <c r="AB1816">
        <v>437</v>
      </c>
      <c r="AC1816">
        <v>386</v>
      </c>
      <c r="AD1816">
        <v>3.7</v>
      </c>
      <c r="AE1816">
        <v>25</v>
      </c>
      <c r="AF1816">
        <v>10</v>
      </c>
      <c r="AG1816">
        <v>23</v>
      </c>
      <c r="AH1816">
        <v>2820</v>
      </c>
      <c r="AI1816">
        <v>923</v>
      </c>
      <c r="AJ1816">
        <v>83</v>
      </c>
      <c r="AK1816">
        <v>347</v>
      </c>
      <c r="AL1816">
        <v>489</v>
      </c>
      <c r="AM1816">
        <v>68</v>
      </c>
      <c r="AN1816">
        <v>114</v>
      </c>
      <c r="AO1816">
        <v>0.98299999999999998</v>
      </c>
      <c r="AP1816" t="s">
        <v>114</v>
      </c>
      <c r="AQ1816" t="s">
        <v>174</v>
      </c>
      <c r="AR1816">
        <v>1024247</v>
      </c>
      <c r="AS1816">
        <v>100</v>
      </c>
      <c r="AT1816">
        <v>99</v>
      </c>
      <c r="AU1816" t="s">
        <v>112</v>
      </c>
      <c r="AV1816" t="s">
        <v>112</v>
      </c>
      <c r="AW1816" t="s">
        <v>112</v>
      </c>
    </row>
    <row r="1817" spans="1:49" x14ac:dyDescent="0.25">
      <c r="A1817">
        <v>1981</v>
      </c>
      <c r="B1817" t="s">
        <v>19</v>
      </c>
      <c r="C1817" t="s">
        <v>109</v>
      </c>
      <c r="D1817" t="s">
        <v>109</v>
      </c>
      <c r="E1817" t="s">
        <v>14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s="4">
        <f t="shared" si="28"/>
        <v>0.54629629629629628</v>
      </c>
      <c r="L1817" t="s">
        <v>12</v>
      </c>
      <c r="M1817" t="s">
        <v>156</v>
      </c>
      <c r="N1817" t="s">
        <v>12</v>
      </c>
      <c r="O1817" t="s">
        <v>12</v>
      </c>
      <c r="P1817">
        <v>519</v>
      </c>
      <c r="Q1817">
        <v>3820</v>
      </c>
      <c r="R1817">
        <v>1052</v>
      </c>
      <c r="S1817">
        <v>168</v>
      </c>
      <c r="T1817">
        <v>17</v>
      </c>
      <c r="U1817">
        <v>90</v>
      </c>
      <c r="V1817">
        <v>378</v>
      </c>
      <c r="W1817">
        <v>520</v>
      </c>
      <c r="X1817">
        <v>32</v>
      </c>
      <c r="Y1817">
        <v>31</v>
      </c>
      <c r="Z1817" t="s">
        <v>156</v>
      </c>
      <c r="AA1817" t="s">
        <v>156</v>
      </c>
      <c r="AB1817">
        <v>481</v>
      </c>
      <c r="AC1817">
        <v>418</v>
      </c>
      <c r="AD1817">
        <v>3.81</v>
      </c>
      <c r="AE1817">
        <v>19</v>
      </c>
      <c r="AF1817">
        <v>4</v>
      </c>
      <c r="AG1817">
        <v>24</v>
      </c>
      <c r="AH1817">
        <v>2961</v>
      </c>
      <c r="AI1817">
        <v>983</v>
      </c>
      <c r="AJ1817">
        <v>90</v>
      </c>
      <c r="AK1817">
        <v>354</v>
      </c>
      <c r="AL1817">
        <v>536</v>
      </c>
      <c r="AM1817">
        <v>91</v>
      </c>
      <c r="AN1817">
        <v>108</v>
      </c>
      <c r="AO1817">
        <v>0.97899999999999998</v>
      </c>
      <c r="AP1817" t="s">
        <v>111</v>
      </c>
      <c r="AQ1817" t="s">
        <v>110</v>
      </c>
      <c r="AR1817">
        <v>1060379</v>
      </c>
      <c r="AS1817">
        <v>107</v>
      </c>
      <c r="AT1817">
        <v>106</v>
      </c>
      <c r="AU1817" t="s">
        <v>109</v>
      </c>
      <c r="AV1817" t="s">
        <v>109</v>
      </c>
      <c r="AW1817" t="s">
        <v>109</v>
      </c>
    </row>
    <row r="1818" spans="1:49" x14ac:dyDescent="0.25">
      <c r="A1818">
        <v>1981</v>
      </c>
      <c r="B1818" t="s">
        <v>19</v>
      </c>
      <c r="C1818" t="s">
        <v>166</v>
      </c>
      <c r="D1818" t="s">
        <v>78</v>
      </c>
      <c r="E1818" t="s">
        <v>23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s="4">
        <f t="shared" si="28"/>
        <v>0.46363636363636362</v>
      </c>
      <c r="L1818" t="s">
        <v>12</v>
      </c>
      <c r="M1818" t="s">
        <v>156</v>
      </c>
      <c r="N1818" t="s">
        <v>12</v>
      </c>
      <c r="O1818" t="s">
        <v>12</v>
      </c>
      <c r="P1818">
        <v>476</v>
      </c>
      <c r="Q1818">
        <v>3688</v>
      </c>
      <c r="R1818">
        <v>944</v>
      </c>
      <c r="S1818">
        <v>134</v>
      </c>
      <c r="T1818">
        <v>16</v>
      </c>
      <c r="U1818">
        <v>97</v>
      </c>
      <c r="V1818">
        <v>393</v>
      </c>
      <c r="W1818">
        <v>571</v>
      </c>
      <c r="X1818">
        <v>44</v>
      </c>
      <c r="Y1818">
        <v>33</v>
      </c>
      <c r="Z1818" t="s">
        <v>156</v>
      </c>
      <c r="AA1818" t="s">
        <v>156</v>
      </c>
      <c r="AB1818">
        <v>453</v>
      </c>
      <c r="AC1818">
        <v>399</v>
      </c>
      <c r="AD1818">
        <v>3.7</v>
      </c>
      <c r="AE1818">
        <v>27</v>
      </c>
      <c r="AF1818">
        <v>5</v>
      </c>
      <c r="AG1818">
        <v>19</v>
      </c>
      <c r="AH1818">
        <v>2914</v>
      </c>
      <c r="AI1818">
        <v>958</v>
      </c>
      <c r="AJ1818">
        <v>81</v>
      </c>
      <c r="AK1818">
        <v>323</v>
      </c>
      <c r="AL1818">
        <v>426</v>
      </c>
      <c r="AM1818">
        <v>101</v>
      </c>
      <c r="AN1818">
        <v>120</v>
      </c>
      <c r="AO1818">
        <v>0.97699999999999998</v>
      </c>
      <c r="AP1818" t="s">
        <v>168</v>
      </c>
      <c r="AQ1818" t="s">
        <v>167</v>
      </c>
      <c r="AR1818">
        <v>1441545</v>
      </c>
      <c r="AS1818">
        <v>100</v>
      </c>
      <c r="AT1818">
        <v>99</v>
      </c>
      <c r="AU1818" t="s">
        <v>166</v>
      </c>
      <c r="AV1818" t="s">
        <v>166</v>
      </c>
      <c r="AW1818" t="s">
        <v>166</v>
      </c>
    </row>
    <row r="1819" spans="1:49" x14ac:dyDescent="0.25">
      <c r="A1819">
        <v>1981</v>
      </c>
      <c r="B1819" t="s">
        <v>19</v>
      </c>
      <c r="C1819" t="s">
        <v>105</v>
      </c>
      <c r="D1819" t="s">
        <v>106</v>
      </c>
      <c r="E1819" t="s">
        <v>23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s="4">
        <f t="shared" si="28"/>
        <v>0.50943396226415094</v>
      </c>
      <c r="L1819" t="s">
        <v>12</v>
      </c>
      <c r="M1819" t="s">
        <v>156</v>
      </c>
      <c r="N1819" t="s">
        <v>12</v>
      </c>
      <c r="O1819" t="s">
        <v>12</v>
      </c>
      <c r="P1819">
        <v>476</v>
      </c>
      <c r="Q1819">
        <v>3615</v>
      </c>
      <c r="R1819">
        <v>982</v>
      </c>
      <c r="S1819">
        <v>135</v>
      </c>
      <c r="T1819">
        <v>27</v>
      </c>
      <c r="U1819">
        <v>76</v>
      </c>
      <c r="V1819">
        <v>322</v>
      </c>
      <c r="W1819">
        <v>518</v>
      </c>
      <c r="X1819">
        <v>86</v>
      </c>
      <c r="Y1819">
        <v>44</v>
      </c>
      <c r="Z1819" t="s">
        <v>156</v>
      </c>
      <c r="AA1819" t="s">
        <v>156</v>
      </c>
      <c r="AB1819">
        <v>423</v>
      </c>
      <c r="AC1819">
        <v>363</v>
      </c>
      <c r="AD1819">
        <v>3.47</v>
      </c>
      <c r="AE1819">
        <v>20</v>
      </c>
      <c r="AF1819">
        <v>8</v>
      </c>
      <c r="AG1819">
        <v>23</v>
      </c>
      <c r="AH1819">
        <v>2822</v>
      </c>
      <c r="AI1819">
        <v>891</v>
      </c>
      <c r="AJ1819">
        <v>73</v>
      </c>
      <c r="AK1819">
        <v>336</v>
      </c>
      <c r="AL1819">
        <v>529</v>
      </c>
      <c r="AM1819">
        <v>87</v>
      </c>
      <c r="AN1819">
        <v>113</v>
      </c>
      <c r="AO1819">
        <v>0.97899999999999998</v>
      </c>
      <c r="AP1819" t="s">
        <v>108</v>
      </c>
      <c r="AQ1819" t="s">
        <v>175</v>
      </c>
      <c r="AR1819">
        <v>946651</v>
      </c>
      <c r="AS1819">
        <v>98</v>
      </c>
      <c r="AT1819">
        <v>98</v>
      </c>
      <c r="AU1819" t="s">
        <v>106</v>
      </c>
      <c r="AV1819" t="s">
        <v>105</v>
      </c>
      <c r="AW1819" t="s">
        <v>105</v>
      </c>
    </row>
    <row r="1820" spans="1:49" x14ac:dyDescent="0.25">
      <c r="A1820">
        <v>1981</v>
      </c>
      <c r="B1820" t="s">
        <v>15</v>
      </c>
      <c r="C1820" t="s">
        <v>101</v>
      </c>
      <c r="D1820" t="s">
        <v>102</v>
      </c>
      <c r="E1820" t="s">
        <v>14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s="4">
        <f t="shared" si="28"/>
        <v>0.35849056603773582</v>
      </c>
      <c r="L1820" t="s">
        <v>12</v>
      </c>
      <c r="M1820" t="s">
        <v>156</v>
      </c>
      <c r="N1820" t="s">
        <v>12</v>
      </c>
      <c r="O1820" t="s">
        <v>12</v>
      </c>
      <c r="P1820">
        <v>370</v>
      </c>
      <c r="Q1820">
        <v>3546</v>
      </c>
      <c r="R1820">
        <v>838</v>
      </c>
      <c r="S1820">
        <v>138</v>
      </c>
      <c r="T1820">
        <v>29</v>
      </c>
      <c r="U1820">
        <v>57</v>
      </c>
      <c r="V1820">
        <v>342</v>
      </c>
      <c r="W1820">
        <v>611</v>
      </c>
      <c r="X1820">
        <v>72</v>
      </c>
      <c r="Y1820">
        <v>41</v>
      </c>
      <c r="Z1820" t="s">
        <v>156</v>
      </c>
      <c r="AA1820" t="s">
        <v>156</v>
      </c>
      <c r="AB1820">
        <v>483</v>
      </c>
      <c r="AC1820">
        <v>426</v>
      </c>
      <c r="AD1820">
        <v>4.01</v>
      </c>
      <c r="AE1820">
        <v>6</v>
      </c>
      <c r="AF1820">
        <v>2</v>
      </c>
      <c r="AG1820">
        <v>20</v>
      </c>
      <c r="AH1820">
        <v>2868</v>
      </c>
      <c r="AI1820">
        <v>983</v>
      </c>
      <c r="AJ1820">
        <v>59</v>
      </c>
      <c r="AK1820">
        <v>388</v>
      </c>
      <c r="AL1820">
        <v>532</v>
      </c>
      <c r="AM1820">
        <v>113</v>
      </c>
      <c r="AN1820">
        <v>103</v>
      </c>
      <c r="AO1820">
        <v>0.97399999999999998</v>
      </c>
      <c r="AP1820" t="s">
        <v>104</v>
      </c>
      <c r="AQ1820" t="s">
        <v>103</v>
      </c>
      <c r="AR1820">
        <v>565637</v>
      </c>
      <c r="AS1820">
        <v>104</v>
      </c>
      <c r="AT1820">
        <v>106</v>
      </c>
      <c r="AU1820" t="s">
        <v>102</v>
      </c>
      <c r="AV1820" t="s">
        <v>101</v>
      </c>
      <c r="AW1820" t="s">
        <v>101</v>
      </c>
    </row>
    <row r="1821" spans="1:49" x14ac:dyDescent="0.25">
      <c r="A1821">
        <v>1981</v>
      </c>
      <c r="B1821" t="s">
        <v>15</v>
      </c>
      <c r="C1821" t="s">
        <v>98</v>
      </c>
      <c r="D1821" t="s">
        <v>98</v>
      </c>
      <c r="E1821" t="s">
        <v>23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s="4">
        <f t="shared" si="28"/>
        <v>0.61111111111111116</v>
      </c>
      <c r="L1821" t="s">
        <v>12</v>
      </c>
      <c r="M1821" t="s">
        <v>156</v>
      </c>
      <c r="N1821" t="s">
        <v>12</v>
      </c>
      <c r="O1821" t="s">
        <v>12</v>
      </c>
      <c r="P1821">
        <v>464</v>
      </c>
      <c r="Q1821">
        <v>3637</v>
      </c>
      <c r="R1821">
        <v>972</v>
      </c>
      <c r="S1821">
        <v>190</v>
      </c>
      <c r="T1821">
        <v>24</v>
      </c>
      <c r="U1821">
        <v>64</v>
      </c>
      <c r="V1821">
        <v>375</v>
      </c>
      <c r="W1821">
        <v>553</v>
      </c>
      <c r="X1821">
        <v>58</v>
      </c>
      <c r="Y1821">
        <v>37</v>
      </c>
      <c r="Z1821" t="s">
        <v>156</v>
      </c>
      <c r="AA1821" t="s">
        <v>156</v>
      </c>
      <c r="AB1821">
        <v>440</v>
      </c>
      <c r="AC1821">
        <v>400</v>
      </c>
      <c r="AD1821">
        <v>3.73</v>
      </c>
      <c r="AE1821">
        <v>25</v>
      </c>
      <c r="AF1821">
        <v>19</v>
      </c>
      <c r="AG1821">
        <v>20</v>
      </c>
      <c r="AH1821">
        <v>2897</v>
      </c>
      <c r="AI1821">
        <v>863</v>
      </c>
      <c r="AJ1821">
        <v>67</v>
      </c>
      <c r="AK1821">
        <v>393</v>
      </c>
      <c r="AL1821">
        <v>593</v>
      </c>
      <c r="AM1821">
        <v>80</v>
      </c>
      <c r="AN1821">
        <v>99</v>
      </c>
      <c r="AO1821">
        <v>0.98099999999999998</v>
      </c>
      <c r="AP1821" t="s">
        <v>100</v>
      </c>
      <c r="AQ1821" t="s">
        <v>165</v>
      </c>
      <c r="AR1821">
        <v>1093730</v>
      </c>
      <c r="AS1821">
        <v>102</v>
      </c>
      <c r="AT1821">
        <v>102</v>
      </c>
      <c r="AU1821" t="s">
        <v>98</v>
      </c>
      <c r="AV1821" t="s">
        <v>98</v>
      </c>
      <c r="AW1821" t="s">
        <v>98</v>
      </c>
    </row>
    <row r="1822" spans="1:49" x14ac:dyDescent="0.25">
      <c r="A1822">
        <v>1981</v>
      </c>
      <c r="B1822" t="s">
        <v>19</v>
      </c>
      <c r="C1822" t="s">
        <v>95</v>
      </c>
      <c r="D1822" t="s">
        <v>95</v>
      </c>
      <c r="E1822" t="s">
        <v>14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s="4">
        <f t="shared" si="28"/>
        <v>0.50485436893203883</v>
      </c>
      <c r="L1822" t="s">
        <v>12</v>
      </c>
      <c r="M1822" t="s">
        <v>156</v>
      </c>
      <c r="N1822" t="s">
        <v>12</v>
      </c>
      <c r="O1822" t="s">
        <v>12</v>
      </c>
      <c r="P1822">
        <v>431</v>
      </c>
      <c r="Q1822">
        <v>3507</v>
      </c>
      <c r="R1822">
        <v>922</v>
      </c>
      <c r="S1822">
        <v>150</v>
      </c>
      <c r="T1822">
        <v>21</v>
      </c>
      <c r="U1822">
        <v>39</v>
      </c>
      <c r="V1822">
        <v>343</v>
      </c>
      <c r="W1822">
        <v>379</v>
      </c>
      <c r="X1822">
        <v>119</v>
      </c>
      <c r="Y1822">
        <v>37</v>
      </c>
      <c r="Z1822" t="s">
        <v>156</v>
      </c>
      <c r="AA1822" t="s">
        <v>156</v>
      </c>
      <c r="AB1822">
        <v>442</v>
      </c>
      <c r="AC1822">
        <v>401</v>
      </c>
      <c r="AD1822">
        <v>3.88</v>
      </c>
      <c r="AE1822">
        <v>33</v>
      </c>
      <c r="AF1822">
        <v>10</v>
      </c>
      <c r="AG1822">
        <v>13</v>
      </c>
      <c r="AH1822">
        <v>2793</v>
      </c>
      <c r="AI1822">
        <v>989</v>
      </c>
      <c r="AJ1822">
        <v>67</v>
      </c>
      <c r="AK1822">
        <v>311</v>
      </c>
      <c r="AL1822">
        <v>569</v>
      </c>
      <c r="AM1822">
        <v>87</v>
      </c>
      <c r="AN1822">
        <v>91</v>
      </c>
      <c r="AO1822">
        <v>0.97799999999999998</v>
      </c>
      <c r="AP1822" t="s">
        <v>97</v>
      </c>
      <c r="AQ1822" t="s">
        <v>172</v>
      </c>
      <c r="AR1822">
        <v>661395</v>
      </c>
      <c r="AS1822">
        <v>100</v>
      </c>
      <c r="AT1822">
        <v>100</v>
      </c>
      <c r="AU1822" t="s">
        <v>95</v>
      </c>
      <c r="AV1822" t="s">
        <v>95</v>
      </c>
      <c r="AW1822" t="s">
        <v>95</v>
      </c>
    </row>
    <row r="1823" spans="1:49" x14ac:dyDescent="0.25">
      <c r="A1823">
        <v>1981</v>
      </c>
      <c r="B1823" t="s">
        <v>19</v>
      </c>
      <c r="C1823" t="s">
        <v>89</v>
      </c>
      <c r="D1823" t="s">
        <v>89</v>
      </c>
      <c r="E1823" t="s">
        <v>14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s="4">
        <f t="shared" si="28"/>
        <v>0.55045871559633031</v>
      </c>
      <c r="L1823" t="s">
        <v>12</v>
      </c>
      <c r="M1823" t="s">
        <v>156</v>
      </c>
      <c r="N1823" t="s">
        <v>12</v>
      </c>
      <c r="O1823" t="s">
        <v>12</v>
      </c>
      <c r="P1823">
        <v>427</v>
      </c>
      <c r="Q1823">
        <v>3600</v>
      </c>
      <c r="R1823">
        <v>922</v>
      </c>
      <c r="S1823">
        <v>148</v>
      </c>
      <c r="T1823">
        <v>29</v>
      </c>
      <c r="U1823">
        <v>65</v>
      </c>
      <c r="V1823">
        <v>404</v>
      </c>
      <c r="W1823">
        <v>500</v>
      </c>
      <c r="X1823">
        <v>61</v>
      </c>
      <c r="Y1823">
        <v>37</v>
      </c>
      <c r="Z1823" t="s">
        <v>156</v>
      </c>
      <c r="AA1823" t="s">
        <v>156</v>
      </c>
      <c r="AB1823">
        <v>404</v>
      </c>
      <c r="AC1823">
        <v>380</v>
      </c>
      <c r="AD1823">
        <v>3.53</v>
      </c>
      <c r="AE1823">
        <v>33</v>
      </c>
      <c r="AF1823">
        <v>13</v>
      </c>
      <c r="AG1823">
        <v>22</v>
      </c>
      <c r="AH1823">
        <v>2907</v>
      </c>
      <c r="AI1823">
        <v>840</v>
      </c>
      <c r="AJ1823">
        <v>83</v>
      </c>
      <c r="AK1823">
        <v>373</v>
      </c>
      <c r="AL1823">
        <v>476</v>
      </c>
      <c r="AM1823">
        <v>65</v>
      </c>
      <c r="AN1823">
        <v>109</v>
      </c>
      <c r="AO1823">
        <v>0.98499999999999999</v>
      </c>
      <c r="AP1823" t="s">
        <v>91</v>
      </c>
      <c r="AQ1823" t="s">
        <v>160</v>
      </c>
      <c r="AR1823">
        <v>1149144</v>
      </c>
      <c r="AS1823">
        <v>104</v>
      </c>
      <c r="AT1823">
        <v>103</v>
      </c>
      <c r="AU1823" t="s">
        <v>89</v>
      </c>
      <c r="AV1823" t="s">
        <v>89</v>
      </c>
      <c r="AW1823" t="s">
        <v>89</v>
      </c>
    </row>
    <row r="1824" spans="1:49" x14ac:dyDescent="0.25">
      <c r="A1824">
        <v>1981</v>
      </c>
      <c r="B1824" t="s">
        <v>15</v>
      </c>
      <c r="C1824" t="s">
        <v>86</v>
      </c>
      <c r="D1824" t="s">
        <v>86</v>
      </c>
      <c r="E1824" t="s">
        <v>23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s="4">
        <f t="shared" si="28"/>
        <v>0.55454545454545456</v>
      </c>
      <c r="L1824" t="s">
        <v>13</v>
      </c>
      <c r="M1824" t="s">
        <v>156</v>
      </c>
      <c r="N1824" t="s">
        <v>12</v>
      </c>
      <c r="O1824" t="s">
        <v>12</v>
      </c>
      <c r="P1824">
        <v>394</v>
      </c>
      <c r="Q1824">
        <v>3693</v>
      </c>
      <c r="R1824">
        <v>948</v>
      </c>
      <c r="S1824">
        <v>160</v>
      </c>
      <c r="T1824">
        <v>35</v>
      </c>
      <c r="U1824">
        <v>45</v>
      </c>
      <c r="V1824">
        <v>340</v>
      </c>
      <c r="W1824">
        <v>488</v>
      </c>
      <c r="X1824">
        <v>81</v>
      </c>
      <c r="Y1824">
        <v>43</v>
      </c>
      <c r="Z1824" t="s">
        <v>156</v>
      </c>
      <c r="AA1824" t="s">
        <v>156</v>
      </c>
      <c r="AB1824">
        <v>331</v>
      </c>
      <c r="AC1824">
        <v>293</v>
      </c>
      <c r="AD1824">
        <v>2.66</v>
      </c>
      <c r="AE1824">
        <v>23</v>
      </c>
      <c r="AF1824">
        <v>9</v>
      </c>
      <c r="AG1824">
        <v>25</v>
      </c>
      <c r="AH1824">
        <v>2970</v>
      </c>
      <c r="AI1824">
        <v>842</v>
      </c>
      <c r="AJ1824">
        <v>40</v>
      </c>
      <c r="AK1824">
        <v>300</v>
      </c>
      <c r="AL1824">
        <v>610</v>
      </c>
      <c r="AM1824">
        <v>87</v>
      </c>
      <c r="AN1824">
        <v>81</v>
      </c>
      <c r="AO1824">
        <v>0.98</v>
      </c>
      <c r="AP1824" t="s">
        <v>88</v>
      </c>
      <c r="AQ1824" t="s">
        <v>159</v>
      </c>
      <c r="AR1824">
        <v>1321282</v>
      </c>
      <c r="AS1824">
        <v>95</v>
      </c>
      <c r="AT1824">
        <v>94</v>
      </c>
      <c r="AU1824" t="s">
        <v>86</v>
      </c>
      <c r="AV1824" t="s">
        <v>86</v>
      </c>
      <c r="AW1824" t="s">
        <v>86</v>
      </c>
    </row>
    <row r="1825" spans="1:49" x14ac:dyDescent="0.25">
      <c r="A1825">
        <v>1981</v>
      </c>
      <c r="B1825" t="s">
        <v>19</v>
      </c>
      <c r="C1825" t="s">
        <v>82</v>
      </c>
      <c r="D1825" t="s">
        <v>83</v>
      </c>
      <c r="E1825" t="s">
        <v>23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s="4">
        <f t="shared" si="28"/>
        <v>0.4854368932038835</v>
      </c>
      <c r="L1825" t="s">
        <v>13</v>
      </c>
      <c r="M1825" t="s">
        <v>156</v>
      </c>
      <c r="N1825" t="s">
        <v>12</v>
      </c>
      <c r="O1825" t="s">
        <v>12</v>
      </c>
      <c r="P1825">
        <v>397</v>
      </c>
      <c r="Q1825">
        <v>3560</v>
      </c>
      <c r="R1825">
        <v>952</v>
      </c>
      <c r="S1825">
        <v>169</v>
      </c>
      <c r="T1825">
        <v>29</v>
      </c>
      <c r="U1825">
        <v>61</v>
      </c>
      <c r="V1825">
        <v>301</v>
      </c>
      <c r="W1825">
        <v>419</v>
      </c>
      <c r="X1825">
        <v>100</v>
      </c>
      <c r="Y1825">
        <v>53</v>
      </c>
      <c r="Z1825" t="s">
        <v>156</v>
      </c>
      <c r="AA1825" t="s">
        <v>156</v>
      </c>
      <c r="AB1825">
        <v>405</v>
      </c>
      <c r="AC1825">
        <v>365</v>
      </c>
      <c r="AD1825">
        <v>3.56</v>
      </c>
      <c r="AE1825">
        <v>24</v>
      </c>
      <c r="AF1825">
        <v>8</v>
      </c>
      <c r="AG1825">
        <v>24</v>
      </c>
      <c r="AH1825">
        <v>2767</v>
      </c>
      <c r="AI1825">
        <v>909</v>
      </c>
      <c r="AJ1825">
        <v>75</v>
      </c>
      <c r="AK1825">
        <v>273</v>
      </c>
      <c r="AL1825">
        <v>404</v>
      </c>
      <c r="AM1825">
        <v>72</v>
      </c>
      <c r="AN1825">
        <v>94</v>
      </c>
      <c r="AO1825">
        <v>0.98199999999999998</v>
      </c>
      <c r="AP1825" t="s">
        <v>85</v>
      </c>
      <c r="AQ1825" t="s">
        <v>173</v>
      </c>
      <c r="AR1825">
        <v>1279403</v>
      </c>
      <c r="AS1825">
        <v>99</v>
      </c>
      <c r="AT1825">
        <v>98</v>
      </c>
      <c r="AU1825" t="s">
        <v>83</v>
      </c>
      <c r="AV1825" t="s">
        <v>82</v>
      </c>
      <c r="AW1825" t="s">
        <v>82</v>
      </c>
    </row>
    <row r="1826" spans="1:49" x14ac:dyDescent="0.25">
      <c r="A1826">
        <v>1981</v>
      </c>
      <c r="B1826" t="s">
        <v>15</v>
      </c>
      <c r="C1826" t="s">
        <v>74</v>
      </c>
      <c r="D1826" t="s">
        <v>75</v>
      </c>
      <c r="E1826" t="s">
        <v>23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s="4">
        <f t="shared" si="28"/>
        <v>0.57272727272727275</v>
      </c>
      <c r="L1826" t="s">
        <v>13</v>
      </c>
      <c r="M1826" t="s">
        <v>156</v>
      </c>
      <c r="N1826" t="s">
        <v>13</v>
      </c>
      <c r="O1826" t="s">
        <v>13</v>
      </c>
      <c r="P1826">
        <v>450</v>
      </c>
      <c r="Q1826">
        <v>3751</v>
      </c>
      <c r="R1826">
        <v>984</v>
      </c>
      <c r="S1826">
        <v>133</v>
      </c>
      <c r="T1826">
        <v>20</v>
      </c>
      <c r="U1826">
        <v>82</v>
      </c>
      <c r="V1826">
        <v>331</v>
      </c>
      <c r="W1826">
        <v>550</v>
      </c>
      <c r="X1826">
        <v>73</v>
      </c>
      <c r="Y1826">
        <v>46</v>
      </c>
      <c r="Z1826" t="s">
        <v>156</v>
      </c>
      <c r="AA1826" t="s">
        <v>156</v>
      </c>
      <c r="AB1826">
        <v>356</v>
      </c>
      <c r="AC1826">
        <v>333</v>
      </c>
      <c r="AD1826">
        <v>3.01</v>
      </c>
      <c r="AE1826">
        <v>26</v>
      </c>
      <c r="AF1826">
        <v>19</v>
      </c>
      <c r="AG1826">
        <v>24</v>
      </c>
      <c r="AH1826">
        <v>2991</v>
      </c>
      <c r="AI1826">
        <v>904</v>
      </c>
      <c r="AJ1826">
        <v>54</v>
      </c>
      <c r="AK1826">
        <v>302</v>
      </c>
      <c r="AL1826">
        <v>603</v>
      </c>
      <c r="AM1826">
        <v>87</v>
      </c>
      <c r="AN1826">
        <v>101</v>
      </c>
      <c r="AO1826">
        <v>0.98</v>
      </c>
      <c r="AP1826" t="s">
        <v>77</v>
      </c>
      <c r="AQ1826" t="s">
        <v>76</v>
      </c>
      <c r="AR1826">
        <v>2381292</v>
      </c>
      <c r="AS1826">
        <v>97</v>
      </c>
      <c r="AT1826">
        <v>96</v>
      </c>
      <c r="AU1826" t="s">
        <v>75</v>
      </c>
      <c r="AV1826" t="s">
        <v>74</v>
      </c>
      <c r="AW1826" t="s">
        <v>74</v>
      </c>
    </row>
    <row r="1827" spans="1:49" x14ac:dyDescent="0.25">
      <c r="A1827">
        <v>1981</v>
      </c>
      <c r="B1827" t="s">
        <v>19</v>
      </c>
      <c r="C1827" t="s">
        <v>62</v>
      </c>
      <c r="D1827" t="s">
        <v>62</v>
      </c>
      <c r="E1827" t="s">
        <v>23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s="4">
        <f t="shared" si="28"/>
        <v>0.37272727272727274</v>
      </c>
      <c r="L1827" t="s">
        <v>12</v>
      </c>
      <c r="M1827" t="s">
        <v>156</v>
      </c>
      <c r="N1827" t="s">
        <v>12</v>
      </c>
      <c r="O1827" t="s">
        <v>12</v>
      </c>
      <c r="P1827">
        <v>378</v>
      </c>
      <c r="Q1827">
        <v>3676</v>
      </c>
      <c r="R1827">
        <v>884</v>
      </c>
      <c r="S1827">
        <v>147</v>
      </c>
      <c r="T1827">
        <v>36</v>
      </c>
      <c r="U1827">
        <v>47</v>
      </c>
      <c r="V1827">
        <v>275</v>
      </c>
      <c r="W1827">
        <v>497</v>
      </c>
      <c r="X1827">
        <v>34</v>
      </c>
      <c r="Y1827">
        <v>27</v>
      </c>
      <c r="Z1827" t="s">
        <v>156</v>
      </c>
      <c r="AA1827" t="s">
        <v>156</v>
      </c>
      <c r="AB1827">
        <v>486</v>
      </c>
      <c r="AC1827">
        <v>433</v>
      </c>
      <c r="AD1827">
        <v>3.98</v>
      </c>
      <c r="AE1827">
        <v>13</v>
      </c>
      <c r="AF1827">
        <v>6</v>
      </c>
      <c r="AG1827">
        <v>22</v>
      </c>
      <c r="AH1827">
        <v>2937</v>
      </c>
      <c r="AI1827">
        <v>1021</v>
      </c>
      <c r="AJ1827">
        <v>79</v>
      </c>
      <c r="AK1827">
        <v>376</v>
      </c>
      <c r="AL1827">
        <v>500</v>
      </c>
      <c r="AM1827">
        <v>93</v>
      </c>
      <c r="AN1827">
        <v>103</v>
      </c>
      <c r="AO1827">
        <v>0.97799999999999998</v>
      </c>
      <c r="AP1827" t="s">
        <v>64</v>
      </c>
      <c r="AQ1827" t="s">
        <v>178</v>
      </c>
      <c r="AR1827">
        <v>469090</v>
      </c>
      <c r="AS1827">
        <v>107</v>
      </c>
      <c r="AT1827">
        <v>108</v>
      </c>
      <c r="AU1827" t="s">
        <v>62</v>
      </c>
      <c r="AV1827" t="s">
        <v>62</v>
      </c>
      <c r="AW1827" t="s">
        <v>62</v>
      </c>
    </row>
    <row r="1828" spans="1:49" x14ac:dyDescent="0.25">
      <c r="A1828">
        <v>1981</v>
      </c>
      <c r="B1828" t="s">
        <v>19</v>
      </c>
      <c r="C1828" t="s">
        <v>66</v>
      </c>
      <c r="D1828" t="s">
        <v>65</v>
      </c>
      <c r="E1828" t="s">
        <v>14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s="4">
        <f t="shared" si="28"/>
        <v>0.56880733944954132</v>
      </c>
      <c r="L1828" t="s">
        <v>13</v>
      </c>
      <c r="M1828" t="s">
        <v>156</v>
      </c>
      <c r="N1828" t="s">
        <v>12</v>
      </c>
      <c r="O1828" t="s">
        <v>12</v>
      </c>
      <c r="P1828">
        <v>493</v>
      </c>
      <c r="Q1828">
        <v>3743</v>
      </c>
      <c r="R1828">
        <v>961</v>
      </c>
      <c r="S1828">
        <v>173</v>
      </c>
      <c r="T1828">
        <v>20</v>
      </c>
      <c r="U1828">
        <v>96</v>
      </c>
      <c r="V1828">
        <v>300</v>
      </c>
      <c r="W1828">
        <v>461</v>
      </c>
      <c r="X1828">
        <v>39</v>
      </c>
      <c r="Y1828">
        <v>36</v>
      </c>
      <c r="Z1828" t="s">
        <v>156</v>
      </c>
      <c r="AA1828" t="s">
        <v>156</v>
      </c>
      <c r="AB1828">
        <v>459</v>
      </c>
      <c r="AC1828">
        <v>428</v>
      </c>
      <c r="AD1828">
        <v>3.91</v>
      </c>
      <c r="AE1828">
        <v>11</v>
      </c>
      <c r="AF1828">
        <v>4</v>
      </c>
      <c r="AG1828">
        <v>35</v>
      </c>
      <c r="AH1828">
        <v>2958</v>
      </c>
      <c r="AI1828">
        <v>994</v>
      </c>
      <c r="AJ1828">
        <v>72</v>
      </c>
      <c r="AK1828">
        <v>352</v>
      </c>
      <c r="AL1828">
        <v>448</v>
      </c>
      <c r="AM1828">
        <v>79</v>
      </c>
      <c r="AN1828">
        <v>135</v>
      </c>
      <c r="AO1828">
        <v>0.98199999999999998</v>
      </c>
      <c r="AP1828" t="s">
        <v>68</v>
      </c>
      <c r="AQ1828" t="s">
        <v>155</v>
      </c>
      <c r="AR1828">
        <v>874292</v>
      </c>
      <c r="AS1828">
        <v>95</v>
      </c>
      <c r="AT1828">
        <v>94</v>
      </c>
      <c r="AU1828" t="s">
        <v>65</v>
      </c>
      <c r="AV1828" t="s">
        <v>65</v>
      </c>
      <c r="AW1828" t="s">
        <v>65</v>
      </c>
    </row>
    <row r="1829" spans="1:49" x14ac:dyDescent="0.25">
      <c r="A1829">
        <v>1981</v>
      </c>
      <c r="B1829" t="s">
        <v>15</v>
      </c>
      <c r="C1829" t="s">
        <v>8</v>
      </c>
      <c r="D1829" t="s">
        <v>9</v>
      </c>
      <c r="E1829" t="s">
        <v>14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s="4">
        <f t="shared" si="28"/>
        <v>0.55555555555555558</v>
      </c>
      <c r="L1829" t="s">
        <v>13</v>
      </c>
      <c r="M1829" t="s">
        <v>156</v>
      </c>
      <c r="N1829" t="s">
        <v>12</v>
      </c>
      <c r="O1829" t="s">
        <v>12</v>
      </c>
      <c r="P1829">
        <v>443</v>
      </c>
      <c r="Q1829">
        <v>3591</v>
      </c>
      <c r="R1829">
        <v>883</v>
      </c>
      <c r="S1829">
        <v>146</v>
      </c>
      <c r="T1829">
        <v>28</v>
      </c>
      <c r="U1829">
        <v>81</v>
      </c>
      <c r="V1829">
        <v>368</v>
      </c>
      <c r="W1829">
        <v>498</v>
      </c>
      <c r="X1829">
        <v>138</v>
      </c>
      <c r="Y1829">
        <v>40</v>
      </c>
      <c r="Z1829" t="s">
        <v>156</v>
      </c>
      <c r="AA1829" t="s">
        <v>156</v>
      </c>
      <c r="AB1829">
        <v>394</v>
      </c>
      <c r="AC1829">
        <v>357</v>
      </c>
      <c r="AD1829">
        <v>3.3</v>
      </c>
      <c r="AE1829">
        <v>20</v>
      </c>
      <c r="AF1829">
        <v>12</v>
      </c>
      <c r="AG1829">
        <v>23</v>
      </c>
      <c r="AH1829">
        <v>2925</v>
      </c>
      <c r="AI1829">
        <v>902</v>
      </c>
      <c r="AJ1829">
        <v>58</v>
      </c>
      <c r="AK1829">
        <v>268</v>
      </c>
      <c r="AL1829">
        <v>520</v>
      </c>
      <c r="AM1829">
        <v>81</v>
      </c>
      <c r="AN1829">
        <v>88</v>
      </c>
      <c r="AO1829">
        <v>0.98</v>
      </c>
      <c r="AP1829" t="s">
        <v>141</v>
      </c>
      <c r="AQ1829" t="s">
        <v>150</v>
      </c>
      <c r="AR1829">
        <v>1534564</v>
      </c>
      <c r="AS1829">
        <v>101</v>
      </c>
      <c r="AT1829">
        <v>100</v>
      </c>
      <c r="AU1829" t="s">
        <v>8</v>
      </c>
      <c r="AV1829" t="s">
        <v>8</v>
      </c>
      <c r="AW1829" t="s">
        <v>8</v>
      </c>
    </row>
    <row r="1830" spans="1:49" x14ac:dyDescent="0.25">
      <c r="A1830">
        <v>1981</v>
      </c>
      <c r="B1830" t="s">
        <v>19</v>
      </c>
      <c r="C1830" t="s">
        <v>58</v>
      </c>
      <c r="D1830" t="s">
        <v>59</v>
      </c>
      <c r="E1830" t="s">
        <v>14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s="4">
        <f t="shared" si="28"/>
        <v>0.55140186915887845</v>
      </c>
      <c r="L1830" t="s">
        <v>13</v>
      </c>
      <c r="M1830" t="s">
        <v>156</v>
      </c>
      <c r="N1830" t="s">
        <v>13</v>
      </c>
      <c r="O1830" t="s">
        <v>12</v>
      </c>
      <c r="P1830">
        <v>421</v>
      </c>
      <c r="Q1830">
        <v>3529</v>
      </c>
      <c r="R1830">
        <v>889</v>
      </c>
      <c r="S1830">
        <v>148</v>
      </c>
      <c r="T1830">
        <v>22</v>
      </c>
      <c r="U1830">
        <v>100</v>
      </c>
      <c r="V1830">
        <v>391</v>
      </c>
      <c r="W1830">
        <v>434</v>
      </c>
      <c r="X1830">
        <v>47</v>
      </c>
      <c r="Y1830">
        <v>30</v>
      </c>
      <c r="Z1830" t="s">
        <v>156</v>
      </c>
      <c r="AA1830" t="s">
        <v>156</v>
      </c>
      <c r="AB1830">
        <v>343</v>
      </c>
      <c r="AC1830">
        <v>305</v>
      </c>
      <c r="AD1830">
        <v>2.9</v>
      </c>
      <c r="AE1830">
        <v>16</v>
      </c>
      <c r="AF1830">
        <v>13</v>
      </c>
      <c r="AG1830">
        <v>30</v>
      </c>
      <c r="AH1830">
        <v>2844</v>
      </c>
      <c r="AI1830">
        <v>827</v>
      </c>
      <c r="AJ1830">
        <v>64</v>
      </c>
      <c r="AK1830">
        <v>287</v>
      </c>
      <c r="AL1830">
        <v>606</v>
      </c>
      <c r="AM1830">
        <v>72</v>
      </c>
      <c r="AN1830">
        <v>100</v>
      </c>
      <c r="AO1830">
        <v>0.98199999999999998</v>
      </c>
      <c r="AP1830" t="s">
        <v>61</v>
      </c>
      <c r="AQ1830" t="s">
        <v>130</v>
      </c>
      <c r="AR1830">
        <v>1614353</v>
      </c>
      <c r="AS1830">
        <v>98</v>
      </c>
      <c r="AT1830">
        <v>97</v>
      </c>
      <c r="AU1830" t="s">
        <v>59</v>
      </c>
      <c r="AV1830" t="s">
        <v>58</v>
      </c>
      <c r="AW1830" t="s">
        <v>58</v>
      </c>
    </row>
    <row r="1831" spans="1:49" x14ac:dyDescent="0.25">
      <c r="A1831">
        <v>1981</v>
      </c>
      <c r="B1831" t="s">
        <v>15</v>
      </c>
      <c r="C1831" t="s">
        <v>54</v>
      </c>
      <c r="D1831" t="s">
        <v>55</v>
      </c>
      <c r="E1831" t="s">
        <v>14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s="4">
        <f t="shared" si="28"/>
        <v>0.39047619047619048</v>
      </c>
      <c r="L1831" t="s">
        <v>12</v>
      </c>
      <c r="M1831" t="s">
        <v>156</v>
      </c>
      <c r="N1831" t="s">
        <v>12</v>
      </c>
      <c r="O1831" t="s">
        <v>12</v>
      </c>
      <c r="P1831">
        <v>348</v>
      </c>
      <c r="Q1831">
        <v>3493</v>
      </c>
      <c r="R1831">
        <v>868</v>
      </c>
      <c r="S1831">
        <v>136</v>
      </c>
      <c r="T1831">
        <v>35</v>
      </c>
      <c r="U1831">
        <v>57</v>
      </c>
      <c r="V1831">
        <v>304</v>
      </c>
      <c r="W1831">
        <v>603</v>
      </c>
      <c r="X1831">
        <v>103</v>
      </c>
      <c r="Y1831">
        <v>42</v>
      </c>
      <c r="Z1831" t="s">
        <v>156</v>
      </c>
      <c r="AA1831" t="s">
        <v>156</v>
      </c>
      <c r="AB1831">
        <v>432</v>
      </c>
      <c r="AC1831">
        <v>365</v>
      </c>
      <c r="AD1831">
        <v>3.55</v>
      </c>
      <c r="AE1831">
        <v>7</v>
      </c>
      <c r="AF1831">
        <v>3</v>
      </c>
      <c r="AG1831">
        <v>24</v>
      </c>
      <c r="AH1831">
        <v>2778</v>
      </c>
      <c r="AI1831">
        <v>906</v>
      </c>
      <c r="AJ1831">
        <v>74</v>
      </c>
      <c r="AK1831">
        <v>336</v>
      </c>
      <c r="AL1831">
        <v>490</v>
      </c>
      <c r="AM1831">
        <v>130</v>
      </c>
      <c r="AN1831">
        <v>89</v>
      </c>
      <c r="AO1831">
        <v>0.96799999999999997</v>
      </c>
      <c r="AP1831" t="s">
        <v>57</v>
      </c>
      <c r="AQ1831" t="s">
        <v>129</v>
      </c>
      <c r="AR1831">
        <v>704244</v>
      </c>
      <c r="AS1831">
        <v>98</v>
      </c>
      <c r="AT1831">
        <v>99</v>
      </c>
      <c r="AU1831" t="s">
        <v>55</v>
      </c>
      <c r="AV1831" t="s">
        <v>54</v>
      </c>
      <c r="AW1831" t="s">
        <v>54</v>
      </c>
    </row>
    <row r="1832" spans="1:49" x14ac:dyDescent="0.25">
      <c r="A1832">
        <v>1981</v>
      </c>
      <c r="B1832" t="s">
        <v>19</v>
      </c>
      <c r="C1832" t="s">
        <v>51</v>
      </c>
      <c r="D1832" t="s">
        <v>51</v>
      </c>
      <c r="E1832" t="s">
        <v>23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s="4">
        <f t="shared" si="28"/>
        <v>0.58715596330275233</v>
      </c>
      <c r="L1832" t="s">
        <v>13</v>
      </c>
      <c r="M1832" t="s">
        <v>156</v>
      </c>
      <c r="N1832" t="s">
        <v>12</v>
      </c>
      <c r="O1832" t="s">
        <v>12</v>
      </c>
      <c r="P1832">
        <v>458</v>
      </c>
      <c r="Q1832">
        <v>3677</v>
      </c>
      <c r="R1832">
        <v>910</v>
      </c>
      <c r="S1832">
        <v>119</v>
      </c>
      <c r="T1832">
        <v>26</v>
      </c>
      <c r="U1832">
        <v>104</v>
      </c>
      <c r="V1832">
        <v>342</v>
      </c>
      <c r="W1832">
        <v>647</v>
      </c>
      <c r="X1832">
        <v>98</v>
      </c>
      <c r="Y1832">
        <v>47</v>
      </c>
      <c r="Z1832" t="s">
        <v>156</v>
      </c>
      <c r="AA1832" t="s">
        <v>156</v>
      </c>
      <c r="AB1832">
        <v>403</v>
      </c>
      <c r="AC1832">
        <v>364</v>
      </c>
      <c r="AD1832">
        <v>3.3</v>
      </c>
      <c r="AE1832">
        <v>60</v>
      </c>
      <c r="AF1832">
        <v>13</v>
      </c>
      <c r="AG1832">
        <v>10</v>
      </c>
      <c r="AH1832">
        <v>2979</v>
      </c>
      <c r="AI1832">
        <v>883</v>
      </c>
      <c r="AJ1832">
        <v>80</v>
      </c>
      <c r="AK1832">
        <v>370</v>
      </c>
      <c r="AL1832">
        <v>505</v>
      </c>
      <c r="AM1832">
        <v>81</v>
      </c>
      <c r="AN1832">
        <v>74</v>
      </c>
      <c r="AO1832">
        <v>0.98</v>
      </c>
      <c r="AP1832" t="s">
        <v>53</v>
      </c>
      <c r="AQ1832" t="s">
        <v>148</v>
      </c>
      <c r="AR1832">
        <v>1304052</v>
      </c>
      <c r="AS1832">
        <v>95</v>
      </c>
      <c r="AT1832">
        <v>95</v>
      </c>
      <c r="AU1832" t="s">
        <v>51</v>
      </c>
      <c r="AV1832" t="s">
        <v>51</v>
      </c>
      <c r="AW1832" t="s">
        <v>51</v>
      </c>
    </row>
    <row r="1833" spans="1:49" x14ac:dyDescent="0.25">
      <c r="A1833">
        <v>1981</v>
      </c>
      <c r="B1833" t="s">
        <v>15</v>
      </c>
      <c r="C1833" t="s">
        <v>48</v>
      </c>
      <c r="D1833" t="s">
        <v>48</v>
      </c>
      <c r="E1833" t="s">
        <v>14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s="4">
        <f t="shared" si="28"/>
        <v>0.55140186915887845</v>
      </c>
      <c r="L1833" t="s">
        <v>13</v>
      </c>
      <c r="M1833" t="s">
        <v>156</v>
      </c>
      <c r="N1833" t="s">
        <v>12</v>
      </c>
      <c r="O1833" t="s">
        <v>12</v>
      </c>
      <c r="P1833">
        <v>491</v>
      </c>
      <c r="Q1833">
        <v>3665</v>
      </c>
      <c r="R1833">
        <v>1002</v>
      </c>
      <c r="S1833">
        <v>165</v>
      </c>
      <c r="T1833">
        <v>25</v>
      </c>
      <c r="U1833">
        <v>69</v>
      </c>
      <c r="V1833">
        <v>372</v>
      </c>
      <c r="W1833">
        <v>432</v>
      </c>
      <c r="X1833">
        <v>103</v>
      </c>
      <c r="Y1833">
        <v>46</v>
      </c>
      <c r="Z1833" t="s">
        <v>156</v>
      </c>
      <c r="AA1833" t="s">
        <v>156</v>
      </c>
      <c r="AB1833">
        <v>472</v>
      </c>
      <c r="AC1833">
        <v>432</v>
      </c>
      <c r="AD1833">
        <v>4.05</v>
      </c>
      <c r="AE1833">
        <v>19</v>
      </c>
      <c r="AF1833">
        <v>5</v>
      </c>
      <c r="AG1833">
        <v>23</v>
      </c>
      <c r="AH1833">
        <v>2880</v>
      </c>
      <c r="AI1833">
        <v>967</v>
      </c>
      <c r="AJ1833">
        <v>72</v>
      </c>
      <c r="AK1833">
        <v>347</v>
      </c>
      <c r="AL1833">
        <v>580</v>
      </c>
      <c r="AM1833">
        <v>86</v>
      </c>
      <c r="AN1833">
        <v>90</v>
      </c>
      <c r="AO1833">
        <v>0.98</v>
      </c>
      <c r="AP1833" t="s">
        <v>50</v>
      </c>
      <c r="AQ1833" t="s">
        <v>147</v>
      </c>
      <c r="AR1833">
        <v>1638752</v>
      </c>
      <c r="AS1833">
        <v>104</v>
      </c>
      <c r="AT1833">
        <v>104</v>
      </c>
      <c r="AU1833" t="s">
        <v>48</v>
      </c>
      <c r="AV1833" t="s">
        <v>48</v>
      </c>
      <c r="AW1833" t="s">
        <v>48</v>
      </c>
    </row>
    <row r="1834" spans="1:49" x14ac:dyDescent="0.25">
      <c r="A1834">
        <v>1981</v>
      </c>
      <c r="B1834" t="s">
        <v>15</v>
      </c>
      <c r="C1834" t="s">
        <v>45</v>
      </c>
      <c r="D1834" t="s">
        <v>45</v>
      </c>
      <c r="E1834" t="s">
        <v>14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s="4">
        <f t="shared" si="28"/>
        <v>0.44660194174757284</v>
      </c>
      <c r="L1834" t="s">
        <v>12</v>
      </c>
      <c r="M1834" t="s">
        <v>156</v>
      </c>
      <c r="N1834" t="s">
        <v>12</v>
      </c>
      <c r="O1834" t="s">
        <v>12</v>
      </c>
      <c r="P1834">
        <v>407</v>
      </c>
      <c r="Q1834">
        <v>3576</v>
      </c>
      <c r="R1834">
        <v>920</v>
      </c>
      <c r="S1834">
        <v>176</v>
      </c>
      <c r="T1834">
        <v>30</v>
      </c>
      <c r="U1834">
        <v>55</v>
      </c>
      <c r="V1834">
        <v>278</v>
      </c>
      <c r="W1834">
        <v>494</v>
      </c>
      <c r="X1834">
        <v>122</v>
      </c>
      <c r="Y1834">
        <v>52</v>
      </c>
      <c r="Z1834" t="s">
        <v>156</v>
      </c>
      <c r="AA1834" t="s">
        <v>156</v>
      </c>
      <c r="AB1834">
        <v>425</v>
      </c>
      <c r="AC1834">
        <v>373</v>
      </c>
      <c r="AD1834">
        <v>3.56</v>
      </c>
      <c r="AE1834">
        <v>11</v>
      </c>
      <c r="AF1834">
        <v>5</v>
      </c>
      <c r="AG1834">
        <v>29</v>
      </c>
      <c r="AH1834">
        <v>2826</v>
      </c>
      <c r="AI1834">
        <v>953</v>
      </c>
      <c r="AJ1834">
        <v>60</v>
      </c>
      <c r="AK1834">
        <v>346</v>
      </c>
      <c r="AL1834">
        <v>492</v>
      </c>
      <c r="AM1834">
        <v>86</v>
      </c>
      <c r="AN1834">
        <v>106</v>
      </c>
      <c r="AO1834">
        <v>0.97899999999999998</v>
      </c>
      <c r="AP1834" t="s">
        <v>47</v>
      </c>
      <c r="AQ1834" t="s">
        <v>154</v>
      </c>
      <c r="AR1834">
        <v>541789</v>
      </c>
      <c r="AS1834">
        <v>104</v>
      </c>
      <c r="AT1834">
        <v>104</v>
      </c>
      <c r="AU1834" t="s">
        <v>45</v>
      </c>
      <c r="AV1834" t="s">
        <v>45</v>
      </c>
      <c r="AW1834" t="s">
        <v>45</v>
      </c>
    </row>
    <row r="1835" spans="1:49" x14ac:dyDescent="0.25">
      <c r="A1835">
        <v>1981</v>
      </c>
      <c r="B1835" t="s">
        <v>15</v>
      </c>
      <c r="C1835" t="s">
        <v>41</v>
      </c>
      <c r="D1835" t="s">
        <v>42</v>
      </c>
      <c r="E1835" t="s">
        <v>23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s="4">
        <f t="shared" si="28"/>
        <v>0.37272727272727274</v>
      </c>
      <c r="L1835" t="s">
        <v>12</v>
      </c>
      <c r="M1835" t="s">
        <v>156</v>
      </c>
      <c r="N1835" t="s">
        <v>12</v>
      </c>
      <c r="O1835" t="s">
        <v>12</v>
      </c>
      <c r="P1835">
        <v>382</v>
      </c>
      <c r="Q1835">
        <v>3757</v>
      </c>
      <c r="R1835">
        <v>963</v>
      </c>
      <c r="S1835">
        <v>170</v>
      </c>
      <c r="T1835">
        <v>35</v>
      </c>
      <c r="U1835">
        <v>32</v>
      </c>
      <c r="V1835">
        <v>311</v>
      </c>
      <c r="W1835">
        <v>525</v>
      </c>
      <c r="X1835">
        <v>83</v>
      </c>
      <c r="Y1835">
        <v>62</v>
      </c>
      <c r="Z1835" t="s">
        <v>156</v>
      </c>
      <c r="AA1835" t="s">
        <v>156</v>
      </c>
      <c r="AB1835">
        <v>455</v>
      </c>
      <c r="AC1835">
        <v>414</v>
      </c>
      <c r="AD1835">
        <v>3.72</v>
      </c>
      <c r="AE1835">
        <v>9</v>
      </c>
      <c r="AF1835">
        <v>6</v>
      </c>
      <c r="AG1835">
        <v>23</v>
      </c>
      <c r="AH1835">
        <v>3006</v>
      </c>
      <c r="AI1835">
        <v>1013</v>
      </c>
      <c r="AJ1835">
        <v>64</v>
      </c>
      <c r="AK1835">
        <v>414</v>
      </c>
      <c r="AL1835">
        <v>492</v>
      </c>
      <c r="AM1835">
        <v>102</v>
      </c>
      <c r="AN1835">
        <v>117</v>
      </c>
      <c r="AO1835">
        <v>0.97699999999999998</v>
      </c>
      <c r="AP1835" t="s">
        <v>44</v>
      </c>
      <c r="AQ1835" t="s">
        <v>164</v>
      </c>
      <c r="AR1835">
        <v>519161</v>
      </c>
      <c r="AS1835">
        <v>93</v>
      </c>
      <c r="AT1835">
        <v>94</v>
      </c>
      <c r="AU1835" t="s">
        <v>42</v>
      </c>
      <c r="AV1835" t="s">
        <v>41</v>
      </c>
      <c r="AW1835" t="s">
        <v>41</v>
      </c>
    </row>
    <row r="1836" spans="1:49" x14ac:dyDescent="0.25">
      <c r="A1836">
        <v>1981</v>
      </c>
      <c r="B1836" t="s">
        <v>19</v>
      </c>
      <c r="C1836" t="s">
        <v>38</v>
      </c>
      <c r="D1836" t="s">
        <v>38</v>
      </c>
      <c r="E1836" t="s">
        <v>23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s="4">
        <f t="shared" si="28"/>
        <v>0.4</v>
      </c>
      <c r="L1836" t="s">
        <v>12</v>
      </c>
      <c r="M1836" t="s">
        <v>156</v>
      </c>
      <c r="N1836" t="s">
        <v>12</v>
      </c>
      <c r="O1836" t="s">
        <v>12</v>
      </c>
      <c r="P1836">
        <v>426</v>
      </c>
      <c r="Q1836">
        <v>3780</v>
      </c>
      <c r="R1836">
        <v>950</v>
      </c>
      <c r="S1836">
        <v>148</v>
      </c>
      <c r="T1836">
        <v>13</v>
      </c>
      <c r="U1836">
        <v>89</v>
      </c>
      <c r="V1836">
        <v>329</v>
      </c>
      <c r="W1836">
        <v>553</v>
      </c>
      <c r="X1836">
        <v>100</v>
      </c>
      <c r="Y1836">
        <v>50</v>
      </c>
      <c r="Z1836" t="s">
        <v>156</v>
      </c>
      <c r="AA1836" t="s">
        <v>156</v>
      </c>
      <c r="AB1836">
        <v>521</v>
      </c>
      <c r="AC1836">
        <v>469</v>
      </c>
      <c r="AD1836">
        <v>4.2300000000000004</v>
      </c>
      <c r="AE1836">
        <v>10</v>
      </c>
      <c r="AF1836">
        <v>6</v>
      </c>
      <c r="AG1836">
        <v>23</v>
      </c>
      <c r="AH1836">
        <v>2992</v>
      </c>
      <c r="AI1836">
        <v>1039</v>
      </c>
      <c r="AJ1836">
        <v>76</v>
      </c>
      <c r="AK1836">
        <v>360</v>
      </c>
      <c r="AL1836">
        <v>478</v>
      </c>
      <c r="AM1836">
        <v>91</v>
      </c>
      <c r="AN1836">
        <v>122</v>
      </c>
      <c r="AO1836">
        <v>0.97899999999999998</v>
      </c>
      <c r="AP1836" t="s">
        <v>40</v>
      </c>
      <c r="AQ1836" t="s">
        <v>161</v>
      </c>
      <c r="AR1836">
        <v>636276</v>
      </c>
      <c r="AS1836">
        <v>105</v>
      </c>
      <c r="AT1836">
        <v>106</v>
      </c>
      <c r="AU1836" t="s">
        <v>38</v>
      </c>
      <c r="AV1836" t="s">
        <v>38</v>
      </c>
      <c r="AW1836" t="s">
        <v>38</v>
      </c>
    </row>
    <row r="1837" spans="1:49" x14ac:dyDescent="0.25">
      <c r="A1837">
        <v>1981</v>
      </c>
      <c r="B1837" t="s">
        <v>15</v>
      </c>
      <c r="C1837" t="s">
        <v>34</v>
      </c>
      <c r="D1837" t="s">
        <v>35</v>
      </c>
      <c r="E1837" t="s">
        <v>23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s="4">
        <f t="shared" si="28"/>
        <v>0.50450450450450446</v>
      </c>
      <c r="L1837" t="s">
        <v>12</v>
      </c>
      <c r="M1837" t="s">
        <v>156</v>
      </c>
      <c r="N1837" t="s">
        <v>12</v>
      </c>
      <c r="O1837" t="s">
        <v>12</v>
      </c>
      <c r="P1837">
        <v>427</v>
      </c>
      <c r="Q1837">
        <v>3766</v>
      </c>
      <c r="R1837">
        <v>941</v>
      </c>
      <c r="S1837">
        <v>161</v>
      </c>
      <c r="T1837">
        <v>26</v>
      </c>
      <c r="U1837">
        <v>63</v>
      </c>
      <c r="V1837">
        <v>386</v>
      </c>
      <c r="W1837">
        <v>543</v>
      </c>
      <c r="X1837">
        <v>89</v>
      </c>
      <c r="Y1837">
        <v>50</v>
      </c>
      <c r="Z1837" t="s">
        <v>156</v>
      </c>
      <c r="AA1837" t="s">
        <v>156</v>
      </c>
      <c r="AB1837">
        <v>414</v>
      </c>
      <c r="AC1837">
        <v>368</v>
      </c>
      <c r="AD1837">
        <v>3.28</v>
      </c>
      <c r="AE1837">
        <v>8</v>
      </c>
      <c r="AF1837">
        <v>4</v>
      </c>
      <c r="AG1837">
        <v>33</v>
      </c>
      <c r="AH1837">
        <v>3028</v>
      </c>
      <c r="AI1837">
        <v>970</v>
      </c>
      <c r="AJ1837">
        <v>57</v>
      </c>
      <c r="AK1837">
        <v>393</v>
      </c>
      <c r="AL1837">
        <v>561</v>
      </c>
      <c r="AM1837">
        <v>99</v>
      </c>
      <c r="AN1837">
        <v>102</v>
      </c>
      <c r="AO1837">
        <v>0.97799999999999998</v>
      </c>
      <c r="AP1837" t="s">
        <v>37</v>
      </c>
      <c r="AQ1837" t="s">
        <v>163</v>
      </c>
      <c r="AR1837">
        <v>632274</v>
      </c>
      <c r="AS1837">
        <v>98</v>
      </c>
      <c r="AT1837">
        <v>98</v>
      </c>
      <c r="AU1837" t="s">
        <v>35</v>
      </c>
      <c r="AV1837" t="s">
        <v>34</v>
      </c>
      <c r="AW1837" t="s">
        <v>34</v>
      </c>
    </row>
    <row r="1838" spans="1:49" x14ac:dyDescent="0.25">
      <c r="A1838">
        <v>1981</v>
      </c>
      <c r="B1838" t="s">
        <v>15</v>
      </c>
      <c r="C1838" t="s">
        <v>29</v>
      </c>
      <c r="D1838" t="s">
        <v>30</v>
      </c>
      <c r="E1838" t="s">
        <v>14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s="4">
        <f t="shared" si="28"/>
        <v>0.57281553398058249</v>
      </c>
      <c r="L1838" t="s">
        <v>12</v>
      </c>
      <c r="M1838" t="s">
        <v>156</v>
      </c>
      <c r="N1838" t="s">
        <v>12</v>
      </c>
      <c r="O1838" t="s">
        <v>12</v>
      </c>
      <c r="P1838">
        <v>464</v>
      </c>
      <c r="Q1838">
        <v>3537</v>
      </c>
      <c r="R1838">
        <v>936</v>
      </c>
      <c r="S1838">
        <v>158</v>
      </c>
      <c r="T1838">
        <v>45</v>
      </c>
      <c r="U1838">
        <v>50</v>
      </c>
      <c r="V1838">
        <v>379</v>
      </c>
      <c r="W1838">
        <v>495</v>
      </c>
      <c r="X1838">
        <v>88</v>
      </c>
      <c r="Y1838">
        <v>45</v>
      </c>
      <c r="Z1838" t="s">
        <v>156</v>
      </c>
      <c r="AA1838" t="s">
        <v>156</v>
      </c>
      <c r="AB1838">
        <v>417</v>
      </c>
      <c r="AC1838">
        <v>380</v>
      </c>
      <c r="AD1838">
        <v>3.63</v>
      </c>
      <c r="AE1838">
        <v>11</v>
      </c>
      <c r="AF1838">
        <v>5</v>
      </c>
      <c r="AG1838">
        <v>33</v>
      </c>
      <c r="AH1838">
        <v>2829</v>
      </c>
      <c r="AI1838">
        <v>902</v>
      </c>
      <c r="AJ1838">
        <v>52</v>
      </c>
      <c r="AK1838">
        <v>290</v>
      </c>
      <c r="AL1838">
        <v>388</v>
      </c>
      <c r="AM1838">
        <v>82</v>
      </c>
      <c r="AN1838">
        <v>108</v>
      </c>
      <c r="AO1838">
        <v>0.98099999999999998</v>
      </c>
      <c r="AP1838" t="s">
        <v>32</v>
      </c>
      <c r="AQ1838" t="s">
        <v>134</v>
      </c>
      <c r="AR1838">
        <v>1010247</v>
      </c>
      <c r="AS1838">
        <v>103</v>
      </c>
      <c r="AT1838">
        <v>102</v>
      </c>
      <c r="AU1838" t="s">
        <v>30</v>
      </c>
      <c r="AV1838" t="s">
        <v>29</v>
      </c>
      <c r="AW1838" t="s">
        <v>29</v>
      </c>
    </row>
    <row r="1839" spans="1:49" x14ac:dyDescent="0.25">
      <c r="A1839">
        <v>1981</v>
      </c>
      <c r="B1839" t="s">
        <v>19</v>
      </c>
      <c r="C1839" t="s">
        <v>20</v>
      </c>
      <c r="D1839" t="s">
        <v>20</v>
      </c>
      <c r="E1839" t="s">
        <v>23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s="4">
        <f t="shared" si="28"/>
        <v>0.54285714285714282</v>
      </c>
      <c r="L1839" t="s">
        <v>12</v>
      </c>
      <c r="M1839" t="s">
        <v>156</v>
      </c>
      <c r="N1839" t="s">
        <v>12</v>
      </c>
      <c r="O1839" t="s">
        <v>12</v>
      </c>
      <c r="P1839">
        <v>452</v>
      </c>
      <c r="Q1839">
        <v>3581</v>
      </c>
      <c r="R1839">
        <v>968</v>
      </c>
      <c r="S1839">
        <v>178</v>
      </c>
      <c r="T1839">
        <v>15</v>
      </c>
      <c r="U1839">
        <v>49</v>
      </c>
      <c r="V1839">
        <v>295</v>
      </c>
      <c r="W1839">
        <v>396</v>
      </c>
      <c r="X1839">
        <v>46</v>
      </c>
      <c r="Y1839">
        <v>41</v>
      </c>
      <c r="Z1839" t="s">
        <v>156</v>
      </c>
      <c r="AA1839" t="s">
        <v>156</v>
      </c>
      <c r="AB1839">
        <v>389</v>
      </c>
      <c r="AC1839">
        <v>355</v>
      </c>
      <c r="AD1839">
        <v>3.4</v>
      </c>
      <c r="AE1839">
        <v>23</v>
      </c>
      <c r="AF1839">
        <v>8</v>
      </c>
      <c r="AG1839">
        <v>18</v>
      </c>
      <c r="AH1839">
        <v>2820</v>
      </c>
      <c r="AI1839">
        <v>891</v>
      </c>
      <c r="AJ1839">
        <v>67</v>
      </c>
      <c r="AK1839">
        <v>322</v>
      </c>
      <c r="AL1839">
        <v>488</v>
      </c>
      <c r="AM1839">
        <v>69</v>
      </c>
      <c r="AN1839">
        <v>102</v>
      </c>
      <c r="AO1839">
        <v>0.98399999999999999</v>
      </c>
      <c r="AP1839" t="s">
        <v>22</v>
      </c>
      <c r="AQ1839" t="s">
        <v>171</v>
      </c>
      <c r="AR1839">
        <v>850076</v>
      </c>
      <c r="AS1839">
        <v>94</v>
      </c>
      <c r="AT1839">
        <v>94</v>
      </c>
      <c r="AU1839" t="s">
        <v>20</v>
      </c>
      <c r="AV1839" t="s">
        <v>20</v>
      </c>
      <c r="AW1839" t="s">
        <v>20</v>
      </c>
    </row>
    <row r="1840" spans="1:49" x14ac:dyDescent="0.25">
      <c r="A1840">
        <v>1981</v>
      </c>
      <c r="B1840" t="s">
        <v>19</v>
      </c>
      <c r="C1840" t="s">
        <v>16</v>
      </c>
      <c r="D1840" t="s">
        <v>16</v>
      </c>
      <c r="E1840" t="s">
        <v>14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s="4">
        <f t="shared" si="28"/>
        <v>0.34905660377358488</v>
      </c>
      <c r="L1840" t="s">
        <v>12</v>
      </c>
      <c r="M1840" t="s">
        <v>156</v>
      </c>
      <c r="N1840" t="s">
        <v>12</v>
      </c>
      <c r="O1840" t="s">
        <v>12</v>
      </c>
      <c r="P1840">
        <v>329</v>
      </c>
      <c r="Q1840">
        <v>3521</v>
      </c>
      <c r="R1840">
        <v>797</v>
      </c>
      <c r="S1840">
        <v>137</v>
      </c>
      <c r="T1840">
        <v>23</v>
      </c>
      <c r="U1840">
        <v>61</v>
      </c>
      <c r="V1840">
        <v>284</v>
      </c>
      <c r="W1840">
        <v>556</v>
      </c>
      <c r="X1840">
        <v>66</v>
      </c>
      <c r="Y1840">
        <v>57</v>
      </c>
      <c r="Z1840" t="s">
        <v>156</v>
      </c>
      <c r="AA1840" t="s">
        <v>156</v>
      </c>
      <c r="AB1840">
        <v>466</v>
      </c>
      <c r="AC1840">
        <v>404</v>
      </c>
      <c r="AD1840">
        <v>3.82</v>
      </c>
      <c r="AE1840">
        <v>20</v>
      </c>
      <c r="AF1840">
        <v>4</v>
      </c>
      <c r="AG1840">
        <v>18</v>
      </c>
      <c r="AH1840">
        <v>2859</v>
      </c>
      <c r="AI1840">
        <v>908</v>
      </c>
      <c r="AJ1840">
        <v>72</v>
      </c>
      <c r="AK1840">
        <v>377</v>
      </c>
      <c r="AL1840">
        <v>451</v>
      </c>
      <c r="AM1840">
        <v>105</v>
      </c>
      <c r="AN1840">
        <v>102</v>
      </c>
      <c r="AO1840">
        <v>0.97399999999999998</v>
      </c>
      <c r="AP1840" t="s">
        <v>18</v>
      </c>
      <c r="AQ1840" t="s">
        <v>177</v>
      </c>
      <c r="AR1840">
        <v>755083</v>
      </c>
      <c r="AS1840">
        <v>106</v>
      </c>
      <c r="AT1840">
        <v>108</v>
      </c>
      <c r="AU1840" t="s">
        <v>16</v>
      </c>
      <c r="AV1840" t="s">
        <v>16</v>
      </c>
      <c r="AW1840" t="s">
        <v>16</v>
      </c>
    </row>
    <row r="1841" spans="1:49" x14ac:dyDescent="0.25">
      <c r="A1841">
        <v>1982</v>
      </c>
      <c r="B1841" t="s">
        <v>15</v>
      </c>
      <c r="C1841" t="s">
        <v>115</v>
      </c>
      <c r="D1841" t="s">
        <v>115</v>
      </c>
      <c r="E1841" t="s">
        <v>23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s="4">
        <f t="shared" si="28"/>
        <v>0.54938271604938271</v>
      </c>
      <c r="L1841" t="s">
        <v>13</v>
      </c>
      <c r="M1841" t="s">
        <v>156</v>
      </c>
      <c r="N1841" t="s">
        <v>12</v>
      </c>
      <c r="O1841" t="s">
        <v>12</v>
      </c>
      <c r="P1841">
        <v>739</v>
      </c>
      <c r="Q1841">
        <v>5507</v>
      </c>
      <c r="R1841">
        <v>1411</v>
      </c>
      <c r="S1841">
        <v>215</v>
      </c>
      <c r="T1841">
        <v>22</v>
      </c>
      <c r="U1841">
        <v>146</v>
      </c>
      <c r="V1841">
        <v>554</v>
      </c>
      <c r="W1841">
        <v>869</v>
      </c>
      <c r="X1841">
        <v>151</v>
      </c>
      <c r="Y1841">
        <v>77</v>
      </c>
      <c r="Z1841" t="s">
        <v>156</v>
      </c>
      <c r="AA1841" t="s">
        <v>156</v>
      </c>
      <c r="AB1841">
        <v>702</v>
      </c>
      <c r="AC1841">
        <v>621</v>
      </c>
      <c r="AD1841">
        <v>3.82</v>
      </c>
      <c r="AE1841">
        <v>15</v>
      </c>
      <c r="AF1841">
        <v>11</v>
      </c>
      <c r="AG1841">
        <v>51</v>
      </c>
      <c r="AH1841">
        <v>4389</v>
      </c>
      <c r="AI1841">
        <v>1484</v>
      </c>
      <c r="AJ1841">
        <v>126</v>
      </c>
      <c r="AK1841">
        <v>502</v>
      </c>
      <c r="AL1841">
        <v>813</v>
      </c>
      <c r="AM1841">
        <v>137</v>
      </c>
      <c r="AN1841">
        <v>186</v>
      </c>
      <c r="AO1841">
        <v>0.97899999999999998</v>
      </c>
      <c r="AP1841" t="s">
        <v>117</v>
      </c>
      <c r="AQ1841" t="s">
        <v>169</v>
      </c>
      <c r="AR1841">
        <v>1801985</v>
      </c>
      <c r="AS1841">
        <v>104</v>
      </c>
      <c r="AT1841">
        <v>104</v>
      </c>
      <c r="AU1841" t="s">
        <v>115</v>
      </c>
      <c r="AV1841" t="s">
        <v>115</v>
      </c>
      <c r="AW1841" t="s">
        <v>115</v>
      </c>
    </row>
    <row r="1842" spans="1:49" x14ac:dyDescent="0.25">
      <c r="A1842">
        <v>1982</v>
      </c>
      <c r="B1842" t="s">
        <v>19</v>
      </c>
      <c r="C1842" t="s">
        <v>112</v>
      </c>
      <c r="D1842" t="s">
        <v>112</v>
      </c>
      <c r="E1842" t="s">
        <v>14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s="4">
        <f t="shared" si="28"/>
        <v>0.57668711656441718</v>
      </c>
      <c r="L1842" t="s">
        <v>12</v>
      </c>
      <c r="M1842" t="s">
        <v>156</v>
      </c>
      <c r="N1842" t="s">
        <v>12</v>
      </c>
      <c r="O1842" t="s">
        <v>12</v>
      </c>
      <c r="P1842">
        <v>774</v>
      </c>
      <c r="Q1842">
        <v>5557</v>
      </c>
      <c r="R1842">
        <v>1478</v>
      </c>
      <c r="S1842">
        <v>259</v>
      </c>
      <c r="T1842">
        <v>27</v>
      </c>
      <c r="U1842">
        <v>179</v>
      </c>
      <c r="V1842">
        <v>634</v>
      </c>
      <c r="W1842">
        <v>796</v>
      </c>
      <c r="X1842">
        <v>49</v>
      </c>
      <c r="Y1842">
        <v>38</v>
      </c>
      <c r="Z1842" t="s">
        <v>156</v>
      </c>
      <c r="AA1842" t="s">
        <v>156</v>
      </c>
      <c r="AB1842">
        <v>687</v>
      </c>
      <c r="AC1842">
        <v>648</v>
      </c>
      <c r="AD1842">
        <v>3.99</v>
      </c>
      <c r="AE1842">
        <v>38</v>
      </c>
      <c r="AF1842">
        <v>8</v>
      </c>
      <c r="AG1842">
        <v>34</v>
      </c>
      <c r="AH1842">
        <v>4386</v>
      </c>
      <c r="AI1842">
        <v>1436</v>
      </c>
      <c r="AJ1842">
        <v>147</v>
      </c>
      <c r="AK1842">
        <v>488</v>
      </c>
      <c r="AL1842">
        <v>719</v>
      </c>
      <c r="AM1842">
        <v>101</v>
      </c>
      <c r="AN1842">
        <v>140</v>
      </c>
      <c r="AO1842">
        <v>0.98399999999999999</v>
      </c>
      <c r="AP1842" t="s">
        <v>114</v>
      </c>
      <c r="AQ1842" t="s">
        <v>174</v>
      </c>
      <c r="AR1842">
        <v>1613031</v>
      </c>
      <c r="AS1842">
        <v>100</v>
      </c>
      <c r="AT1842">
        <v>99</v>
      </c>
      <c r="AU1842" t="s">
        <v>112</v>
      </c>
      <c r="AV1842" t="s">
        <v>112</v>
      </c>
      <c r="AW1842" t="s">
        <v>112</v>
      </c>
    </row>
    <row r="1843" spans="1:49" x14ac:dyDescent="0.25">
      <c r="A1843">
        <v>1982</v>
      </c>
      <c r="B1843" t="s">
        <v>19</v>
      </c>
      <c r="C1843" t="s">
        <v>109</v>
      </c>
      <c r="D1843" t="s">
        <v>109</v>
      </c>
      <c r="E1843" t="s">
        <v>14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s="4">
        <f t="shared" si="28"/>
        <v>0.54938271604938271</v>
      </c>
      <c r="L1843" t="s">
        <v>12</v>
      </c>
      <c r="M1843" t="s">
        <v>156</v>
      </c>
      <c r="N1843" t="s">
        <v>12</v>
      </c>
      <c r="O1843" t="s">
        <v>12</v>
      </c>
      <c r="P1843">
        <v>753</v>
      </c>
      <c r="Q1843">
        <v>5596</v>
      </c>
      <c r="R1843">
        <v>1536</v>
      </c>
      <c r="S1843">
        <v>271</v>
      </c>
      <c r="T1843">
        <v>31</v>
      </c>
      <c r="U1843">
        <v>136</v>
      </c>
      <c r="V1843">
        <v>547</v>
      </c>
      <c r="W1843">
        <v>736</v>
      </c>
      <c r="X1843">
        <v>42</v>
      </c>
      <c r="Y1843">
        <v>39</v>
      </c>
      <c r="Z1843" t="s">
        <v>156</v>
      </c>
      <c r="AA1843" t="s">
        <v>156</v>
      </c>
      <c r="AB1843">
        <v>713</v>
      </c>
      <c r="AC1843">
        <v>651</v>
      </c>
      <c r="AD1843">
        <v>4.03</v>
      </c>
      <c r="AE1843">
        <v>23</v>
      </c>
      <c r="AF1843">
        <v>11</v>
      </c>
      <c r="AG1843">
        <v>33</v>
      </c>
      <c r="AH1843">
        <v>4359</v>
      </c>
      <c r="AI1843">
        <v>1557</v>
      </c>
      <c r="AJ1843">
        <v>155</v>
      </c>
      <c r="AK1843">
        <v>478</v>
      </c>
      <c r="AL1843">
        <v>816</v>
      </c>
      <c r="AM1843">
        <v>121</v>
      </c>
      <c r="AN1843">
        <v>172</v>
      </c>
      <c r="AO1843">
        <v>0.98099999999999998</v>
      </c>
      <c r="AP1843" t="s">
        <v>111</v>
      </c>
      <c r="AQ1843" t="s">
        <v>110</v>
      </c>
      <c r="AR1843">
        <v>1950124</v>
      </c>
      <c r="AS1843">
        <v>107</v>
      </c>
      <c r="AT1843">
        <v>106</v>
      </c>
      <c r="AU1843" t="s">
        <v>109</v>
      </c>
      <c r="AV1843" t="s">
        <v>109</v>
      </c>
      <c r="AW1843" t="s">
        <v>109</v>
      </c>
    </row>
    <row r="1844" spans="1:49" x14ac:dyDescent="0.25">
      <c r="A1844">
        <v>1982</v>
      </c>
      <c r="B1844" t="s">
        <v>19</v>
      </c>
      <c r="C1844" t="s">
        <v>166</v>
      </c>
      <c r="D1844" t="s">
        <v>78</v>
      </c>
      <c r="E1844" t="s">
        <v>23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s="4">
        <f t="shared" si="28"/>
        <v>0.57407407407407407</v>
      </c>
      <c r="L1844" t="s">
        <v>13</v>
      </c>
      <c r="M1844" t="s">
        <v>156</v>
      </c>
      <c r="N1844" t="s">
        <v>12</v>
      </c>
      <c r="O1844" t="s">
        <v>12</v>
      </c>
      <c r="P1844">
        <v>814</v>
      </c>
      <c r="Q1844">
        <v>5532</v>
      </c>
      <c r="R1844">
        <v>1518</v>
      </c>
      <c r="S1844">
        <v>268</v>
      </c>
      <c r="T1844">
        <v>26</v>
      </c>
      <c r="U1844">
        <v>186</v>
      </c>
      <c r="V1844">
        <v>613</v>
      </c>
      <c r="W1844">
        <v>760</v>
      </c>
      <c r="X1844">
        <v>55</v>
      </c>
      <c r="Y1844">
        <v>53</v>
      </c>
      <c r="Z1844" t="s">
        <v>156</v>
      </c>
      <c r="AA1844" t="s">
        <v>156</v>
      </c>
      <c r="AB1844">
        <v>670</v>
      </c>
      <c r="AC1844">
        <v>621</v>
      </c>
      <c r="AD1844">
        <v>3.82</v>
      </c>
      <c r="AE1844">
        <v>40</v>
      </c>
      <c r="AF1844">
        <v>10</v>
      </c>
      <c r="AG1844">
        <v>27</v>
      </c>
      <c r="AH1844">
        <v>4392</v>
      </c>
      <c r="AI1844">
        <v>1436</v>
      </c>
      <c r="AJ1844">
        <v>124</v>
      </c>
      <c r="AK1844">
        <v>482</v>
      </c>
      <c r="AL1844">
        <v>728</v>
      </c>
      <c r="AM1844">
        <v>106</v>
      </c>
      <c r="AN1844">
        <v>171</v>
      </c>
      <c r="AO1844">
        <v>0.98299999999999998</v>
      </c>
      <c r="AP1844" t="s">
        <v>168</v>
      </c>
      <c r="AQ1844" t="s">
        <v>167</v>
      </c>
      <c r="AR1844">
        <v>2807360</v>
      </c>
      <c r="AS1844">
        <v>100</v>
      </c>
      <c r="AT1844">
        <v>99</v>
      </c>
      <c r="AU1844" t="s">
        <v>166</v>
      </c>
      <c r="AV1844" t="s">
        <v>166</v>
      </c>
      <c r="AW1844" t="s">
        <v>166</v>
      </c>
    </row>
    <row r="1845" spans="1:49" x14ac:dyDescent="0.25">
      <c r="A1845">
        <v>1982</v>
      </c>
      <c r="B1845" t="s">
        <v>19</v>
      </c>
      <c r="C1845" t="s">
        <v>105</v>
      </c>
      <c r="D1845" t="s">
        <v>106</v>
      </c>
      <c r="E1845" t="s">
        <v>23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s="4">
        <f t="shared" si="28"/>
        <v>0.53703703703703709</v>
      </c>
      <c r="L1845" t="s">
        <v>12</v>
      </c>
      <c r="M1845" t="s">
        <v>156</v>
      </c>
      <c r="N1845" t="s">
        <v>12</v>
      </c>
      <c r="O1845" t="s">
        <v>12</v>
      </c>
      <c r="P1845">
        <v>786</v>
      </c>
      <c r="Q1845">
        <v>5575</v>
      </c>
      <c r="R1845">
        <v>1523</v>
      </c>
      <c r="S1845">
        <v>266</v>
      </c>
      <c r="T1845">
        <v>52</v>
      </c>
      <c r="U1845">
        <v>136</v>
      </c>
      <c r="V1845">
        <v>533</v>
      </c>
      <c r="W1845">
        <v>866</v>
      </c>
      <c r="X1845">
        <v>136</v>
      </c>
      <c r="Y1845">
        <v>58</v>
      </c>
      <c r="Z1845" t="s">
        <v>156</v>
      </c>
      <c r="AA1845" t="s">
        <v>156</v>
      </c>
      <c r="AB1845">
        <v>710</v>
      </c>
      <c r="AC1845">
        <v>619</v>
      </c>
      <c r="AD1845">
        <v>3.87</v>
      </c>
      <c r="AE1845">
        <v>30</v>
      </c>
      <c r="AF1845">
        <v>10</v>
      </c>
      <c r="AG1845">
        <v>41</v>
      </c>
      <c r="AH1845">
        <v>4317</v>
      </c>
      <c r="AI1845">
        <v>1502</v>
      </c>
      <c r="AJ1845">
        <v>99</v>
      </c>
      <c r="AK1845">
        <v>460</v>
      </c>
      <c r="AL1845">
        <v>753</v>
      </c>
      <c r="AM1845">
        <v>154</v>
      </c>
      <c r="AN1845">
        <v>173</v>
      </c>
      <c r="AO1845">
        <v>0.97599999999999998</v>
      </c>
      <c r="AP1845" t="s">
        <v>108</v>
      </c>
      <c r="AQ1845" t="s">
        <v>175</v>
      </c>
      <c r="AR1845">
        <v>1567787</v>
      </c>
      <c r="AS1845">
        <v>100</v>
      </c>
      <c r="AT1845">
        <v>99</v>
      </c>
      <c r="AU1845" t="s">
        <v>106</v>
      </c>
      <c r="AV1845" t="s">
        <v>105</v>
      </c>
      <c r="AW1845" t="s">
        <v>105</v>
      </c>
    </row>
    <row r="1846" spans="1:49" x14ac:dyDescent="0.25">
      <c r="A1846">
        <v>1982</v>
      </c>
      <c r="B1846" t="s">
        <v>15</v>
      </c>
      <c r="C1846" t="s">
        <v>101</v>
      </c>
      <c r="D1846" t="s">
        <v>102</v>
      </c>
      <c r="E1846" t="s">
        <v>14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s="4">
        <f t="shared" si="28"/>
        <v>0.45061728395061729</v>
      </c>
      <c r="L1846" t="s">
        <v>12</v>
      </c>
      <c r="M1846" t="s">
        <v>156</v>
      </c>
      <c r="N1846" t="s">
        <v>12</v>
      </c>
      <c r="O1846" t="s">
        <v>12</v>
      </c>
      <c r="P1846">
        <v>676</v>
      </c>
      <c r="Q1846">
        <v>5531</v>
      </c>
      <c r="R1846">
        <v>1436</v>
      </c>
      <c r="S1846">
        <v>239</v>
      </c>
      <c r="T1846">
        <v>46</v>
      </c>
      <c r="U1846">
        <v>102</v>
      </c>
      <c r="V1846">
        <v>460</v>
      </c>
      <c r="W1846">
        <v>869</v>
      </c>
      <c r="X1846">
        <v>132</v>
      </c>
      <c r="Y1846">
        <v>70</v>
      </c>
      <c r="Z1846" t="s">
        <v>156</v>
      </c>
      <c r="AA1846" t="s">
        <v>156</v>
      </c>
      <c r="AB1846">
        <v>709</v>
      </c>
      <c r="AC1846">
        <v>630</v>
      </c>
      <c r="AD1846">
        <v>3.92</v>
      </c>
      <c r="AE1846">
        <v>9</v>
      </c>
      <c r="AF1846">
        <v>7</v>
      </c>
      <c r="AG1846">
        <v>43</v>
      </c>
      <c r="AH1846">
        <v>4341</v>
      </c>
      <c r="AI1846">
        <v>1510</v>
      </c>
      <c r="AJ1846">
        <v>125</v>
      </c>
      <c r="AK1846">
        <v>452</v>
      </c>
      <c r="AL1846">
        <v>764</v>
      </c>
      <c r="AM1846">
        <v>132</v>
      </c>
      <c r="AN1846">
        <v>110</v>
      </c>
      <c r="AO1846">
        <v>0.97899999999999998</v>
      </c>
      <c r="AP1846" t="s">
        <v>104</v>
      </c>
      <c r="AQ1846" t="s">
        <v>103</v>
      </c>
      <c r="AR1846">
        <v>1249278</v>
      </c>
      <c r="AS1846">
        <v>102</v>
      </c>
      <c r="AT1846">
        <v>103</v>
      </c>
      <c r="AU1846" t="s">
        <v>102</v>
      </c>
      <c r="AV1846" t="s">
        <v>101</v>
      </c>
      <c r="AW1846" t="s">
        <v>101</v>
      </c>
    </row>
    <row r="1847" spans="1:49" x14ac:dyDescent="0.25">
      <c r="A1847">
        <v>1982</v>
      </c>
      <c r="B1847" t="s">
        <v>15</v>
      </c>
      <c r="C1847" t="s">
        <v>98</v>
      </c>
      <c r="D1847" t="s">
        <v>98</v>
      </c>
      <c r="E1847" t="s">
        <v>23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s="4">
        <f t="shared" si="28"/>
        <v>0.37654320987654322</v>
      </c>
      <c r="L1847" t="s">
        <v>12</v>
      </c>
      <c r="M1847" t="s">
        <v>156</v>
      </c>
      <c r="N1847" t="s">
        <v>12</v>
      </c>
      <c r="O1847" t="s">
        <v>12</v>
      </c>
      <c r="P1847">
        <v>545</v>
      </c>
      <c r="Q1847">
        <v>5479</v>
      </c>
      <c r="R1847">
        <v>1375</v>
      </c>
      <c r="S1847">
        <v>228</v>
      </c>
      <c r="T1847">
        <v>34</v>
      </c>
      <c r="U1847">
        <v>82</v>
      </c>
      <c r="V1847">
        <v>470</v>
      </c>
      <c r="W1847">
        <v>817</v>
      </c>
      <c r="X1847">
        <v>131</v>
      </c>
      <c r="Y1847">
        <v>69</v>
      </c>
      <c r="Z1847" t="s">
        <v>156</v>
      </c>
      <c r="AA1847" t="s">
        <v>156</v>
      </c>
      <c r="AB1847">
        <v>661</v>
      </c>
      <c r="AC1847">
        <v>594</v>
      </c>
      <c r="AD1847">
        <v>3.66</v>
      </c>
      <c r="AE1847">
        <v>22</v>
      </c>
      <c r="AF1847">
        <v>7</v>
      </c>
      <c r="AG1847">
        <v>31</v>
      </c>
      <c r="AH1847">
        <v>4380</v>
      </c>
      <c r="AI1847">
        <v>1414</v>
      </c>
      <c r="AJ1847">
        <v>105</v>
      </c>
      <c r="AK1847">
        <v>570</v>
      </c>
      <c r="AL1847">
        <v>998</v>
      </c>
      <c r="AM1847">
        <v>128</v>
      </c>
      <c r="AN1847">
        <v>158</v>
      </c>
      <c r="AO1847">
        <v>0.98</v>
      </c>
      <c r="AP1847" t="s">
        <v>100</v>
      </c>
      <c r="AQ1847" t="s">
        <v>165</v>
      </c>
      <c r="AR1847">
        <v>1326528</v>
      </c>
      <c r="AS1847">
        <v>102</v>
      </c>
      <c r="AT1847">
        <v>102</v>
      </c>
      <c r="AU1847" t="s">
        <v>98</v>
      </c>
      <c r="AV1847" t="s">
        <v>98</v>
      </c>
      <c r="AW1847" t="s">
        <v>98</v>
      </c>
    </row>
    <row r="1848" spans="1:49" x14ac:dyDescent="0.25">
      <c r="A1848">
        <v>1982</v>
      </c>
      <c r="B1848" t="s">
        <v>19</v>
      </c>
      <c r="C1848" t="s">
        <v>95</v>
      </c>
      <c r="D1848" t="s">
        <v>95</v>
      </c>
      <c r="E1848" t="s">
        <v>14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s="4">
        <f t="shared" si="28"/>
        <v>0.48148148148148145</v>
      </c>
      <c r="L1848" t="s">
        <v>12</v>
      </c>
      <c r="M1848" t="s">
        <v>156</v>
      </c>
      <c r="N1848" t="s">
        <v>12</v>
      </c>
      <c r="O1848" t="s">
        <v>12</v>
      </c>
      <c r="P1848">
        <v>683</v>
      </c>
      <c r="Q1848">
        <v>5559</v>
      </c>
      <c r="R1848">
        <v>1458</v>
      </c>
      <c r="S1848">
        <v>225</v>
      </c>
      <c r="T1848">
        <v>32</v>
      </c>
      <c r="U1848">
        <v>109</v>
      </c>
      <c r="V1848">
        <v>651</v>
      </c>
      <c r="W1848">
        <v>625</v>
      </c>
      <c r="X1848">
        <v>151</v>
      </c>
      <c r="Y1848">
        <v>68</v>
      </c>
      <c r="Z1848" t="s">
        <v>156</v>
      </c>
      <c r="AA1848" t="s">
        <v>156</v>
      </c>
      <c r="AB1848">
        <v>748</v>
      </c>
      <c r="AC1848">
        <v>670</v>
      </c>
      <c r="AD1848">
        <v>4.1100000000000003</v>
      </c>
      <c r="AE1848">
        <v>31</v>
      </c>
      <c r="AF1848">
        <v>9</v>
      </c>
      <c r="AG1848">
        <v>30</v>
      </c>
      <c r="AH1848">
        <v>4404</v>
      </c>
      <c r="AI1848">
        <v>1433</v>
      </c>
      <c r="AJ1848">
        <v>122</v>
      </c>
      <c r="AK1848">
        <v>589</v>
      </c>
      <c r="AL1848">
        <v>882</v>
      </c>
      <c r="AM1848">
        <v>123</v>
      </c>
      <c r="AN1848">
        <v>129</v>
      </c>
      <c r="AO1848">
        <v>0.98</v>
      </c>
      <c r="AP1848" t="s">
        <v>97</v>
      </c>
      <c r="AQ1848" t="s">
        <v>172</v>
      </c>
      <c r="AR1848">
        <v>1044021</v>
      </c>
      <c r="AS1848">
        <v>101</v>
      </c>
      <c r="AT1848">
        <v>101</v>
      </c>
      <c r="AU1848" t="s">
        <v>95</v>
      </c>
      <c r="AV1848" t="s">
        <v>95</v>
      </c>
      <c r="AW1848" t="s">
        <v>95</v>
      </c>
    </row>
    <row r="1849" spans="1:49" x14ac:dyDescent="0.25">
      <c r="A1849">
        <v>1982</v>
      </c>
      <c r="B1849" t="s">
        <v>19</v>
      </c>
      <c r="C1849" t="s">
        <v>89</v>
      </c>
      <c r="D1849" t="s">
        <v>89</v>
      </c>
      <c r="E1849" t="s">
        <v>14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s="4">
        <f t="shared" si="28"/>
        <v>0.51234567901234573</v>
      </c>
      <c r="L1849" t="s">
        <v>12</v>
      </c>
      <c r="M1849" t="s">
        <v>156</v>
      </c>
      <c r="N1849" t="s">
        <v>12</v>
      </c>
      <c r="O1849" t="s">
        <v>12</v>
      </c>
      <c r="P1849">
        <v>729</v>
      </c>
      <c r="Q1849">
        <v>5590</v>
      </c>
      <c r="R1849">
        <v>1489</v>
      </c>
      <c r="S1849">
        <v>237</v>
      </c>
      <c r="T1849">
        <v>40</v>
      </c>
      <c r="U1849">
        <v>177</v>
      </c>
      <c r="V1849">
        <v>470</v>
      </c>
      <c r="W1849">
        <v>807</v>
      </c>
      <c r="X1849">
        <v>93</v>
      </c>
      <c r="Y1849">
        <v>66</v>
      </c>
      <c r="Z1849" t="s">
        <v>156</v>
      </c>
      <c r="AA1849" t="s">
        <v>156</v>
      </c>
      <c r="AB1849">
        <v>685</v>
      </c>
      <c r="AC1849">
        <v>613</v>
      </c>
      <c r="AD1849">
        <v>3.8</v>
      </c>
      <c r="AE1849">
        <v>45</v>
      </c>
      <c r="AF1849">
        <v>5</v>
      </c>
      <c r="AG1849">
        <v>27</v>
      </c>
      <c r="AH1849">
        <v>4353</v>
      </c>
      <c r="AI1849">
        <v>1371</v>
      </c>
      <c r="AJ1849">
        <v>172</v>
      </c>
      <c r="AK1849">
        <v>554</v>
      </c>
      <c r="AL1849">
        <v>740</v>
      </c>
      <c r="AM1849">
        <v>115</v>
      </c>
      <c r="AN1849">
        <v>165</v>
      </c>
      <c r="AO1849">
        <v>0.98199999999999998</v>
      </c>
      <c r="AP1849" t="s">
        <v>91</v>
      </c>
      <c r="AQ1849" t="s">
        <v>160</v>
      </c>
      <c r="AR1849">
        <v>1636058</v>
      </c>
      <c r="AS1849">
        <v>100</v>
      </c>
      <c r="AT1849">
        <v>99</v>
      </c>
      <c r="AU1849" t="s">
        <v>89</v>
      </c>
      <c r="AV1849" t="s">
        <v>89</v>
      </c>
      <c r="AW1849" t="s">
        <v>89</v>
      </c>
    </row>
    <row r="1850" spans="1:49" x14ac:dyDescent="0.25">
      <c r="A1850">
        <v>1982</v>
      </c>
      <c r="B1850" t="s">
        <v>15</v>
      </c>
      <c r="C1850" t="s">
        <v>86</v>
      </c>
      <c r="D1850" t="s">
        <v>86</v>
      </c>
      <c r="E1850" t="s">
        <v>23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s="4">
        <f t="shared" si="28"/>
        <v>0.47530864197530864</v>
      </c>
      <c r="L1850" t="s">
        <v>12</v>
      </c>
      <c r="M1850" t="s">
        <v>156</v>
      </c>
      <c r="N1850" t="s">
        <v>12</v>
      </c>
      <c r="O1850" t="s">
        <v>12</v>
      </c>
      <c r="P1850">
        <v>569</v>
      </c>
      <c r="Q1850">
        <v>5440</v>
      </c>
      <c r="R1850">
        <v>1342</v>
      </c>
      <c r="S1850">
        <v>236</v>
      </c>
      <c r="T1850">
        <v>48</v>
      </c>
      <c r="U1850">
        <v>74</v>
      </c>
      <c r="V1850">
        <v>435</v>
      </c>
      <c r="W1850">
        <v>830</v>
      </c>
      <c r="X1850">
        <v>140</v>
      </c>
      <c r="Y1850">
        <v>61</v>
      </c>
      <c r="Z1850" t="s">
        <v>156</v>
      </c>
      <c r="AA1850" t="s">
        <v>156</v>
      </c>
      <c r="AB1850">
        <v>620</v>
      </c>
      <c r="AC1850">
        <v>549</v>
      </c>
      <c r="AD1850">
        <v>3.42</v>
      </c>
      <c r="AE1850">
        <v>37</v>
      </c>
      <c r="AF1850">
        <v>16</v>
      </c>
      <c r="AG1850">
        <v>31</v>
      </c>
      <c r="AH1850">
        <v>4338</v>
      </c>
      <c r="AI1850">
        <v>1338</v>
      </c>
      <c r="AJ1850">
        <v>87</v>
      </c>
      <c r="AK1850">
        <v>479</v>
      </c>
      <c r="AL1850">
        <v>899</v>
      </c>
      <c r="AM1850">
        <v>136</v>
      </c>
      <c r="AN1850">
        <v>154</v>
      </c>
      <c r="AO1850">
        <v>0.97799999999999998</v>
      </c>
      <c r="AP1850" t="s">
        <v>88</v>
      </c>
      <c r="AQ1850" t="s">
        <v>159</v>
      </c>
      <c r="AR1850">
        <v>1558555</v>
      </c>
      <c r="AS1850">
        <v>92</v>
      </c>
      <c r="AT1850">
        <v>92</v>
      </c>
      <c r="AU1850" t="s">
        <v>86</v>
      </c>
      <c r="AV1850" t="s">
        <v>86</v>
      </c>
      <c r="AW1850" t="s">
        <v>86</v>
      </c>
    </row>
    <row r="1851" spans="1:49" x14ac:dyDescent="0.25">
      <c r="A1851">
        <v>1982</v>
      </c>
      <c r="B1851" t="s">
        <v>19</v>
      </c>
      <c r="C1851" t="s">
        <v>82</v>
      </c>
      <c r="D1851" t="s">
        <v>83</v>
      </c>
      <c r="E1851" t="s">
        <v>23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s="4">
        <f t="shared" si="28"/>
        <v>0.55555555555555558</v>
      </c>
      <c r="L1851" t="s">
        <v>12</v>
      </c>
      <c r="M1851" t="s">
        <v>156</v>
      </c>
      <c r="N1851" t="s">
        <v>12</v>
      </c>
      <c r="O1851" t="s">
        <v>12</v>
      </c>
      <c r="P1851">
        <v>784</v>
      </c>
      <c r="Q1851">
        <v>5629</v>
      </c>
      <c r="R1851">
        <v>1603</v>
      </c>
      <c r="S1851">
        <v>295</v>
      </c>
      <c r="T1851">
        <v>58</v>
      </c>
      <c r="U1851">
        <v>132</v>
      </c>
      <c r="V1851">
        <v>442</v>
      </c>
      <c r="W1851">
        <v>758</v>
      </c>
      <c r="X1851">
        <v>133</v>
      </c>
      <c r="Y1851">
        <v>48</v>
      </c>
      <c r="Z1851" t="s">
        <v>156</v>
      </c>
      <c r="AA1851" t="s">
        <v>156</v>
      </c>
      <c r="AB1851">
        <v>717</v>
      </c>
      <c r="AC1851">
        <v>649</v>
      </c>
      <c r="AD1851">
        <v>4.08</v>
      </c>
      <c r="AE1851">
        <v>16</v>
      </c>
      <c r="AF1851">
        <v>12</v>
      </c>
      <c r="AG1851">
        <v>45</v>
      </c>
      <c r="AH1851">
        <v>4293</v>
      </c>
      <c r="AI1851">
        <v>1443</v>
      </c>
      <c r="AJ1851">
        <v>163</v>
      </c>
      <c r="AK1851">
        <v>471</v>
      </c>
      <c r="AL1851">
        <v>650</v>
      </c>
      <c r="AM1851">
        <v>127</v>
      </c>
      <c r="AN1851">
        <v>140</v>
      </c>
      <c r="AO1851">
        <v>0.97899999999999998</v>
      </c>
      <c r="AP1851" t="s">
        <v>85</v>
      </c>
      <c r="AQ1851" t="s">
        <v>173</v>
      </c>
      <c r="AR1851">
        <v>2284464</v>
      </c>
      <c r="AS1851">
        <v>100</v>
      </c>
      <c r="AT1851">
        <v>100</v>
      </c>
      <c r="AU1851" t="s">
        <v>83</v>
      </c>
      <c r="AV1851" t="s">
        <v>82</v>
      </c>
      <c r="AW1851" t="s">
        <v>82</v>
      </c>
    </row>
    <row r="1852" spans="1:49" x14ac:dyDescent="0.25">
      <c r="A1852">
        <v>1982</v>
      </c>
      <c r="B1852" t="s">
        <v>15</v>
      </c>
      <c r="C1852" t="s">
        <v>74</v>
      </c>
      <c r="D1852" t="s">
        <v>75</v>
      </c>
      <c r="E1852" t="s">
        <v>23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s="4">
        <f t="shared" si="28"/>
        <v>0.54320987654320985</v>
      </c>
      <c r="L1852" t="s">
        <v>12</v>
      </c>
      <c r="M1852" t="s">
        <v>156</v>
      </c>
      <c r="N1852" t="s">
        <v>12</v>
      </c>
      <c r="O1852" t="s">
        <v>12</v>
      </c>
      <c r="P1852">
        <v>691</v>
      </c>
      <c r="Q1852">
        <v>5642</v>
      </c>
      <c r="R1852">
        <v>1487</v>
      </c>
      <c r="S1852">
        <v>222</v>
      </c>
      <c r="T1852">
        <v>32</v>
      </c>
      <c r="U1852">
        <v>138</v>
      </c>
      <c r="V1852">
        <v>528</v>
      </c>
      <c r="W1852">
        <v>804</v>
      </c>
      <c r="X1852">
        <v>151</v>
      </c>
      <c r="Y1852">
        <v>56</v>
      </c>
      <c r="Z1852" t="s">
        <v>156</v>
      </c>
      <c r="AA1852" t="s">
        <v>156</v>
      </c>
      <c r="AB1852">
        <v>612</v>
      </c>
      <c r="AC1852">
        <v>539</v>
      </c>
      <c r="AD1852">
        <v>3.26</v>
      </c>
      <c r="AE1852">
        <v>37</v>
      </c>
      <c r="AF1852">
        <v>16</v>
      </c>
      <c r="AG1852">
        <v>28</v>
      </c>
      <c r="AH1852">
        <v>4464</v>
      </c>
      <c r="AI1852">
        <v>1356</v>
      </c>
      <c r="AJ1852">
        <v>81</v>
      </c>
      <c r="AK1852">
        <v>468</v>
      </c>
      <c r="AL1852">
        <v>932</v>
      </c>
      <c r="AM1852">
        <v>139</v>
      </c>
      <c r="AN1852">
        <v>131</v>
      </c>
      <c r="AO1852">
        <v>0.97899999999999998</v>
      </c>
      <c r="AP1852" t="s">
        <v>77</v>
      </c>
      <c r="AQ1852" t="s">
        <v>76</v>
      </c>
      <c r="AR1852">
        <v>3608881</v>
      </c>
      <c r="AS1852">
        <v>98</v>
      </c>
      <c r="AT1852">
        <v>97</v>
      </c>
      <c r="AU1852" t="s">
        <v>75</v>
      </c>
      <c r="AV1852" t="s">
        <v>74</v>
      </c>
      <c r="AW1852" t="s">
        <v>74</v>
      </c>
    </row>
    <row r="1853" spans="1:49" x14ac:dyDescent="0.25">
      <c r="A1853">
        <v>1982</v>
      </c>
      <c r="B1853" t="s">
        <v>19</v>
      </c>
      <c r="C1853" t="s">
        <v>62</v>
      </c>
      <c r="D1853" t="s">
        <v>62</v>
      </c>
      <c r="E1853" t="s">
        <v>23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s="4">
        <f t="shared" si="28"/>
        <v>0.37037037037037035</v>
      </c>
      <c r="L1853" t="s">
        <v>12</v>
      </c>
      <c r="M1853" t="s">
        <v>156</v>
      </c>
      <c r="N1853" t="s">
        <v>12</v>
      </c>
      <c r="O1853" t="s">
        <v>12</v>
      </c>
      <c r="P1853">
        <v>657</v>
      </c>
      <c r="Q1853">
        <v>5544</v>
      </c>
      <c r="R1853">
        <v>1427</v>
      </c>
      <c r="S1853">
        <v>234</v>
      </c>
      <c r="T1853">
        <v>44</v>
      </c>
      <c r="U1853">
        <v>148</v>
      </c>
      <c r="V1853">
        <v>474</v>
      </c>
      <c r="W1853">
        <v>887</v>
      </c>
      <c r="X1853">
        <v>38</v>
      </c>
      <c r="Y1853">
        <v>33</v>
      </c>
      <c r="Z1853" t="s">
        <v>156</v>
      </c>
      <c r="AA1853" t="s">
        <v>156</v>
      </c>
      <c r="AB1853">
        <v>819</v>
      </c>
      <c r="AC1853">
        <v>752</v>
      </c>
      <c r="AD1853">
        <v>4.72</v>
      </c>
      <c r="AE1853">
        <v>26</v>
      </c>
      <c r="AF1853">
        <v>7</v>
      </c>
      <c r="AG1853">
        <v>30</v>
      </c>
      <c r="AH1853">
        <v>4299</v>
      </c>
      <c r="AI1853">
        <v>1484</v>
      </c>
      <c r="AJ1853">
        <v>208</v>
      </c>
      <c r="AK1853">
        <v>643</v>
      </c>
      <c r="AL1853">
        <v>812</v>
      </c>
      <c r="AM1853">
        <v>105</v>
      </c>
      <c r="AN1853">
        <v>162</v>
      </c>
      <c r="AO1853">
        <v>0.98199999999999998</v>
      </c>
      <c r="AP1853" t="s">
        <v>64</v>
      </c>
      <c r="AQ1853" t="s">
        <v>127</v>
      </c>
      <c r="AR1853">
        <v>921186</v>
      </c>
      <c r="AS1853">
        <v>103</v>
      </c>
      <c r="AT1853">
        <v>104</v>
      </c>
      <c r="AU1853" t="s">
        <v>62</v>
      </c>
      <c r="AV1853" t="s">
        <v>62</v>
      </c>
      <c r="AW1853" t="s">
        <v>62</v>
      </c>
    </row>
    <row r="1854" spans="1:49" x14ac:dyDescent="0.25">
      <c r="A1854">
        <v>1982</v>
      </c>
      <c r="B1854" t="s">
        <v>19</v>
      </c>
      <c r="C1854" t="s">
        <v>66</v>
      </c>
      <c r="D1854" t="s">
        <v>65</v>
      </c>
      <c r="E1854" t="s">
        <v>14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s="4">
        <f t="shared" si="28"/>
        <v>0.58282208588957052</v>
      </c>
      <c r="L1854" t="s">
        <v>13</v>
      </c>
      <c r="M1854" t="s">
        <v>156</v>
      </c>
      <c r="N1854" t="s">
        <v>13</v>
      </c>
      <c r="O1854" t="s">
        <v>12</v>
      </c>
      <c r="P1854">
        <v>891</v>
      </c>
      <c r="Q1854">
        <v>5733</v>
      </c>
      <c r="R1854">
        <v>1599</v>
      </c>
      <c r="S1854">
        <v>277</v>
      </c>
      <c r="T1854">
        <v>41</v>
      </c>
      <c r="U1854">
        <v>216</v>
      </c>
      <c r="V1854">
        <v>484</v>
      </c>
      <c r="W1854">
        <v>714</v>
      </c>
      <c r="X1854">
        <v>84</v>
      </c>
      <c r="Y1854">
        <v>52</v>
      </c>
      <c r="Z1854" t="s">
        <v>156</v>
      </c>
      <c r="AA1854" t="s">
        <v>156</v>
      </c>
      <c r="AB1854">
        <v>717</v>
      </c>
      <c r="AC1854">
        <v>649</v>
      </c>
      <c r="AD1854">
        <v>3.98</v>
      </c>
      <c r="AE1854">
        <v>34</v>
      </c>
      <c r="AF1854">
        <v>6</v>
      </c>
      <c r="AG1854">
        <v>47</v>
      </c>
      <c r="AH1854">
        <v>4401</v>
      </c>
      <c r="AI1854">
        <v>1514</v>
      </c>
      <c r="AJ1854">
        <v>152</v>
      </c>
      <c r="AK1854">
        <v>511</v>
      </c>
      <c r="AL1854">
        <v>717</v>
      </c>
      <c r="AM1854">
        <v>125</v>
      </c>
      <c r="AN1854">
        <v>185</v>
      </c>
      <c r="AO1854">
        <v>0.98</v>
      </c>
      <c r="AP1854" t="s">
        <v>68</v>
      </c>
      <c r="AQ1854" t="s">
        <v>155</v>
      </c>
      <c r="AR1854">
        <v>1978896</v>
      </c>
      <c r="AS1854">
        <v>94</v>
      </c>
      <c r="AT1854">
        <v>93</v>
      </c>
      <c r="AU1854" t="s">
        <v>65</v>
      </c>
      <c r="AV1854" t="s">
        <v>65</v>
      </c>
      <c r="AW1854" t="s">
        <v>65</v>
      </c>
    </row>
    <row r="1855" spans="1:49" x14ac:dyDescent="0.25">
      <c r="A1855">
        <v>1982</v>
      </c>
      <c r="B1855" t="s">
        <v>15</v>
      </c>
      <c r="C1855" t="s">
        <v>8</v>
      </c>
      <c r="D1855" t="s">
        <v>9</v>
      </c>
      <c r="E1855" t="s">
        <v>14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s="4">
        <f t="shared" si="28"/>
        <v>0.53086419753086422</v>
      </c>
      <c r="L1855" t="s">
        <v>12</v>
      </c>
      <c r="M1855" t="s">
        <v>156</v>
      </c>
      <c r="N1855" t="s">
        <v>12</v>
      </c>
      <c r="O1855" t="s">
        <v>12</v>
      </c>
      <c r="P1855">
        <v>697</v>
      </c>
      <c r="Q1855">
        <v>5557</v>
      </c>
      <c r="R1855">
        <v>1454</v>
      </c>
      <c r="S1855">
        <v>270</v>
      </c>
      <c r="T1855">
        <v>38</v>
      </c>
      <c r="U1855">
        <v>133</v>
      </c>
      <c r="V1855">
        <v>503</v>
      </c>
      <c r="W1855">
        <v>816</v>
      </c>
      <c r="X1855">
        <v>156</v>
      </c>
      <c r="Y1855">
        <v>56</v>
      </c>
      <c r="Z1855" t="s">
        <v>156</v>
      </c>
      <c r="AA1855" t="s">
        <v>156</v>
      </c>
      <c r="AB1855">
        <v>616</v>
      </c>
      <c r="AC1855">
        <v>537</v>
      </c>
      <c r="AD1855">
        <v>3.31</v>
      </c>
      <c r="AE1855">
        <v>34</v>
      </c>
      <c r="AF1855">
        <v>10</v>
      </c>
      <c r="AG1855">
        <v>43</v>
      </c>
      <c r="AH1855">
        <v>4380</v>
      </c>
      <c r="AI1855">
        <v>1371</v>
      </c>
      <c r="AJ1855">
        <v>110</v>
      </c>
      <c r="AK1855">
        <v>448</v>
      </c>
      <c r="AL1855">
        <v>936</v>
      </c>
      <c r="AM1855">
        <v>122</v>
      </c>
      <c r="AN1855">
        <v>117</v>
      </c>
      <c r="AO1855">
        <v>0.98</v>
      </c>
      <c r="AP1855" t="s">
        <v>141</v>
      </c>
      <c r="AQ1855" t="s">
        <v>150</v>
      </c>
      <c r="AR1855">
        <v>2318292</v>
      </c>
      <c r="AS1855">
        <v>102</v>
      </c>
      <c r="AT1855">
        <v>101</v>
      </c>
      <c r="AU1855" t="s">
        <v>8</v>
      </c>
      <c r="AV1855" t="s">
        <v>8</v>
      </c>
      <c r="AW1855" t="s">
        <v>8</v>
      </c>
    </row>
    <row r="1856" spans="1:49" x14ac:dyDescent="0.25">
      <c r="A1856">
        <v>1982</v>
      </c>
      <c r="B1856" t="s">
        <v>19</v>
      </c>
      <c r="C1856" t="s">
        <v>58</v>
      </c>
      <c r="D1856" t="s">
        <v>59</v>
      </c>
      <c r="E1856" t="s">
        <v>14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s="4">
        <f t="shared" si="28"/>
        <v>0.48765432098765432</v>
      </c>
      <c r="L1856" t="s">
        <v>12</v>
      </c>
      <c r="M1856" t="s">
        <v>156</v>
      </c>
      <c r="N1856" t="s">
        <v>12</v>
      </c>
      <c r="O1856" t="s">
        <v>12</v>
      </c>
      <c r="P1856">
        <v>709</v>
      </c>
      <c r="Q1856">
        <v>5526</v>
      </c>
      <c r="R1856">
        <v>1417</v>
      </c>
      <c r="S1856">
        <v>225</v>
      </c>
      <c r="T1856">
        <v>37</v>
      </c>
      <c r="U1856">
        <v>161</v>
      </c>
      <c r="V1856">
        <v>590</v>
      </c>
      <c r="W1856">
        <v>719</v>
      </c>
      <c r="X1856">
        <v>69</v>
      </c>
      <c r="Y1856">
        <v>45</v>
      </c>
      <c r="Z1856" t="s">
        <v>156</v>
      </c>
      <c r="AA1856" t="s">
        <v>156</v>
      </c>
      <c r="AB1856">
        <v>716</v>
      </c>
      <c r="AC1856">
        <v>647</v>
      </c>
      <c r="AD1856">
        <v>3.99</v>
      </c>
      <c r="AE1856">
        <v>24</v>
      </c>
      <c r="AF1856">
        <v>8</v>
      </c>
      <c r="AG1856">
        <v>39</v>
      </c>
      <c r="AH1856">
        <v>4377</v>
      </c>
      <c r="AI1856">
        <v>1471</v>
      </c>
      <c r="AJ1856">
        <v>113</v>
      </c>
      <c r="AK1856">
        <v>491</v>
      </c>
      <c r="AL1856">
        <v>939</v>
      </c>
      <c r="AM1856">
        <v>128</v>
      </c>
      <c r="AN1856">
        <v>158</v>
      </c>
      <c r="AO1856">
        <v>0.97899999999999998</v>
      </c>
      <c r="AP1856" t="s">
        <v>61</v>
      </c>
      <c r="AQ1856" t="s">
        <v>130</v>
      </c>
      <c r="AR1856">
        <v>2041219</v>
      </c>
      <c r="AS1856">
        <v>98</v>
      </c>
      <c r="AT1856">
        <v>97</v>
      </c>
      <c r="AU1856" t="s">
        <v>59</v>
      </c>
      <c r="AV1856" t="s">
        <v>58</v>
      </c>
      <c r="AW1856" t="s">
        <v>58</v>
      </c>
    </row>
    <row r="1857" spans="1:49" x14ac:dyDescent="0.25">
      <c r="A1857">
        <v>1982</v>
      </c>
      <c r="B1857" t="s">
        <v>15</v>
      </c>
      <c r="C1857" t="s">
        <v>54</v>
      </c>
      <c r="D1857" t="s">
        <v>55</v>
      </c>
      <c r="E1857" t="s">
        <v>14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s="4">
        <f t="shared" si="28"/>
        <v>0.40123456790123457</v>
      </c>
      <c r="L1857" t="s">
        <v>12</v>
      </c>
      <c r="M1857" t="s">
        <v>156</v>
      </c>
      <c r="N1857" t="s">
        <v>12</v>
      </c>
      <c r="O1857" t="s">
        <v>12</v>
      </c>
      <c r="P1857">
        <v>609</v>
      </c>
      <c r="Q1857">
        <v>5510</v>
      </c>
      <c r="R1857">
        <v>1361</v>
      </c>
      <c r="S1857">
        <v>227</v>
      </c>
      <c r="T1857">
        <v>26</v>
      </c>
      <c r="U1857">
        <v>97</v>
      </c>
      <c r="V1857">
        <v>456</v>
      </c>
      <c r="W1857">
        <v>1005</v>
      </c>
      <c r="X1857">
        <v>137</v>
      </c>
      <c r="Y1857">
        <v>58</v>
      </c>
      <c r="Z1857" t="s">
        <v>156</v>
      </c>
      <c r="AA1857" t="s">
        <v>156</v>
      </c>
      <c r="AB1857">
        <v>723</v>
      </c>
      <c r="AC1857">
        <v>624</v>
      </c>
      <c r="AD1857">
        <v>3.88</v>
      </c>
      <c r="AE1857">
        <v>15</v>
      </c>
      <c r="AF1857">
        <v>5</v>
      </c>
      <c r="AG1857">
        <v>37</v>
      </c>
      <c r="AH1857">
        <v>4341</v>
      </c>
      <c r="AI1857">
        <v>1508</v>
      </c>
      <c r="AJ1857">
        <v>119</v>
      </c>
      <c r="AK1857">
        <v>582</v>
      </c>
      <c r="AL1857">
        <v>759</v>
      </c>
      <c r="AM1857">
        <v>175</v>
      </c>
      <c r="AN1857">
        <v>134</v>
      </c>
      <c r="AO1857">
        <v>0.97199999999999998</v>
      </c>
      <c r="AP1857" t="s">
        <v>57</v>
      </c>
      <c r="AQ1857" t="s">
        <v>129</v>
      </c>
      <c r="AR1857">
        <v>1323036</v>
      </c>
      <c r="AS1857">
        <v>99</v>
      </c>
      <c r="AT1857">
        <v>101</v>
      </c>
      <c r="AU1857" t="s">
        <v>55</v>
      </c>
      <c r="AV1857" t="s">
        <v>54</v>
      </c>
      <c r="AW1857" t="s">
        <v>54</v>
      </c>
    </row>
    <row r="1858" spans="1:49" x14ac:dyDescent="0.25">
      <c r="A1858">
        <v>1982</v>
      </c>
      <c r="B1858" t="s">
        <v>19</v>
      </c>
      <c r="C1858" t="s">
        <v>51</v>
      </c>
      <c r="D1858" t="s">
        <v>51</v>
      </c>
      <c r="E1858" t="s">
        <v>23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s="4">
        <f t="shared" ref="K1858:K1921" si="29">I1858/G1858</f>
        <v>0.41975308641975306</v>
      </c>
      <c r="L1858" t="s">
        <v>12</v>
      </c>
      <c r="M1858" t="s">
        <v>156</v>
      </c>
      <c r="N1858" t="s">
        <v>12</v>
      </c>
      <c r="O1858" t="s">
        <v>12</v>
      </c>
      <c r="P1858">
        <v>691</v>
      </c>
      <c r="Q1858">
        <v>5448</v>
      </c>
      <c r="R1858">
        <v>1286</v>
      </c>
      <c r="S1858">
        <v>211</v>
      </c>
      <c r="T1858">
        <v>27</v>
      </c>
      <c r="U1858">
        <v>149</v>
      </c>
      <c r="V1858">
        <v>582</v>
      </c>
      <c r="W1858">
        <v>948</v>
      </c>
      <c r="X1858">
        <v>232</v>
      </c>
      <c r="Y1858">
        <v>87</v>
      </c>
      <c r="Z1858" t="s">
        <v>156</v>
      </c>
      <c r="AA1858" t="s">
        <v>156</v>
      </c>
      <c r="AB1858">
        <v>819</v>
      </c>
      <c r="AC1858">
        <v>734</v>
      </c>
      <c r="AD1858">
        <v>4.54</v>
      </c>
      <c r="AE1858">
        <v>42</v>
      </c>
      <c r="AF1858">
        <v>6</v>
      </c>
      <c r="AG1858">
        <v>22</v>
      </c>
      <c r="AH1858">
        <v>4368</v>
      </c>
      <c r="AI1858">
        <v>1506</v>
      </c>
      <c r="AJ1858">
        <v>177</v>
      </c>
      <c r="AK1858">
        <v>648</v>
      </c>
      <c r="AL1858">
        <v>697</v>
      </c>
      <c r="AM1858">
        <v>160</v>
      </c>
      <c r="AN1858">
        <v>140</v>
      </c>
      <c r="AO1858">
        <v>0.97399999999999998</v>
      </c>
      <c r="AP1858" t="s">
        <v>53</v>
      </c>
      <c r="AQ1858" t="s">
        <v>148</v>
      </c>
      <c r="AR1858">
        <v>1735489</v>
      </c>
      <c r="AS1858">
        <v>94</v>
      </c>
      <c r="AT1858">
        <v>95</v>
      </c>
      <c r="AU1858" t="s">
        <v>51</v>
      </c>
      <c r="AV1858" t="s">
        <v>51</v>
      </c>
      <c r="AW1858" t="s">
        <v>51</v>
      </c>
    </row>
    <row r="1859" spans="1:49" x14ac:dyDescent="0.25">
      <c r="A1859">
        <v>1982</v>
      </c>
      <c r="B1859" t="s">
        <v>15</v>
      </c>
      <c r="C1859" t="s">
        <v>48</v>
      </c>
      <c r="D1859" t="s">
        <v>48</v>
      </c>
      <c r="E1859" t="s">
        <v>14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s="4">
        <f t="shared" si="29"/>
        <v>0.54938271604938271</v>
      </c>
      <c r="L1859" t="s">
        <v>12</v>
      </c>
      <c r="M1859" t="s">
        <v>156</v>
      </c>
      <c r="N1859" t="s">
        <v>12</v>
      </c>
      <c r="O1859" t="s">
        <v>12</v>
      </c>
      <c r="P1859">
        <v>664</v>
      </c>
      <c r="Q1859">
        <v>5454</v>
      </c>
      <c r="R1859">
        <v>1417</v>
      </c>
      <c r="S1859">
        <v>245</v>
      </c>
      <c r="T1859">
        <v>25</v>
      </c>
      <c r="U1859">
        <v>112</v>
      </c>
      <c r="V1859">
        <v>506</v>
      </c>
      <c r="W1859">
        <v>831</v>
      </c>
      <c r="X1859">
        <v>128</v>
      </c>
      <c r="Y1859">
        <v>76</v>
      </c>
      <c r="Z1859" t="s">
        <v>156</v>
      </c>
      <c r="AA1859" t="s">
        <v>156</v>
      </c>
      <c r="AB1859">
        <v>654</v>
      </c>
      <c r="AC1859">
        <v>584</v>
      </c>
      <c r="AD1859">
        <v>3.61</v>
      </c>
      <c r="AE1859">
        <v>38</v>
      </c>
      <c r="AF1859">
        <v>13</v>
      </c>
      <c r="AG1859">
        <v>33</v>
      </c>
      <c r="AH1859">
        <v>4368</v>
      </c>
      <c r="AI1859">
        <v>1395</v>
      </c>
      <c r="AJ1859">
        <v>86</v>
      </c>
      <c r="AK1859">
        <v>472</v>
      </c>
      <c r="AL1859">
        <v>1002</v>
      </c>
      <c r="AM1859">
        <v>121</v>
      </c>
      <c r="AN1859">
        <v>138</v>
      </c>
      <c r="AO1859">
        <v>0.98099999999999998</v>
      </c>
      <c r="AP1859" t="s">
        <v>50</v>
      </c>
      <c r="AQ1859" t="s">
        <v>147</v>
      </c>
      <c r="AR1859">
        <v>2376394</v>
      </c>
      <c r="AS1859">
        <v>103</v>
      </c>
      <c r="AT1859">
        <v>102</v>
      </c>
      <c r="AU1859" t="s">
        <v>48</v>
      </c>
      <c r="AV1859" t="s">
        <v>48</v>
      </c>
      <c r="AW1859" t="s">
        <v>48</v>
      </c>
    </row>
    <row r="1860" spans="1:49" x14ac:dyDescent="0.25">
      <c r="A1860">
        <v>1982</v>
      </c>
      <c r="B1860" t="s">
        <v>15</v>
      </c>
      <c r="C1860" t="s">
        <v>45</v>
      </c>
      <c r="D1860" t="s">
        <v>45</v>
      </c>
      <c r="E1860" t="s">
        <v>14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s="4">
        <f t="shared" si="29"/>
        <v>0.51851851851851849</v>
      </c>
      <c r="L1860" t="s">
        <v>12</v>
      </c>
      <c r="M1860" t="s">
        <v>156</v>
      </c>
      <c r="N1860" t="s">
        <v>12</v>
      </c>
      <c r="O1860" t="s">
        <v>12</v>
      </c>
      <c r="P1860">
        <v>724</v>
      </c>
      <c r="Q1860">
        <v>5614</v>
      </c>
      <c r="R1860">
        <v>1535</v>
      </c>
      <c r="S1860">
        <v>272</v>
      </c>
      <c r="T1860">
        <v>40</v>
      </c>
      <c r="U1860">
        <v>134</v>
      </c>
      <c r="V1860">
        <v>447</v>
      </c>
      <c r="W1860">
        <v>862</v>
      </c>
      <c r="X1860">
        <v>161</v>
      </c>
      <c r="Y1860">
        <v>75</v>
      </c>
      <c r="Z1860" t="s">
        <v>156</v>
      </c>
      <c r="AA1860" t="s">
        <v>156</v>
      </c>
      <c r="AB1860">
        <v>696</v>
      </c>
      <c r="AC1860">
        <v>621</v>
      </c>
      <c r="AD1860">
        <v>3.81</v>
      </c>
      <c r="AE1860">
        <v>19</v>
      </c>
      <c r="AF1860">
        <v>7</v>
      </c>
      <c r="AG1860">
        <v>39</v>
      </c>
      <c r="AH1860">
        <v>4398</v>
      </c>
      <c r="AI1860">
        <v>1434</v>
      </c>
      <c r="AJ1860">
        <v>118</v>
      </c>
      <c r="AK1860">
        <v>521</v>
      </c>
      <c r="AL1860">
        <v>933</v>
      </c>
      <c r="AM1860">
        <v>145</v>
      </c>
      <c r="AN1860">
        <v>133</v>
      </c>
      <c r="AO1860">
        <v>0.97699999999999998</v>
      </c>
      <c r="AP1860" t="s">
        <v>47</v>
      </c>
      <c r="AQ1860" t="s">
        <v>154</v>
      </c>
      <c r="AR1860">
        <v>1024106</v>
      </c>
      <c r="AS1860">
        <v>104</v>
      </c>
      <c r="AT1860">
        <v>104</v>
      </c>
      <c r="AU1860" t="s">
        <v>45</v>
      </c>
      <c r="AV1860" t="s">
        <v>45</v>
      </c>
      <c r="AW1860" t="s">
        <v>45</v>
      </c>
    </row>
    <row r="1861" spans="1:49" x14ac:dyDescent="0.25">
      <c r="A1861">
        <v>1982</v>
      </c>
      <c r="B1861" t="s">
        <v>15</v>
      </c>
      <c r="C1861" t="s">
        <v>41</v>
      </c>
      <c r="D1861" t="s">
        <v>42</v>
      </c>
      <c r="E1861" t="s">
        <v>23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s="4">
        <f t="shared" si="29"/>
        <v>0.5</v>
      </c>
      <c r="L1861" t="s">
        <v>12</v>
      </c>
      <c r="M1861" t="s">
        <v>156</v>
      </c>
      <c r="N1861" t="s">
        <v>12</v>
      </c>
      <c r="O1861" t="s">
        <v>12</v>
      </c>
      <c r="P1861">
        <v>675</v>
      </c>
      <c r="Q1861">
        <v>5575</v>
      </c>
      <c r="R1861">
        <v>1435</v>
      </c>
      <c r="S1861">
        <v>217</v>
      </c>
      <c r="T1861">
        <v>52</v>
      </c>
      <c r="U1861">
        <v>81</v>
      </c>
      <c r="V1861">
        <v>429</v>
      </c>
      <c r="W1861">
        <v>877</v>
      </c>
      <c r="X1861">
        <v>165</v>
      </c>
      <c r="Y1861">
        <v>77</v>
      </c>
      <c r="Z1861" t="s">
        <v>156</v>
      </c>
      <c r="AA1861" t="s">
        <v>156</v>
      </c>
      <c r="AB1861">
        <v>658</v>
      </c>
      <c r="AC1861">
        <v>577</v>
      </c>
      <c r="AD1861">
        <v>3.52</v>
      </c>
      <c r="AE1861">
        <v>20</v>
      </c>
      <c r="AF1861">
        <v>11</v>
      </c>
      <c r="AG1861">
        <v>41</v>
      </c>
      <c r="AH1861">
        <v>4428</v>
      </c>
      <c r="AI1861">
        <v>1348</v>
      </c>
      <c r="AJ1861">
        <v>139</v>
      </c>
      <c r="AK1861">
        <v>502</v>
      </c>
      <c r="AL1861">
        <v>765</v>
      </c>
      <c r="AM1861">
        <v>152</v>
      </c>
      <c r="AN1861">
        <v>142</v>
      </c>
      <c r="AO1861">
        <v>0.97599999999999998</v>
      </c>
      <c r="AP1861" t="s">
        <v>44</v>
      </c>
      <c r="AQ1861" t="s">
        <v>164</v>
      </c>
      <c r="AR1861">
        <v>1607516</v>
      </c>
      <c r="AS1861">
        <v>96</v>
      </c>
      <c r="AT1861">
        <v>96</v>
      </c>
      <c r="AU1861" t="s">
        <v>42</v>
      </c>
      <c r="AV1861" t="s">
        <v>41</v>
      </c>
      <c r="AW1861" t="s">
        <v>41</v>
      </c>
    </row>
    <row r="1862" spans="1:49" x14ac:dyDescent="0.25">
      <c r="A1862">
        <v>1982</v>
      </c>
      <c r="B1862" t="s">
        <v>19</v>
      </c>
      <c r="C1862" t="s">
        <v>38</v>
      </c>
      <c r="D1862" t="s">
        <v>38</v>
      </c>
      <c r="E1862" t="s">
        <v>23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s="4">
        <f t="shared" si="29"/>
        <v>0.46913580246913578</v>
      </c>
      <c r="L1862" t="s">
        <v>12</v>
      </c>
      <c r="M1862" t="s">
        <v>156</v>
      </c>
      <c r="N1862" t="s">
        <v>12</v>
      </c>
      <c r="O1862" t="s">
        <v>12</v>
      </c>
      <c r="P1862">
        <v>651</v>
      </c>
      <c r="Q1862">
        <v>5626</v>
      </c>
      <c r="R1862">
        <v>1431</v>
      </c>
      <c r="S1862">
        <v>259</v>
      </c>
      <c r="T1862">
        <v>33</v>
      </c>
      <c r="U1862">
        <v>130</v>
      </c>
      <c r="V1862">
        <v>456</v>
      </c>
      <c r="W1862">
        <v>806</v>
      </c>
      <c r="X1862">
        <v>131</v>
      </c>
      <c r="Y1862">
        <v>82</v>
      </c>
      <c r="Z1862" t="s">
        <v>156</v>
      </c>
      <c r="AA1862" t="s">
        <v>156</v>
      </c>
      <c r="AB1862">
        <v>712</v>
      </c>
      <c r="AC1862">
        <v>636</v>
      </c>
      <c r="AD1862">
        <v>3.88</v>
      </c>
      <c r="AE1862">
        <v>23</v>
      </c>
      <c r="AF1862">
        <v>11</v>
      </c>
      <c r="AG1862">
        <v>39</v>
      </c>
      <c r="AH1862">
        <v>4428</v>
      </c>
      <c r="AI1862">
        <v>1431</v>
      </c>
      <c r="AJ1862">
        <v>173</v>
      </c>
      <c r="AK1862">
        <v>547</v>
      </c>
      <c r="AL1862">
        <v>1002</v>
      </c>
      <c r="AM1862">
        <v>138</v>
      </c>
      <c r="AN1862">
        <v>158</v>
      </c>
      <c r="AO1862">
        <v>0.97799999999999998</v>
      </c>
      <c r="AP1862" t="s">
        <v>40</v>
      </c>
      <c r="AQ1862" t="s">
        <v>161</v>
      </c>
      <c r="AR1862">
        <v>1070404</v>
      </c>
      <c r="AS1862">
        <v>103</v>
      </c>
      <c r="AT1862">
        <v>105</v>
      </c>
      <c r="AU1862" t="s">
        <v>38</v>
      </c>
      <c r="AV1862" t="s">
        <v>38</v>
      </c>
      <c r="AW1862" t="s">
        <v>38</v>
      </c>
    </row>
    <row r="1863" spans="1:49" x14ac:dyDescent="0.25">
      <c r="A1863">
        <v>1982</v>
      </c>
      <c r="B1863" t="s">
        <v>15</v>
      </c>
      <c r="C1863" t="s">
        <v>34</v>
      </c>
      <c r="D1863" t="s">
        <v>35</v>
      </c>
      <c r="E1863" t="s">
        <v>23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s="4">
        <f t="shared" si="29"/>
        <v>0.53703703703703709</v>
      </c>
      <c r="L1863" t="s">
        <v>12</v>
      </c>
      <c r="M1863" t="s">
        <v>156</v>
      </c>
      <c r="N1863" t="s">
        <v>12</v>
      </c>
      <c r="O1863" t="s">
        <v>12</v>
      </c>
      <c r="P1863">
        <v>673</v>
      </c>
      <c r="Q1863">
        <v>5499</v>
      </c>
      <c r="R1863">
        <v>1393</v>
      </c>
      <c r="S1863">
        <v>213</v>
      </c>
      <c r="T1863">
        <v>30</v>
      </c>
      <c r="U1863">
        <v>133</v>
      </c>
      <c r="V1863">
        <v>607</v>
      </c>
      <c r="W1863">
        <v>915</v>
      </c>
      <c r="X1863">
        <v>130</v>
      </c>
      <c r="Y1863">
        <v>56</v>
      </c>
      <c r="Z1863" t="s">
        <v>156</v>
      </c>
      <c r="AA1863" t="s">
        <v>156</v>
      </c>
      <c r="AB1863">
        <v>687</v>
      </c>
      <c r="AC1863">
        <v>593</v>
      </c>
      <c r="AD1863">
        <v>3.64</v>
      </c>
      <c r="AE1863">
        <v>18</v>
      </c>
      <c r="AF1863">
        <v>4</v>
      </c>
      <c r="AG1863">
        <v>45</v>
      </c>
      <c r="AH1863">
        <v>4395</v>
      </c>
      <c r="AI1863">
        <v>1507</v>
      </c>
      <c r="AJ1863">
        <v>109</v>
      </c>
      <c r="AK1863">
        <v>466</v>
      </c>
      <c r="AL1863">
        <v>810</v>
      </c>
      <c r="AM1863">
        <v>173</v>
      </c>
      <c r="AN1863">
        <v>125</v>
      </c>
      <c r="AO1863">
        <v>0.97299999999999998</v>
      </c>
      <c r="AP1863" t="s">
        <v>37</v>
      </c>
      <c r="AQ1863" t="s">
        <v>163</v>
      </c>
      <c r="AR1863">
        <v>1200948</v>
      </c>
      <c r="AS1863">
        <v>99</v>
      </c>
      <c r="AT1863">
        <v>99</v>
      </c>
      <c r="AU1863" t="s">
        <v>35</v>
      </c>
      <c r="AV1863" t="s">
        <v>34</v>
      </c>
      <c r="AW1863" t="s">
        <v>34</v>
      </c>
    </row>
    <row r="1864" spans="1:49" x14ac:dyDescent="0.25">
      <c r="A1864">
        <v>1982</v>
      </c>
      <c r="B1864" t="s">
        <v>15</v>
      </c>
      <c r="C1864" t="s">
        <v>29</v>
      </c>
      <c r="D1864" t="s">
        <v>30</v>
      </c>
      <c r="E1864" t="s">
        <v>14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s="4">
        <f t="shared" si="29"/>
        <v>0.5679012345679012</v>
      </c>
      <c r="L1864" t="s">
        <v>13</v>
      </c>
      <c r="M1864" t="s">
        <v>156</v>
      </c>
      <c r="N1864" t="s">
        <v>13</v>
      </c>
      <c r="O1864" t="s">
        <v>13</v>
      </c>
      <c r="P1864">
        <v>685</v>
      </c>
      <c r="Q1864">
        <v>5455</v>
      </c>
      <c r="R1864">
        <v>1439</v>
      </c>
      <c r="S1864">
        <v>239</v>
      </c>
      <c r="T1864">
        <v>52</v>
      </c>
      <c r="U1864">
        <v>67</v>
      </c>
      <c r="V1864">
        <v>569</v>
      </c>
      <c r="W1864">
        <v>805</v>
      </c>
      <c r="X1864">
        <v>200</v>
      </c>
      <c r="Y1864">
        <v>91</v>
      </c>
      <c r="Z1864" t="s">
        <v>156</v>
      </c>
      <c r="AA1864" t="s">
        <v>156</v>
      </c>
      <c r="AB1864">
        <v>609</v>
      </c>
      <c r="AC1864">
        <v>549</v>
      </c>
      <c r="AD1864">
        <v>3.37</v>
      </c>
      <c r="AE1864">
        <v>25</v>
      </c>
      <c r="AF1864">
        <v>10</v>
      </c>
      <c r="AG1864">
        <v>47</v>
      </c>
      <c r="AH1864">
        <v>4395</v>
      </c>
      <c r="AI1864">
        <v>1420</v>
      </c>
      <c r="AJ1864">
        <v>94</v>
      </c>
      <c r="AK1864">
        <v>502</v>
      </c>
      <c r="AL1864">
        <v>689</v>
      </c>
      <c r="AM1864">
        <v>124</v>
      </c>
      <c r="AN1864">
        <v>169</v>
      </c>
      <c r="AO1864">
        <v>0.98099999999999998</v>
      </c>
      <c r="AP1864" t="s">
        <v>32</v>
      </c>
      <c r="AQ1864" t="s">
        <v>134</v>
      </c>
      <c r="AR1864">
        <v>2111906</v>
      </c>
      <c r="AS1864">
        <v>101</v>
      </c>
      <c r="AT1864">
        <v>101</v>
      </c>
      <c r="AU1864" t="s">
        <v>30</v>
      </c>
      <c r="AV1864" t="s">
        <v>29</v>
      </c>
      <c r="AW1864" t="s">
        <v>29</v>
      </c>
    </row>
    <row r="1865" spans="1:49" x14ac:dyDescent="0.25">
      <c r="A1865">
        <v>1982</v>
      </c>
      <c r="B1865" t="s">
        <v>19</v>
      </c>
      <c r="C1865" t="s">
        <v>20</v>
      </c>
      <c r="D1865" t="s">
        <v>20</v>
      </c>
      <c r="E1865" t="s">
        <v>23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s="4">
        <f t="shared" si="29"/>
        <v>0.39506172839506171</v>
      </c>
      <c r="L1865" t="s">
        <v>12</v>
      </c>
      <c r="M1865" t="s">
        <v>156</v>
      </c>
      <c r="N1865" t="s">
        <v>12</v>
      </c>
      <c r="O1865" t="s">
        <v>12</v>
      </c>
      <c r="P1865">
        <v>590</v>
      </c>
      <c r="Q1865">
        <v>5445</v>
      </c>
      <c r="R1865">
        <v>1354</v>
      </c>
      <c r="S1865">
        <v>204</v>
      </c>
      <c r="T1865">
        <v>26</v>
      </c>
      <c r="U1865">
        <v>115</v>
      </c>
      <c r="V1865">
        <v>447</v>
      </c>
      <c r="W1865">
        <v>750</v>
      </c>
      <c r="X1865">
        <v>63</v>
      </c>
      <c r="Y1865">
        <v>45</v>
      </c>
      <c r="Z1865" t="s">
        <v>156</v>
      </c>
      <c r="AA1865" t="s">
        <v>156</v>
      </c>
      <c r="AB1865">
        <v>749</v>
      </c>
      <c r="AC1865">
        <v>681</v>
      </c>
      <c r="AD1865">
        <v>4.28</v>
      </c>
      <c r="AE1865">
        <v>32</v>
      </c>
      <c r="AF1865">
        <v>5</v>
      </c>
      <c r="AG1865">
        <v>24</v>
      </c>
      <c r="AH1865">
        <v>4293</v>
      </c>
      <c r="AI1865">
        <v>1554</v>
      </c>
      <c r="AJ1865">
        <v>128</v>
      </c>
      <c r="AK1865">
        <v>483</v>
      </c>
      <c r="AL1865">
        <v>690</v>
      </c>
      <c r="AM1865">
        <v>121</v>
      </c>
      <c r="AN1865">
        <v>169</v>
      </c>
      <c r="AO1865">
        <v>0.98099999999999998</v>
      </c>
      <c r="AP1865" t="s">
        <v>22</v>
      </c>
      <c r="AQ1865" t="s">
        <v>171</v>
      </c>
      <c r="AR1865">
        <v>1154432</v>
      </c>
      <c r="AS1865">
        <v>95</v>
      </c>
      <c r="AT1865">
        <v>95</v>
      </c>
      <c r="AU1865" t="s">
        <v>20</v>
      </c>
      <c r="AV1865" t="s">
        <v>20</v>
      </c>
      <c r="AW1865" t="s">
        <v>20</v>
      </c>
    </row>
    <row r="1866" spans="1:49" x14ac:dyDescent="0.25">
      <c r="A1866">
        <v>1982</v>
      </c>
      <c r="B1866" t="s">
        <v>19</v>
      </c>
      <c r="C1866" t="s">
        <v>16</v>
      </c>
      <c r="D1866" t="s">
        <v>16</v>
      </c>
      <c r="E1866" t="s">
        <v>14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s="4">
        <f t="shared" si="29"/>
        <v>0.48148148148148145</v>
      </c>
      <c r="L1866" t="s">
        <v>12</v>
      </c>
      <c r="M1866" t="s">
        <v>156</v>
      </c>
      <c r="N1866" t="s">
        <v>12</v>
      </c>
      <c r="O1866" t="s">
        <v>12</v>
      </c>
      <c r="P1866">
        <v>651</v>
      </c>
      <c r="Q1866">
        <v>5526</v>
      </c>
      <c r="R1866">
        <v>1447</v>
      </c>
      <c r="S1866">
        <v>262</v>
      </c>
      <c r="T1866">
        <v>45</v>
      </c>
      <c r="U1866">
        <v>106</v>
      </c>
      <c r="V1866">
        <v>415</v>
      </c>
      <c r="W1866">
        <v>749</v>
      </c>
      <c r="X1866">
        <v>118</v>
      </c>
      <c r="Y1866">
        <v>81</v>
      </c>
      <c r="Z1866" t="s">
        <v>156</v>
      </c>
      <c r="AA1866" t="s">
        <v>156</v>
      </c>
      <c r="AB1866">
        <v>701</v>
      </c>
      <c r="AC1866">
        <v>633</v>
      </c>
      <c r="AD1866">
        <v>3.95</v>
      </c>
      <c r="AE1866">
        <v>41</v>
      </c>
      <c r="AF1866">
        <v>13</v>
      </c>
      <c r="AG1866">
        <v>25</v>
      </c>
      <c r="AH1866">
        <v>4329</v>
      </c>
      <c r="AI1866">
        <v>1428</v>
      </c>
      <c r="AJ1866">
        <v>147</v>
      </c>
      <c r="AK1866">
        <v>493</v>
      </c>
      <c r="AL1866">
        <v>776</v>
      </c>
      <c r="AM1866">
        <v>136</v>
      </c>
      <c r="AN1866">
        <v>146</v>
      </c>
      <c r="AO1866">
        <v>0.97799999999999998</v>
      </c>
      <c r="AP1866" t="s">
        <v>18</v>
      </c>
      <c r="AQ1866" t="s">
        <v>177</v>
      </c>
      <c r="AR1866">
        <v>1275978</v>
      </c>
      <c r="AS1866">
        <v>110</v>
      </c>
      <c r="AT1866">
        <v>110</v>
      </c>
      <c r="AU1866" t="s">
        <v>16</v>
      </c>
      <c r="AV1866" t="s">
        <v>16</v>
      </c>
      <c r="AW1866" t="s">
        <v>16</v>
      </c>
    </row>
    <row r="1867" spans="1:49" x14ac:dyDescent="0.25">
      <c r="A1867">
        <v>1983</v>
      </c>
      <c r="B1867" t="s">
        <v>15</v>
      </c>
      <c r="C1867" t="s">
        <v>115</v>
      </c>
      <c r="D1867" t="s">
        <v>115</v>
      </c>
      <c r="E1867" t="s">
        <v>23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s="4">
        <f t="shared" si="29"/>
        <v>0.54320987654320985</v>
      </c>
      <c r="L1867" t="s">
        <v>12</v>
      </c>
      <c r="M1867" t="s">
        <v>156</v>
      </c>
      <c r="N1867" t="s">
        <v>12</v>
      </c>
      <c r="O1867" t="s">
        <v>12</v>
      </c>
      <c r="P1867">
        <v>746</v>
      </c>
      <c r="Q1867">
        <v>5472</v>
      </c>
      <c r="R1867">
        <v>1489</v>
      </c>
      <c r="S1867">
        <v>218</v>
      </c>
      <c r="T1867">
        <v>45</v>
      </c>
      <c r="U1867">
        <v>130</v>
      </c>
      <c r="V1867">
        <v>582</v>
      </c>
      <c r="W1867">
        <v>847</v>
      </c>
      <c r="X1867">
        <v>146</v>
      </c>
      <c r="Y1867">
        <v>88</v>
      </c>
      <c r="Z1867" t="s">
        <v>156</v>
      </c>
      <c r="AA1867" t="s">
        <v>156</v>
      </c>
      <c r="AB1867">
        <v>640</v>
      </c>
      <c r="AC1867">
        <v>587</v>
      </c>
      <c r="AD1867">
        <v>3.67</v>
      </c>
      <c r="AE1867">
        <v>18</v>
      </c>
      <c r="AF1867">
        <v>4</v>
      </c>
      <c r="AG1867">
        <v>48</v>
      </c>
      <c r="AH1867">
        <v>4320</v>
      </c>
      <c r="AI1867">
        <v>1412</v>
      </c>
      <c r="AJ1867">
        <v>132</v>
      </c>
      <c r="AK1867">
        <v>540</v>
      </c>
      <c r="AL1867">
        <v>895</v>
      </c>
      <c r="AM1867">
        <v>137</v>
      </c>
      <c r="AN1867">
        <v>176</v>
      </c>
      <c r="AO1867">
        <v>0.97799999999999998</v>
      </c>
      <c r="AP1867" t="s">
        <v>117</v>
      </c>
      <c r="AQ1867" t="s">
        <v>169</v>
      </c>
      <c r="AR1867">
        <v>2119935</v>
      </c>
      <c r="AS1867">
        <v>108</v>
      </c>
      <c r="AT1867">
        <v>107</v>
      </c>
      <c r="AU1867" t="s">
        <v>115</v>
      </c>
      <c r="AV1867" t="s">
        <v>115</v>
      </c>
      <c r="AW1867" t="s">
        <v>115</v>
      </c>
    </row>
    <row r="1868" spans="1:49" x14ac:dyDescent="0.25">
      <c r="A1868">
        <v>1983</v>
      </c>
      <c r="B1868" t="s">
        <v>19</v>
      </c>
      <c r="C1868" t="s">
        <v>112</v>
      </c>
      <c r="D1868" t="s">
        <v>112</v>
      </c>
      <c r="E1868" t="s">
        <v>14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s="4">
        <f t="shared" si="29"/>
        <v>0.60493827160493829</v>
      </c>
      <c r="L1868" t="s">
        <v>13</v>
      </c>
      <c r="M1868" t="s">
        <v>156</v>
      </c>
      <c r="N1868" t="s">
        <v>13</v>
      </c>
      <c r="O1868" t="s">
        <v>13</v>
      </c>
      <c r="P1868">
        <v>799</v>
      </c>
      <c r="Q1868">
        <v>5546</v>
      </c>
      <c r="R1868">
        <v>1492</v>
      </c>
      <c r="S1868">
        <v>283</v>
      </c>
      <c r="T1868">
        <v>27</v>
      </c>
      <c r="U1868">
        <v>168</v>
      </c>
      <c r="V1868">
        <v>601</v>
      </c>
      <c r="W1868">
        <v>800</v>
      </c>
      <c r="X1868">
        <v>61</v>
      </c>
      <c r="Y1868">
        <v>33</v>
      </c>
      <c r="Z1868" t="s">
        <v>156</v>
      </c>
      <c r="AA1868" t="s">
        <v>156</v>
      </c>
      <c r="AB1868">
        <v>652</v>
      </c>
      <c r="AC1868">
        <v>586</v>
      </c>
      <c r="AD1868">
        <v>3.63</v>
      </c>
      <c r="AE1868">
        <v>36</v>
      </c>
      <c r="AF1868">
        <v>15</v>
      </c>
      <c r="AG1868">
        <v>38</v>
      </c>
      <c r="AH1868">
        <v>4356</v>
      </c>
      <c r="AI1868">
        <v>1451</v>
      </c>
      <c r="AJ1868">
        <v>130</v>
      </c>
      <c r="AK1868">
        <v>452</v>
      </c>
      <c r="AL1868">
        <v>774</v>
      </c>
      <c r="AM1868">
        <v>121</v>
      </c>
      <c r="AN1868">
        <v>159</v>
      </c>
      <c r="AO1868">
        <v>0.98099999999999998</v>
      </c>
      <c r="AP1868" t="s">
        <v>114</v>
      </c>
      <c r="AQ1868" t="s">
        <v>174</v>
      </c>
      <c r="AR1868">
        <v>2042071</v>
      </c>
      <c r="AS1868">
        <v>98</v>
      </c>
      <c r="AT1868">
        <v>98</v>
      </c>
      <c r="AU1868" t="s">
        <v>112</v>
      </c>
      <c r="AV1868" t="s">
        <v>112</v>
      </c>
      <c r="AW1868" t="s">
        <v>112</v>
      </c>
    </row>
    <row r="1869" spans="1:49" x14ac:dyDescent="0.25">
      <c r="A1869">
        <v>1983</v>
      </c>
      <c r="B1869" t="s">
        <v>19</v>
      </c>
      <c r="C1869" t="s">
        <v>109</v>
      </c>
      <c r="D1869" t="s">
        <v>109</v>
      </c>
      <c r="E1869" t="s">
        <v>14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s="4">
        <f t="shared" si="29"/>
        <v>0.48148148148148145</v>
      </c>
      <c r="L1869" t="s">
        <v>12</v>
      </c>
      <c r="M1869" t="s">
        <v>156</v>
      </c>
      <c r="N1869" t="s">
        <v>12</v>
      </c>
      <c r="O1869" t="s">
        <v>12</v>
      </c>
      <c r="P1869">
        <v>724</v>
      </c>
      <c r="Q1869">
        <v>5590</v>
      </c>
      <c r="R1869">
        <v>1512</v>
      </c>
      <c r="S1869">
        <v>287</v>
      </c>
      <c r="T1869">
        <v>32</v>
      </c>
      <c r="U1869">
        <v>142</v>
      </c>
      <c r="V1869">
        <v>536</v>
      </c>
      <c r="W1869">
        <v>758</v>
      </c>
      <c r="X1869">
        <v>30</v>
      </c>
      <c r="Y1869">
        <v>26</v>
      </c>
      <c r="Z1869" t="s">
        <v>156</v>
      </c>
      <c r="AA1869" t="s">
        <v>156</v>
      </c>
      <c r="AB1869">
        <v>775</v>
      </c>
      <c r="AC1869">
        <v>697</v>
      </c>
      <c r="AD1869">
        <v>4.34</v>
      </c>
      <c r="AE1869">
        <v>29</v>
      </c>
      <c r="AF1869">
        <v>7</v>
      </c>
      <c r="AG1869">
        <v>42</v>
      </c>
      <c r="AH1869">
        <v>4338</v>
      </c>
      <c r="AI1869">
        <v>1572</v>
      </c>
      <c r="AJ1869">
        <v>158</v>
      </c>
      <c r="AK1869">
        <v>493</v>
      </c>
      <c r="AL1869">
        <v>767</v>
      </c>
      <c r="AM1869">
        <v>130</v>
      </c>
      <c r="AN1869">
        <v>168</v>
      </c>
      <c r="AO1869">
        <v>0.97899999999999998</v>
      </c>
      <c r="AP1869" t="s">
        <v>111</v>
      </c>
      <c r="AQ1869" t="s">
        <v>110</v>
      </c>
      <c r="AR1869">
        <v>1782285</v>
      </c>
      <c r="AS1869">
        <v>107</v>
      </c>
      <c r="AT1869">
        <v>107</v>
      </c>
      <c r="AU1869" t="s">
        <v>109</v>
      </c>
      <c r="AV1869" t="s">
        <v>109</v>
      </c>
      <c r="AW1869" t="s">
        <v>109</v>
      </c>
    </row>
    <row r="1870" spans="1:49" x14ac:dyDescent="0.25">
      <c r="A1870">
        <v>1983</v>
      </c>
      <c r="B1870" t="s">
        <v>19</v>
      </c>
      <c r="C1870" t="s">
        <v>166</v>
      </c>
      <c r="D1870" t="s">
        <v>78</v>
      </c>
      <c r="E1870" t="s">
        <v>23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s="4">
        <f t="shared" si="29"/>
        <v>0.43209876543209874</v>
      </c>
      <c r="L1870" t="s">
        <v>12</v>
      </c>
      <c r="M1870" t="s">
        <v>156</v>
      </c>
      <c r="N1870" t="s">
        <v>12</v>
      </c>
      <c r="O1870" t="s">
        <v>12</v>
      </c>
      <c r="P1870">
        <v>722</v>
      </c>
      <c r="Q1870">
        <v>5640</v>
      </c>
      <c r="R1870">
        <v>1467</v>
      </c>
      <c r="S1870">
        <v>241</v>
      </c>
      <c r="T1870">
        <v>22</v>
      </c>
      <c r="U1870">
        <v>154</v>
      </c>
      <c r="V1870">
        <v>509</v>
      </c>
      <c r="W1870">
        <v>835</v>
      </c>
      <c r="X1870">
        <v>41</v>
      </c>
      <c r="Y1870">
        <v>39</v>
      </c>
      <c r="Z1870" t="s">
        <v>156</v>
      </c>
      <c r="AA1870" t="s">
        <v>156</v>
      </c>
      <c r="AB1870">
        <v>779</v>
      </c>
      <c r="AC1870">
        <v>706</v>
      </c>
      <c r="AD1870">
        <v>4.3099999999999996</v>
      </c>
      <c r="AE1870">
        <v>39</v>
      </c>
      <c r="AF1870">
        <v>7</v>
      </c>
      <c r="AG1870">
        <v>23</v>
      </c>
      <c r="AH1870">
        <v>4422</v>
      </c>
      <c r="AI1870">
        <v>1636</v>
      </c>
      <c r="AJ1870">
        <v>130</v>
      </c>
      <c r="AK1870">
        <v>496</v>
      </c>
      <c r="AL1870">
        <v>668</v>
      </c>
      <c r="AM1870">
        <v>154</v>
      </c>
      <c r="AN1870">
        <v>190</v>
      </c>
      <c r="AO1870">
        <v>0.97699999999999998</v>
      </c>
      <c r="AP1870" t="s">
        <v>168</v>
      </c>
      <c r="AQ1870" t="s">
        <v>167</v>
      </c>
      <c r="AR1870">
        <v>2555016</v>
      </c>
      <c r="AS1870">
        <v>99</v>
      </c>
      <c r="AT1870">
        <v>99</v>
      </c>
      <c r="AU1870" t="s">
        <v>166</v>
      </c>
      <c r="AV1870" t="s">
        <v>166</v>
      </c>
      <c r="AW1870" t="s">
        <v>166</v>
      </c>
    </row>
    <row r="1871" spans="1:49" x14ac:dyDescent="0.25">
      <c r="A1871">
        <v>1983</v>
      </c>
      <c r="B1871" t="s">
        <v>19</v>
      </c>
      <c r="C1871" t="s">
        <v>105</v>
      </c>
      <c r="D1871" t="s">
        <v>106</v>
      </c>
      <c r="E1871" t="s">
        <v>23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s="4">
        <f t="shared" si="29"/>
        <v>0.61111111111111116</v>
      </c>
      <c r="L1871" t="s">
        <v>13</v>
      </c>
      <c r="M1871" t="s">
        <v>156</v>
      </c>
      <c r="N1871" t="s">
        <v>12</v>
      </c>
      <c r="O1871" t="s">
        <v>12</v>
      </c>
      <c r="P1871">
        <v>800</v>
      </c>
      <c r="Q1871">
        <v>5484</v>
      </c>
      <c r="R1871">
        <v>1439</v>
      </c>
      <c r="S1871">
        <v>270</v>
      </c>
      <c r="T1871">
        <v>42</v>
      </c>
      <c r="U1871">
        <v>157</v>
      </c>
      <c r="V1871">
        <v>527</v>
      </c>
      <c r="W1871">
        <v>888</v>
      </c>
      <c r="X1871">
        <v>165</v>
      </c>
      <c r="Y1871">
        <v>50</v>
      </c>
      <c r="Z1871" t="s">
        <v>156</v>
      </c>
      <c r="AA1871" t="s">
        <v>156</v>
      </c>
      <c r="AB1871">
        <v>650</v>
      </c>
      <c r="AC1871">
        <v>589</v>
      </c>
      <c r="AD1871">
        <v>3.67</v>
      </c>
      <c r="AE1871">
        <v>35</v>
      </c>
      <c r="AF1871">
        <v>12</v>
      </c>
      <c r="AG1871">
        <v>48</v>
      </c>
      <c r="AH1871">
        <v>4335</v>
      </c>
      <c r="AI1871">
        <v>1355</v>
      </c>
      <c r="AJ1871">
        <v>128</v>
      </c>
      <c r="AK1871">
        <v>447</v>
      </c>
      <c r="AL1871">
        <v>877</v>
      </c>
      <c r="AM1871">
        <v>120</v>
      </c>
      <c r="AN1871">
        <v>158</v>
      </c>
      <c r="AO1871">
        <v>0.98099999999999998</v>
      </c>
      <c r="AP1871" t="s">
        <v>108</v>
      </c>
      <c r="AQ1871" t="s">
        <v>175</v>
      </c>
      <c r="AR1871">
        <v>2132821</v>
      </c>
      <c r="AS1871">
        <v>104</v>
      </c>
      <c r="AT1871">
        <v>103</v>
      </c>
      <c r="AU1871" t="s">
        <v>106</v>
      </c>
      <c r="AV1871" t="s">
        <v>105</v>
      </c>
      <c r="AW1871" t="s">
        <v>105</v>
      </c>
    </row>
    <row r="1872" spans="1:49" x14ac:dyDescent="0.25">
      <c r="A1872">
        <v>1983</v>
      </c>
      <c r="B1872" t="s">
        <v>15</v>
      </c>
      <c r="C1872" t="s">
        <v>101</v>
      </c>
      <c r="D1872" t="s">
        <v>102</v>
      </c>
      <c r="E1872" t="s">
        <v>14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s="4">
        <f t="shared" si="29"/>
        <v>0.43827160493827161</v>
      </c>
      <c r="L1872" t="s">
        <v>12</v>
      </c>
      <c r="M1872" t="s">
        <v>156</v>
      </c>
      <c r="N1872" t="s">
        <v>12</v>
      </c>
      <c r="O1872" t="s">
        <v>12</v>
      </c>
      <c r="P1872">
        <v>701</v>
      </c>
      <c r="Q1872">
        <v>5512</v>
      </c>
      <c r="R1872">
        <v>1436</v>
      </c>
      <c r="S1872">
        <v>272</v>
      </c>
      <c r="T1872">
        <v>42</v>
      </c>
      <c r="U1872">
        <v>140</v>
      </c>
      <c r="V1872">
        <v>470</v>
      </c>
      <c r="W1872">
        <v>868</v>
      </c>
      <c r="X1872">
        <v>84</v>
      </c>
      <c r="Y1872">
        <v>40</v>
      </c>
      <c r="Z1872" t="s">
        <v>156</v>
      </c>
      <c r="AA1872" t="s">
        <v>156</v>
      </c>
      <c r="AB1872">
        <v>719</v>
      </c>
      <c r="AC1872">
        <v>647</v>
      </c>
      <c r="AD1872">
        <v>4.08</v>
      </c>
      <c r="AE1872">
        <v>9</v>
      </c>
      <c r="AF1872">
        <v>10</v>
      </c>
      <c r="AG1872">
        <v>42</v>
      </c>
      <c r="AH1872">
        <v>4284</v>
      </c>
      <c r="AI1872">
        <v>1496</v>
      </c>
      <c r="AJ1872">
        <v>117</v>
      </c>
      <c r="AK1872">
        <v>498</v>
      </c>
      <c r="AL1872">
        <v>807</v>
      </c>
      <c r="AM1872">
        <v>115</v>
      </c>
      <c r="AN1872">
        <v>164</v>
      </c>
      <c r="AO1872">
        <v>0.98199999999999998</v>
      </c>
      <c r="AP1872" t="s">
        <v>104</v>
      </c>
      <c r="AQ1872" t="s">
        <v>103</v>
      </c>
      <c r="AR1872">
        <v>1479717</v>
      </c>
      <c r="AS1872">
        <v>104</v>
      </c>
      <c r="AT1872">
        <v>104</v>
      </c>
      <c r="AU1872" t="s">
        <v>102</v>
      </c>
      <c r="AV1872" t="s">
        <v>101</v>
      </c>
      <c r="AW1872" t="s">
        <v>101</v>
      </c>
    </row>
    <row r="1873" spans="1:49" x14ac:dyDescent="0.25">
      <c r="A1873">
        <v>1983</v>
      </c>
      <c r="B1873" t="s">
        <v>15</v>
      </c>
      <c r="C1873" t="s">
        <v>98</v>
      </c>
      <c r="D1873" t="s">
        <v>98</v>
      </c>
      <c r="E1873" t="s">
        <v>23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s="4">
        <f t="shared" si="29"/>
        <v>0.4567901234567901</v>
      </c>
      <c r="L1873" t="s">
        <v>12</v>
      </c>
      <c r="M1873" t="s">
        <v>156</v>
      </c>
      <c r="N1873" t="s">
        <v>12</v>
      </c>
      <c r="O1873" t="s">
        <v>12</v>
      </c>
      <c r="P1873">
        <v>623</v>
      </c>
      <c r="Q1873">
        <v>5333</v>
      </c>
      <c r="R1873">
        <v>1274</v>
      </c>
      <c r="S1873">
        <v>236</v>
      </c>
      <c r="T1873">
        <v>35</v>
      </c>
      <c r="U1873">
        <v>107</v>
      </c>
      <c r="V1873">
        <v>588</v>
      </c>
      <c r="W1873">
        <v>1006</v>
      </c>
      <c r="X1873">
        <v>154</v>
      </c>
      <c r="Y1873">
        <v>77</v>
      </c>
      <c r="Z1873" t="s">
        <v>156</v>
      </c>
      <c r="AA1873" t="s">
        <v>156</v>
      </c>
      <c r="AB1873">
        <v>710</v>
      </c>
      <c r="AC1873">
        <v>637</v>
      </c>
      <c r="AD1873">
        <v>3.98</v>
      </c>
      <c r="AE1873">
        <v>34</v>
      </c>
      <c r="AF1873">
        <v>5</v>
      </c>
      <c r="AG1873">
        <v>29</v>
      </c>
      <c r="AH1873">
        <v>4323</v>
      </c>
      <c r="AI1873">
        <v>1365</v>
      </c>
      <c r="AJ1873">
        <v>135</v>
      </c>
      <c r="AK1873">
        <v>627</v>
      </c>
      <c r="AL1873">
        <v>934</v>
      </c>
      <c r="AM1873">
        <v>114</v>
      </c>
      <c r="AN1873">
        <v>121</v>
      </c>
      <c r="AO1873">
        <v>0.98099999999999998</v>
      </c>
      <c r="AP1873" t="s">
        <v>100</v>
      </c>
      <c r="AQ1873" t="s">
        <v>165</v>
      </c>
      <c r="AR1873">
        <v>1190419</v>
      </c>
      <c r="AS1873">
        <v>103</v>
      </c>
      <c r="AT1873">
        <v>104</v>
      </c>
      <c r="AU1873" t="s">
        <v>98</v>
      </c>
      <c r="AV1873" t="s">
        <v>98</v>
      </c>
      <c r="AW1873" t="s">
        <v>98</v>
      </c>
    </row>
    <row r="1874" spans="1:49" x14ac:dyDescent="0.25">
      <c r="A1874">
        <v>1983</v>
      </c>
      <c r="B1874" t="s">
        <v>19</v>
      </c>
      <c r="C1874" t="s">
        <v>95</v>
      </c>
      <c r="D1874" t="s">
        <v>95</v>
      </c>
      <c r="E1874" t="s">
        <v>14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s="4">
        <f t="shared" si="29"/>
        <v>0.43209876543209874</v>
      </c>
      <c r="L1874" t="s">
        <v>12</v>
      </c>
      <c r="M1874" t="s">
        <v>156</v>
      </c>
      <c r="N1874" t="s">
        <v>12</v>
      </c>
      <c r="O1874" t="s">
        <v>12</v>
      </c>
      <c r="P1874">
        <v>704</v>
      </c>
      <c r="Q1874">
        <v>5476</v>
      </c>
      <c r="R1874">
        <v>1451</v>
      </c>
      <c r="S1874">
        <v>249</v>
      </c>
      <c r="T1874">
        <v>31</v>
      </c>
      <c r="U1874">
        <v>86</v>
      </c>
      <c r="V1874">
        <v>605</v>
      </c>
      <c r="W1874">
        <v>691</v>
      </c>
      <c r="X1874">
        <v>109</v>
      </c>
      <c r="Y1874">
        <v>71</v>
      </c>
      <c r="Z1874" t="s">
        <v>156</v>
      </c>
      <c r="AA1874" t="s">
        <v>156</v>
      </c>
      <c r="AB1874">
        <v>785</v>
      </c>
      <c r="AC1874">
        <v>709</v>
      </c>
      <c r="AD1874">
        <v>4.43</v>
      </c>
      <c r="AE1874">
        <v>34</v>
      </c>
      <c r="AF1874">
        <v>8</v>
      </c>
      <c r="AG1874">
        <v>25</v>
      </c>
      <c r="AH1874">
        <v>4323</v>
      </c>
      <c r="AI1874">
        <v>1531</v>
      </c>
      <c r="AJ1874">
        <v>120</v>
      </c>
      <c r="AK1874">
        <v>529</v>
      </c>
      <c r="AL1874">
        <v>794</v>
      </c>
      <c r="AM1874">
        <v>122</v>
      </c>
      <c r="AN1874">
        <v>174</v>
      </c>
      <c r="AO1874">
        <v>0.98</v>
      </c>
      <c r="AP1874" t="s">
        <v>97</v>
      </c>
      <c r="AQ1874" t="s">
        <v>172</v>
      </c>
      <c r="AR1874">
        <v>768941</v>
      </c>
      <c r="AS1874">
        <v>104</v>
      </c>
      <c r="AT1874">
        <v>105</v>
      </c>
      <c r="AU1874" t="s">
        <v>95</v>
      </c>
      <c r="AV1874" t="s">
        <v>95</v>
      </c>
      <c r="AW1874" t="s">
        <v>95</v>
      </c>
    </row>
    <row r="1875" spans="1:49" x14ac:dyDescent="0.25">
      <c r="A1875">
        <v>1983</v>
      </c>
      <c r="B1875" t="s">
        <v>19</v>
      </c>
      <c r="C1875" t="s">
        <v>89</v>
      </c>
      <c r="D1875" t="s">
        <v>89</v>
      </c>
      <c r="E1875" t="s">
        <v>14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s="4">
        <f t="shared" si="29"/>
        <v>0.5679012345679012</v>
      </c>
      <c r="L1875" t="s">
        <v>12</v>
      </c>
      <c r="M1875" t="s">
        <v>156</v>
      </c>
      <c r="N1875" t="s">
        <v>12</v>
      </c>
      <c r="O1875" t="s">
        <v>12</v>
      </c>
      <c r="P1875">
        <v>789</v>
      </c>
      <c r="Q1875">
        <v>5592</v>
      </c>
      <c r="R1875">
        <v>1530</v>
      </c>
      <c r="S1875">
        <v>283</v>
      </c>
      <c r="T1875">
        <v>53</v>
      </c>
      <c r="U1875">
        <v>156</v>
      </c>
      <c r="V1875">
        <v>508</v>
      </c>
      <c r="W1875">
        <v>831</v>
      </c>
      <c r="X1875">
        <v>93</v>
      </c>
      <c r="Y1875">
        <v>53</v>
      </c>
      <c r="Z1875" t="s">
        <v>156</v>
      </c>
      <c r="AA1875" t="s">
        <v>156</v>
      </c>
      <c r="AB1875">
        <v>679</v>
      </c>
      <c r="AC1875">
        <v>613</v>
      </c>
      <c r="AD1875">
        <v>3.8</v>
      </c>
      <c r="AE1875">
        <v>42</v>
      </c>
      <c r="AF1875">
        <v>9</v>
      </c>
      <c r="AG1875">
        <v>28</v>
      </c>
      <c r="AH1875">
        <v>4353</v>
      </c>
      <c r="AI1875">
        <v>1318</v>
      </c>
      <c r="AJ1875">
        <v>170</v>
      </c>
      <c r="AK1875">
        <v>522</v>
      </c>
      <c r="AL1875">
        <v>875</v>
      </c>
      <c r="AM1875">
        <v>124</v>
      </c>
      <c r="AN1875">
        <v>142</v>
      </c>
      <c r="AO1875">
        <v>0.98</v>
      </c>
      <c r="AP1875" t="s">
        <v>91</v>
      </c>
      <c r="AQ1875" t="s">
        <v>160</v>
      </c>
      <c r="AR1875">
        <v>1829636</v>
      </c>
      <c r="AS1875">
        <v>97</v>
      </c>
      <c r="AT1875">
        <v>96</v>
      </c>
      <c r="AU1875" t="s">
        <v>89</v>
      </c>
      <c r="AV1875" t="s">
        <v>89</v>
      </c>
      <c r="AW1875" t="s">
        <v>89</v>
      </c>
    </row>
    <row r="1876" spans="1:49" x14ac:dyDescent="0.25">
      <c r="A1876">
        <v>1983</v>
      </c>
      <c r="B1876" t="s">
        <v>15</v>
      </c>
      <c r="C1876" t="s">
        <v>86</v>
      </c>
      <c r="D1876" t="s">
        <v>86</v>
      </c>
      <c r="E1876" t="s">
        <v>23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s="4">
        <f t="shared" si="29"/>
        <v>0.52469135802469136</v>
      </c>
      <c r="L1876" t="s">
        <v>12</v>
      </c>
      <c r="M1876" t="s">
        <v>156</v>
      </c>
      <c r="N1876" t="s">
        <v>12</v>
      </c>
      <c r="O1876" t="s">
        <v>12</v>
      </c>
      <c r="P1876">
        <v>643</v>
      </c>
      <c r="Q1876">
        <v>5502</v>
      </c>
      <c r="R1876">
        <v>1412</v>
      </c>
      <c r="S1876">
        <v>239</v>
      </c>
      <c r="T1876">
        <v>60</v>
      </c>
      <c r="U1876">
        <v>97</v>
      </c>
      <c r="V1876">
        <v>517</v>
      </c>
      <c r="W1876">
        <v>869</v>
      </c>
      <c r="X1876">
        <v>164</v>
      </c>
      <c r="Y1876">
        <v>95</v>
      </c>
      <c r="Z1876" t="s">
        <v>156</v>
      </c>
      <c r="AA1876" t="s">
        <v>156</v>
      </c>
      <c r="AB1876">
        <v>646</v>
      </c>
      <c r="AC1876">
        <v>562</v>
      </c>
      <c r="AD1876">
        <v>3.45</v>
      </c>
      <c r="AE1876">
        <v>22</v>
      </c>
      <c r="AF1876">
        <v>14</v>
      </c>
      <c r="AG1876">
        <v>48</v>
      </c>
      <c r="AH1876">
        <v>4398</v>
      </c>
      <c r="AI1876">
        <v>1276</v>
      </c>
      <c r="AJ1876">
        <v>94</v>
      </c>
      <c r="AK1876">
        <v>570</v>
      </c>
      <c r="AL1876">
        <v>904</v>
      </c>
      <c r="AM1876">
        <v>147</v>
      </c>
      <c r="AN1876">
        <v>165</v>
      </c>
      <c r="AO1876">
        <v>0.97699999999999998</v>
      </c>
      <c r="AP1876" t="s">
        <v>88</v>
      </c>
      <c r="AQ1876" t="s">
        <v>159</v>
      </c>
      <c r="AR1876">
        <v>1351962</v>
      </c>
      <c r="AS1876">
        <v>93</v>
      </c>
      <c r="AT1876">
        <v>93</v>
      </c>
      <c r="AU1876" t="s">
        <v>86</v>
      </c>
      <c r="AV1876" t="s">
        <v>86</v>
      </c>
      <c r="AW1876" t="s">
        <v>86</v>
      </c>
    </row>
    <row r="1877" spans="1:49" x14ac:dyDescent="0.25">
      <c r="A1877">
        <v>1983</v>
      </c>
      <c r="B1877" t="s">
        <v>19</v>
      </c>
      <c r="C1877" t="s">
        <v>82</v>
      </c>
      <c r="D1877" t="s">
        <v>83</v>
      </c>
      <c r="E1877" t="s">
        <v>23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s="4">
        <f t="shared" si="29"/>
        <v>0.48466257668711654</v>
      </c>
      <c r="L1877" t="s">
        <v>12</v>
      </c>
      <c r="M1877" t="s">
        <v>156</v>
      </c>
      <c r="N1877" t="s">
        <v>12</v>
      </c>
      <c r="O1877" t="s">
        <v>12</v>
      </c>
      <c r="P1877">
        <v>696</v>
      </c>
      <c r="Q1877">
        <v>5598</v>
      </c>
      <c r="R1877">
        <v>1515</v>
      </c>
      <c r="S1877">
        <v>273</v>
      </c>
      <c r="T1877">
        <v>54</v>
      </c>
      <c r="U1877">
        <v>109</v>
      </c>
      <c r="V1877">
        <v>397</v>
      </c>
      <c r="W1877">
        <v>722</v>
      </c>
      <c r="X1877">
        <v>182</v>
      </c>
      <c r="Y1877">
        <v>47</v>
      </c>
      <c r="Z1877" t="s">
        <v>156</v>
      </c>
      <c r="AA1877" t="s">
        <v>156</v>
      </c>
      <c r="AB1877">
        <v>767</v>
      </c>
      <c r="AC1877">
        <v>679</v>
      </c>
      <c r="AD1877">
        <v>4.25</v>
      </c>
      <c r="AE1877">
        <v>19</v>
      </c>
      <c r="AF1877">
        <v>8</v>
      </c>
      <c r="AG1877">
        <v>49</v>
      </c>
      <c r="AH1877">
        <v>4311</v>
      </c>
      <c r="AI1877">
        <v>1535</v>
      </c>
      <c r="AJ1877">
        <v>133</v>
      </c>
      <c r="AK1877">
        <v>471</v>
      </c>
      <c r="AL1877">
        <v>593</v>
      </c>
      <c r="AM1877">
        <v>164</v>
      </c>
      <c r="AN1877">
        <v>178</v>
      </c>
      <c r="AO1877">
        <v>0.97399999999999998</v>
      </c>
      <c r="AP1877" t="s">
        <v>85</v>
      </c>
      <c r="AQ1877" t="s">
        <v>173</v>
      </c>
      <c r="AR1877">
        <v>1963875</v>
      </c>
      <c r="AS1877">
        <v>100</v>
      </c>
      <c r="AT1877">
        <v>100</v>
      </c>
      <c r="AU1877" t="s">
        <v>83</v>
      </c>
      <c r="AV1877" t="s">
        <v>82</v>
      </c>
      <c r="AW1877" t="s">
        <v>82</v>
      </c>
    </row>
    <row r="1878" spans="1:49" x14ac:dyDescent="0.25">
      <c r="A1878">
        <v>1983</v>
      </c>
      <c r="B1878" t="s">
        <v>15</v>
      </c>
      <c r="C1878" t="s">
        <v>74</v>
      </c>
      <c r="D1878" t="s">
        <v>75</v>
      </c>
      <c r="E1878" t="s">
        <v>23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s="4">
        <f t="shared" si="29"/>
        <v>0.55828220858895705</v>
      </c>
      <c r="L1878" t="s">
        <v>13</v>
      </c>
      <c r="M1878" t="s">
        <v>156</v>
      </c>
      <c r="N1878" t="s">
        <v>12</v>
      </c>
      <c r="O1878" t="s">
        <v>12</v>
      </c>
      <c r="P1878">
        <v>654</v>
      </c>
      <c r="Q1878">
        <v>5440</v>
      </c>
      <c r="R1878">
        <v>1358</v>
      </c>
      <c r="S1878">
        <v>197</v>
      </c>
      <c r="T1878">
        <v>34</v>
      </c>
      <c r="U1878">
        <v>146</v>
      </c>
      <c r="V1878">
        <v>541</v>
      </c>
      <c r="W1878">
        <v>925</v>
      </c>
      <c r="X1878">
        <v>166</v>
      </c>
      <c r="Y1878">
        <v>76</v>
      </c>
      <c r="Z1878" t="s">
        <v>156</v>
      </c>
      <c r="AA1878" t="s">
        <v>156</v>
      </c>
      <c r="AB1878">
        <v>609</v>
      </c>
      <c r="AC1878">
        <v>504</v>
      </c>
      <c r="AD1878">
        <v>3.1</v>
      </c>
      <c r="AE1878">
        <v>27</v>
      </c>
      <c r="AF1878">
        <v>12</v>
      </c>
      <c r="AG1878">
        <v>40</v>
      </c>
      <c r="AH1878">
        <v>4392</v>
      </c>
      <c r="AI1878">
        <v>1336</v>
      </c>
      <c r="AJ1878">
        <v>97</v>
      </c>
      <c r="AK1878">
        <v>495</v>
      </c>
      <c r="AL1878">
        <v>1000</v>
      </c>
      <c r="AM1878">
        <v>168</v>
      </c>
      <c r="AN1878">
        <v>132</v>
      </c>
      <c r="AO1878">
        <v>0.97399999999999998</v>
      </c>
      <c r="AP1878" t="s">
        <v>77</v>
      </c>
      <c r="AQ1878" t="s">
        <v>76</v>
      </c>
      <c r="AR1878">
        <v>3510313</v>
      </c>
      <c r="AS1878">
        <v>99</v>
      </c>
      <c r="AT1878">
        <v>99</v>
      </c>
      <c r="AU1878" t="s">
        <v>75</v>
      </c>
      <c r="AV1878" t="s">
        <v>74</v>
      </c>
      <c r="AW1878" t="s">
        <v>74</v>
      </c>
    </row>
    <row r="1879" spans="1:49" x14ac:dyDescent="0.25">
      <c r="A1879">
        <v>1983</v>
      </c>
      <c r="B1879" t="s">
        <v>19</v>
      </c>
      <c r="C1879" t="s">
        <v>62</v>
      </c>
      <c r="D1879" t="s">
        <v>62</v>
      </c>
      <c r="E1879" t="s">
        <v>23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s="4">
        <f t="shared" si="29"/>
        <v>0.43209876543209874</v>
      </c>
      <c r="L1879" t="s">
        <v>12</v>
      </c>
      <c r="M1879" t="s">
        <v>156</v>
      </c>
      <c r="N1879" t="s">
        <v>12</v>
      </c>
      <c r="O1879" t="s">
        <v>12</v>
      </c>
      <c r="P1879">
        <v>709</v>
      </c>
      <c r="Q1879">
        <v>5601</v>
      </c>
      <c r="R1879">
        <v>1463</v>
      </c>
      <c r="S1879">
        <v>280</v>
      </c>
      <c r="T1879">
        <v>41</v>
      </c>
      <c r="U1879">
        <v>141</v>
      </c>
      <c r="V1879">
        <v>467</v>
      </c>
      <c r="W1879">
        <v>802</v>
      </c>
      <c r="X1879">
        <v>44</v>
      </c>
      <c r="Y1879">
        <v>29</v>
      </c>
      <c r="Z1879" t="s">
        <v>156</v>
      </c>
      <c r="AA1879" t="s">
        <v>156</v>
      </c>
      <c r="AB1879">
        <v>822</v>
      </c>
      <c r="AC1879">
        <v>744</v>
      </c>
      <c r="AD1879">
        <v>4.66</v>
      </c>
      <c r="AE1879">
        <v>20</v>
      </c>
      <c r="AF1879">
        <v>5</v>
      </c>
      <c r="AG1879">
        <v>39</v>
      </c>
      <c r="AH1879">
        <v>4311</v>
      </c>
      <c r="AI1879">
        <v>1559</v>
      </c>
      <c r="AJ1879">
        <v>163</v>
      </c>
      <c r="AK1879">
        <v>580</v>
      </c>
      <c r="AL1879">
        <v>748</v>
      </c>
      <c r="AM1879">
        <v>118</v>
      </c>
      <c r="AN1879">
        <v>170</v>
      </c>
      <c r="AO1879">
        <v>0.98099999999999998</v>
      </c>
      <c r="AP1879" t="s">
        <v>64</v>
      </c>
      <c r="AQ1879" t="s">
        <v>127</v>
      </c>
      <c r="AR1879">
        <v>858939</v>
      </c>
      <c r="AS1879">
        <v>104</v>
      </c>
      <c r="AT1879">
        <v>105</v>
      </c>
      <c r="AU1879" t="s">
        <v>62</v>
      </c>
      <c r="AV1879" t="s">
        <v>62</v>
      </c>
      <c r="AW1879" t="s">
        <v>62</v>
      </c>
    </row>
    <row r="1880" spans="1:49" x14ac:dyDescent="0.25">
      <c r="A1880">
        <v>1983</v>
      </c>
      <c r="B1880" t="s">
        <v>19</v>
      </c>
      <c r="C1880" t="s">
        <v>66</v>
      </c>
      <c r="D1880" t="s">
        <v>65</v>
      </c>
      <c r="E1880" t="s">
        <v>14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s="4">
        <f t="shared" si="29"/>
        <v>0.53703703703703709</v>
      </c>
      <c r="L1880" t="s">
        <v>12</v>
      </c>
      <c r="M1880" t="s">
        <v>156</v>
      </c>
      <c r="N1880" t="s">
        <v>12</v>
      </c>
      <c r="O1880" t="s">
        <v>12</v>
      </c>
      <c r="P1880">
        <v>764</v>
      </c>
      <c r="Q1880">
        <v>5620</v>
      </c>
      <c r="R1880">
        <v>1556</v>
      </c>
      <c r="S1880">
        <v>281</v>
      </c>
      <c r="T1880">
        <v>57</v>
      </c>
      <c r="U1880">
        <v>132</v>
      </c>
      <c r="V1880">
        <v>475</v>
      </c>
      <c r="W1880">
        <v>665</v>
      </c>
      <c r="X1880">
        <v>101</v>
      </c>
      <c r="Y1880">
        <v>49</v>
      </c>
      <c r="Z1880" t="s">
        <v>156</v>
      </c>
      <c r="AA1880" t="s">
        <v>156</v>
      </c>
      <c r="AB1880">
        <v>708</v>
      </c>
      <c r="AC1880">
        <v>649</v>
      </c>
      <c r="AD1880">
        <v>4.0199999999999996</v>
      </c>
      <c r="AE1880">
        <v>35</v>
      </c>
      <c r="AF1880">
        <v>10</v>
      </c>
      <c r="AG1880">
        <v>43</v>
      </c>
      <c r="AH1880">
        <v>4362</v>
      </c>
      <c r="AI1880">
        <v>1513</v>
      </c>
      <c r="AJ1880">
        <v>133</v>
      </c>
      <c r="AK1880">
        <v>491</v>
      </c>
      <c r="AL1880">
        <v>689</v>
      </c>
      <c r="AM1880">
        <v>113</v>
      </c>
      <c r="AN1880">
        <v>162</v>
      </c>
      <c r="AO1880">
        <v>0.98199999999999998</v>
      </c>
      <c r="AP1880" t="s">
        <v>68</v>
      </c>
      <c r="AQ1880" t="s">
        <v>155</v>
      </c>
      <c r="AR1880">
        <v>2397131</v>
      </c>
      <c r="AS1880">
        <v>93</v>
      </c>
      <c r="AT1880">
        <v>92</v>
      </c>
      <c r="AU1880" t="s">
        <v>65</v>
      </c>
      <c r="AV1880" t="s">
        <v>65</v>
      </c>
      <c r="AW1880" t="s">
        <v>65</v>
      </c>
    </row>
    <row r="1881" spans="1:49" x14ac:dyDescent="0.25">
      <c r="A1881">
        <v>1983</v>
      </c>
      <c r="B1881" t="s">
        <v>15</v>
      </c>
      <c r="C1881" t="s">
        <v>8</v>
      </c>
      <c r="D1881" t="s">
        <v>9</v>
      </c>
      <c r="E1881" t="s">
        <v>14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s="4">
        <f t="shared" si="29"/>
        <v>0.50306748466257667</v>
      </c>
      <c r="L1881" t="s">
        <v>12</v>
      </c>
      <c r="M1881" t="s">
        <v>156</v>
      </c>
      <c r="N1881" t="s">
        <v>12</v>
      </c>
      <c r="O1881" t="s">
        <v>12</v>
      </c>
      <c r="P1881">
        <v>677</v>
      </c>
      <c r="Q1881">
        <v>5611</v>
      </c>
      <c r="R1881">
        <v>1482</v>
      </c>
      <c r="S1881">
        <v>297</v>
      </c>
      <c r="T1881">
        <v>41</v>
      </c>
      <c r="U1881">
        <v>102</v>
      </c>
      <c r="V1881">
        <v>509</v>
      </c>
      <c r="W1881">
        <v>733</v>
      </c>
      <c r="X1881">
        <v>138</v>
      </c>
      <c r="Y1881">
        <v>44</v>
      </c>
      <c r="Z1881" t="s">
        <v>156</v>
      </c>
      <c r="AA1881" t="s">
        <v>156</v>
      </c>
      <c r="AB1881">
        <v>646</v>
      </c>
      <c r="AC1881">
        <v>585</v>
      </c>
      <c r="AD1881">
        <v>3.58</v>
      </c>
      <c r="AE1881">
        <v>38</v>
      </c>
      <c r="AF1881">
        <v>15</v>
      </c>
      <c r="AG1881">
        <v>34</v>
      </c>
      <c r="AH1881">
        <v>4413</v>
      </c>
      <c r="AI1881">
        <v>1406</v>
      </c>
      <c r="AJ1881">
        <v>120</v>
      </c>
      <c r="AK1881">
        <v>479</v>
      </c>
      <c r="AL1881">
        <v>899</v>
      </c>
      <c r="AM1881">
        <v>116</v>
      </c>
      <c r="AN1881">
        <v>130</v>
      </c>
      <c r="AO1881">
        <v>0.98099999999999998</v>
      </c>
      <c r="AP1881" t="s">
        <v>141</v>
      </c>
      <c r="AQ1881" t="s">
        <v>150</v>
      </c>
      <c r="AR1881">
        <v>2320651</v>
      </c>
      <c r="AS1881">
        <v>99</v>
      </c>
      <c r="AT1881">
        <v>99</v>
      </c>
      <c r="AU1881" t="s">
        <v>8</v>
      </c>
      <c r="AV1881" t="s">
        <v>8</v>
      </c>
      <c r="AW1881" t="s">
        <v>8</v>
      </c>
    </row>
    <row r="1882" spans="1:49" x14ac:dyDescent="0.25">
      <c r="A1882">
        <v>1983</v>
      </c>
      <c r="B1882" t="s">
        <v>19</v>
      </c>
      <c r="C1882" t="s">
        <v>58</v>
      </c>
      <c r="D1882" t="s">
        <v>59</v>
      </c>
      <c r="E1882" t="s">
        <v>14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s="4">
        <f t="shared" si="29"/>
        <v>0.56172839506172845</v>
      </c>
      <c r="L1882" t="s">
        <v>12</v>
      </c>
      <c r="M1882" t="s">
        <v>156</v>
      </c>
      <c r="N1882" t="s">
        <v>12</v>
      </c>
      <c r="O1882" t="s">
        <v>12</v>
      </c>
      <c r="P1882">
        <v>770</v>
      </c>
      <c r="Q1882">
        <v>5631</v>
      </c>
      <c r="R1882">
        <v>1535</v>
      </c>
      <c r="S1882">
        <v>269</v>
      </c>
      <c r="T1882">
        <v>40</v>
      </c>
      <c r="U1882">
        <v>153</v>
      </c>
      <c r="V1882">
        <v>533</v>
      </c>
      <c r="W1882">
        <v>686</v>
      </c>
      <c r="X1882">
        <v>84</v>
      </c>
      <c r="Y1882">
        <v>42</v>
      </c>
      <c r="Z1882" t="s">
        <v>156</v>
      </c>
      <c r="AA1882" t="s">
        <v>156</v>
      </c>
      <c r="AB1882">
        <v>703</v>
      </c>
      <c r="AC1882">
        <v>624</v>
      </c>
      <c r="AD1882">
        <v>3.86</v>
      </c>
      <c r="AE1882">
        <v>47</v>
      </c>
      <c r="AF1882">
        <v>12</v>
      </c>
      <c r="AG1882">
        <v>32</v>
      </c>
      <c r="AH1882">
        <v>4368</v>
      </c>
      <c r="AI1882">
        <v>1449</v>
      </c>
      <c r="AJ1882">
        <v>116</v>
      </c>
      <c r="AK1882">
        <v>455</v>
      </c>
      <c r="AL1882">
        <v>892</v>
      </c>
      <c r="AM1882">
        <v>139</v>
      </c>
      <c r="AN1882">
        <v>157</v>
      </c>
      <c r="AO1882">
        <v>0.97799999999999998</v>
      </c>
      <c r="AP1882" t="s">
        <v>61</v>
      </c>
      <c r="AQ1882" t="s">
        <v>130</v>
      </c>
      <c r="AR1882">
        <v>2257976</v>
      </c>
      <c r="AS1882">
        <v>96</v>
      </c>
      <c r="AT1882">
        <v>95</v>
      </c>
      <c r="AU1882" t="s">
        <v>59</v>
      </c>
      <c r="AV1882" t="s">
        <v>58</v>
      </c>
      <c r="AW1882" t="s">
        <v>58</v>
      </c>
    </row>
    <row r="1883" spans="1:49" x14ac:dyDescent="0.25">
      <c r="A1883">
        <v>1983</v>
      </c>
      <c r="B1883" t="s">
        <v>15</v>
      </c>
      <c r="C1883" t="s">
        <v>54</v>
      </c>
      <c r="D1883" t="s">
        <v>55</v>
      </c>
      <c r="E1883" t="s">
        <v>14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s="4">
        <f t="shared" si="29"/>
        <v>0.41975308641975306</v>
      </c>
      <c r="L1883" t="s">
        <v>12</v>
      </c>
      <c r="M1883" t="s">
        <v>156</v>
      </c>
      <c r="N1883" t="s">
        <v>12</v>
      </c>
      <c r="O1883" t="s">
        <v>12</v>
      </c>
      <c r="P1883">
        <v>575</v>
      </c>
      <c r="Q1883">
        <v>5444</v>
      </c>
      <c r="R1883">
        <v>1314</v>
      </c>
      <c r="S1883">
        <v>172</v>
      </c>
      <c r="T1883">
        <v>26</v>
      </c>
      <c r="U1883">
        <v>112</v>
      </c>
      <c r="V1883">
        <v>436</v>
      </c>
      <c r="W1883">
        <v>1031</v>
      </c>
      <c r="X1883">
        <v>141</v>
      </c>
      <c r="Y1883">
        <v>64</v>
      </c>
      <c r="Z1883" t="s">
        <v>156</v>
      </c>
      <c r="AA1883" t="s">
        <v>156</v>
      </c>
      <c r="AB1883">
        <v>680</v>
      </c>
      <c r="AC1883">
        <v>593</v>
      </c>
      <c r="AD1883">
        <v>3.68</v>
      </c>
      <c r="AE1883">
        <v>18</v>
      </c>
      <c r="AF1883">
        <v>7</v>
      </c>
      <c r="AG1883">
        <v>33</v>
      </c>
      <c r="AH1883">
        <v>4353</v>
      </c>
      <c r="AI1883">
        <v>1384</v>
      </c>
      <c r="AJ1883">
        <v>97</v>
      </c>
      <c r="AK1883">
        <v>615</v>
      </c>
      <c r="AL1883">
        <v>717</v>
      </c>
      <c r="AM1883">
        <v>151</v>
      </c>
      <c r="AN1883">
        <v>171</v>
      </c>
      <c r="AO1883">
        <v>0.97599999999999998</v>
      </c>
      <c r="AP1883" t="s">
        <v>57</v>
      </c>
      <c r="AQ1883" t="s">
        <v>129</v>
      </c>
      <c r="AR1883">
        <v>1112774</v>
      </c>
      <c r="AS1883">
        <v>99</v>
      </c>
      <c r="AT1883">
        <v>100</v>
      </c>
      <c r="AU1883" t="s">
        <v>55</v>
      </c>
      <c r="AV1883" t="s">
        <v>54</v>
      </c>
      <c r="AW1883" t="s">
        <v>54</v>
      </c>
    </row>
    <row r="1884" spans="1:49" x14ac:dyDescent="0.25">
      <c r="A1884">
        <v>1983</v>
      </c>
      <c r="B1884" t="s">
        <v>19</v>
      </c>
      <c r="C1884" t="s">
        <v>51</v>
      </c>
      <c r="D1884" t="s">
        <v>51</v>
      </c>
      <c r="E1884" t="s">
        <v>23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s="4">
        <f t="shared" si="29"/>
        <v>0.4567901234567901</v>
      </c>
      <c r="L1884" t="s">
        <v>12</v>
      </c>
      <c r="M1884" t="s">
        <v>156</v>
      </c>
      <c r="N1884" t="s">
        <v>12</v>
      </c>
      <c r="O1884" t="s">
        <v>12</v>
      </c>
      <c r="P1884">
        <v>708</v>
      </c>
      <c r="Q1884">
        <v>5516</v>
      </c>
      <c r="R1884">
        <v>1447</v>
      </c>
      <c r="S1884">
        <v>237</v>
      </c>
      <c r="T1884">
        <v>28</v>
      </c>
      <c r="U1884">
        <v>121</v>
      </c>
      <c r="V1884">
        <v>524</v>
      </c>
      <c r="W1884">
        <v>872</v>
      </c>
      <c r="X1884">
        <v>235</v>
      </c>
      <c r="Y1884">
        <v>98</v>
      </c>
      <c r="Z1884" t="s">
        <v>156</v>
      </c>
      <c r="AA1884" t="s">
        <v>156</v>
      </c>
      <c r="AB1884">
        <v>782</v>
      </c>
      <c r="AC1884">
        <v>701</v>
      </c>
      <c r="AD1884">
        <v>4.34</v>
      </c>
      <c r="AE1884">
        <v>22</v>
      </c>
      <c r="AF1884">
        <v>12</v>
      </c>
      <c r="AG1884">
        <v>33</v>
      </c>
      <c r="AH1884">
        <v>4362</v>
      </c>
      <c r="AI1884">
        <v>1462</v>
      </c>
      <c r="AJ1884">
        <v>135</v>
      </c>
      <c r="AK1884">
        <v>626</v>
      </c>
      <c r="AL1884">
        <v>719</v>
      </c>
      <c r="AM1884">
        <v>157</v>
      </c>
      <c r="AN1884">
        <v>157</v>
      </c>
      <c r="AO1884">
        <v>0.97399999999999998</v>
      </c>
      <c r="AP1884" t="s">
        <v>53</v>
      </c>
      <c r="AQ1884" t="s">
        <v>148</v>
      </c>
      <c r="AR1884">
        <v>1294941</v>
      </c>
      <c r="AS1884">
        <v>93</v>
      </c>
      <c r="AT1884">
        <v>94</v>
      </c>
      <c r="AU1884" t="s">
        <v>51</v>
      </c>
      <c r="AV1884" t="s">
        <v>51</v>
      </c>
      <c r="AW1884" t="s">
        <v>51</v>
      </c>
    </row>
    <row r="1885" spans="1:49" x14ac:dyDescent="0.25">
      <c r="A1885">
        <v>1983</v>
      </c>
      <c r="B1885" t="s">
        <v>15</v>
      </c>
      <c r="C1885" t="s">
        <v>48</v>
      </c>
      <c r="D1885" t="s">
        <v>48</v>
      </c>
      <c r="E1885" t="s">
        <v>14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s="4">
        <f t="shared" si="29"/>
        <v>0.55214723926380371</v>
      </c>
      <c r="L1885" t="s">
        <v>13</v>
      </c>
      <c r="M1885" t="s">
        <v>156</v>
      </c>
      <c r="N1885" t="s">
        <v>13</v>
      </c>
      <c r="O1885" t="s">
        <v>12</v>
      </c>
      <c r="P1885">
        <v>696</v>
      </c>
      <c r="Q1885">
        <v>5426</v>
      </c>
      <c r="R1885">
        <v>1352</v>
      </c>
      <c r="S1885">
        <v>209</v>
      </c>
      <c r="T1885">
        <v>45</v>
      </c>
      <c r="U1885">
        <v>125</v>
      </c>
      <c r="V1885">
        <v>640</v>
      </c>
      <c r="W1885">
        <v>906</v>
      </c>
      <c r="X1885">
        <v>143</v>
      </c>
      <c r="Y1885">
        <v>75</v>
      </c>
      <c r="Z1885" t="s">
        <v>156</v>
      </c>
      <c r="AA1885" t="s">
        <v>156</v>
      </c>
      <c r="AB1885">
        <v>635</v>
      </c>
      <c r="AC1885">
        <v>542</v>
      </c>
      <c r="AD1885">
        <v>3.34</v>
      </c>
      <c r="AE1885">
        <v>20</v>
      </c>
      <c r="AF1885">
        <v>10</v>
      </c>
      <c r="AG1885">
        <v>41</v>
      </c>
      <c r="AH1885">
        <v>4383</v>
      </c>
      <c r="AI1885">
        <v>1429</v>
      </c>
      <c r="AJ1885">
        <v>111</v>
      </c>
      <c r="AK1885">
        <v>464</v>
      </c>
      <c r="AL1885">
        <v>1092</v>
      </c>
      <c r="AM1885">
        <v>152</v>
      </c>
      <c r="AN1885">
        <v>117</v>
      </c>
      <c r="AO1885">
        <v>0.97599999999999998</v>
      </c>
      <c r="AP1885" t="s">
        <v>50</v>
      </c>
      <c r="AQ1885" t="s">
        <v>147</v>
      </c>
      <c r="AR1885">
        <v>2128339</v>
      </c>
      <c r="AS1885">
        <v>99</v>
      </c>
      <c r="AT1885">
        <v>99</v>
      </c>
      <c r="AU1885" t="s">
        <v>48</v>
      </c>
      <c r="AV1885" t="s">
        <v>48</v>
      </c>
      <c r="AW1885" t="s">
        <v>48</v>
      </c>
    </row>
    <row r="1886" spans="1:49" x14ac:dyDescent="0.25">
      <c r="A1886">
        <v>1983</v>
      </c>
      <c r="B1886" t="s">
        <v>15</v>
      </c>
      <c r="C1886" t="s">
        <v>45</v>
      </c>
      <c r="D1886" t="s">
        <v>45</v>
      </c>
      <c r="E1886" t="s">
        <v>14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s="4">
        <f t="shared" si="29"/>
        <v>0.51851851851851849</v>
      </c>
      <c r="L1886" t="s">
        <v>12</v>
      </c>
      <c r="M1886" t="s">
        <v>156</v>
      </c>
      <c r="N1886" t="s">
        <v>12</v>
      </c>
      <c r="O1886" t="s">
        <v>12</v>
      </c>
      <c r="P1886">
        <v>659</v>
      </c>
      <c r="Q1886">
        <v>5531</v>
      </c>
      <c r="R1886">
        <v>1460</v>
      </c>
      <c r="S1886">
        <v>238</v>
      </c>
      <c r="T1886">
        <v>29</v>
      </c>
      <c r="U1886">
        <v>121</v>
      </c>
      <c r="V1886">
        <v>497</v>
      </c>
      <c r="W1886">
        <v>873</v>
      </c>
      <c r="X1886">
        <v>124</v>
      </c>
      <c r="Y1886">
        <v>77</v>
      </c>
      <c r="Z1886" t="s">
        <v>156</v>
      </c>
      <c r="AA1886" t="s">
        <v>156</v>
      </c>
      <c r="AB1886">
        <v>648</v>
      </c>
      <c r="AC1886">
        <v>577</v>
      </c>
      <c r="AD1886">
        <v>3.55</v>
      </c>
      <c r="AE1886">
        <v>25</v>
      </c>
      <c r="AF1886">
        <v>14</v>
      </c>
      <c r="AG1886">
        <v>41</v>
      </c>
      <c r="AH1886">
        <v>4386</v>
      </c>
      <c r="AI1886">
        <v>1378</v>
      </c>
      <c r="AJ1886">
        <v>109</v>
      </c>
      <c r="AK1886">
        <v>563</v>
      </c>
      <c r="AL1886">
        <v>1061</v>
      </c>
      <c r="AM1886">
        <v>115</v>
      </c>
      <c r="AN1886">
        <v>165</v>
      </c>
      <c r="AO1886">
        <v>0.98099999999999998</v>
      </c>
      <c r="AP1886" t="s">
        <v>47</v>
      </c>
      <c r="AQ1886" t="s">
        <v>154</v>
      </c>
      <c r="AR1886">
        <v>1225916</v>
      </c>
      <c r="AS1886">
        <v>103</v>
      </c>
      <c r="AT1886">
        <v>102</v>
      </c>
      <c r="AU1886" t="s">
        <v>45</v>
      </c>
      <c r="AV1886" t="s">
        <v>45</v>
      </c>
      <c r="AW1886" t="s">
        <v>45</v>
      </c>
    </row>
    <row r="1887" spans="1:49" x14ac:dyDescent="0.25">
      <c r="A1887">
        <v>1983</v>
      </c>
      <c r="B1887" t="s">
        <v>15</v>
      </c>
      <c r="C1887" t="s">
        <v>41</v>
      </c>
      <c r="D1887" t="s">
        <v>42</v>
      </c>
      <c r="E1887" t="s">
        <v>23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s="4">
        <f t="shared" si="29"/>
        <v>0.49693251533742333</v>
      </c>
      <c r="L1887" t="s">
        <v>12</v>
      </c>
      <c r="M1887" t="s">
        <v>156</v>
      </c>
      <c r="N1887" t="s">
        <v>12</v>
      </c>
      <c r="O1887" t="s">
        <v>12</v>
      </c>
      <c r="P1887">
        <v>653</v>
      </c>
      <c r="Q1887">
        <v>5527</v>
      </c>
      <c r="R1887">
        <v>1384</v>
      </c>
      <c r="S1887">
        <v>207</v>
      </c>
      <c r="T1887">
        <v>34</v>
      </c>
      <c r="U1887">
        <v>93</v>
      </c>
      <c r="V1887">
        <v>482</v>
      </c>
      <c r="W1887">
        <v>822</v>
      </c>
      <c r="X1887">
        <v>179</v>
      </c>
      <c r="Y1887">
        <v>67</v>
      </c>
      <c r="Z1887" t="s">
        <v>156</v>
      </c>
      <c r="AA1887" t="s">
        <v>156</v>
      </c>
      <c r="AB1887">
        <v>653</v>
      </c>
      <c r="AC1887">
        <v>590</v>
      </c>
      <c r="AD1887">
        <v>3.62</v>
      </c>
      <c r="AE1887">
        <v>23</v>
      </c>
      <c r="AF1887">
        <v>5</v>
      </c>
      <c r="AG1887">
        <v>44</v>
      </c>
      <c r="AH1887">
        <v>4401</v>
      </c>
      <c r="AI1887">
        <v>1389</v>
      </c>
      <c r="AJ1887">
        <v>144</v>
      </c>
      <c r="AK1887">
        <v>528</v>
      </c>
      <c r="AL1887">
        <v>850</v>
      </c>
      <c r="AM1887">
        <v>129</v>
      </c>
      <c r="AN1887">
        <v>135</v>
      </c>
      <c r="AO1887">
        <v>0.97899999999999998</v>
      </c>
      <c r="AP1887" t="s">
        <v>44</v>
      </c>
      <c r="AQ1887" t="s">
        <v>164</v>
      </c>
      <c r="AR1887">
        <v>1539815</v>
      </c>
      <c r="AS1887">
        <v>97</v>
      </c>
      <c r="AT1887">
        <v>97</v>
      </c>
      <c r="AU1887" t="s">
        <v>42</v>
      </c>
      <c r="AV1887" t="s">
        <v>41</v>
      </c>
      <c r="AW1887" t="s">
        <v>41</v>
      </c>
    </row>
    <row r="1888" spans="1:49" x14ac:dyDescent="0.25">
      <c r="A1888">
        <v>1983</v>
      </c>
      <c r="B1888" t="s">
        <v>19</v>
      </c>
      <c r="C1888" t="s">
        <v>38</v>
      </c>
      <c r="D1888" t="s">
        <v>38</v>
      </c>
      <c r="E1888" t="s">
        <v>23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s="4">
        <f t="shared" si="29"/>
        <v>0.37037037037037035</v>
      </c>
      <c r="L1888" t="s">
        <v>12</v>
      </c>
      <c r="M1888" t="s">
        <v>156</v>
      </c>
      <c r="N1888" t="s">
        <v>12</v>
      </c>
      <c r="O1888" t="s">
        <v>12</v>
      </c>
      <c r="P1888">
        <v>558</v>
      </c>
      <c r="Q1888">
        <v>5336</v>
      </c>
      <c r="R1888">
        <v>1280</v>
      </c>
      <c r="S1888">
        <v>247</v>
      </c>
      <c r="T1888">
        <v>31</v>
      </c>
      <c r="U1888">
        <v>111</v>
      </c>
      <c r="V1888">
        <v>460</v>
      </c>
      <c r="W1888">
        <v>840</v>
      </c>
      <c r="X1888">
        <v>144</v>
      </c>
      <c r="Y1888">
        <v>80</v>
      </c>
      <c r="Z1888" t="s">
        <v>156</v>
      </c>
      <c r="AA1888" t="s">
        <v>156</v>
      </c>
      <c r="AB1888">
        <v>740</v>
      </c>
      <c r="AC1888">
        <v>649</v>
      </c>
      <c r="AD1888">
        <v>4.12</v>
      </c>
      <c r="AE1888">
        <v>25</v>
      </c>
      <c r="AF1888">
        <v>9</v>
      </c>
      <c r="AG1888">
        <v>39</v>
      </c>
      <c r="AH1888">
        <v>4254</v>
      </c>
      <c r="AI1888">
        <v>1455</v>
      </c>
      <c r="AJ1888">
        <v>145</v>
      </c>
      <c r="AK1888">
        <v>544</v>
      </c>
      <c r="AL1888">
        <v>910</v>
      </c>
      <c r="AM1888">
        <v>134</v>
      </c>
      <c r="AN1888">
        <v>159</v>
      </c>
      <c r="AO1888">
        <v>0.97899999999999998</v>
      </c>
      <c r="AP1888" t="s">
        <v>40</v>
      </c>
      <c r="AQ1888" t="s">
        <v>161</v>
      </c>
      <c r="AR1888">
        <v>813537</v>
      </c>
      <c r="AS1888">
        <v>104</v>
      </c>
      <c r="AT1888">
        <v>105</v>
      </c>
      <c r="AU1888" t="s">
        <v>38</v>
      </c>
      <c r="AV1888" t="s">
        <v>38</v>
      </c>
      <c r="AW1888" t="s">
        <v>38</v>
      </c>
    </row>
    <row r="1889" spans="1:49" x14ac:dyDescent="0.25">
      <c r="A1889">
        <v>1983</v>
      </c>
      <c r="B1889" t="s">
        <v>15</v>
      </c>
      <c r="C1889" t="s">
        <v>34</v>
      </c>
      <c r="D1889" t="s">
        <v>35</v>
      </c>
      <c r="E1889" t="s">
        <v>23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s="4">
        <f t="shared" si="29"/>
        <v>0.48765432098765432</v>
      </c>
      <c r="L1889" t="s">
        <v>12</v>
      </c>
      <c r="M1889" t="s">
        <v>156</v>
      </c>
      <c r="N1889" t="s">
        <v>12</v>
      </c>
      <c r="O1889" t="s">
        <v>12</v>
      </c>
      <c r="P1889">
        <v>687</v>
      </c>
      <c r="Q1889">
        <v>5369</v>
      </c>
      <c r="R1889">
        <v>1324</v>
      </c>
      <c r="S1889">
        <v>206</v>
      </c>
      <c r="T1889">
        <v>30</v>
      </c>
      <c r="U1889">
        <v>142</v>
      </c>
      <c r="V1889">
        <v>619</v>
      </c>
      <c r="W1889">
        <v>990</v>
      </c>
      <c r="X1889">
        <v>140</v>
      </c>
      <c r="Y1889">
        <v>78</v>
      </c>
      <c r="Z1889" t="s">
        <v>156</v>
      </c>
      <c r="AA1889" t="s">
        <v>156</v>
      </c>
      <c r="AB1889">
        <v>697</v>
      </c>
      <c r="AC1889">
        <v>594</v>
      </c>
      <c r="AD1889">
        <v>3.7</v>
      </c>
      <c r="AE1889">
        <v>20</v>
      </c>
      <c r="AF1889">
        <v>9</v>
      </c>
      <c r="AG1889">
        <v>47</v>
      </c>
      <c r="AH1889">
        <v>4335</v>
      </c>
      <c r="AI1889">
        <v>1431</v>
      </c>
      <c r="AJ1889">
        <v>127</v>
      </c>
      <c r="AK1889">
        <v>520</v>
      </c>
      <c r="AL1889">
        <v>881</v>
      </c>
      <c r="AM1889">
        <v>171</v>
      </c>
      <c r="AN1889">
        <v>109</v>
      </c>
      <c r="AO1889">
        <v>0.97299999999999998</v>
      </c>
      <c r="AP1889" t="s">
        <v>37</v>
      </c>
      <c r="AQ1889" t="s">
        <v>163</v>
      </c>
      <c r="AR1889">
        <v>1251530</v>
      </c>
      <c r="AS1889">
        <v>97</v>
      </c>
      <c r="AT1889">
        <v>98</v>
      </c>
      <c r="AU1889" t="s">
        <v>35</v>
      </c>
      <c r="AV1889" t="s">
        <v>34</v>
      </c>
      <c r="AW1889" t="s">
        <v>34</v>
      </c>
    </row>
    <row r="1890" spans="1:49" x14ac:dyDescent="0.25">
      <c r="A1890">
        <v>1983</v>
      </c>
      <c r="B1890" t="s">
        <v>15</v>
      </c>
      <c r="C1890" t="s">
        <v>29</v>
      </c>
      <c r="D1890" t="s">
        <v>30</v>
      </c>
      <c r="E1890" t="s">
        <v>14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s="4">
        <f t="shared" si="29"/>
        <v>0.48765432098765432</v>
      </c>
      <c r="L1890" t="s">
        <v>12</v>
      </c>
      <c r="M1890" t="s">
        <v>156</v>
      </c>
      <c r="N1890" t="s">
        <v>12</v>
      </c>
      <c r="O1890" t="s">
        <v>12</v>
      </c>
      <c r="P1890">
        <v>679</v>
      </c>
      <c r="Q1890">
        <v>5550</v>
      </c>
      <c r="R1890">
        <v>1496</v>
      </c>
      <c r="S1890">
        <v>262</v>
      </c>
      <c r="T1890">
        <v>63</v>
      </c>
      <c r="U1890">
        <v>83</v>
      </c>
      <c r="V1890">
        <v>543</v>
      </c>
      <c r="W1890">
        <v>879</v>
      </c>
      <c r="X1890">
        <v>207</v>
      </c>
      <c r="Y1890">
        <v>89</v>
      </c>
      <c r="Z1890" t="s">
        <v>156</v>
      </c>
      <c r="AA1890" t="s">
        <v>156</v>
      </c>
      <c r="AB1890">
        <v>710</v>
      </c>
      <c r="AC1890">
        <v>615</v>
      </c>
      <c r="AD1890">
        <v>3.79</v>
      </c>
      <c r="AE1890">
        <v>22</v>
      </c>
      <c r="AF1890">
        <v>10</v>
      </c>
      <c r="AG1890">
        <v>27</v>
      </c>
      <c r="AH1890">
        <v>4380</v>
      </c>
      <c r="AI1890">
        <v>1479</v>
      </c>
      <c r="AJ1890">
        <v>115</v>
      </c>
      <c r="AK1890">
        <v>525</v>
      </c>
      <c r="AL1890">
        <v>709</v>
      </c>
      <c r="AM1890">
        <v>152</v>
      </c>
      <c r="AN1890">
        <v>173</v>
      </c>
      <c r="AO1890">
        <v>0.97599999999999998</v>
      </c>
      <c r="AP1890" t="s">
        <v>32</v>
      </c>
      <c r="AQ1890" t="s">
        <v>134</v>
      </c>
      <c r="AR1890">
        <v>2317914</v>
      </c>
      <c r="AS1890">
        <v>101</v>
      </c>
      <c r="AT1890">
        <v>100</v>
      </c>
      <c r="AU1890" t="s">
        <v>30</v>
      </c>
      <c r="AV1890" t="s">
        <v>29</v>
      </c>
      <c r="AW1890" t="s">
        <v>29</v>
      </c>
    </row>
    <row r="1891" spans="1:49" x14ac:dyDescent="0.25">
      <c r="A1891">
        <v>1983</v>
      </c>
      <c r="B1891" t="s">
        <v>19</v>
      </c>
      <c r="C1891" t="s">
        <v>20</v>
      </c>
      <c r="D1891" t="s">
        <v>20</v>
      </c>
      <c r="E1891" t="s">
        <v>23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s="4">
        <f t="shared" si="29"/>
        <v>0.47239263803680981</v>
      </c>
      <c r="L1891" t="s">
        <v>12</v>
      </c>
      <c r="M1891" t="s">
        <v>156</v>
      </c>
      <c r="N1891" t="s">
        <v>12</v>
      </c>
      <c r="O1891" t="s">
        <v>12</v>
      </c>
      <c r="P1891">
        <v>639</v>
      </c>
      <c r="Q1891">
        <v>5610</v>
      </c>
      <c r="R1891">
        <v>1429</v>
      </c>
      <c r="S1891">
        <v>242</v>
      </c>
      <c r="T1891">
        <v>33</v>
      </c>
      <c r="U1891">
        <v>106</v>
      </c>
      <c r="V1891">
        <v>442</v>
      </c>
      <c r="W1891">
        <v>767</v>
      </c>
      <c r="X1891">
        <v>119</v>
      </c>
      <c r="Y1891">
        <v>60</v>
      </c>
      <c r="Z1891" t="s">
        <v>156</v>
      </c>
      <c r="AA1891" t="s">
        <v>156</v>
      </c>
      <c r="AB1891">
        <v>609</v>
      </c>
      <c r="AC1891">
        <v>539</v>
      </c>
      <c r="AD1891">
        <v>3.31</v>
      </c>
      <c r="AE1891">
        <v>43</v>
      </c>
      <c r="AF1891">
        <v>11</v>
      </c>
      <c r="AG1891">
        <v>32</v>
      </c>
      <c r="AH1891">
        <v>4398</v>
      </c>
      <c r="AI1891">
        <v>1392</v>
      </c>
      <c r="AJ1891">
        <v>97</v>
      </c>
      <c r="AK1891">
        <v>471</v>
      </c>
      <c r="AL1891">
        <v>826</v>
      </c>
      <c r="AM1891">
        <v>113</v>
      </c>
      <c r="AN1891">
        <v>151</v>
      </c>
      <c r="AO1891">
        <v>0.98199999999999998</v>
      </c>
      <c r="AP1891" t="s">
        <v>22</v>
      </c>
      <c r="AQ1891" t="s">
        <v>171</v>
      </c>
      <c r="AR1891">
        <v>1363469</v>
      </c>
      <c r="AS1891">
        <v>97</v>
      </c>
      <c r="AT1891">
        <v>98</v>
      </c>
      <c r="AU1891" t="s">
        <v>20</v>
      </c>
      <c r="AV1891" t="s">
        <v>20</v>
      </c>
      <c r="AW1891" t="s">
        <v>20</v>
      </c>
    </row>
    <row r="1892" spans="1:49" x14ac:dyDescent="0.25">
      <c r="A1892">
        <v>1983</v>
      </c>
      <c r="B1892" t="s">
        <v>19</v>
      </c>
      <c r="C1892" t="s">
        <v>16</v>
      </c>
      <c r="D1892" t="s">
        <v>16</v>
      </c>
      <c r="E1892" t="s">
        <v>14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s="4">
        <f t="shared" si="29"/>
        <v>0.54938271604938271</v>
      </c>
      <c r="L1892" t="s">
        <v>12</v>
      </c>
      <c r="M1892" t="s">
        <v>156</v>
      </c>
      <c r="N1892" t="s">
        <v>12</v>
      </c>
      <c r="O1892" t="s">
        <v>12</v>
      </c>
      <c r="P1892">
        <v>795</v>
      </c>
      <c r="Q1892">
        <v>5581</v>
      </c>
      <c r="R1892">
        <v>1546</v>
      </c>
      <c r="S1892">
        <v>268</v>
      </c>
      <c r="T1892">
        <v>58</v>
      </c>
      <c r="U1892">
        <v>167</v>
      </c>
      <c r="V1892">
        <v>510</v>
      </c>
      <c r="W1892">
        <v>810</v>
      </c>
      <c r="X1892">
        <v>131</v>
      </c>
      <c r="Y1892">
        <v>72</v>
      </c>
      <c r="Z1892" t="s">
        <v>156</v>
      </c>
      <c r="AA1892" t="s">
        <v>156</v>
      </c>
      <c r="AB1892">
        <v>726</v>
      </c>
      <c r="AC1892">
        <v>661</v>
      </c>
      <c r="AD1892">
        <v>4.12</v>
      </c>
      <c r="AE1892">
        <v>43</v>
      </c>
      <c r="AF1892">
        <v>8</v>
      </c>
      <c r="AG1892">
        <v>32</v>
      </c>
      <c r="AH1892">
        <v>4335</v>
      </c>
      <c r="AI1892">
        <v>1434</v>
      </c>
      <c r="AJ1892">
        <v>145</v>
      </c>
      <c r="AK1892">
        <v>517</v>
      </c>
      <c r="AL1892">
        <v>835</v>
      </c>
      <c r="AM1892">
        <v>115</v>
      </c>
      <c r="AN1892">
        <v>148</v>
      </c>
      <c r="AO1892">
        <v>0.98099999999999998</v>
      </c>
      <c r="AP1892" t="s">
        <v>18</v>
      </c>
      <c r="AQ1892" t="s">
        <v>177</v>
      </c>
      <c r="AR1892">
        <v>1930415</v>
      </c>
      <c r="AS1892">
        <v>106</v>
      </c>
      <c r="AT1892">
        <v>106</v>
      </c>
      <c r="AU1892" t="s">
        <v>16</v>
      </c>
      <c r="AV1892" t="s">
        <v>16</v>
      </c>
      <c r="AW1892" t="s">
        <v>16</v>
      </c>
    </row>
    <row r="1893" spans="1:49" x14ac:dyDescent="0.25">
      <c r="A1893">
        <v>1984</v>
      </c>
      <c r="B1893" t="s">
        <v>15</v>
      </c>
      <c r="C1893" t="s">
        <v>115</v>
      </c>
      <c r="D1893" t="s">
        <v>115</v>
      </c>
      <c r="E1893" t="s">
        <v>23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s="4">
        <f t="shared" si="29"/>
        <v>0.49382716049382713</v>
      </c>
      <c r="L1893" t="s">
        <v>12</v>
      </c>
      <c r="M1893" t="s">
        <v>156</v>
      </c>
      <c r="N1893" t="s">
        <v>12</v>
      </c>
      <c r="O1893" t="s">
        <v>12</v>
      </c>
      <c r="P1893">
        <v>632</v>
      </c>
      <c r="Q1893">
        <v>5422</v>
      </c>
      <c r="R1893">
        <v>1338</v>
      </c>
      <c r="S1893">
        <v>234</v>
      </c>
      <c r="T1893">
        <v>27</v>
      </c>
      <c r="U1893">
        <v>111</v>
      </c>
      <c r="V1893">
        <v>555</v>
      </c>
      <c r="W1893">
        <v>896</v>
      </c>
      <c r="X1893">
        <v>140</v>
      </c>
      <c r="Y1893">
        <v>85</v>
      </c>
      <c r="Z1893" t="s">
        <v>156</v>
      </c>
      <c r="AA1893" t="s">
        <v>156</v>
      </c>
      <c r="AB1893">
        <v>655</v>
      </c>
      <c r="AC1893">
        <v>574</v>
      </c>
      <c r="AD1893">
        <v>3.57</v>
      </c>
      <c r="AE1893">
        <v>17</v>
      </c>
      <c r="AF1893">
        <v>7</v>
      </c>
      <c r="AG1893">
        <v>49</v>
      </c>
      <c r="AH1893">
        <v>4341</v>
      </c>
      <c r="AI1893">
        <v>1401</v>
      </c>
      <c r="AJ1893">
        <v>122</v>
      </c>
      <c r="AK1893">
        <v>525</v>
      </c>
      <c r="AL1893">
        <v>859</v>
      </c>
      <c r="AM1893">
        <v>139</v>
      </c>
      <c r="AN1893">
        <v>153</v>
      </c>
      <c r="AO1893">
        <v>0.97799999999999998</v>
      </c>
      <c r="AP1893" t="s">
        <v>117</v>
      </c>
      <c r="AQ1893" t="s">
        <v>169</v>
      </c>
      <c r="AR1893">
        <v>1724892</v>
      </c>
      <c r="AS1893">
        <v>107</v>
      </c>
      <c r="AT1893">
        <v>107</v>
      </c>
      <c r="AU1893" t="s">
        <v>115</v>
      </c>
      <c r="AV1893" t="s">
        <v>115</v>
      </c>
      <c r="AW1893" t="s">
        <v>115</v>
      </c>
    </row>
    <row r="1894" spans="1:49" x14ac:dyDescent="0.25">
      <c r="A1894">
        <v>1984</v>
      </c>
      <c r="B1894" t="s">
        <v>19</v>
      </c>
      <c r="C1894" t="s">
        <v>112</v>
      </c>
      <c r="D1894" t="s">
        <v>112</v>
      </c>
      <c r="E1894" t="s">
        <v>14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s="4">
        <f t="shared" si="29"/>
        <v>0.52469135802469136</v>
      </c>
      <c r="L1894" t="s">
        <v>12</v>
      </c>
      <c r="M1894" t="s">
        <v>156</v>
      </c>
      <c r="N1894" t="s">
        <v>12</v>
      </c>
      <c r="O1894" t="s">
        <v>12</v>
      </c>
      <c r="P1894">
        <v>681</v>
      </c>
      <c r="Q1894">
        <v>5456</v>
      </c>
      <c r="R1894">
        <v>1374</v>
      </c>
      <c r="S1894">
        <v>234</v>
      </c>
      <c r="T1894">
        <v>23</v>
      </c>
      <c r="U1894">
        <v>160</v>
      </c>
      <c r="V1894">
        <v>620</v>
      </c>
      <c r="W1894">
        <v>884</v>
      </c>
      <c r="X1894">
        <v>51</v>
      </c>
      <c r="Y1894">
        <v>36</v>
      </c>
      <c r="Z1894" t="s">
        <v>156</v>
      </c>
      <c r="AA1894" t="s">
        <v>156</v>
      </c>
      <c r="AB1894">
        <v>667</v>
      </c>
      <c r="AC1894">
        <v>593</v>
      </c>
      <c r="AD1894">
        <v>3.71</v>
      </c>
      <c r="AE1894">
        <v>48</v>
      </c>
      <c r="AF1894">
        <v>13</v>
      </c>
      <c r="AG1894">
        <v>32</v>
      </c>
      <c r="AH1894">
        <v>4317</v>
      </c>
      <c r="AI1894">
        <v>1393</v>
      </c>
      <c r="AJ1894">
        <v>137</v>
      </c>
      <c r="AK1894">
        <v>512</v>
      </c>
      <c r="AL1894">
        <v>714</v>
      </c>
      <c r="AM1894">
        <v>123</v>
      </c>
      <c r="AN1894">
        <v>166</v>
      </c>
      <c r="AO1894">
        <v>0.98099999999999998</v>
      </c>
      <c r="AP1894" t="s">
        <v>114</v>
      </c>
      <c r="AQ1894" t="s">
        <v>174</v>
      </c>
      <c r="AR1894">
        <v>2045784</v>
      </c>
      <c r="AS1894">
        <v>98</v>
      </c>
      <c r="AT1894">
        <v>97</v>
      </c>
      <c r="AU1894" t="s">
        <v>112</v>
      </c>
      <c r="AV1894" t="s">
        <v>112</v>
      </c>
      <c r="AW1894" t="s">
        <v>112</v>
      </c>
    </row>
    <row r="1895" spans="1:49" x14ac:dyDescent="0.25">
      <c r="A1895">
        <v>1984</v>
      </c>
      <c r="B1895" t="s">
        <v>19</v>
      </c>
      <c r="C1895" t="s">
        <v>109</v>
      </c>
      <c r="D1895" t="s">
        <v>109</v>
      </c>
      <c r="E1895" t="s">
        <v>14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s="4">
        <f t="shared" si="29"/>
        <v>0.53086419753086422</v>
      </c>
      <c r="L1895" t="s">
        <v>12</v>
      </c>
      <c r="M1895" t="s">
        <v>156</v>
      </c>
      <c r="N1895" t="s">
        <v>12</v>
      </c>
      <c r="O1895" t="s">
        <v>12</v>
      </c>
      <c r="P1895">
        <v>810</v>
      </c>
      <c r="Q1895">
        <v>5648</v>
      </c>
      <c r="R1895">
        <v>1598</v>
      </c>
      <c r="S1895">
        <v>259</v>
      </c>
      <c r="T1895">
        <v>45</v>
      </c>
      <c r="U1895">
        <v>181</v>
      </c>
      <c r="V1895">
        <v>500</v>
      </c>
      <c r="W1895">
        <v>842</v>
      </c>
      <c r="X1895">
        <v>38</v>
      </c>
      <c r="Y1895">
        <v>25</v>
      </c>
      <c r="Z1895" t="s">
        <v>156</v>
      </c>
      <c r="AA1895" t="s">
        <v>156</v>
      </c>
      <c r="AB1895">
        <v>764</v>
      </c>
      <c r="AC1895">
        <v>670</v>
      </c>
      <c r="AD1895">
        <v>4.18</v>
      </c>
      <c r="AE1895">
        <v>40</v>
      </c>
      <c r="AF1895">
        <v>12</v>
      </c>
      <c r="AG1895">
        <v>32</v>
      </c>
      <c r="AH1895">
        <v>4326</v>
      </c>
      <c r="AI1895">
        <v>1524</v>
      </c>
      <c r="AJ1895">
        <v>141</v>
      </c>
      <c r="AK1895">
        <v>517</v>
      </c>
      <c r="AL1895">
        <v>927</v>
      </c>
      <c r="AM1895">
        <v>143</v>
      </c>
      <c r="AN1895">
        <v>128</v>
      </c>
      <c r="AO1895">
        <v>0.97699999999999998</v>
      </c>
      <c r="AP1895" t="s">
        <v>111</v>
      </c>
      <c r="AQ1895" t="s">
        <v>110</v>
      </c>
      <c r="AR1895">
        <v>1661618</v>
      </c>
      <c r="AS1895">
        <v>105</v>
      </c>
      <c r="AT1895">
        <v>105</v>
      </c>
      <c r="AU1895" t="s">
        <v>109</v>
      </c>
      <c r="AV1895" t="s">
        <v>109</v>
      </c>
      <c r="AW1895" t="s">
        <v>109</v>
      </c>
    </row>
    <row r="1896" spans="1:49" x14ac:dyDescent="0.25">
      <c r="A1896">
        <v>1984</v>
      </c>
      <c r="B1896" t="s">
        <v>19</v>
      </c>
      <c r="C1896" t="s">
        <v>166</v>
      </c>
      <c r="D1896" t="s">
        <v>78</v>
      </c>
      <c r="E1896" t="s">
        <v>23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s="4">
        <f t="shared" si="29"/>
        <v>0.5</v>
      </c>
      <c r="L1896" t="s">
        <v>12</v>
      </c>
      <c r="M1896" t="s">
        <v>156</v>
      </c>
      <c r="N1896" t="s">
        <v>12</v>
      </c>
      <c r="O1896" t="s">
        <v>12</v>
      </c>
      <c r="P1896">
        <v>696</v>
      </c>
      <c r="Q1896">
        <v>5470</v>
      </c>
      <c r="R1896">
        <v>1363</v>
      </c>
      <c r="S1896">
        <v>211</v>
      </c>
      <c r="T1896">
        <v>30</v>
      </c>
      <c r="U1896">
        <v>150</v>
      </c>
      <c r="V1896">
        <v>556</v>
      </c>
      <c r="W1896">
        <v>928</v>
      </c>
      <c r="X1896">
        <v>80</v>
      </c>
      <c r="Y1896">
        <v>51</v>
      </c>
      <c r="Z1896" t="s">
        <v>156</v>
      </c>
      <c r="AA1896" t="s">
        <v>156</v>
      </c>
      <c r="AB1896">
        <v>697</v>
      </c>
      <c r="AC1896">
        <v>642</v>
      </c>
      <c r="AD1896">
        <v>3.96</v>
      </c>
      <c r="AE1896">
        <v>36</v>
      </c>
      <c r="AF1896">
        <v>12</v>
      </c>
      <c r="AG1896">
        <v>26</v>
      </c>
      <c r="AH1896">
        <v>4374</v>
      </c>
      <c r="AI1896">
        <v>1526</v>
      </c>
      <c r="AJ1896">
        <v>143</v>
      </c>
      <c r="AK1896">
        <v>474</v>
      </c>
      <c r="AL1896">
        <v>754</v>
      </c>
      <c r="AM1896">
        <v>128</v>
      </c>
      <c r="AN1896">
        <v>170</v>
      </c>
      <c r="AO1896">
        <v>0.98</v>
      </c>
      <c r="AP1896" t="s">
        <v>168</v>
      </c>
      <c r="AQ1896" t="s">
        <v>167</v>
      </c>
      <c r="AR1896">
        <v>2402997</v>
      </c>
      <c r="AS1896">
        <v>100</v>
      </c>
      <c r="AT1896">
        <v>100</v>
      </c>
      <c r="AU1896" t="s">
        <v>166</v>
      </c>
      <c r="AV1896" t="s">
        <v>166</v>
      </c>
      <c r="AW1896" t="s">
        <v>166</v>
      </c>
    </row>
    <row r="1897" spans="1:49" x14ac:dyDescent="0.25">
      <c r="A1897">
        <v>1984</v>
      </c>
      <c r="B1897" t="s">
        <v>19</v>
      </c>
      <c r="C1897" t="s">
        <v>105</v>
      </c>
      <c r="D1897" t="s">
        <v>106</v>
      </c>
      <c r="E1897" t="s">
        <v>23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s="4">
        <f t="shared" si="29"/>
        <v>0.4567901234567901</v>
      </c>
      <c r="L1897" t="s">
        <v>12</v>
      </c>
      <c r="M1897" t="s">
        <v>156</v>
      </c>
      <c r="N1897" t="s">
        <v>12</v>
      </c>
      <c r="O1897" t="s">
        <v>12</v>
      </c>
      <c r="P1897">
        <v>679</v>
      </c>
      <c r="Q1897">
        <v>5513</v>
      </c>
      <c r="R1897">
        <v>1360</v>
      </c>
      <c r="S1897">
        <v>225</v>
      </c>
      <c r="T1897">
        <v>38</v>
      </c>
      <c r="U1897">
        <v>172</v>
      </c>
      <c r="V1897">
        <v>523</v>
      </c>
      <c r="W1897">
        <v>883</v>
      </c>
      <c r="X1897">
        <v>109</v>
      </c>
      <c r="Y1897">
        <v>49</v>
      </c>
      <c r="Z1897" t="s">
        <v>156</v>
      </c>
      <c r="AA1897" t="s">
        <v>156</v>
      </c>
      <c r="AB1897">
        <v>736</v>
      </c>
      <c r="AC1897">
        <v>667</v>
      </c>
      <c r="AD1897">
        <v>4.13</v>
      </c>
      <c r="AE1897">
        <v>43</v>
      </c>
      <c r="AF1897">
        <v>9</v>
      </c>
      <c r="AG1897">
        <v>32</v>
      </c>
      <c r="AH1897">
        <v>4362</v>
      </c>
      <c r="AI1897">
        <v>1416</v>
      </c>
      <c r="AJ1897">
        <v>155</v>
      </c>
      <c r="AK1897">
        <v>483</v>
      </c>
      <c r="AL1897">
        <v>840</v>
      </c>
      <c r="AM1897">
        <v>122</v>
      </c>
      <c r="AN1897">
        <v>160</v>
      </c>
      <c r="AO1897">
        <v>0.98099999999999998</v>
      </c>
      <c r="AP1897" t="s">
        <v>108</v>
      </c>
      <c r="AQ1897" t="s">
        <v>175</v>
      </c>
      <c r="AR1897">
        <v>2136988</v>
      </c>
      <c r="AS1897">
        <v>105</v>
      </c>
      <c r="AT1897">
        <v>104</v>
      </c>
      <c r="AU1897" t="s">
        <v>106</v>
      </c>
      <c r="AV1897" t="s">
        <v>105</v>
      </c>
      <c r="AW1897" t="s">
        <v>105</v>
      </c>
    </row>
    <row r="1898" spans="1:49" x14ac:dyDescent="0.25">
      <c r="A1898">
        <v>1984</v>
      </c>
      <c r="B1898" t="s">
        <v>15</v>
      </c>
      <c r="C1898" t="s">
        <v>101</v>
      </c>
      <c r="D1898" t="s">
        <v>102</v>
      </c>
      <c r="E1898" t="s">
        <v>14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s="4">
        <f t="shared" si="29"/>
        <v>0.59627329192546585</v>
      </c>
      <c r="L1898" t="s">
        <v>13</v>
      </c>
      <c r="M1898" t="s">
        <v>156</v>
      </c>
      <c r="N1898" t="s">
        <v>12</v>
      </c>
      <c r="O1898" t="s">
        <v>12</v>
      </c>
      <c r="P1898">
        <v>762</v>
      </c>
      <c r="Q1898">
        <v>5437</v>
      </c>
      <c r="R1898">
        <v>1415</v>
      </c>
      <c r="S1898">
        <v>240</v>
      </c>
      <c r="T1898">
        <v>47</v>
      </c>
      <c r="U1898">
        <v>136</v>
      </c>
      <c r="V1898">
        <v>567</v>
      </c>
      <c r="W1898">
        <v>967</v>
      </c>
      <c r="X1898">
        <v>154</v>
      </c>
      <c r="Y1898">
        <v>66</v>
      </c>
      <c r="Z1898" t="s">
        <v>156</v>
      </c>
      <c r="AA1898" t="s">
        <v>156</v>
      </c>
      <c r="AB1898">
        <v>658</v>
      </c>
      <c r="AC1898">
        <v>598</v>
      </c>
      <c r="AD1898">
        <v>3.75</v>
      </c>
      <c r="AE1898">
        <v>19</v>
      </c>
      <c r="AF1898">
        <v>8</v>
      </c>
      <c r="AG1898">
        <v>50</v>
      </c>
      <c r="AH1898">
        <v>4302</v>
      </c>
      <c r="AI1898">
        <v>1458</v>
      </c>
      <c r="AJ1898">
        <v>99</v>
      </c>
      <c r="AK1898">
        <v>442</v>
      </c>
      <c r="AL1898">
        <v>879</v>
      </c>
      <c r="AM1898">
        <v>121</v>
      </c>
      <c r="AN1898">
        <v>137</v>
      </c>
      <c r="AO1898">
        <v>0.98099999999999998</v>
      </c>
      <c r="AP1898" t="s">
        <v>104</v>
      </c>
      <c r="AQ1898" t="s">
        <v>103</v>
      </c>
      <c r="AR1898">
        <v>2107655</v>
      </c>
      <c r="AS1898">
        <v>108</v>
      </c>
      <c r="AT1898">
        <v>108</v>
      </c>
      <c r="AU1898" t="s">
        <v>102</v>
      </c>
      <c r="AV1898" t="s">
        <v>101</v>
      </c>
      <c r="AW1898" t="s">
        <v>101</v>
      </c>
    </row>
    <row r="1899" spans="1:49" x14ac:dyDescent="0.25">
      <c r="A1899">
        <v>1984</v>
      </c>
      <c r="B1899" t="s">
        <v>15</v>
      </c>
      <c r="C1899" t="s">
        <v>98</v>
      </c>
      <c r="D1899" t="s">
        <v>98</v>
      </c>
      <c r="E1899" t="s">
        <v>23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s="4">
        <f t="shared" si="29"/>
        <v>0.43209876543209874</v>
      </c>
      <c r="L1899" t="s">
        <v>12</v>
      </c>
      <c r="M1899" t="s">
        <v>156</v>
      </c>
      <c r="N1899" t="s">
        <v>12</v>
      </c>
      <c r="O1899" t="s">
        <v>12</v>
      </c>
      <c r="P1899">
        <v>627</v>
      </c>
      <c r="Q1899">
        <v>5498</v>
      </c>
      <c r="R1899">
        <v>1342</v>
      </c>
      <c r="S1899">
        <v>238</v>
      </c>
      <c r="T1899">
        <v>30</v>
      </c>
      <c r="U1899">
        <v>106</v>
      </c>
      <c r="V1899">
        <v>566</v>
      </c>
      <c r="W1899">
        <v>978</v>
      </c>
      <c r="X1899">
        <v>160</v>
      </c>
      <c r="Y1899">
        <v>63</v>
      </c>
      <c r="Z1899" t="s">
        <v>156</v>
      </c>
      <c r="AA1899" t="s">
        <v>156</v>
      </c>
      <c r="AB1899">
        <v>747</v>
      </c>
      <c r="AC1899">
        <v>675</v>
      </c>
      <c r="AD1899">
        <v>4.16</v>
      </c>
      <c r="AE1899">
        <v>25</v>
      </c>
      <c r="AF1899">
        <v>6</v>
      </c>
      <c r="AG1899">
        <v>25</v>
      </c>
      <c r="AH1899">
        <v>4383</v>
      </c>
      <c r="AI1899">
        <v>1445</v>
      </c>
      <c r="AJ1899">
        <v>128</v>
      </c>
      <c r="AK1899">
        <v>578</v>
      </c>
      <c r="AL1899">
        <v>946</v>
      </c>
      <c r="AM1899">
        <v>139</v>
      </c>
      <c r="AN1899">
        <v>116</v>
      </c>
      <c r="AO1899">
        <v>0.97699999999999998</v>
      </c>
      <c r="AP1899" t="s">
        <v>100</v>
      </c>
      <c r="AQ1899" t="s">
        <v>165</v>
      </c>
      <c r="AR1899">
        <v>1275887</v>
      </c>
      <c r="AS1899">
        <v>104</v>
      </c>
      <c r="AT1899">
        <v>105</v>
      </c>
      <c r="AU1899" t="s">
        <v>98</v>
      </c>
      <c r="AV1899" t="s">
        <v>98</v>
      </c>
      <c r="AW1899" t="s">
        <v>98</v>
      </c>
    </row>
    <row r="1900" spans="1:49" x14ac:dyDescent="0.25">
      <c r="A1900">
        <v>1984</v>
      </c>
      <c r="B1900" t="s">
        <v>19</v>
      </c>
      <c r="C1900" t="s">
        <v>95</v>
      </c>
      <c r="D1900" t="s">
        <v>95</v>
      </c>
      <c r="E1900" t="s">
        <v>14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s="4">
        <f t="shared" si="29"/>
        <v>0.46012269938650308</v>
      </c>
      <c r="L1900" t="s">
        <v>12</v>
      </c>
      <c r="M1900" t="s">
        <v>156</v>
      </c>
      <c r="N1900" t="s">
        <v>12</v>
      </c>
      <c r="O1900" t="s">
        <v>12</v>
      </c>
      <c r="P1900">
        <v>761</v>
      </c>
      <c r="Q1900">
        <v>5643</v>
      </c>
      <c r="R1900">
        <v>1498</v>
      </c>
      <c r="S1900">
        <v>222</v>
      </c>
      <c r="T1900">
        <v>39</v>
      </c>
      <c r="U1900">
        <v>123</v>
      </c>
      <c r="V1900">
        <v>600</v>
      </c>
      <c r="W1900">
        <v>815</v>
      </c>
      <c r="X1900">
        <v>126</v>
      </c>
      <c r="Y1900">
        <v>77</v>
      </c>
      <c r="Z1900" t="s">
        <v>156</v>
      </c>
      <c r="AA1900" t="s">
        <v>156</v>
      </c>
      <c r="AB1900">
        <v>766</v>
      </c>
      <c r="AC1900">
        <v>694</v>
      </c>
      <c r="AD1900">
        <v>4.26</v>
      </c>
      <c r="AE1900">
        <v>21</v>
      </c>
      <c r="AF1900">
        <v>7</v>
      </c>
      <c r="AG1900">
        <v>35</v>
      </c>
      <c r="AH1900">
        <v>4401</v>
      </c>
      <c r="AI1900">
        <v>1523</v>
      </c>
      <c r="AJ1900">
        <v>141</v>
      </c>
      <c r="AK1900">
        <v>545</v>
      </c>
      <c r="AL1900">
        <v>803</v>
      </c>
      <c r="AM1900">
        <v>146</v>
      </c>
      <c r="AN1900">
        <v>163</v>
      </c>
      <c r="AO1900">
        <v>0.97699999999999998</v>
      </c>
      <c r="AP1900" t="s">
        <v>97</v>
      </c>
      <c r="AQ1900" t="s">
        <v>172</v>
      </c>
      <c r="AR1900">
        <v>734079</v>
      </c>
      <c r="AS1900">
        <v>102</v>
      </c>
      <c r="AT1900">
        <v>103</v>
      </c>
      <c r="AU1900" t="s">
        <v>95</v>
      </c>
      <c r="AV1900" t="s">
        <v>95</v>
      </c>
      <c r="AW1900" t="s">
        <v>95</v>
      </c>
    </row>
    <row r="1901" spans="1:49" x14ac:dyDescent="0.25">
      <c r="A1901">
        <v>1984</v>
      </c>
      <c r="B1901" t="s">
        <v>19</v>
      </c>
      <c r="C1901" t="s">
        <v>89</v>
      </c>
      <c r="D1901" t="s">
        <v>89</v>
      </c>
      <c r="E1901" t="s">
        <v>14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s="4">
        <f t="shared" si="29"/>
        <v>0.64197530864197527</v>
      </c>
      <c r="L1901" t="s">
        <v>13</v>
      </c>
      <c r="M1901" t="s">
        <v>156</v>
      </c>
      <c r="N1901" t="s">
        <v>13</v>
      </c>
      <c r="O1901" t="s">
        <v>13</v>
      </c>
      <c r="P1901">
        <v>829</v>
      </c>
      <c r="Q1901">
        <v>5644</v>
      </c>
      <c r="R1901">
        <v>1529</v>
      </c>
      <c r="S1901">
        <v>254</v>
      </c>
      <c r="T1901">
        <v>46</v>
      </c>
      <c r="U1901">
        <v>187</v>
      </c>
      <c r="V1901">
        <v>602</v>
      </c>
      <c r="W1901">
        <v>941</v>
      </c>
      <c r="X1901">
        <v>106</v>
      </c>
      <c r="Y1901">
        <v>68</v>
      </c>
      <c r="Z1901" t="s">
        <v>156</v>
      </c>
      <c r="AA1901" t="s">
        <v>156</v>
      </c>
      <c r="AB1901">
        <v>643</v>
      </c>
      <c r="AC1901">
        <v>568</v>
      </c>
      <c r="AD1901">
        <v>3.49</v>
      </c>
      <c r="AE1901">
        <v>19</v>
      </c>
      <c r="AF1901">
        <v>8</v>
      </c>
      <c r="AG1901">
        <v>51</v>
      </c>
      <c r="AH1901">
        <v>4392</v>
      </c>
      <c r="AI1901">
        <v>1358</v>
      </c>
      <c r="AJ1901">
        <v>130</v>
      </c>
      <c r="AK1901">
        <v>489</v>
      </c>
      <c r="AL1901">
        <v>914</v>
      </c>
      <c r="AM1901">
        <v>124</v>
      </c>
      <c r="AN1901">
        <v>162</v>
      </c>
      <c r="AO1901">
        <v>0.98</v>
      </c>
      <c r="AP1901" t="s">
        <v>91</v>
      </c>
      <c r="AQ1901" t="s">
        <v>160</v>
      </c>
      <c r="AR1901">
        <v>2704794</v>
      </c>
      <c r="AS1901">
        <v>100</v>
      </c>
      <c r="AT1901">
        <v>98</v>
      </c>
      <c r="AU1901" t="s">
        <v>89</v>
      </c>
      <c r="AV1901" t="s">
        <v>89</v>
      </c>
      <c r="AW1901" t="s">
        <v>89</v>
      </c>
    </row>
    <row r="1902" spans="1:49" x14ac:dyDescent="0.25">
      <c r="A1902">
        <v>1984</v>
      </c>
      <c r="B1902" t="s">
        <v>15</v>
      </c>
      <c r="C1902" t="s">
        <v>86</v>
      </c>
      <c r="D1902" t="s">
        <v>86</v>
      </c>
      <c r="E1902" t="s">
        <v>23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s="4">
        <f t="shared" si="29"/>
        <v>0.49382716049382713</v>
      </c>
      <c r="L1902" t="s">
        <v>12</v>
      </c>
      <c r="M1902" t="s">
        <v>156</v>
      </c>
      <c r="N1902" t="s">
        <v>12</v>
      </c>
      <c r="O1902" t="s">
        <v>12</v>
      </c>
      <c r="P1902">
        <v>693</v>
      </c>
      <c r="Q1902">
        <v>5548</v>
      </c>
      <c r="R1902">
        <v>1465</v>
      </c>
      <c r="S1902">
        <v>222</v>
      </c>
      <c r="T1902">
        <v>67</v>
      </c>
      <c r="U1902">
        <v>79</v>
      </c>
      <c r="V1902">
        <v>494</v>
      </c>
      <c r="W1902">
        <v>837</v>
      </c>
      <c r="X1902">
        <v>105</v>
      </c>
      <c r="Y1902">
        <v>61</v>
      </c>
      <c r="Z1902" t="s">
        <v>156</v>
      </c>
      <c r="AA1902" t="s">
        <v>156</v>
      </c>
      <c r="AB1902">
        <v>630</v>
      </c>
      <c r="AC1902">
        <v>535</v>
      </c>
      <c r="AD1902">
        <v>3.32</v>
      </c>
      <c r="AE1902">
        <v>24</v>
      </c>
      <c r="AF1902">
        <v>13</v>
      </c>
      <c r="AG1902">
        <v>29</v>
      </c>
      <c r="AH1902">
        <v>4347</v>
      </c>
      <c r="AI1902">
        <v>1350</v>
      </c>
      <c r="AJ1902">
        <v>91</v>
      </c>
      <c r="AK1902">
        <v>502</v>
      </c>
      <c r="AL1902">
        <v>950</v>
      </c>
      <c r="AM1902">
        <v>133</v>
      </c>
      <c r="AN1902">
        <v>160</v>
      </c>
      <c r="AO1902">
        <v>0.97899999999999998</v>
      </c>
      <c r="AP1902" t="s">
        <v>88</v>
      </c>
      <c r="AQ1902" t="s">
        <v>159</v>
      </c>
      <c r="AR1902">
        <v>1229862</v>
      </c>
      <c r="AS1902">
        <v>92</v>
      </c>
      <c r="AT1902">
        <v>92</v>
      </c>
      <c r="AU1902" t="s">
        <v>86</v>
      </c>
      <c r="AV1902" t="s">
        <v>86</v>
      </c>
      <c r="AW1902" t="s">
        <v>86</v>
      </c>
    </row>
    <row r="1903" spans="1:49" x14ac:dyDescent="0.25">
      <c r="A1903">
        <v>1984</v>
      </c>
      <c r="B1903" t="s">
        <v>19</v>
      </c>
      <c r="C1903" t="s">
        <v>82</v>
      </c>
      <c r="D1903" t="s">
        <v>83</v>
      </c>
      <c r="E1903" t="s">
        <v>23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s="4">
        <f t="shared" si="29"/>
        <v>0.51851851851851849</v>
      </c>
      <c r="L1903" t="s">
        <v>13</v>
      </c>
      <c r="M1903" t="s">
        <v>156</v>
      </c>
      <c r="N1903" t="s">
        <v>12</v>
      </c>
      <c r="O1903" t="s">
        <v>12</v>
      </c>
      <c r="P1903">
        <v>673</v>
      </c>
      <c r="Q1903">
        <v>5543</v>
      </c>
      <c r="R1903">
        <v>1487</v>
      </c>
      <c r="S1903">
        <v>269</v>
      </c>
      <c r="T1903">
        <v>52</v>
      </c>
      <c r="U1903">
        <v>117</v>
      </c>
      <c r="V1903">
        <v>400</v>
      </c>
      <c r="W1903">
        <v>832</v>
      </c>
      <c r="X1903">
        <v>106</v>
      </c>
      <c r="Y1903">
        <v>64</v>
      </c>
      <c r="Z1903" t="s">
        <v>156</v>
      </c>
      <c r="AA1903" t="s">
        <v>156</v>
      </c>
      <c r="AB1903">
        <v>686</v>
      </c>
      <c r="AC1903">
        <v>629</v>
      </c>
      <c r="AD1903">
        <v>3.92</v>
      </c>
      <c r="AE1903">
        <v>18</v>
      </c>
      <c r="AF1903">
        <v>9</v>
      </c>
      <c r="AG1903">
        <v>50</v>
      </c>
      <c r="AH1903">
        <v>4332</v>
      </c>
      <c r="AI1903">
        <v>1426</v>
      </c>
      <c r="AJ1903">
        <v>136</v>
      </c>
      <c r="AK1903">
        <v>433</v>
      </c>
      <c r="AL1903">
        <v>724</v>
      </c>
      <c r="AM1903">
        <v>129</v>
      </c>
      <c r="AN1903">
        <v>157</v>
      </c>
      <c r="AO1903">
        <v>0.98</v>
      </c>
      <c r="AP1903" t="s">
        <v>85</v>
      </c>
      <c r="AQ1903" t="s">
        <v>173</v>
      </c>
      <c r="AR1903">
        <v>1810018</v>
      </c>
      <c r="AS1903">
        <v>100</v>
      </c>
      <c r="AT1903">
        <v>101</v>
      </c>
      <c r="AU1903" t="s">
        <v>83</v>
      </c>
      <c r="AV1903" t="s">
        <v>82</v>
      </c>
      <c r="AW1903" t="s">
        <v>82</v>
      </c>
    </row>
    <row r="1904" spans="1:49" x14ac:dyDescent="0.25">
      <c r="A1904">
        <v>1984</v>
      </c>
      <c r="B1904" t="s">
        <v>15</v>
      </c>
      <c r="C1904" t="s">
        <v>74</v>
      </c>
      <c r="D1904" t="s">
        <v>75</v>
      </c>
      <c r="E1904" t="s">
        <v>23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s="4">
        <f t="shared" si="29"/>
        <v>0.48765432098765432</v>
      </c>
      <c r="L1904" t="s">
        <v>12</v>
      </c>
      <c r="M1904" t="s">
        <v>156</v>
      </c>
      <c r="N1904" t="s">
        <v>12</v>
      </c>
      <c r="O1904" t="s">
        <v>12</v>
      </c>
      <c r="P1904">
        <v>580</v>
      </c>
      <c r="Q1904">
        <v>5399</v>
      </c>
      <c r="R1904">
        <v>1316</v>
      </c>
      <c r="S1904">
        <v>213</v>
      </c>
      <c r="T1904">
        <v>23</v>
      </c>
      <c r="U1904">
        <v>102</v>
      </c>
      <c r="V1904">
        <v>488</v>
      </c>
      <c r="W1904">
        <v>829</v>
      </c>
      <c r="X1904">
        <v>109</v>
      </c>
      <c r="Y1904">
        <v>69</v>
      </c>
      <c r="Z1904" t="s">
        <v>156</v>
      </c>
      <c r="AA1904" t="s">
        <v>156</v>
      </c>
      <c r="AB1904">
        <v>600</v>
      </c>
      <c r="AC1904">
        <v>514</v>
      </c>
      <c r="AD1904">
        <v>3.17</v>
      </c>
      <c r="AE1904">
        <v>39</v>
      </c>
      <c r="AF1904">
        <v>16</v>
      </c>
      <c r="AG1904">
        <v>27</v>
      </c>
      <c r="AH1904">
        <v>4380</v>
      </c>
      <c r="AI1904">
        <v>1381</v>
      </c>
      <c r="AJ1904">
        <v>76</v>
      </c>
      <c r="AK1904">
        <v>499</v>
      </c>
      <c r="AL1904">
        <v>1033</v>
      </c>
      <c r="AM1904">
        <v>163</v>
      </c>
      <c r="AN1904">
        <v>146</v>
      </c>
      <c r="AO1904">
        <v>0.97499999999999998</v>
      </c>
      <c r="AP1904" t="s">
        <v>77</v>
      </c>
      <c r="AQ1904" t="s">
        <v>76</v>
      </c>
      <c r="AR1904">
        <v>3134824</v>
      </c>
      <c r="AS1904">
        <v>98</v>
      </c>
      <c r="AT1904">
        <v>98</v>
      </c>
      <c r="AU1904" t="s">
        <v>75</v>
      </c>
      <c r="AV1904" t="s">
        <v>74</v>
      </c>
      <c r="AW1904" t="s">
        <v>74</v>
      </c>
    </row>
    <row r="1905" spans="1:49" x14ac:dyDescent="0.25">
      <c r="A1905">
        <v>1984</v>
      </c>
      <c r="B1905" t="s">
        <v>19</v>
      </c>
      <c r="C1905" t="s">
        <v>62</v>
      </c>
      <c r="D1905" t="s">
        <v>62</v>
      </c>
      <c r="E1905" t="s">
        <v>23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s="4">
        <f t="shared" si="29"/>
        <v>0.5</v>
      </c>
      <c r="L1905" t="s">
        <v>12</v>
      </c>
      <c r="M1905" t="s">
        <v>156</v>
      </c>
      <c r="N1905" t="s">
        <v>12</v>
      </c>
      <c r="O1905" t="s">
        <v>12</v>
      </c>
      <c r="P1905">
        <v>673</v>
      </c>
      <c r="Q1905">
        <v>5562</v>
      </c>
      <c r="R1905">
        <v>1473</v>
      </c>
      <c r="S1905">
        <v>259</v>
      </c>
      <c r="T1905">
        <v>33</v>
      </c>
      <c r="U1905">
        <v>114</v>
      </c>
      <c r="V1905">
        <v>437</v>
      </c>
      <c r="W1905">
        <v>735</v>
      </c>
      <c r="X1905">
        <v>39</v>
      </c>
      <c r="Y1905">
        <v>30</v>
      </c>
      <c r="Z1905" t="s">
        <v>156</v>
      </c>
      <c r="AA1905" t="s">
        <v>156</v>
      </c>
      <c r="AB1905">
        <v>675</v>
      </c>
      <c r="AC1905">
        <v>615</v>
      </c>
      <c r="AD1905">
        <v>3.85</v>
      </c>
      <c r="AE1905">
        <v>32</v>
      </c>
      <c r="AF1905">
        <v>9</v>
      </c>
      <c r="AG1905">
        <v>38</v>
      </c>
      <c r="AH1905">
        <v>4311</v>
      </c>
      <c r="AI1905">
        <v>1429</v>
      </c>
      <c r="AJ1905">
        <v>159</v>
      </c>
      <c r="AK1905">
        <v>463</v>
      </c>
      <c r="AL1905">
        <v>713</v>
      </c>
      <c r="AM1905">
        <v>120</v>
      </c>
      <c r="AN1905">
        <v>134</v>
      </c>
      <c r="AO1905">
        <v>0.98</v>
      </c>
      <c r="AP1905" t="s">
        <v>64</v>
      </c>
      <c r="AQ1905" t="s">
        <v>127</v>
      </c>
      <c r="AR1905">
        <v>1598692</v>
      </c>
      <c r="AS1905">
        <v>104</v>
      </c>
      <c r="AT1905">
        <v>105</v>
      </c>
      <c r="AU1905" t="s">
        <v>62</v>
      </c>
      <c r="AV1905" t="s">
        <v>62</v>
      </c>
      <c r="AW1905" t="s">
        <v>62</v>
      </c>
    </row>
    <row r="1906" spans="1:49" x14ac:dyDescent="0.25">
      <c r="A1906">
        <v>1984</v>
      </c>
      <c r="B1906" t="s">
        <v>19</v>
      </c>
      <c r="C1906" t="s">
        <v>66</v>
      </c>
      <c r="D1906" t="s">
        <v>65</v>
      </c>
      <c r="E1906" t="s">
        <v>14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s="4">
        <f t="shared" si="29"/>
        <v>0.41614906832298137</v>
      </c>
      <c r="L1906" t="s">
        <v>12</v>
      </c>
      <c r="M1906" t="s">
        <v>156</v>
      </c>
      <c r="N1906" t="s">
        <v>12</v>
      </c>
      <c r="O1906" t="s">
        <v>12</v>
      </c>
      <c r="P1906">
        <v>641</v>
      </c>
      <c r="Q1906">
        <v>5511</v>
      </c>
      <c r="R1906">
        <v>1446</v>
      </c>
      <c r="S1906">
        <v>232</v>
      </c>
      <c r="T1906">
        <v>36</v>
      </c>
      <c r="U1906">
        <v>96</v>
      </c>
      <c r="V1906">
        <v>432</v>
      </c>
      <c r="W1906">
        <v>673</v>
      </c>
      <c r="X1906">
        <v>52</v>
      </c>
      <c r="Y1906">
        <v>57</v>
      </c>
      <c r="Z1906" t="s">
        <v>156</v>
      </c>
      <c r="AA1906" t="s">
        <v>156</v>
      </c>
      <c r="AB1906">
        <v>734</v>
      </c>
      <c r="AC1906">
        <v>646</v>
      </c>
      <c r="AD1906">
        <v>4.0599999999999996</v>
      </c>
      <c r="AE1906">
        <v>13</v>
      </c>
      <c r="AF1906">
        <v>7</v>
      </c>
      <c r="AG1906">
        <v>41</v>
      </c>
      <c r="AH1906">
        <v>4299</v>
      </c>
      <c r="AI1906">
        <v>1532</v>
      </c>
      <c r="AJ1906">
        <v>137</v>
      </c>
      <c r="AK1906">
        <v>480</v>
      </c>
      <c r="AL1906">
        <v>785</v>
      </c>
      <c r="AM1906">
        <v>136</v>
      </c>
      <c r="AN1906">
        <v>156</v>
      </c>
      <c r="AO1906">
        <v>0.97799999999999998</v>
      </c>
      <c r="AP1906" t="s">
        <v>68</v>
      </c>
      <c r="AQ1906" t="s">
        <v>155</v>
      </c>
      <c r="AR1906">
        <v>1608509</v>
      </c>
      <c r="AS1906">
        <v>96</v>
      </c>
      <c r="AT1906">
        <v>97</v>
      </c>
      <c r="AU1906" t="s">
        <v>65</v>
      </c>
      <c r="AV1906" t="s">
        <v>65</v>
      </c>
      <c r="AW1906" t="s">
        <v>65</v>
      </c>
    </row>
    <row r="1907" spans="1:49" x14ac:dyDescent="0.25">
      <c r="A1907">
        <v>1984</v>
      </c>
      <c r="B1907" t="s">
        <v>15</v>
      </c>
      <c r="C1907" t="s">
        <v>8</v>
      </c>
      <c r="D1907" t="s">
        <v>9</v>
      </c>
      <c r="E1907" t="s">
        <v>14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s="4">
        <f t="shared" si="29"/>
        <v>0.48447204968944102</v>
      </c>
      <c r="L1907" t="s">
        <v>12</v>
      </c>
      <c r="M1907" t="s">
        <v>156</v>
      </c>
      <c r="N1907" t="s">
        <v>12</v>
      </c>
      <c r="O1907" t="s">
        <v>12</v>
      </c>
      <c r="P1907">
        <v>593</v>
      </c>
      <c r="Q1907">
        <v>5439</v>
      </c>
      <c r="R1907">
        <v>1367</v>
      </c>
      <c r="S1907">
        <v>242</v>
      </c>
      <c r="T1907">
        <v>36</v>
      </c>
      <c r="U1907">
        <v>96</v>
      </c>
      <c r="V1907">
        <v>470</v>
      </c>
      <c r="W1907">
        <v>782</v>
      </c>
      <c r="X1907">
        <v>131</v>
      </c>
      <c r="Y1907">
        <v>38</v>
      </c>
      <c r="Z1907" t="s">
        <v>156</v>
      </c>
      <c r="AA1907" t="s">
        <v>156</v>
      </c>
      <c r="AB1907">
        <v>585</v>
      </c>
      <c r="AC1907">
        <v>526</v>
      </c>
      <c r="AD1907">
        <v>3.31</v>
      </c>
      <c r="AE1907">
        <v>19</v>
      </c>
      <c r="AF1907">
        <v>10</v>
      </c>
      <c r="AG1907">
        <v>48</v>
      </c>
      <c r="AH1907">
        <v>4293</v>
      </c>
      <c r="AI1907">
        <v>1333</v>
      </c>
      <c r="AJ1907">
        <v>114</v>
      </c>
      <c r="AK1907">
        <v>474</v>
      </c>
      <c r="AL1907">
        <v>861</v>
      </c>
      <c r="AM1907">
        <v>132</v>
      </c>
      <c r="AN1907">
        <v>147</v>
      </c>
      <c r="AO1907">
        <v>0.97799999999999998</v>
      </c>
      <c r="AP1907" t="s">
        <v>141</v>
      </c>
      <c r="AQ1907" t="s">
        <v>150</v>
      </c>
      <c r="AR1907">
        <v>1606531</v>
      </c>
      <c r="AS1907">
        <v>96</v>
      </c>
      <c r="AT1907">
        <v>96</v>
      </c>
      <c r="AU1907" t="s">
        <v>8</v>
      </c>
      <c r="AV1907" t="s">
        <v>8</v>
      </c>
      <c r="AW1907" t="s">
        <v>8</v>
      </c>
    </row>
    <row r="1908" spans="1:49" x14ac:dyDescent="0.25">
      <c r="A1908">
        <v>1984</v>
      </c>
      <c r="B1908" t="s">
        <v>19</v>
      </c>
      <c r="C1908" t="s">
        <v>58</v>
      </c>
      <c r="D1908" t="s">
        <v>59</v>
      </c>
      <c r="E1908" t="s">
        <v>14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s="4">
        <f t="shared" si="29"/>
        <v>0.53703703703703709</v>
      </c>
      <c r="L1908" t="s">
        <v>12</v>
      </c>
      <c r="M1908" t="s">
        <v>156</v>
      </c>
      <c r="N1908" t="s">
        <v>12</v>
      </c>
      <c r="O1908" t="s">
        <v>12</v>
      </c>
      <c r="P1908">
        <v>758</v>
      </c>
      <c r="Q1908">
        <v>5661</v>
      </c>
      <c r="R1908">
        <v>1560</v>
      </c>
      <c r="S1908">
        <v>275</v>
      </c>
      <c r="T1908">
        <v>32</v>
      </c>
      <c r="U1908">
        <v>130</v>
      </c>
      <c r="V1908">
        <v>534</v>
      </c>
      <c r="W1908">
        <v>673</v>
      </c>
      <c r="X1908">
        <v>62</v>
      </c>
      <c r="Y1908">
        <v>38</v>
      </c>
      <c r="Z1908" t="s">
        <v>156</v>
      </c>
      <c r="AA1908" t="s">
        <v>156</v>
      </c>
      <c r="AB1908">
        <v>679</v>
      </c>
      <c r="AC1908">
        <v>615</v>
      </c>
      <c r="AD1908">
        <v>3.78</v>
      </c>
      <c r="AE1908">
        <v>15</v>
      </c>
      <c r="AF1908">
        <v>12</v>
      </c>
      <c r="AG1908">
        <v>43</v>
      </c>
      <c r="AH1908">
        <v>4395</v>
      </c>
      <c r="AI1908">
        <v>1485</v>
      </c>
      <c r="AJ1908">
        <v>120</v>
      </c>
      <c r="AK1908">
        <v>518</v>
      </c>
      <c r="AL1908">
        <v>992</v>
      </c>
      <c r="AM1908">
        <v>142</v>
      </c>
      <c r="AN1908">
        <v>177</v>
      </c>
      <c r="AO1908">
        <v>0.97699999999999998</v>
      </c>
      <c r="AP1908" t="s">
        <v>61</v>
      </c>
      <c r="AQ1908" t="s">
        <v>130</v>
      </c>
      <c r="AR1908">
        <v>1821815</v>
      </c>
      <c r="AS1908">
        <v>96</v>
      </c>
      <c r="AT1908">
        <v>95</v>
      </c>
      <c r="AU1908" t="s">
        <v>59</v>
      </c>
      <c r="AV1908" t="s">
        <v>58</v>
      </c>
      <c r="AW1908" t="s">
        <v>58</v>
      </c>
    </row>
    <row r="1909" spans="1:49" x14ac:dyDescent="0.25">
      <c r="A1909">
        <v>1984</v>
      </c>
      <c r="B1909" t="s">
        <v>15</v>
      </c>
      <c r="C1909" t="s">
        <v>54</v>
      </c>
      <c r="D1909" t="s">
        <v>55</v>
      </c>
      <c r="E1909" t="s">
        <v>14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s="4">
        <f t="shared" si="29"/>
        <v>0.55555555555555558</v>
      </c>
      <c r="L1909" t="s">
        <v>12</v>
      </c>
      <c r="M1909" t="s">
        <v>156</v>
      </c>
      <c r="N1909" t="s">
        <v>12</v>
      </c>
      <c r="O1909" t="s">
        <v>12</v>
      </c>
      <c r="P1909">
        <v>652</v>
      </c>
      <c r="Q1909">
        <v>5438</v>
      </c>
      <c r="R1909">
        <v>1400</v>
      </c>
      <c r="S1909">
        <v>235</v>
      </c>
      <c r="T1909">
        <v>25</v>
      </c>
      <c r="U1909">
        <v>107</v>
      </c>
      <c r="V1909">
        <v>500</v>
      </c>
      <c r="W1909">
        <v>1001</v>
      </c>
      <c r="X1909">
        <v>149</v>
      </c>
      <c r="Y1909">
        <v>54</v>
      </c>
      <c r="Z1909" t="s">
        <v>156</v>
      </c>
      <c r="AA1909" t="s">
        <v>156</v>
      </c>
      <c r="AB1909">
        <v>676</v>
      </c>
      <c r="AC1909">
        <v>577</v>
      </c>
      <c r="AD1909">
        <v>3.6</v>
      </c>
      <c r="AE1909">
        <v>12</v>
      </c>
      <c r="AF1909">
        <v>15</v>
      </c>
      <c r="AG1909">
        <v>50</v>
      </c>
      <c r="AH1909">
        <v>4326</v>
      </c>
      <c r="AI1909">
        <v>1371</v>
      </c>
      <c r="AJ1909">
        <v>104</v>
      </c>
      <c r="AK1909">
        <v>573</v>
      </c>
      <c r="AL1909">
        <v>1028</v>
      </c>
      <c r="AM1909">
        <v>129</v>
      </c>
      <c r="AN1909">
        <v>154</v>
      </c>
      <c r="AO1909">
        <v>0.97899999999999998</v>
      </c>
      <c r="AP1909" t="s">
        <v>57</v>
      </c>
      <c r="AQ1909" t="s">
        <v>129</v>
      </c>
      <c r="AR1909">
        <v>1842695</v>
      </c>
      <c r="AS1909">
        <v>99</v>
      </c>
      <c r="AT1909">
        <v>99</v>
      </c>
      <c r="AU1909" t="s">
        <v>55</v>
      </c>
      <c r="AV1909" t="s">
        <v>54</v>
      </c>
      <c r="AW1909" t="s">
        <v>54</v>
      </c>
    </row>
    <row r="1910" spans="1:49" x14ac:dyDescent="0.25">
      <c r="A1910">
        <v>1984</v>
      </c>
      <c r="B1910" t="s">
        <v>19</v>
      </c>
      <c r="C1910" t="s">
        <v>51</v>
      </c>
      <c r="D1910" t="s">
        <v>51</v>
      </c>
      <c r="E1910" t="s">
        <v>23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s="4">
        <f t="shared" si="29"/>
        <v>0.47530864197530864</v>
      </c>
      <c r="L1910" t="s">
        <v>12</v>
      </c>
      <c r="M1910" t="s">
        <v>156</v>
      </c>
      <c r="N1910" t="s">
        <v>12</v>
      </c>
      <c r="O1910" t="s">
        <v>12</v>
      </c>
      <c r="P1910">
        <v>738</v>
      </c>
      <c r="Q1910">
        <v>5457</v>
      </c>
      <c r="R1910">
        <v>1415</v>
      </c>
      <c r="S1910">
        <v>257</v>
      </c>
      <c r="T1910">
        <v>29</v>
      </c>
      <c r="U1910">
        <v>158</v>
      </c>
      <c r="V1910">
        <v>568</v>
      </c>
      <c r="W1910">
        <v>871</v>
      </c>
      <c r="X1910">
        <v>145</v>
      </c>
      <c r="Y1910">
        <v>64</v>
      </c>
      <c r="Z1910" t="s">
        <v>156</v>
      </c>
      <c r="AA1910" t="s">
        <v>156</v>
      </c>
      <c r="AB1910">
        <v>796</v>
      </c>
      <c r="AC1910">
        <v>712</v>
      </c>
      <c r="AD1910">
        <v>4.4800000000000004</v>
      </c>
      <c r="AE1910">
        <v>15</v>
      </c>
      <c r="AF1910">
        <v>6</v>
      </c>
      <c r="AG1910">
        <v>44</v>
      </c>
      <c r="AH1910">
        <v>4290</v>
      </c>
      <c r="AI1910">
        <v>1554</v>
      </c>
      <c r="AJ1910">
        <v>155</v>
      </c>
      <c r="AK1910">
        <v>592</v>
      </c>
      <c r="AL1910">
        <v>695</v>
      </c>
      <c r="AM1910">
        <v>146</v>
      </c>
      <c r="AN1910">
        <v>159</v>
      </c>
      <c r="AO1910">
        <v>0.97499999999999998</v>
      </c>
      <c r="AP1910" t="s">
        <v>53</v>
      </c>
      <c r="AQ1910" t="s">
        <v>148</v>
      </c>
      <c r="AR1910">
        <v>1353281</v>
      </c>
      <c r="AS1910">
        <v>93</v>
      </c>
      <c r="AT1910">
        <v>93</v>
      </c>
      <c r="AU1910" t="s">
        <v>51</v>
      </c>
      <c r="AV1910" t="s">
        <v>51</v>
      </c>
      <c r="AW1910" t="s">
        <v>51</v>
      </c>
    </row>
    <row r="1911" spans="1:49" x14ac:dyDescent="0.25">
      <c r="A1911">
        <v>1984</v>
      </c>
      <c r="B1911" t="s">
        <v>15</v>
      </c>
      <c r="C1911" t="s">
        <v>48</v>
      </c>
      <c r="D1911" t="s">
        <v>48</v>
      </c>
      <c r="E1911" t="s">
        <v>14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s="4">
        <f t="shared" si="29"/>
        <v>0.5</v>
      </c>
      <c r="L1911" t="s">
        <v>12</v>
      </c>
      <c r="M1911" t="s">
        <v>156</v>
      </c>
      <c r="N1911" t="s">
        <v>12</v>
      </c>
      <c r="O1911" t="s">
        <v>12</v>
      </c>
      <c r="P1911">
        <v>720</v>
      </c>
      <c r="Q1911">
        <v>5614</v>
      </c>
      <c r="R1911">
        <v>1494</v>
      </c>
      <c r="S1911">
        <v>248</v>
      </c>
      <c r="T1911">
        <v>51</v>
      </c>
      <c r="U1911">
        <v>147</v>
      </c>
      <c r="V1911">
        <v>555</v>
      </c>
      <c r="W1911">
        <v>1084</v>
      </c>
      <c r="X1911">
        <v>186</v>
      </c>
      <c r="Y1911">
        <v>60</v>
      </c>
      <c r="Z1911" t="s">
        <v>156</v>
      </c>
      <c r="AA1911" t="s">
        <v>156</v>
      </c>
      <c r="AB1911">
        <v>690</v>
      </c>
      <c r="AC1911">
        <v>586</v>
      </c>
      <c r="AD1911">
        <v>3.62</v>
      </c>
      <c r="AE1911">
        <v>11</v>
      </c>
      <c r="AF1911">
        <v>6</v>
      </c>
      <c r="AG1911">
        <v>35</v>
      </c>
      <c r="AH1911">
        <v>4374</v>
      </c>
      <c r="AI1911">
        <v>1416</v>
      </c>
      <c r="AJ1911">
        <v>101</v>
      </c>
      <c r="AK1911">
        <v>448</v>
      </c>
      <c r="AL1911">
        <v>904</v>
      </c>
      <c r="AM1911">
        <v>161</v>
      </c>
      <c r="AN1911">
        <v>112</v>
      </c>
      <c r="AO1911">
        <v>0.97499999999999998</v>
      </c>
      <c r="AP1911" t="s">
        <v>50</v>
      </c>
      <c r="AQ1911" t="s">
        <v>147</v>
      </c>
      <c r="AR1911">
        <v>2062693</v>
      </c>
      <c r="AS1911">
        <v>102</v>
      </c>
      <c r="AT1911">
        <v>101</v>
      </c>
      <c r="AU1911" t="s">
        <v>48</v>
      </c>
      <c r="AV1911" t="s">
        <v>48</v>
      </c>
      <c r="AW1911" t="s">
        <v>48</v>
      </c>
    </row>
    <row r="1912" spans="1:49" x14ac:dyDescent="0.25">
      <c r="A1912">
        <v>1984</v>
      </c>
      <c r="B1912" t="s">
        <v>15</v>
      </c>
      <c r="C1912" t="s">
        <v>45</v>
      </c>
      <c r="D1912" t="s">
        <v>45</v>
      </c>
      <c r="E1912" t="s">
        <v>14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s="4">
        <f t="shared" si="29"/>
        <v>0.46296296296296297</v>
      </c>
      <c r="L1912" t="s">
        <v>12</v>
      </c>
      <c r="M1912" t="s">
        <v>156</v>
      </c>
      <c r="N1912" t="s">
        <v>12</v>
      </c>
      <c r="O1912" t="s">
        <v>12</v>
      </c>
      <c r="P1912">
        <v>615</v>
      </c>
      <c r="Q1912">
        <v>5537</v>
      </c>
      <c r="R1912">
        <v>1412</v>
      </c>
      <c r="S1912">
        <v>237</v>
      </c>
      <c r="T1912">
        <v>33</v>
      </c>
      <c r="U1912">
        <v>98</v>
      </c>
      <c r="V1912">
        <v>438</v>
      </c>
      <c r="W1912">
        <v>841</v>
      </c>
      <c r="X1912">
        <v>96</v>
      </c>
      <c r="Y1912">
        <v>62</v>
      </c>
      <c r="Z1912" t="s">
        <v>156</v>
      </c>
      <c r="AA1912" t="s">
        <v>156</v>
      </c>
      <c r="AB1912">
        <v>567</v>
      </c>
      <c r="AC1912">
        <v>508</v>
      </c>
      <c r="AD1912">
        <v>3.11</v>
      </c>
      <c r="AE1912">
        <v>27</v>
      </c>
      <c r="AF1912">
        <v>13</v>
      </c>
      <c r="AG1912">
        <v>34</v>
      </c>
      <c r="AH1912">
        <v>4410</v>
      </c>
      <c r="AI1912">
        <v>1344</v>
      </c>
      <c r="AJ1912">
        <v>102</v>
      </c>
      <c r="AK1912">
        <v>502</v>
      </c>
      <c r="AL1912">
        <v>995</v>
      </c>
      <c r="AM1912">
        <v>128</v>
      </c>
      <c r="AN1912">
        <v>142</v>
      </c>
      <c r="AO1912">
        <v>0.98</v>
      </c>
      <c r="AP1912" t="s">
        <v>47</v>
      </c>
      <c r="AQ1912" t="s">
        <v>154</v>
      </c>
      <c r="AR1912">
        <v>773500</v>
      </c>
      <c r="AS1912">
        <v>101</v>
      </c>
      <c r="AT1912">
        <v>101</v>
      </c>
      <c r="AU1912" t="s">
        <v>45</v>
      </c>
      <c r="AV1912" t="s">
        <v>45</v>
      </c>
      <c r="AW1912" t="s">
        <v>45</v>
      </c>
    </row>
    <row r="1913" spans="1:49" x14ac:dyDescent="0.25">
      <c r="A1913">
        <v>1984</v>
      </c>
      <c r="B1913" t="s">
        <v>15</v>
      </c>
      <c r="C1913" t="s">
        <v>41</v>
      </c>
      <c r="D1913" t="s">
        <v>42</v>
      </c>
      <c r="E1913" t="s">
        <v>23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s="4">
        <f t="shared" si="29"/>
        <v>0.5679012345679012</v>
      </c>
      <c r="L1913" t="s">
        <v>13</v>
      </c>
      <c r="M1913" t="s">
        <v>156</v>
      </c>
      <c r="N1913" t="s">
        <v>13</v>
      </c>
      <c r="O1913" t="s">
        <v>12</v>
      </c>
      <c r="P1913">
        <v>686</v>
      </c>
      <c r="Q1913">
        <v>5504</v>
      </c>
      <c r="R1913">
        <v>1425</v>
      </c>
      <c r="S1913">
        <v>207</v>
      </c>
      <c r="T1913">
        <v>42</v>
      </c>
      <c r="U1913">
        <v>109</v>
      </c>
      <c r="V1913">
        <v>472</v>
      </c>
      <c r="W1913">
        <v>810</v>
      </c>
      <c r="X1913">
        <v>152</v>
      </c>
      <c r="Y1913">
        <v>68</v>
      </c>
      <c r="Z1913" t="s">
        <v>156</v>
      </c>
      <c r="AA1913" t="s">
        <v>156</v>
      </c>
      <c r="AB1913">
        <v>634</v>
      </c>
      <c r="AC1913">
        <v>565</v>
      </c>
      <c r="AD1913">
        <v>3.48</v>
      </c>
      <c r="AE1913">
        <v>13</v>
      </c>
      <c r="AF1913">
        <v>17</v>
      </c>
      <c r="AG1913">
        <v>44</v>
      </c>
      <c r="AH1913">
        <v>4380</v>
      </c>
      <c r="AI1913">
        <v>1327</v>
      </c>
      <c r="AJ1913">
        <v>122</v>
      </c>
      <c r="AK1913">
        <v>563</v>
      </c>
      <c r="AL1913">
        <v>812</v>
      </c>
      <c r="AM1913">
        <v>138</v>
      </c>
      <c r="AN1913">
        <v>144</v>
      </c>
      <c r="AO1913">
        <v>0.97699999999999998</v>
      </c>
      <c r="AP1913" t="s">
        <v>44</v>
      </c>
      <c r="AQ1913" t="s">
        <v>164</v>
      </c>
      <c r="AR1913">
        <v>1983904</v>
      </c>
      <c r="AS1913">
        <v>100</v>
      </c>
      <c r="AT1913">
        <v>100</v>
      </c>
      <c r="AU1913" t="s">
        <v>42</v>
      </c>
      <c r="AV1913" t="s">
        <v>41</v>
      </c>
      <c r="AW1913" t="s">
        <v>41</v>
      </c>
    </row>
    <row r="1914" spans="1:49" x14ac:dyDescent="0.25">
      <c r="A1914">
        <v>1984</v>
      </c>
      <c r="B1914" t="s">
        <v>19</v>
      </c>
      <c r="C1914" t="s">
        <v>38</v>
      </c>
      <c r="D1914" t="s">
        <v>38</v>
      </c>
      <c r="E1914" t="s">
        <v>23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s="4">
        <f t="shared" si="29"/>
        <v>0.4567901234567901</v>
      </c>
      <c r="L1914" t="s">
        <v>12</v>
      </c>
      <c r="M1914" t="s">
        <v>156</v>
      </c>
      <c r="N1914" t="s">
        <v>12</v>
      </c>
      <c r="O1914" t="s">
        <v>12</v>
      </c>
      <c r="P1914">
        <v>682</v>
      </c>
      <c r="Q1914">
        <v>5546</v>
      </c>
      <c r="R1914">
        <v>1429</v>
      </c>
      <c r="S1914">
        <v>244</v>
      </c>
      <c r="T1914">
        <v>34</v>
      </c>
      <c r="U1914">
        <v>129</v>
      </c>
      <c r="V1914">
        <v>519</v>
      </c>
      <c r="W1914">
        <v>871</v>
      </c>
      <c r="X1914">
        <v>116</v>
      </c>
      <c r="Y1914">
        <v>62</v>
      </c>
      <c r="Z1914" t="s">
        <v>156</v>
      </c>
      <c r="AA1914" t="s">
        <v>156</v>
      </c>
      <c r="AB1914">
        <v>774</v>
      </c>
      <c r="AC1914">
        <v>691</v>
      </c>
      <c r="AD1914">
        <v>4.3099999999999996</v>
      </c>
      <c r="AE1914">
        <v>26</v>
      </c>
      <c r="AF1914">
        <v>4</v>
      </c>
      <c r="AG1914">
        <v>35</v>
      </c>
      <c r="AH1914">
        <v>4326</v>
      </c>
      <c r="AI1914">
        <v>1497</v>
      </c>
      <c r="AJ1914">
        <v>138</v>
      </c>
      <c r="AK1914">
        <v>619</v>
      </c>
      <c r="AL1914">
        <v>972</v>
      </c>
      <c r="AM1914">
        <v>126</v>
      </c>
      <c r="AN1914">
        <v>143</v>
      </c>
      <c r="AO1914">
        <v>0.97899999999999998</v>
      </c>
      <c r="AP1914" t="s">
        <v>40</v>
      </c>
      <c r="AQ1914" t="s">
        <v>161</v>
      </c>
      <c r="AR1914">
        <v>870372</v>
      </c>
      <c r="AS1914">
        <v>98</v>
      </c>
      <c r="AT1914">
        <v>100</v>
      </c>
      <c r="AU1914" t="s">
        <v>38</v>
      </c>
      <c r="AV1914" t="s">
        <v>38</v>
      </c>
      <c r="AW1914" t="s">
        <v>38</v>
      </c>
    </row>
    <row r="1915" spans="1:49" x14ac:dyDescent="0.25">
      <c r="A1915">
        <v>1984</v>
      </c>
      <c r="B1915" t="s">
        <v>15</v>
      </c>
      <c r="C1915" t="s">
        <v>34</v>
      </c>
      <c r="D1915" t="s">
        <v>35</v>
      </c>
      <c r="E1915" t="s">
        <v>23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s="4">
        <f t="shared" si="29"/>
        <v>0.40740740740740738</v>
      </c>
      <c r="L1915" t="s">
        <v>12</v>
      </c>
      <c r="M1915" t="s">
        <v>156</v>
      </c>
      <c r="N1915" t="s">
        <v>12</v>
      </c>
      <c r="O1915" t="s">
        <v>12</v>
      </c>
      <c r="P1915">
        <v>682</v>
      </c>
      <c r="Q1915">
        <v>5650</v>
      </c>
      <c r="R1915">
        <v>1499</v>
      </c>
      <c r="S1915">
        <v>229</v>
      </c>
      <c r="T1915">
        <v>26</v>
      </c>
      <c r="U1915">
        <v>112</v>
      </c>
      <c r="V1915">
        <v>528</v>
      </c>
      <c r="W1915">
        <v>980</v>
      </c>
      <c r="X1915">
        <v>126</v>
      </c>
      <c r="Y1915">
        <v>76</v>
      </c>
      <c r="Z1915" t="s">
        <v>156</v>
      </c>
      <c r="AA1915" t="s">
        <v>156</v>
      </c>
      <c r="AB1915">
        <v>807</v>
      </c>
      <c r="AC1915">
        <v>713</v>
      </c>
      <c r="AD1915">
        <v>4.3899999999999997</v>
      </c>
      <c r="AE1915">
        <v>9</v>
      </c>
      <c r="AF1915">
        <v>7</v>
      </c>
      <c r="AG1915">
        <v>38</v>
      </c>
      <c r="AH1915">
        <v>4383</v>
      </c>
      <c r="AI1915">
        <v>1589</v>
      </c>
      <c r="AJ1915">
        <v>125</v>
      </c>
      <c r="AK1915">
        <v>549</v>
      </c>
      <c r="AL1915">
        <v>854</v>
      </c>
      <c r="AM1915">
        <v>169</v>
      </c>
      <c r="AN1915">
        <v>134</v>
      </c>
      <c r="AO1915">
        <v>0.97299999999999998</v>
      </c>
      <c r="AP1915" t="s">
        <v>37</v>
      </c>
      <c r="AQ1915" t="s">
        <v>163</v>
      </c>
      <c r="AR1915">
        <v>1001545</v>
      </c>
      <c r="AS1915">
        <v>97</v>
      </c>
      <c r="AT1915">
        <v>98</v>
      </c>
      <c r="AU1915" t="s">
        <v>35</v>
      </c>
      <c r="AV1915" t="s">
        <v>34</v>
      </c>
      <c r="AW1915" t="s">
        <v>34</v>
      </c>
    </row>
    <row r="1916" spans="1:49" x14ac:dyDescent="0.25">
      <c r="A1916">
        <v>1984</v>
      </c>
      <c r="B1916" t="s">
        <v>15</v>
      </c>
      <c r="C1916" t="s">
        <v>29</v>
      </c>
      <c r="D1916" t="s">
        <v>30</v>
      </c>
      <c r="E1916" t="s">
        <v>14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s="4">
        <f t="shared" si="29"/>
        <v>0.51851851851851849</v>
      </c>
      <c r="L1916" t="s">
        <v>12</v>
      </c>
      <c r="M1916" t="s">
        <v>156</v>
      </c>
      <c r="N1916" t="s">
        <v>12</v>
      </c>
      <c r="O1916" t="s">
        <v>12</v>
      </c>
      <c r="P1916">
        <v>652</v>
      </c>
      <c r="Q1916">
        <v>5433</v>
      </c>
      <c r="R1916">
        <v>1369</v>
      </c>
      <c r="S1916">
        <v>225</v>
      </c>
      <c r="T1916">
        <v>44</v>
      </c>
      <c r="U1916">
        <v>75</v>
      </c>
      <c r="V1916">
        <v>516</v>
      </c>
      <c r="W1916">
        <v>924</v>
      </c>
      <c r="X1916">
        <v>220</v>
      </c>
      <c r="Y1916">
        <v>71</v>
      </c>
      <c r="Z1916" t="s">
        <v>156</v>
      </c>
      <c r="AA1916" t="s">
        <v>156</v>
      </c>
      <c r="AB1916">
        <v>645</v>
      </c>
      <c r="AC1916">
        <v>576</v>
      </c>
      <c r="AD1916">
        <v>3.58</v>
      </c>
      <c r="AE1916">
        <v>19</v>
      </c>
      <c r="AF1916">
        <v>12</v>
      </c>
      <c r="AG1916">
        <v>51</v>
      </c>
      <c r="AH1916">
        <v>4347</v>
      </c>
      <c r="AI1916">
        <v>1427</v>
      </c>
      <c r="AJ1916">
        <v>94</v>
      </c>
      <c r="AK1916">
        <v>494</v>
      </c>
      <c r="AL1916">
        <v>808</v>
      </c>
      <c r="AM1916">
        <v>118</v>
      </c>
      <c r="AN1916">
        <v>184</v>
      </c>
      <c r="AO1916">
        <v>0.98199999999999998</v>
      </c>
      <c r="AP1916" t="s">
        <v>32</v>
      </c>
      <c r="AQ1916" t="s">
        <v>134</v>
      </c>
      <c r="AR1916">
        <v>2037448</v>
      </c>
      <c r="AS1916">
        <v>98</v>
      </c>
      <c r="AT1916">
        <v>98</v>
      </c>
      <c r="AU1916" t="s">
        <v>30</v>
      </c>
      <c r="AV1916" t="s">
        <v>29</v>
      </c>
      <c r="AW1916" t="s">
        <v>29</v>
      </c>
    </row>
    <row r="1917" spans="1:49" x14ac:dyDescent="0.25">
      <c r="A1917">
        <v>1984</v>
      </c>
      <c r="B1917" t="s">
        <v>19</v>
      </c>
      <c r="C1917" t="s">
        <v>20</v>
      </c>
      <c r="D1917" t="s">
        <v>20</v>
      </c>
      <c r="E1917" t="s">
        <v>23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s="4">
        <f t="shared" si="29"/>
        <v>0.42857142857142855</v>
      </c>
      <c r="L1917" t="s">
        <v>12</v>
      </c>
      <c r="M1917" t="s">
        <v>156</v>
      </c>
      <c r="N1917" t="s">
        <v>12</v>
      </c>
      <c r="O1917" t="s">
        <v>12</v>
      </c>
      <c r="P1917">
        <v>656</v>
      </c>
      <c r="Q1917">
        <v>5569</v>
      </c>
      <c r="R1917">
        <v>1452</v>
      </c>
      <c r="S1917">
        <v>227</v>
      </c>
      <c r="T1917">
        <v>29</v>
      </c>
      <c r="U1917">
        <v>120</v>
      </c>
      <c r="V1917">
        <v>420</v>
      </c>
      <c r="W1917">
        <v>807</v>
      </c>
      <c r="X1917">
        <v>81</v>
      </c>
      <c r="Y1917">
        <v>50</v>
      </c>
      <c r="Z1917" t="s">
        <v>156</v>
      </c>
      <c r="AA1917" t="s">
        <v>156</v>
      </c>
      <c r="AB1917">
        <v>714</v>
      </c>
      <c r="AC1917">
        <v>625</v>
      </c>
      <c r="AD1917">
        <v>3.91</v>
      </c>
      <c r="AE1917">
        <v>38</v>
      </c>
      <c r="AF1917">
        <v>6</v>
      </c>
      <c r="AG1917">
        <v>21</v>
      </c>
      <c r="AH1917">
        <v>4314</v>
      </c>
      <c r="AI1917">
        <v>1443</v>
      </c>
      <c r="AJ1917">
        <v>148</v>
      </c>
      <c r="AK1917">
        <v>518</v>
      </c>
      <c r="AL1917">
        <v>863</v>
      </c>
      <c r="AM1917">
        <v>138</v>
      </c>
      <c r="AN1917">
        <v>138</v>
      </c>
      <c r="AO1917">
        <v>0.97699999999999998</v>
      </c>
      <c r="AP1917" t="s">
        <v>22</v>
      </c>
      <c r="AQ1917" t="s">
        <v>171</v>
      </c>
      <c r="AR1917">
        <v>1102471</v>
      </c>
      <c r="AS1917">
        <v>103</v>
      </c>
      <c r="AT1917">
        <v>104</v>
      </c>
      <c r="AU1917" t="s">
        <v>20</v>
      </c>
      <c r="AV1917" t="s">
        <v>20</v>
      </c>
      <c r="AW1917" t="s">
        <v>20</v>
      </c>
    </row>
    <row r="1918" spans="1:49" x14ac:dyDescent="0.25">
      <c r="A1918">
        <v>1984</v>
      </c>
      <c r="B1918" t="s">
        <v>19</v>
      </c>
      <c r="C1918" t="s">
        <v>16</v>
      </c>
      <c r="D1918" t="s">
        <v>16</v>
      </c>
      <c r="E1918" t="s">
        <v>14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s="4">
        <f t="shared" si="29"/>
        <v>0.54601226993865026</v>
      </c>
      <c r="L1918" t="s">
        <v>12</v>
      </c>
      <c r="M1918" t="s">
        <v>156</v>
      </c>
      <c r="N1918" t="s">
        <v>12</v>
      </c>
      <c r="O1918" t="s">
        <v>12</v>
      </c>
      <c r="P1918">
        <v>750</v>
      </c>
      <c r="Q1918">
        <v>5687</v>
      </c>
      <c r="R1918">
        <v>1555</v>
      </c>
      <c r="S1918">
        <v>275</v>
      </c>
      <c r="T1918">
        <v>68</v>
      </c>
      <c r="U1918">
        <v>143</v>
      </c>
      <c r="V1918">
        <v>460</v>
      </c>
      <c r="W1918">
        <v>816</v>
      </c>
      <c r="X1918">
        <v>193</v>
      </c>
      <c r="Y1918">
        <v>67</v>
      </c>
      <c r="Z1918" t="s">
        <v>156</v>
      </c>
      <c r="AA1918" t="s">
        <v>156</v>
      </c>
      <c r="AB1918">
        <v>696</v>
      </c>
      <c r="AC1918">
        <v>628</v>
      </c>
      <c r="AD1918">
        <v>3.86</v>
      </c>
      <c r="AE1918">
        <v>34</v>
      </c>
      <c r="AF1918">
        <v>10</v>
      </c>
      <c r="AG1918">
        <v>33</v>
      </c>
      <c r="AH1918">
        <v>4392</v>
      </c>
      <c r="AI1918">
        <v>1433</v>
      </c>
      <c r="AJ1918">
        <v>140</v>
      </c>
      <c r="AK1918">
        <v>528</v>
      </c>
      <c r="AL1918">
        <v>875</v>
      </c>
      <c r="AM1918">
        <v>123</v>
      </c>
      <c r="AN1918">
        <v>166</v>
      </c>
      <c r="AO1918">
        <v>0.98</v>
      </c>
      <c r="AP1918" t="s">
        <v>18</v>
      </c>
      <c r="AQ1918" t="s">
        <v>177</v>
      </c>
      <c r="AR1918">
        <v>2110009</v>
      </c>
      <c r="AS1918">
        <v>104</v>
      </c>
      <c r="AT1918">
        <v>103</v>
      </c>
      <c r="AU1918" t="s">
        <v>16</v>
      </c>
      <c r="AV1918" t="s">
        <v>16</v>
      </c>
      <c r="AW1918" t="s">
        <v>16</v>
      </c>
    </row>
    <row r="1919" spans="1:49" x14ac:dyDescent="0.25">
      <c r="A1919">
        <v>1985</v>
      </c>
      <c r="B1919" t="s">
        <v>15</v>
      </c>
      <c r="C1919" t="s">
        <v>115</v>
      </c>
      <c r="D1919" t="s">
        <v>115</v>
      </c>
      <c r="E1919" t="s">
        <v>23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s="4">
        <f t="shared" si="29"/>
        <v>0.40740740740740738</v>
      </c>
      <c r="L1919" t="s">
        <v>12</v>
      </c>
      <c r="M1919" t="s">
        <v>156</v>
      </c>
      <c r="N1919" t="s">
        <v>12</v>
      </c>
      <c r="O1919" t="s">
        <v>12</v>
      </c>
      <c r="P1919">
        <v>632</v>
      </c>
      <c r="Q1919">
        <v>5526</v>
      </c>
      <c r="R1919">
        <v>1359</v>
      </c>
      <c r="S1919">
        <v>213</v>
      </c>
      <c r="T1919">
        <v>28</v>
      </c>
      <c r="U1919">
        <v>126</v>
      </c>
      <c r="V1919">
        <v>553</v>
      </c>
      <c r="W1919">
        <v>849</v>
      </c>
      <c r="X1919">
        <v>72</v>
      </c>
      <c r="Y1919">
        <v>52</v>
      </c>
      <c r="Z1919" t="s">
        <v>156</v>
      </c>
      <c r="AA1919" t="s">
        <v>156</v>
      </c>
      <c r="AB1919">
        <v>781</v>
      </c>
      <c r="AC1919">
        <v>678</v>
      </c>
      <c r="AD1919">
        <v>4.1900000000000004</v>
      </c>
      <c r="AE1919">
        <v>9</v>
      </c>
      <c r="AF1919">
        <v>9</v>
      </c>
      <c r="AG1919">
        <v>29</v>
      </c>
      <c r="AH1919">
        <v>4371</v>
      </c>
      <c r="AI1919">
        <v>1512</v>
      </c>
      <c r="AJ1919">
        <v>134</v>
      </c>
      <c r="AK1919">
        <v>642</v>
      </c>
      <c r="AL1919">
        <v>776</v>
      </c>
      <c r="AM1919">
        <v>159</v>
      </c>
      <c r="AN1919">
        <v>197</v>
      </c>
      <c r="AO1919">
        <v>0.97599999999999998</v>
      </c>
      <c r="AP1919" t="s">
        <v>117</v>
      </c>
      <c r="AQ1919" t="s">
        <v>169</v>
      </c>
      <c r="AR1919">
        <v>1350137</v>
      </c>
      <c r="AS1919">
        <v>105</v>
      </c>
      <c r="AT1919">
        <v>106</v>
      </c>
      <c r="AU1919" t="s">
        <v>115</v>
      </c>
      <c r="AV1919" t="s">
        <v>115</v>
      </c>
      <c r="AW1919" t="s">
        <v>115</v>
      </c>
    </row>
    <row r="1920" spans="1:49" x14ac:dyDescent="0.25">
      <c r="A1920">
        <v>1985</v>
      </c>
      <c r="B1920" t="s">
        <v>19</v>
      </c>
      <c r="C1920" t="s">
        <v>112</v>
      </c>
      <c r="D1920" t="s">
        <v>112</v>
      </c>
      <c r="E1920" t="s">
        <v>14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s="4">
        <f t="shared" si="29"/>
        <v>0.51552795031055898</v>
      </c>
      <c r="L1920" t="s">
        <v>12</v>
      </c>
      <c r="M1920" t="s">
        <v>156</v>
      </c>
      <c r="N1920" t="s">
        <v>12</v>
      </c>
      <c r="O1920" t="s">
        <v>12</v>
      </c>
      <c r="P1920">
        <v>818</v>
      </c>
      <c r="Q1920">
        <v>5517</v>
      </c>
      <c r="R1920">
        <v>1451</v>
      </c>
      <c r="S1920">
        <v>234</v>
      </c>
      <c r="T1920">
        <v>22</v>
      </c>
      <c r="U1920">
        <v>214</v>
      </c>
      <c r="V1920">
        <v>604</v>
      </c>
      <c r="W1920">
        <v>908</v>
      </c>
      <c r="X1920">
        <v>69</v>
      </c>
      <c r="Y1920">
        <v>43</v>
      </c>
      <c r="Z1920" t="s">
        <v>156</v>
      </c>
      <c r="AA1920" t="s">
        <v>156</v>
      </c>
      <c r="AB1920">
        <v>764</v>
      </c>
      <c r="AC1920">
        <v>694</v>
      </c>
      <c r="AD1920">
        <v>4.38</v>
      </c>
      <c r="AE1920">
        <v>32</v>
      </c>
      <c r="AF1920">
        <v>6</v>
      </c>
      <c r="AG1920">
        <v>33</v>
      </c>
      <c r="AH1920">
        <v>4281</v>
      </c>
      <c r="AI1920">
        <v>1480</v>
      </c>
      <c r="AJ1920">
        <v>160</v>
      </c>
      <c r="AK1920">
        <v>568</v>
      </c>
      <c r="AL1920">
        <v>793</v>
      </c>
      <c r="AM1920">
        <v>115</v>
      </c>
      <c r="AN1920">
        <v>168</v>
      </c>
      <c r="AO1920">
        <v>0.98</v>
      </c>
      <c r="AP1920" t="s">
        <v>114</v>
      </c>
      <c r="AQ1920" t="s">
        <v>174</v>
      </c>
      <c r="AR1920">
        <v>2132387</v>
      </c>
      <c r="AS1920">
        <v>97</v>
      </c>
      <c r="AT1920">
        <v>97</v>
      </c>
      <c r="AU1920" t="s">
        <v>112</v>
      </c>
      <c r="AV1920" t="s">
        <v>112</v>
      </c>
      <c r="AW1920" t="s">
        <v>112</v>
      </c>
    </row>
    <row r="1921" spans="1:49" x14ac:dyDescent="0.25">
      <c r="A1921">
        <v>1985</v>
      </c>
      <c r="B1921" t="s">
        <v>19</v>
      </c>
      <c r="C1921" t="s">
        <v>109</v>
      </c>
      <c r="D1921" t="s">
        <v>109</v>
      </c>
      <c r="E1921" t="s">
        <v>14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s="4">
        <f t="shared" si="29"/>
        <v>0.49693251533742333</v>
      </c>
      <c r="L1921" t="s">
        <v>12</v>
      </c>
      <c r="M1921" t="s">
        <v>156</v>
      </c>
      <c r="N1921" t="s">
        <v>12</v>
      </c>
      <c r="O1921" t="s">
        <v>12</v>
      </c>
      <c r="P1921">
        <v>800</v>
      </c>
      <c r="Q1921">
        <v>5720</v>
      </c>
      <c r="R1921">
        <v>1615</v>
      </c>
      <c r="S1921">
        <v>292</v>
      </c>
      <c r="T1921">
        <v>31</v>
      </c>
      <c r="U1921">
        <v>162</v>
      </c>
      <c r="V1921">
        <v>562</v>
      </c>
      <c r="W1921">
        <v>816</v>
      </c>
      <c r="X1921">
        <v>66</v>
      </c>
      <c r="Y1921">
        <v>27</v>
      </c>
      <c r="Z1921" t="s">
        <v>156</v>
      </c>
      <c r="AA1921" t="s">
        <v>156</v>
      </c>
      <c r="AB1921">
        <v>720</v>
      </c>
      <c r="AC1921">
        <v>659</v>
      </c>
      <c r="AD1921">
        <v>4.0599999999999996</v>
      </c>
      <c r="AE1921">
        <v>35</v>
      </c>
      <c r="AF1921">
        <v>8</v>
      </c>
      <c r="AG1921">
        <v>29</v>
      </c>
      <c r="AH1921">
        <v>4383</v>
      </c>
      <c r="AI1921">
        <v>1487</v>
      </c>
      <c r="AJ1921">
        <v>130</v>
      </c>
      <c r="AK1921">
        <v>540</v>
      </c>
      <c r="AL1921">
        <v>913</v>
      </c>
      <c r="AM1921">
        <v>145</v>
      </c>
      <c r="AN1921">
        <v>161</v>
      </c>
      <c r="AO1921">
        <v>0.97699999999999998</v>
      </c>
      <c r="AP1921" t="s">
        <v>111</v>
      </c>
      <c r="AQ1921" t="s">
        <v>110</v>
      </c>
      <c r="AR1921">
        <v>1786633</v>
      </c>
      <c r="AS1921">
        <v>104</v>
      </c>
      <c r="AT1921">
        <v>104</v>
      </c>
      <c r="AU1921" t="s">
        <v>109</v>
      </c>
      <c r="AV1921" t="s">
        <v>109</v>
      </c>
      <c r="AW1921" t="s">
        <v>109</v>
      </c>
    </row>
    <row r="1922" spans="1:49" x14ac:dyDescent="0.25">
      <c r="A1922">
        <v>1985</v>
      </c>
      <c r="B1922" t="s">
        <v>19</v>
      </c>
      <c r="C1922" t="s">
        <v>166</v>
      </c>
      <c r="D1922" t="s">
        <v>78</v>
      </c>
      <c r="E1922" t="s">
        <v>23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s="4">
        <f t="shared" ref="K1922:K1985" si="30">I1922/G1922</f>
        <v>0.55555555555555558</v>
      </c>
      <c r="L1922" t="s">
        <v>12</v>
      </c>
      <c r="M1922" t="s">
        <v>156</v>
      </c>
      <c r="N1922" t="s">
        <v>12</v>
      </c>
      <c r="O1922" t="s">
        <v>12</v>
      </c>
      <c r="P1922">
        <v>732</v>
      </c>
      <c r="Q1922">
        <v>5442</v>
      </c>
      <c r="R1922">
        <v>1364</v>
      </c>
      <c r="S1922">
        <v>215</v>
      </c>
      <c r="T1922">
        <v>31</v>
      </c>
      <c r="U1922">
        <v>153</v>
      </c>
      <c r="V1922">
        <v>648</v>
      </c>
      <c r="W1922">
        <v>902</v>
      </c>
      <c r="X1922">
        <v>106</v>
      </c>
      <c r="Y1922">
        <v>51</v>
      </c>
      <c r="Z1922" t="s">
        <v>156</v>
      </c>
      <c r="AA1922" t="s">
        <v>156</v>
      </c>
      <c r="AB1922">
        <v>703</v>
      </c>
      <c r="AC1922">
        <v>633</v>
      </c>
      <c r="AD1922">
        <v>3.91</v>
      </c>
      <c r="AE1922">
        <v>22</v>
      </c>
      <c r="AF1922">
        <v>8</v>
      </c>
      <c r="AG1922">
        <v>41</v>
      </c>
      <c r="AH1922">
        <v>4371</v>
      </c>
      <c r="AI1922">
        <v>1453</v>
      </c>
      <c r="AJ1922">
        <v>171</v>
      </c>
      <c r="AK1922">
        <v>514</v>
      </c>
      <c r="AL1922">
        <v>767</v>
      </c>
      <c r="AM1922">
        <v>112</v>
      </c>
      <c r="AN1922">
        <v>202</v>
      </c>
      <c r="AO1922">
        <v>0.98199999999999998</v>
      </c>
      <c r="AP1922" t="s">
        <v>168</v>
      </c>
      <c r="AQ1922" t="s">
        <v>167</v>
      </c>
      <c r="AR1922">
        <v>2567427</v>
      </c>
      <c r="AS1922">
        <v>100</v>
      </c>
      <c r="AT1922">
        <v>100</v>
      </c>
      <c r="AU1922" t="s">
        <v>166</v>
      </c>
      <c r="AV1922" t="s">
        <v>166</v>
      </c>
      <c r="AW1922" t="s">
        <v>166</v>
      </c>
    </row>
    <row r="1923" spans="1:49" x14ac:dyDescent="0.25">
      <c r="A1923">
        <v>1985</v>
      </c>
      <c r="B1923" t="s">
        <v>19</v>
      </c>
      <c r="C1923" t="s">
        <v>105</v>
      </c>
      <c r="D1923" t="s">
        <v>106</v>
      </c>
      <c r="E1923" t="s">
        <v>23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s="4">
        <f t="shared" si="30"/>
        <v>0.5214723926380368</v>
      </c>
      <c r="L1923" t="s">
        <v>12</v>
      </c>
      <c r="M1923" t="s">
        <v>156</v>
      </c>
      <c r="N1923" t="s">
        <v>12</v>
      </c>
      <c r="O1923" t="s">
        <v>12</v>
      </c>
      <c r="P1923">
        <v>736</v>
      </c>
      <c r="Q1923">
        <v>5470</v>
      </c>
      <c r="R1923">
        <v>1386</v>
      </c>
      <c r="S1923">
        <v>247</v>
      </c>
      <c r="T1923">
        <v>37</v>
      </c>
      <c r="U1923">
        <v>146</v>
      </c>
      <c r="V1923">
        <v>471</v>
      </c>
      <c r="W1923">
        <v>843</v>
      </c>
      <c r="X1923">
        <v>108</v>
      </c>
      <c r="Y1923">
        <v>56</v>
      </c>
      <c r="Z1923" t="s">
        <v>156</v>
      </c>
      <c r="AA1923" t="s">
        <v>156</v>
      </c>
      <c r="AB1923">
        <v>720</v>
      </c>
      <c r="AC1923">
        <v>656</v>
      </c>
      <c r="AD1923">
        <v>4.07</v>
      </c>
      <c r="AE1923">
        <v>20</v>
      </c>
      <c r="AF1923">
        <v>8</v>
      </c>
      <c r="AG1923">
        <v>39</v>
      </c>
      <c r="AH1923">
        <v>4353</v>
      </c>
      <c r="AI1923">
        <v>1411</v>
      </c>
      <c r="AJ1923">
        <v>161</v>
      </c>
      <c r="AK1923">
        <v>569</v>
      </c>
      <c r="AL1923">
        <v>1023</v>
      </c>
      <c r="AM1923">
        <v>111</v>
      </c>
      <c r="AN1923">
        <v>152</v>
      </c>
      <c r="AO1923">
        <v>0.98199999999999998</v>
      </c>
      <c r="AP1923" t="s">
        <v>108</v>
      </c>
      <c r="AQ1923" t="s">
        <v>175</v>
      </c>
      <c r="AR1923">
        <v>1669888</v>
      </c>
      <c r="AS1923">
        <v>104</v>
      </c>
      <c r="AT1923">
        <v>104</v>
      </c>
      <c r="AU1923" t="s">
        <v>106</v>
      </c>
      <c r="AV1923" t="s">
        <v>105</v>
      </c>
      <c r="AW1923" t="s">
        <v>105</v>
      </c>
    </row>
    <row r="1924" spans="1:49" x14ac:dyDescent="0.25">
      <c r="A1924">
        <v>1985</v>
      </c>
      <c r="B1924" t="s">
        <v>15</v>
      </c>
      <c r="C1924" t="s">
        <v>101</v>
      </c>
      <c r="D1924" t="s">
        <v>102</v>
      </c>
      <c r="E1924" t="s">
        <v>14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s="4">
        <f t="shared" si="30"/>
        <v>0.47530864197530864</v>
      </c>
      <c r="L1924" t="s">
        <v>12</v>
      </c>
      <c r="M1924" t="s">
        <v>156</v>
      </c>
      <c r="N1924" t="s">
        <v>12</v>
      </c>
      <c r="O1924" t="s">
        <v>12</v>
      </c>
      <c r="P1924">
        <v>686</v>
      </c>
      <c r="Q1924">
        <v>5492</v>
      </c>
      <c r="R1924">
        <v>1397</v>
      </c>
      <c r="S1924">
        <v>239</v>
      </c>
      <c r="T1924">
        <v>28</v>
      </c>
      <c r="U1924">
        <v>150</v>
      </c>
      <c r="V1924">
        <v>562</v>
      </c>
      <c r="W1924">
        <v>937</v>
      </c>
      <c r="X1924">
        <v>182</v>
      </c>
      <c r="Y1924">
        <v>49</v>
      </c>
      <c r="Z1924" t="s">
        <v>156</v>
      </c>
      <c r="AA1924" t="s">
        <v>156</v>
      </c>
      <c r="AB1924">
        <v>729</v>
      </c>
      <c r="AC1924">
        <v>667</v>
      </c>
      <c r="AD1924">
        <v>4.16</v>
      </c>
      <c r="AE1924">
        <v>20</v>
      </c>
      <c r="AF1924">
        <v>8</v>
      </c>
      <c r="AG1924">
        <v>42</v>
      </c>
      <c r="AH1924">
        <v>4326</v>
      </c>
      <c r="AI1924">
        <v>1492</v>
      </c>
      <c r="AJ1924">
        <v>156</v>
      </c>
      <c r="AK1924">
        <v>519</v>
      </c>
      <c r="AL1924">
        <v>820</v>
      </c>
      <c r="AM1924">
        <v>134</v>
      </c>
      <c r="AN1924">
        <v>150</v>
      </c>
      <c r="AO1924">
        <v>0.97899999999999998</v>
      </c>
      <c r="AP1924" t="s">
        <v>104</v>
      </c>
      <c r="AQ1924" t="s">
        <v>103</v>
      </c>
      <c r="AR1924">
        <v>2161534</v>
      </c>
      <c r="AS1924">
        <v>110</v>
      </c>
      <c r="AT1924">
        <v>110</v>
      </c>
      <c r="AU1924" t="s">
        <v>102</v>
      </c>
      <c r="AV1924" t="s">
        <v>101</v>
      </c>
      <c r="AW1924" t="s">
        <v>101</v>
      </c>
    </row>
    <row r="1925" spans="1:49" x14ac:dyDescent="0.25">
      <c r="A1925">
        <v>1985</v>
      </c>
      <c r="B1925" t="s">
        <v>15</v>
      </c>
      <c r="C1925" t="s">
        <v>98</v>
      </c>
      <c r="D1925" t="s">
        <v>98</v>
      </c>
      <c r="E1925" t="s">
        <v>23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s="4">
        <f t="shared" si="30"/>
        <v>0.54938271604938271</v>
      </c>
      <c r="L1925" t="s">
        <v>12</v>
      </c>
      <c r="M1925" t="s">
        <v>156</v>
      </c>
      <c r="N1925" t="s">
        <v>12</v>
      </c>
      <c r="O1925" t="s">
        <v>12</v>
      </c>
      <c r="P1925">
        <v>677</v>
      </c>
      <c r="Q1925">
        <v>5431</v>
      </c>
      <c r="R1925">
        <v>1385</v>
      </c>
      <c r="S1925">
        <v>249</v>
      </c>
      <c r="T1925">
        <v>34</v>
      </c>
      <c r="U1925">
        <v>114</v>
      </c>
      <c r="V1925">
        <v>576</v>
      </c>
      <c r="W1925">
        <v>856</v>
      </c>
      <c r="X1925">
        <v>159</v>
      </c>
      <c r="Y1925">
        <v>70</v>
      </c>
      <c r="Z1925" t="s">
        <v>156</v>
      </c>
      <c r="AA1925" t="s">
        <v>156</v>
      </c>
      <c r="AB1925">
        <v>666</v>
      </c>
      <c r="AC1925">
        <v>598</v>
      </c>
      <c r="AD1925">
        <v>3.71</v>
      </c>
      <c r="AE1925">
        <v>24</v>
      </c>
      <c r="AF1925">
        <v>11</v>
      </c>
      <c r="AG1925">
        <v>45</v>
      </c>
      <c r="AH1925">
        <v>4353</v>
      </c>
      <c r="AI1925">
        <v>1347</v>
      </c>
      <c r="AJ1925">
        <v>131</v>
      </c>
      <c r="AK1925">
        <v>535</v>
      </c>
      <c r="AL1925">
        <v>910</v>
      </c>
      <c r="AM1925">
        <v>121</v>
      </c>
      <c r="AN1925">
        <v>142</v>
      </c>
      <c r="AO1925">
        <v>0.98</v>
      </c>
      <c r="AP1925" t="s">
        <v>100</v>
      </c>
      <c r="AQ1925" t="s">
        <v>165</v>
      </c>
      <c r="AR1925">
        <v>1834619</v>
      </c>
      <c r="AS1925">
        <v>104</v>
      </c>
      <c r="AT1925">
        <v>105</v>
      </c>
      <c r="AU1925" t="s">
        <v>98</v>
      </c>
      <c r="AV1925" t="s">
        <v>98</v>
      </c>
      <c r="AW1925" t="s">
        <v>98</v>
      </c>
    </row>
    <row r="1926" spans="1:49" x14ac:dyDescent="0.25">
      <c r="A1926">
        <v>1985</v>
      </c>
      <c r="B1926" t="s">
        <v>19</v>
      </c>
      <c r="C1926" t="s">
        <v>95</v>
      </c>
      <c r="D1926" t="s">
        <v>95</v>
      </c>
      <c r="E1926" t="s">
        <v>14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s="4">
        <f t="shared" si="30"/>
        <v>0.37037037037037035</v>
      </c>
      <c r="L1926" t="s">
        <v>12</v>
      </c>
      <c r="M1926" t="s">
        <v>156</v>
      </c>
      <c r="N1926" t="s">
        <v>12</v>
      </c>
      <c r="O1926" t="s">
        <v>12</v>
      </c>
      <c r="P1926">
        <v>729</v>
      </c>
      <c r="Q1926">
        <v>5527</v>
      </c>
      <c r="R1926">
        <v>1465</v>
      </c>
      <c r="S1926">
        <v>254</v>
      </c>
      <c r="T1926">
        <v>31</v>
      </c>
      <c r="U1926">
        <v>116</v>
      </c>
      <c r="V1926">
        <v>492</v>
      </c>
      <c r="W1926">
        <v>817</v>
      </c>
      <c r="X1926">
        <v>132</v>
      </c>
      <c r="Y1926">
        <v>72</v>
      </c>
      <c r="Z1926" t="s">
        <v>156</v>
      </c>
      <c r="AA1926" t="s">
        <v>156</v>
      </c>
      <c r="AB1926">
        <v>861</v>
      </c>
      <c r="AC1926">
        <v>775</v>
      </c>
      <c r="AD1926">
        <v>4.91</v>
      </c>
      <c r="AE1926">
        <v>24</v>
      </c>
      <c r="AF1926">
        <v>7</v>
      </c>
      <c r="AG1926">
        <v>28</v>
      </c>
      <c r="AH1926">
        <v>4263</v>
      </c>
      <c r="AI1926">
        <v>1556</v>
      </c>
      <c r="AJ1926">
        <v>170</v>
      </c>
      <c r="AK1926">
        <v>547</v>
      </c>
      <c r="AL1926">
        <v>702</v>
      </c>
      <c r="AM1926">
        <v>141</v>
      </c>
      <c r="AN1926">
        <v>161</v>
      </c>
      <c r="AO1926">
        <v>0.97699999999999998</v>
      </c>
      <c r="AP1926" t="s">
        <v>97</v>
      </c>
      <c r="AQ1926" t="s">
        <v>172</v>
      </c>
      <c r="AR1926">
        <v>655181</v>
      </c>
      <c r="AS1926">
        <v>99</v>
      </c>
      <c r="AT1926">
        <v>100</v>
      </c>
      <c r="AU1926" t="s">
        <v>95</v>
      </c>
      <c r="AV1926" t="s">
        <v>95</v>
      </c>
      <c r="AW1926" t="s">
        <v>95</v>
      </c>
    </row>
    <row r="1927" spans="1:49" x14ac:dyDescent="0.25">
      <c r="A1927">
        <v>1985</v>
      </c>
      <c r="B1927" t="s">
        <v>19</v>
      </c>
      <c r="C1927" t="s">
        <v>89</v>
      </c>
      <c r="D1927" t="s">
        <v>89</v>
      </c>
      <c r="E1927" t="s">
        <v>14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s="4">
        <f t="shared" si="30"/>
        <v>0.52173913043478259</v>
      </c>
      <c r="L1927" t="s">
        <v>12</v>
      </c>
      <c r="M1927" t="s">
        <v>156</v>
      </c>
      <c r="N1927" t="s">
        <v>12</v>
      </c>
      <c r="O1927" t="s">
        <v>12</v>
      </c>
      <c r="P1927">
        <v>729</v>
      </c>
      <c r="Q1927">
        <v>5575</v>
      </c>
      <c r="R1927">
        <v>1413</v>
      </c>
      <c r="S1927">
        <v>254</v>
      </c>
      <c r="T1927">
        <v>45</v>
      </c>
      <c r="U1927">
        <v>202</v>
      </c>
      <c r="V1927">
        <v>526</v>
      </c>
      <c r="W1927">
        <v>926</v>
      </c>
      <c r="X1927">
        <v>75</v>
      </c>
      <c r="Y1927">
        <v>41</v>
      </c>
      <c r="Z1927" t="s">
        <v>156</v>
      </c>
      <c r="AA1927" t="s">
        <v>156</v>
      </c>
      <c r="AB1927">
        <v>688</v>
      </c>
      <c r="AC1927">
        <v>612</v>
      </c>
      <c r="AD1927">
        <v>3.78</v>
      </c>
      <c r="AE1927">
        <v>31</v>
      </c>
      <c r="AF1927">
        <v>11</v>
      </c>
      <c r="AG1927">
        <v>40</v>
      </c>
      <c r="AH1927">
        <v>4368</v>
      </c>
      <c r="AI1927">
        <v>1313</v>
      </c>
      <c r="AJ1927">
        <v>141</v>
      </c>
      <c r="AK1927">
        <v>556</v>
      </c>
      <c r="AL1927">
        <v>943</v>
      </c>
      <c r="AM1927">
        <v>141</v>
      </c>
      <c r="AN1927">
        <v>152</v>
      </c>
      <c r="AO1927">
        <v>0.97699999999999998</v>
      </c>
      <c r="AP1927" t="s">
        <v>91</v>
      </c>
      <c r="AQ1927" t="s">
        <v>160</v>
      </c>
      <c r="AR1927">
        <v>2286609</v>
      </c>
      <c r="AS1927">
        <v>100</v>
      </c>
      <c r="AT1927">
        <v>98</v>
      </c>
      <c r="AU1927" t="s">
        <v>89</v>
      </c>
      <c r="AV1927" t="s">
        <v>89</v>
      </c>
      <c r="AW1927" t="s">
        <v>89</v>
      </c>
    </row>
    <row r="1928" spans="1:49" x14ac:dyDescent="0.25">
      <c r="A1928">
        <v>1985</v>
      </c>
      <c r="B1928" t="s">
        <v>15</v>
      </c>
      <c r="C1928" t="s">
        <v>86</v>
      </c>
      <c r="D1928" t="s">
        <v>86</v>
      </c>
      <c r="E1928" t="s">
        <v>23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s="4">
        <f t="shared" si="30"/>
        <v>0.51234567901234573</v>
      </c>
      <c r="L1928" t="s">
        <v>12</v>
      </c>
      <c r="M1928" t="s">
        <v>156</v>
      </c>
      <c r="N1928" t="s">
        <v>12</v>
      </c>
      <c r="O1928" t="s">
        <v>12</v>
      </c>
      <c r="P1928">
        <v>706</v>
      </c>
      <c r="Q1928">
        <v>5582</v>
      </c>
      <c r="R1928">
        <v>1457</v>
      </c>
      <c r="S1928">
        <v>261</v>
      </c>
      <c r="T1928">
        <v>42</v>
      </c>
      <c r="U1928">
        <v>121</v>
      </c>
      <c r="V1928">
        <v>477</v>
      </c>
      <c r="W1928">
        <v>873</v>
      </c>
      <c r="X1928">
        <v>96</v>
      </c>
      <c r="Y1928">
        <v>56</v>
      </c>
      <c r="Z1928" t="s">
        <v>156</v>
      </c>
      <c r="AA1928" t="s">
        <v>156</v>
      </c>
      <c r="AB1928">
        <v>691</v>
      </c>
      <c r="AC1928">
        <v>593</v>
      </c>
      <c r="AD1928">
        <v>3.66</v>
      </c>
      <c r="AE1928">
        <v>17</v>
      </c>
      <c r="AF1928">
        <v>9</v>
      </c>
      <c r="AG1928">
        <v>42</v>
      </c>
      <c r="AH1928">
        <v>4374</v>
      </c>
      <c r="AI1928">
        <v>1393</v>
      </c>
      <c r="AJ1928">
        <v>119</v>
      </c>
      <c r="AK1928">
        <v>543</v>
      </c>
      <c r="AL1928">
        <v>909</v>
      </c>
      <c r="AM1928">
        <v>152</v>
      </c>
      <c r="AN1928">
        <v>159</v>
      </c>
      <c r="AO1928">
        <v>0.97599999999999998</v>
      </c>
      <c r="AP1928" t="s">
        <v>88</v>
      </c>
      <c r="AQ1928" t="s">
        <v>159</v>
      </c>
      <c r="AR1928">
        <v>1184314</v>
      </c>
      <c r="AS1928">
        <v>97</v>
      </c>
      <c r="AT1928">
        <v>96</v>
      </c>
      <c r="AU1928" t="s">
        <v>86</v>
      </c>
      <c r="AV1928" t="s">
        <v>86</v>
      </c>
      <c r="AW1928" t="s">
        <v>86</v>
      </c>
    </row>
    <row r="1929" spans="1:49" x14ac:dyDescent="0.25">
      <c r="A1929">
        <v>1985</v>
      </c>
      <c r="B1929" t="s">
        <v>19</v>
      </c>
      <c r="C1929" t="s">
        <v>82</v>
      </c>
      <c r="D1929" t="s">
        <v>83</v>
      </c>
      <c r="E1929" t="s">
        <v>23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s="4">
        <f t="shared" si="30"/>
        <v>0.56172839506172845</v>
      </c>
      <c r="L1929" t="s">
        <v>13</v>
      </c>
      <c r="M1929" t="s">
        <v>156</v>
      </c>
      <c r="N1929" t="s">
        <v>13</v>
      </c>
      <c r="O1929" t="s">
        <v>13</v>
      </c>
      <c r="P1929">
        <v>687</v>
      </c>
      <c r="Q1929">
        <v>5500</v>
      </c>
      <c r="R1929">
        <v>1384</v>
      </c>
      <c r="S1929">
        <v>261</v>
      </c>
      <c r="T1929">
        <v>49</v>
      </c>
      <c r="U1929">
        <v>154</v>
      </c>
      <c r="V1929">
        <v>473</v>
      </c>
      <c r="W1929">
        <v>840</v>
      </c>
      <c r="X1929">
        <v>128</v>
      </c>
      <c r="Y1929">
        <v>48</v>
      </c>
      <c r="Z1929" t="s">
        <v>156</v>
      </c>
      <c r="AA1929" t="s">
        <v>156</v>
      </c>
      <c r="AB1929">
        <v>639</v>
      </c>
      <c r="AC1929">
        <v>567</v>
      </c>
      <c r="AD1929">
        <v>3.49</v>
      </c>
      <c r="AE1929">
        <v>27</v>
      </c>
      <c r="AF1929">
        <v>11</v>
      </c>
      <c r="AG1929">
        <v>41</v>
      </c>
      <c r="AH1929">
        <v>4383</v>
      </c>
      <c r="AI1929">
        <v>1433</v>
      </c>
      <c r="AJ1929">
        <v>103</v>
      </c>
      <c r="AK1929">
        <v>463</v>
      </c>
      <c r="AL1929">
        <v>846</v>
      </c>
      <c r="AM1929">
        <v>127</v>
      </c>
      <c r="AN1929">
        <v>160</v>
      </c>
      <c r="AO1929">
        <v>0.98</v>
      </c>
      <c r="AP1929" t="s">
        <v>85</v>
      </c>
      <c r="AQ1929" t="s">
        <v>173</v>
      </c>
      <c r="AR1929">
        <v>2162717</v>
      </c>
      <c r="AS1929">
        <v>100</v>
      </c>
      <c r="AT1929">
        <v>100</v>
      </c>
      <c r="AU1929" t="s">
        <v>83</v>
      </c>
      <c r="AV1929" t="s">
        <v>82</v>
      </c>
      <c r="AW1929" t="s">
        <v>82</v>
      </c>
    </row>
    <row r="1930" spans="1:49" x14ac:dyDescent="0.25">
      <c r="A1930">
        <v>1985</v>
      </c>
      <c r="B1930" t="s">
        <v>15</v>
      </c>
      <c r="C1930" t="s">
        <v>74</v>
      </c>
      <c r="D1930" t="s">
        <v>75</v>
      </c>
      <c r="E1930" t="s">
        <v>23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s="4">
        <f t="shared" si="30"/>
        <v>0.5864197530864198</v>
      </c>
      <c r="L1930" t="s">
        <v>13</v>
      </c>
      <c r="M1930" t="s">
        <v>156</v>
      </c>
      <c r="N1930" t="s">
        <v>12</v>
      </c>
      <c r="O1930" t="s">
        <v>12</v>
      </c>
      <c r="P1930">
        <v>682</v>
      </c>
      <c r="Q1930">
        <v>5502</v>
      </c>
      <c r="R1930">
        <v>1434</v>
      </c>
      <c r="S1930">
        <v>226</v>
      </c>
      <c r="T1930">
        <v>28</v>
      </c>
      <c r="U1930">
        <v>129</v>
      </c>
      <c r="V1930">
        <v>539</v>
      </c>
      <c r="W1930">
        <v>846</v>
      </c>
      <c r="X1930">
        <v>136</v>
      </c>
      <c r="Y1930">
        <v>58</v>
      </c>
      <c r="Z1930" t="s">
        <v>156</v>
      </c>
      <c r="AA1930" t="s">
        <v>156</v>
      </c>
      <c r="AB1930">
        <v>579</v>
      </c>
      <c r="AC1930">
        <v>482</v>
      </c>
      <c r="AD1930">
        <v>2.96</v>
      </c>
      <c r="AE1930">
        <v>37</v>
      </c>
      <c r="AF1930">
        <v>21</v>
      </c>
      <c r="AG1930">
        <v>36</v>
      </c>
      <c r="AH1930">
        <v>4395</v>
      </c>
      <c r="AI1930">
        <v>1280</v>
      </c>
      <c r="AJ1930">
        <v>102</v>
      </c>
      <c r="AK1930">
        <v>462</v>
      </c>
      <c r="AL1930">
        <v>979</v>
      </c>
      <c r="AM1930">
        <v>166</v>
      </c>
      <c r="AN1930">
        <v>131</v>
      </c>
      <c r="AO1930">
        <v>0.97399999999999998</v>
      </c>
      <c r="AP1930" t="s">
        <v>77</v>
      </c>
      <c r="AQ1930" t="s">
        <v>76</v>
      </c>
      <c r="AR1930">
        <v>3264593</v>
      </c>
      <c r="AS1930">
        <v>97</v>
      </c>
      <c r="AT1930">
        <v>96</v>
      </c>
      <c r="AU1930" t="s">
        <v>75</v>
      </c>
      <c r="AV1930" t="s">
        <v>74</v>
      </c>
      <c r="AW1930" t="s">
        <v>74</v>
      </c>
    </row>
    <row r="1931" spans="1:49" x14ac:dyDescent="0.25">
      <c r="A1931">
        <v>1985</v>
      </c>
      <c r="B1931" t="s">
        <v>19</v>
      </c>
      <c r="C1931" t="s">
        <v>62</v>
      </c>
      <c r="D1931" t="s">
        <v>62</v>
      </c>
      <c r="E1931" t="s">
        <v>23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s="4">
        <f t="shared" si="30"/>
        <v>0.47530864197530864</v>
      </c>
      <c r="L1931" t="s">
        <v>12</v>
      </c>
      <c r="M1931" t="s">
        <v>156</v>
      </c>
      <c r="N1931" t="s">
        <v>12</v>
      </c>
      <c r="O1931" t="s">
        <v>12</v>
      </c>
      <c r="P1931">
        <v>705</v>
      </c>
      <c r="Q1931">
        <v>5509</v>
      </c>
      <c r="R1931">
        <v>1453</v>
      </c>
      <c r="S1931">
        <v>282</v>
      </c>
      <c r="T1931">
        <v>41</v>
      </c>
      <c r="U1931">
        <v>141</v>
      </c>
      <c r="V1931">
        <v>502</v>
      </c>
      <c r="W1931">
        <v>779</v>
      </c>
      <c r="X1931">
        <v>68</v>
      </c>
      <c r="Y1931">
        <v>44</v>
      </c>
      <c r="Z1931" t="s">
        <v>156</v>
      </c>
      <c r="AA1931" t="s">
        <v>156</v>
      </c>
      <c r="AB1931">
        <v>782</v>
      </c>
      <c r="AC1931">
        <v>710</v>
      </c>
      <c r="AD1931">
        <v>4.4800000000000004</v>
      </c>
      <c r="AE1931">
        <v>41</v>
      </c>
      <c r="AF1931">
        <v>7</v>
      </c>
      <c r="AG1931">
        <v>34</v>
      </c>
      <c r="AH1931">
        <v>4278</v>
      </c>
      <c r="AI1931">
        <v>1468</v>
      </c>
      <c r="AJ1931">
        <v>164</v>
      </c>
      <c r="AK1931">
        <v>462</v>
      </c>
      <c r="AL1931">
        <v>767</v>
      </c>
      <c r="AM1931">
        <v>120</v>
      </c>
      <c r="AN1931">
        <v>139</v>
      </c>
      <c r="AO1931">
        <v>0.98</v>
      </c>
      <c r="AP1931" t="s">
        <v>64</v>
      </c>
      <c r="AQ1931" t="s">
        <v>127</v>
      </c>
      <c r="AR1931">
        <v>1651814</v>
      </c>
      <c r="AS1931">
        <v>105</v>
      </c>
      <c r="AT1931">
        <v>105</v>
      </c>
      <c r="AU1931" t="s">
        <v>62</v>
      </c>
      <c r="AV1931" t="s">
        <v>62</v>
      </c>
      <c r="AW1931" t="s">
        <v>62</v>
      </c>
    </row>
    <row r="1932" spans="1:49" x14ac:dyDescent="0.25">
      <c r="A1932">
        <v>1985</v>
      </c>
      <c r="B1932" t="s">
        <v>19</v>
      </c>
      <c r="C1932" t="s">
        <v>66</v>
      </c>
      <c r="D1932" t="s">
        <v>65</v>
      </c>
      <c r="E1932" t="s">
        <v>14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s="4">
        <f t="shared" si="30"/>
        <v>0.44099378881987578</v>
      </c>
      <c r="L1932" t="s">
        <v>12</v>
      </c>
      <c r="M1932" t="s">
        <v>156</v>
      </c>
      <c r="N1932" t="s">
        <v>12</v>
      </c>
      <c r="O1932" t="s">
        <v>12</v>
      </c>
      <c r="P1932">
        <v>690</v>
      </c>
      <c r="Q1932">
        <v>5568</v>
      </c>
      <c r="R1932">
        <v>1467</v>
      </c>
      <c r="S1932">
        <v>250</v>
      </c>
      <c r="T1932">
        <v>44</v>
      </c>
      <c r="U1932">
        <v>101</v>
      </c>
      <c r="V1932">
        <v>462</v>
      </c>
      <c r="W1932">
        <v>746</v>
      </c>
      <c r="X1932">
        <v>69</v>
      </c>
      <c r="Y1932">
        <v>34</v>
      </c>
      <c r="Z1932" t="s">
        <v>156</v>
      </c>
      <c r="AA1932" t="s">
        <v>156</v>
      </c>
      <c r="AB1932">
        <v>802</v>
      </c>
      <c r="AC1932">
        <v>701</v>
      </c>
      <c r="AD1932">
        <v>4.3899999999999997</v>
      </c>
      <c r="AE1932">
        <v>34</v>
      </c>
      <c r="AF1932">
        <v>5</v>
      </c>
      <c r="AG1932">
        <v>37</v>
      </c>
      <c r="AH1932">
        <v>4311</v>
      </c>
      <c r="AI1932">
        <v>1510</v>
      </c>
      <c r="AJ1932">
        <v>175</v>
      </c>
      <c r="AK1932">
        <v>499</v>
      </c>
      <c r="AL1932">
        <v>777</v>
      </c>
      <c r="AM1932">
        <v>142</v>
      </c>
      <c r="AN1932">
        <v>153</v>
      </c>
      <c r="AO1932">
        <v>0.97699999999999998</v>
      </c>
      <c r="AP1932" t="s">
        <v>68</v>
      </c>
      <c r="AQ1932" t="s">
        <v>155</v>
      </c>
      <c r="AR1932">
        <v>1360265</v>
      </c>
      <c r="AS1932">
        <v>100</v>
      </c>
      <c r="AT1932">
        <v>101</v>
      </c>
      <c r="AU1932" t="s">
        <v>65</v>
      </c>
      <c r="AV1932" t="s">
        <v>65</v>
      </c>
      <c r="AW1932" t="s">
        <v>65</v>
      </c>
    </row>
    <row r="1933" spans="1:49" x14ac:dyDescent="0.25">
      <c r="A1933">
        <v>1985</v>
      </c>
      <c r="B1933" t="s">
        <v>15</v>
      </c>
      <c r="C1933" t="s">
        <v>8</v>
      </c>
      <c r="D1933" t="s">
        <v>9</v>
      </c>
      <c r="E1933" t="s">
        <v>14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s="4">
        <f t="shared" si="30"/>
        <v>0.52173913043478259</v>
      </c>
      <c r="L1933" t="s">
        <v>12</v>
      </c>
      <c r="M1933" t="s">
        <v>156</v>
      </c>
      <c r="N1933" t="s">
        <v>12</v>
      </c>
      <c r="O1933" t="s">
        <v>12</v>
      </c>
      <c r="P1933">
        <v>633</v>
      </c>
      <c r="Q1933">
        <v>5429</v>
      </c>
      <c r="R1933">
        <v>1342</v>
      </c>
      <c r="S1933">
        <v>242</v>
      </c>
      <c r="T1933">
        <v>49</v>
      </c>
      <c r="U1933">
        <v>118</v>
      </c>
      <c r="V1933">
        <v>492</v>
      </c>
      <c r="W1933">
        <v>880</v>
      </c>
      <c r="X1933">
        <v>169</v>
      </c>
      <c r="Y1933">
        <v>77</v>
      </c>
      <c r="Z1933" t="s">
        <v>156</v>
      </c>
      <c r="AA1933" t="s">
        <v>156</v>
      </c>
      <c r="AB1933">
        <v>636</v>
      </c>
      <c r="AC1933">
        <v>575</v>
      </c>
      <c r="AD1933">
        <v>3.55</v>
      </c>
      <c r="AE1933">
        <v>13</v>
      </c>
      <c r="AF1933">
        <v>13</v>
      </c>
      <c r="AG1933">
        <v>53</v>
      </c>
      <c r="AH1933">
        <v>4371</v>
      </c>
      <c r="AI1933">
        <v>1346</v>
      </c>
      <c r="AJ1933">
        <v>99</v>
      </c>
      <c r="AK1933">
        <v>509</v>
      </c>
      <c r="AL1933">
        <v>870</v>
      </c>
      <c r="AM1933">
        <v>121</v>
      </c>
      <c r="AN1933">
        <v>152</v>
      </c>
      <c r="AO1933">
        <v>0.98099999999999998</v>
      </c>
      <c r="AP1933" t="s">
        <v>141</v>
      </c>
      <c r="AQ1933" t="s">
        <v>150</v>
      </c>
      <c r="AR1933">
        <v>1502494</v>
      </c>
      <c r="AS1933">
        <v>95</v>
      </c>
      <c r="AT1933">
        <v>95</v>
      </c>
      <c r="AU1933" t="s">
        <v>8</v>
      </c>
      <c r="AV1933" t="s">
        <v>8</v>
      </c>
      <c r="AW1933" t="s">
        <v>8</v>
      </c>
    </row>
    <row r="1934" spans="1:49" x14ac:dyDescent="0.25">
      <c r="A1934">
        <v>1985</v>
      </c>
      <c r="B1934" t="s">
        <v>19</v>
      </c>
      <c r="C1934" t="s">
        <v>58</v>
      </c>
      <c r="D1934" t="s">
        <v>59</v>
      </c>
      <c r="E1934" t="s">
        <v>14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s="4">
        <f t="shared" si="30"/>
        <v>0.60248447204968947</v>
      </c>
      <c r="L1934" t="s">
        <v>12</v>
      </c>
      <c r="M1934" t="s">
        <v>156</v>
      </c>
      <c r="N1934" t="s">
        <v>12</v>
      </c>
      <c r="O1934" t="s">
        <v>12</v>
      </c>
      <c r="P1934">
        <v>839</v>
      </c>
      <c r="Q1934">
        <v>5458</v>
      </c>
      <c r="R1934">
        <v>1458</v>
      </c>
      <c r="S1934">
        <v>272</v>
      </c>
      <c r="T1934">
        <v>31</v>
      </c>
      <c r="U1934">
        <v>176</v>
      </c>
      <c r="V1934">
        <v>620</v>
      </c>
      <c r="W1934">
        <v>771</v>
      </c>
      <c r="X1934">
        <v>155</v>
      </c>
      <c r="Y1934">
        <v>53</v>
      </c>
      <c r="Z1934" t="s">
        <v>156</v>
      </c>
      <c r="AA1934" t="s">
        <v>156</v>
      </c>
      <c r="AB1934">
        <v>660</v>
      </c>
      <c r="AC1934">
        <v>590</v>
      </c>
      <c r="AD1934">
        <v>3.69</v>
      </c>
      <c r="AE1934">
        <v>25</v>
      </c>
      <c r="AF1934">
        <v>9</v>
      </c>
      <c r="AG1934">
        <v>49</v>
      </c>
      <c r="AH1934">
        <v>4320</v>
      </c>
      <c r="AI1934">
        <v>1373</v>
      </c>
      <c r="AJ1934">
        <v>157</v>
      </c>
      <c r="AK1934">
        <v>518</v>
      </c>
      <c r="AL1934">
        <v>907</v>
      </c>
      <c r="AM1934">
        <v>123</v>
      </c>
      <c r="AN1934">
        <v>172</v>
      </c>
      <c r="AO1934">
        <v>0.97899999999999998</v>
      </c>
      <c r="AP1934" t="s">
        <v>61</v>
      </c>
      <c r="AQ1934" t="s">
        <v>130</v>
      </c>
      <c r="AR1934">
        <v>2214587</v>
      </c>
      <c r="AS1934">
        <v>98</v>
      </c>
      <c r="AT1934">
        <v>97</v>
      </c>
      <c r="AU1934" t="s">
        <v>59</v>
      </c>
      <c r="AV1934" t="s">
        <v>58</v>
      </c>
      <c r="AW1934" t="s">
        <v>58</v>
      </c>
    </row>
    <row r="1935" spans="1:49" x14ac:dyDescent="0.25">
      <c r="A1935">
        <v>1985</v>
      </c>
      <c r="B1935" t="s">
        <v>15</v>
      </c>
      <c r="C1935" t="s">
        <v>54</v>
      </c>
      <c r="D1935" t="s">
        <v>55</v>
      </c>
      <c r="E1935" t="s">
        <v>14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s="4">
        <f t="shared" si="30"/>
        <v>0.60493827160493829</v>
      </c>
      <c r="L1935" t="s">
        <v>12</v>
      </c>
      <c r="M1935" t="s">
        <v>156</v>
      </c>
      <c r="N1935" t="s">
        <v>12</v>
      </c>
      <c r="O1935" t="s">
        <v>12</v>
      </c>
      <c r="P1935">
        <v>695</v>
      </c>
      <c r="Q1935">
        <v>5549</v>
      </c>
      <c r="R1935">
        <v>1425</v>
      </c>
      <c r="S1935">
        <v>239</v>
      </c>
      <c r="T1935">
        <v>35</v>
      </c>
      <c r="U1935">
        <v>134</v>
      </c>
      <c r="V1935">
        <v>546</v>
      </c>
      <c r="W1935">
        <v>872</v>
      </c>
      <c r="X1935">
        <v>117</v>
      </c>
      <c r="Y1935">
        <v>53</v>
      </c>
      <c r="Z1935" t="s">
        <v>156</v>
      </c>
      <c r="AA1935" t="s">
        <v>156</v>
      </c>
      <c r="AB1935">
        <v>568</v>
      </c>
      <c r="AC1935">
        <v>514</v>
      </c>
      <c r="AD1935">
        <v>3.11</v>
      </c>
      <c r="AE1935">
        <v>32</v>
      </c>
      <c r="AF1935">
        <v>19</v>
      </c>
      <c r="AG1935">
        <v>37</v>
      </c>
      <c r="AH1935">
        <v>4464</v>
      </c>
      <c r="AI1935">
        <v>1306</v>
      </c>
      <c r="AJ1935">
        <v>111</v>
      </c>
      <c r="AK1935">
        <v>515</v>
      </c>
      <c r="AL1935">
        <v>1039</v>
      </c>
      <c r="AM1935">
        <v>115</v>
      </c>
      <c r="AN1935">
        <v>138</v>
      </c>
      <c r="AO1935">
        <v>0.98199999999999998</v>
      </c>
      <c r="AP1935" t="s">
        <v>57</v>
      </c>
      <c r="AQ1935" t="s">
        <v>129</v>
      </c>
      <c r="AR1935">
        <v>2761601</v>
      </c>
      <c r="AS1935">
        <v>99</v>
      </c>
      <c r="AT1935">
        <v>97</v>
      </c>
      <c r="AU1935" t="s">
        <v>55</v>
      </c>
      <c r="AV1935" t="s">
        <v>54</v>
      </c>
      <c r="AW1935" t="s">
        <v>54</v>
      </c>
    </row>
    <row r="1936" spans="1:49" x14ac:dyDescent="0.25">
      <c r="A1936">
        <v>1985</v>
      </c>
      <c r="B1936" t="s">
        <v>19</v>
      </c>
      <c r="C1936" t="s">
        <v>51</v>
      </c>
      <c r="D1936" t="s">
        <v>51</v>
      </c>
      <c r="E1936" t="s">
        <v>23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s="4">
        <f t="shared" si="30"/>
        <v>0.47530864197530864</v>
      </c>
      <c r="L1936" t="s">
        <v>12</v>
      </c>
      <c r="M1936" t="s">
        <v>156</v>
      </c>
      <c r="N1936" t="s">
        <v>12</v>
      </c>
      <c r="O1936" t="s">
        <v>12</v>
      </c>
      <c r="P1936">
        <v>757</v>
      </c>
      <c r="Q1936">
        <v>5581</v>
      </c>
      <c r="R1936">
        <v>1475</v>
      </c>
      <c r="S1936">
        <v>230</v>
      </c>
      <c r="T1936">
        <v>34</v>
      </c>
      <c r="U1936">
        <v>155</v>
      </c>
      <c r="V1936">
        <v>508</v>
      </c>
      <c r="W1936">
        <v>861</v>
      </c>
      <c r="X1936">
        <v>117</v>
      </c>
      <c r="Y1936">
        <v>58</v>
      </c>
      <c r="Z1936" t="s">
        <v>156</v>
      </c>
      <c r="AA1936" t="s">
        <v>156</v>
      </c>
      <c r="AB1936">
        <v>787</v>
      </c>
      <c r="AC1936">
        <v>712</v>
      </c>
      <c r="AD1936">
        <v>4.41</v>
      </c>
      <c r="AE1936">
        <v>10</v>
      </c>
      <c r="AF1936">
        <v>6</v>
      </c>
      <c r="AG1936">
        <v>41</v>
      </c>
      <c r="AH1936">
        <v>4359</v>
      </c>
      <c r="AI1936">
        <v>1451</v>
      </c>
      <c r="AJ1936">
        <v>172</v>
      </c>
      <c r="AK1936">
        <v>607</v>
      </c>
      <c r="AL1936">
        <v>785</v>
      </c>
      <c r="AM1936">
        <v>140</v>
      </c>
      <c r="AN1936">
        <v>137</v>
      </c>
      <c r="AO1936">
        <v>0.97699999999999998</v>
      </c>
      <c r="AP1936" t="s">
        <v>53</v>
      </c>
      <c r="AQ1936" t="s">
        <v>148</v>
      </c>
      <c r="AR1936">
        <v>1334599</v>
      </c>
      <c r="AS1936">
        <v>92</v>
      </c>
      <c r="AT1936">
        <v>92</v>
      </c>
      <c r="AU1936" t="s">
        <v>51</v>
      </c>
      <c r="AV1936" t="s">
        <v>51</v>
      </c>
      <c r="AW1936" t="s">
        <v>51</v>
      </c>
    </row>
    <row r="1937" spans="1:49" x14ac:dyDescent="0.25">
      <c r="A1937">
        <v>1985</v>
      </c>
      <c r="B1937" t="s">
        <v>15</v>
      </c>
      <c r="C1937" t="s">
        <v>48</v>
      </c>
      <c r="D1937" t="s">
        <v>48</v>
      </c>
      <c r="E1937" t="s">
        <v>14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s="4">
        <f t="shared" si="30"/>
        <v>0.46296296296296297</v>
      </c>
      <c r="L1937" t="s">
        <v>12</v>
      </c>
      <c r="M1937" t="s">
        <v>156</v>
      </c>
      <c r="N1937" t="s">
        <v>12</v>
      </c>
      <c r="O1937" t="s">
        <v>12</v>
      </c>
      <c r="P1937">
        <v>667</v>
      </c>
      <c r="Q1937">
        <v>5477</v>
      </c>
      <c r="R1937">
        <v>1343</v>
      </c>
      <c r="S1937">
        <v>238</v>
      </c>
      <c r="T1937">
        <v>47</v>
      </c>
      <c r="U1937">
        <v>141</v>
      </c>
      <c r="V1937">
        <v>527</v>
      </c>
      <c r="W1937">
        <v>1095</v>
      </c>
      <c r="X1937">
        <v>122</v>
      </c>
      <c r="Y1937">
        <v>51</v>
      </c>
      <c r="Z1937" t="s">
        <v>156</v>
      </c>
      <c r="AA1937" t="s">
        <v>156</v>
      </c>
      <c r="AB1937">
        <v>673</v>
      </c>
      <c r="AC1937">
        <v>592</v>
      </c>
      <c r="AD1937">
        <v>3.68</v>
      </c>
      <c r="AE1937">
        <v>24</v>
      </c>
      <c r="AF1937">
        <v>9</v>
      </c>
      <c r="AG1937">
        <v>30</v>
      </c>
      <c r="AH1937">
        <v>4341</v>
      </c>
      <c r="AI1937">
        <v>1424</v>
      </c>
      <c r="AJ1937">
        <v>115</v>
      </c>
      <c r="AK1937">
        <v>596</v>
      </c>
      <c r="AL1937">
        <v>899</v>
      </c>
      <c r="AM1937">
        <v>139</v>
      </c>
      <c r="AN1937">
        <v>142</v>
      </c>
      <c r="AO1937">
        <v>0.97799999999999998</v>
      </c>
      <c r="AP1937" t="s">
        <v>50</v>
      </c>
      <c r="AQ1937" t="s">
        <v>147</v>
      </c>
      <c r="AR1937">
        <v>1830350</v>
      </c>
      <c r="AS1937">
        <v>103</v>
      </c>
      <c r="AT1937">
        <v>103</v>
      </c>
      <c r="AU1937" t="s">
        <v>48</v>
      </c>
      <c r="AV1937" t="s">
        <v>48</v>
      </c>
      <c r="AW1937" t="s">
        <v>48</v>
      </c>
    </row>
    <row r="1938" spans="1:49" x14ac:dyDescent="0.25">
      <c r="A1938">
        <v>1985</v>
      </c>
      <c r="B1938" t="s">
        <v>15</v>
      </c>
      <c r="C1938" t="s">
        <v>45</v>
      </c>
      <c r="D1938" t="s">
        <v>45</v>
      </c>
      <c r="E1938" t="s">
        <v>14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s="4">
        <f t="shared" si="30"/>
        <v>0.35403726708074534</v>
      </c>
      <c r="L1938" t="s">
        <v>12</v>
      </c>
      <c r="M1938" t="s">
        <v>156</v>
      </c>
      <c r="N1938" t="s">
        <v>12</v>
      </c>
      <c r="O1938" t="s">
        <v>12</v>
      </c>
      <c r="P1938">
        <v>568</v>
      </c>
      <c r="Q1938">
        <v>5436</v>
      </c>
      <c r="R1938">
        <v>1340</v>
      </c>
      <c r="S1938">
        <v>251</v>
      </c>
      <c r="T1938">
        <v>28</v>
      </c>
      <c r="U1938">
        <v>80</v>
      </c>
      <c r="V1938">
        <v>514</v>
      </c>
      <c r="W1938">
        <v>842</v>
      </c>
      <c r="X1938">
        <v>110</v>
      </c>
      <c r="Y1938">
        <v>60</v>
      </c>
      <c r="Z1938" t="s">
        <v>156</v>
      </c>
      <c r="AA1938" t="s">
        <v>156</v>
      </c>
      <c r="AB1938">
        <v>708</v>
      </c>
      <c r="AC1938">
        <v>637</v>
      </c>
      <c r="AD1938">
        <v>3.97</v>
      </c>
      <c r="AE1938">
        <v>15</v>
      </c>
      <c r="AF1938">
        <v>6</v>
      </c>
      <c r="AG1938">
        <v>29</v>
      </c>
      <c r="AH1938">
        <v>4335</v>
      </c>
      <c r="AI1938">
        <v>1406</v>
      </c>
      <c r="AJ1938">
        <v>107</v>
      </c>
      <c r="AK1938">
        <v>584</v>
      </c>
      <c r="AL1938">
        <v>962</v>
      </c>
      <c r="AM1938">
        <v>133</v>
      </c>
      <c r="AN1938">
        <v>127</v>
      </c>
      <c r="AO1938">
        <v>0.97899999999999998</v>
      </c>
      <c r="AP1938" t="s">
        <v>47</v>
      </c>
      <c r="AQ1938" t="s">
        <v>154</v>
      </c>
      <c r="AR1938">
        <v>735900</v>
      </c>
      <c r="AS1938">
        <v>99</v>
      </c>
      <c r="AT1938">
        <v>100</v>
      </c>
      <c r="AU1938" t="s">
        <v>45</v>
      </c>
      <c r="AV1938" t="s">
        <v>45</v>
      </c>
      <c r="AW1938" t="s">
        <v>45</v>
      </c>
    </row>
    <row r="1939" spans="1:49" x14ac:dyDescent="0.25">
      <c r="A1939">
        <v>1985</v>
      </c>
      <c r="B1939" t="s">
        <v>15</v>
      </c>
      <c r="C1939" t="s">
        <v>41</v>
      </c>
      <c r="D1939" t="s">
        <v>42</v>
      </c>
      <c r="E1939" t="s">
        <v>23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s="4">
        <f t="shared" si="30"/>
        <v>0.51234567901234573</v>
      </c>
      <c r="L1939" t="s">
        <v>12</v>
      </c>
      <c r="M1939" t="s">
        <v>156</v>
      </c>
      <c r="N1939" t="s">
        <v>12</v>
      </c>
      <c r="O1939" t="s">
        <v>12</v>
      </c>
      <c r="P1939">
        <v>650</v>
      </c>
      <c r="Q1939">
        <v>5507</v>
      </c>
      <c r="R1939">
        <v>1405</v>
      </c>
      <c r="S1939">
        <v>241</v>
      </c>
      <c r="T1939">
        <v>28</v>
      </c>
      <c r="U1939">
        <v>109</v>
      </c>
      <c r="V1939">
        <v>513</v>
      </c>
      <c r="W1939">
        <v>809</v>
      </c>
      <c r="X1939">
        <v>60</v>
      </c>
      <c r="Y1939">
        <v>39</v>
      </c>
      <c r="Z1939" t="s">
        <v>156</v>
      </c>
      <c r="AA1939" t="s">
        <v>156</v>
      </c>
      <c r="AB1939">
        <v>622</v>
      </c>
      <c r="AC1939">
        <v>548</v>
      </c>
      <c r="AD1939">
        <v>3.4</v>
      </c>
      <c r="AE1939">
        <v>26</v>
      </c>
      <c r="AF1939">
        <v>19</v>
      </c>
      <c r="AG1939">
        <v>44</v>
      </c>
      <c r="AH1939">
        <v>4353</v>
      </c>
      <c r="AI1939">
        <v>1399</v>
      </c>
      <c r="AJ1939">
        <v>127</v>
      </c>
      <c r="AK1939">
        <v>443</v>
      </c>
      <c r="AL1939">
        <v>727</v>
      </c>
      <c r="AM1939">
        <v>124</v>
      </c>
      <c r="AN1939">
        <v>158</v>
      </c>
      <c r="AO1939">
        <v>0.98</v>
      </c>
      <c r="AP1939" t="s">
        <v>44</v>
      </c>
      <c r="AQ1939" t="s">
        <v>164</v>
      </c>
      <c r="AR1939">
        <v>2210352</v>
      </c>
      <c r="AS1939">
        <v>99</v>
      </c>
      <c r="AT1939">
        <v>99</v>
      </c>
      <c r="AU1939" t="s">
        <v>42</v>
      </c>
      <c r="AV1939" t="s">
        <v>41</v>
      </c>
      <c r="AW1939" t="s">
        <v>41</v>
      </c>
    </row>
    <row r="1940" spans="1:49" x14ac:dyDescent="0.25">
      <c r="A1940">
        <v>1985</v>
      </c>
      <c r="B1940" t="s">
        <v>19</v>
      </c>
      <c r="C1940" t="s">
        <v>38</v>
      </c>
      <c r="D1940" t="s">
        <v>38</v>
      </c>
      <c r="E1940" t="s">
        <v>23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s="4">
        <f t="shared" si="30"/>
        <v>0.4567901234567901</v>
      </c>
      <c r="L1940" t="s">
        <v>12</v>
      </c>
      <c r="M1940" t="s">
        <v>156</v>
      </c>
      <c r="N1940" t="s">
        <v>12</v>
      </c>
      <c r="O1940" t="s">
        <v>12</v>
      </c>
      <c r="P1940">
        <v>719</v>
      </c>
      <c r="Q1940">
        <v>5521</v>
      </c>
      <c r="R1940">
        <v>1410</v>
      </c>
      <c r="S1940">
        <v>277</v>
      </c>
      <c r="T1940">
        <v>38</v>
      </c>
      <c r="U1940">
        <v>171</v>
      </c>
      <c r="V1940">
        <v>564</v>
      </c>
      <c r="W1940">
        <v>942</v>
      </c>
      <c r="X1940">
        <v>94</v>
      </c>
      <c r="Y1940">
        <v>35</v>
      </c>
      <c r="Z1940" t="s">
        <v>156</v>
      </c>
      <c r="AA1940" t="s">
        <v>156</v>
      </c>
      <c r="AB1940">
        <v>818</v>
      </c>
      <c r="AC1940">
        <v>745</v>
      </c>
      <c r="AD1940">
        <v>4.68</v>
      </c>
      <c r="AE1940">
        <v>23</v>
      </c>
      <c r="AF1940">
        <v>8</v>
      </c>
      <c r="AG1940">
        <v>30</v>
      </c>
      <c r="AH1940">
        <v>4296</v>
      </c>
      <c r="AI1940">
        <v>1456</v>
      </c>
      <c r="AJ1940">
        <v>154</v>
      </c>
      <c r="AK1940">
        <v>637</v>
      </c>
      <c r="AL1940">
        <v>868</v>
      </c>
      <c r="AM1940">
        <v>122</v>
      </c>
      <c r="AN1940">
        <v>156</v>
      </c>
      <c r="AO1940">
        <v>0.98</v>
      </c>
      <c r="AP1940" t="s">
        <v>40</v>
      </c>
      <c r="AQ1940" t="s">
        <v>161</v>
      </c>
      <c r="AR1940">
        <v>1128696</v>
      </c>
      <c r="AS1940">
        <v>100</v>
      </c>
      <c r="AT1940">
        <v>101</v>
      </c>
      <c r="AU1940" t="s">
        <v>38</v>
      </c>
      <c r="AV1940" t="s">
        <v>38</v>
      </c>
      <c r="AW1940" t="s">
        <v>38</v>
      </c>
    </row>
    <row r="1941" spans="1:49" x14ac:dyDescent="0.25">
      <c r="A1941">
        <v>1985</v>
      </c>
      <c r="B1941" t="s">
        <v>15</v>
      </c>
      <c r="C1941" t="s">
        <v>34</v>
      </c>
      <c r="D1941" t="s">
        <v>35</v>
      </c>
      <c r="E1941" t="s">
        <v>23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s="4">
        <f t="shared" si="30"/>
        <v>0.38271604938271603</v>
      </c>
      <c r="L1941" t="s">
        <v>12</v>
      </c>
      <c r="M1941" t="s">
        <v>156</v>
      </c>
      <c r="N1941" t="s">
        <v>12</v>
      </c>
      <c r="O1941" t="s">
        <v>12</v>
      </c>
      <c r="P1941">
        <v>556</v>
      </c>
      <c r="Q1941">
        <v>5420</v>
      </c>
      <c r="R1941">
        <v>1263</v>
      </c>
      <c r="S1941">
        <v>217</v>
      </c>
      <c r="T1941">
        <v>31</v>
      </c>
      <c r="U1941">
        <v>115</v>
      </c>
      <c r="V1941">
        <v>488</v>
      </c>
      <c r="W1941">
        <v>962</v>
      </c>
      <c r="X1941">
        <v>99</v>
      </c>
      <c r="Y1941">
        <v>55</v>
      </c>
      <c r="Z1941" t="s">
        <v>156</v>
      </c>
      <c r="AA1941" t="s">
        <v>156</v>
      </c>
      <c r="AB1941">
        <v>674</v>
      </c>
      <c r="AC1941">
        <v>581</v>
      </c>
      <c r="AD1941">
        <v>3.61</v>
      </c>
      <c r="AE1941">
        <v>13</v>
      </c>
      <c r="AF1941">
        <v>5</v>
      </c>
      <c r="AG1941">
        <v>24</v>
      </c>
      <c r="AH1941">
        <v>4344</v>
      </c>
      <c r="AI1941">
        <v>1348</v>
      </c>
      <c r="AJ1941">
        <v>125</v>
      </c>
      <c r="AK1941">
        <v>572</v>
      </c>
      <c r="AL1941">
        <v>985</v>
      </c>
      <c r="AM1941">
        <v>144</v>
      </c>
      <c r="AN1941">
        <v>134</v>
      </c>
      <c r="AO1941">
        <v>0.97699999999999998</v>
      </c>
      <c r="AP1941" t="s">
        <v>37</v>
      </c>
      <c r="AQ1941" t="s">
        <v>163</v>
      </c>
      <c r="AR1941">
        <v>818697</v>
      </c>
      <c r="AS1941">
        <v>95</v>
      </c>
      <c r="AT1941">
        <v>96</v>
      </c>
      <c r="AU1941" t="s">
        <v>35</v>
      </c>
      <c r="AV1941" t="s">
        <v>34</v>
      </c>
      <c r="AW1941" t="s">
        <v>34</v>
      </c>
    </row>
    <row r="1942" spans="1:49" x14ac:dyDescent="0.25">
      <c r="A1942">
        <v>1985</v>
      </c>
      <c r="B1942" t="s">
        <v>15</v>
      </c>
      <c r="C1942" t="s">
        <v>29</v>
      </c>
      <c r="D1942" t="s">
        <v>30</v>
      </c>
      <c r="E1942" t="s">
        <v>14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s="4">
        <f t="shared" si="30"/>
        <v>0.62345679012345678</v>
      </c>
      <c r="L1942" t="s">
        <v>13</v>
      </c>
      <c r="M1942" t="s">
        <v>156</v>
      </c>
      <c r="N1942" t="s">
        <v>13</v>
      </c>
      <c r="O1942" t="s">
        <v>12</v>
      </c>
      <c r="P1942">
        <v>747</v>
      </c>
      <c r="Q1942">
        <v>5467</v>
      </c>
      <c r="R1942">
        <v>1446</v>
      </c>
      <c r="S1942">
        <v>245</v>
      </c>
      <c r="T1942">
        <v>59</v>
      </c>
      <c r="U1942">
        <v>87</v>
      </c>
      <c r="V1942">
        <v>586</v>
      </c>
      <c r="W1942">
        <v>853</v>
      </c>
      <c r="X1942">
        <v>314</v>
      </c>
      <c r="Y1942">
        <v>96</v>
      </c>
      <c r="Z1942" t="s">
        <v>156</v>
      </c>
      <c r="AA1942" t="s">
        <v>156</v>
      </c>
      <c r="AB1942">
        <v>572</v>
      </c>
      <c r="AC1942">
        <v>504</v>
      </c>
      <c r="AD1942">
        <v>3.1</v>
      </c>
      <c r="AE1942">
        <v>37</v>
      </c>
      <c r="AF1942">
        <v>20</v>
      </c>
      <c r="AG1942">
        <v>44</v>
      </c>
      <c r="AH1942">
        <v>4392</v>
      </c>
      <c r="AI1942">
        <v>1343</v>
      </c>
      <c r="AJ1942">
        <v>98</v>
      </c>
      <c r="AK1942">
        <v>453</v>
      </c>
      <c r="AL1942">
        <v>798</v>
      </c>
      <c r="AM1942">
        <v>108</v>
      </c>
      <c r="AN1942">
        <v>166</v>
      </c>
      <c r="AO1942">
        <v>0.98299999999999998</v>
      </c>
      <c r="AP1942" t="s">
        <v>32</v>
      </c>
      <c r="AQ1942" t="s">
        <v>134</v>
      </c>
      <c r="AR1942">
        <v>2637563</v>
      </c>
      <c r="AS1942">
        <v>100</v>
      </c>
      <c r="AT1942">
        <v>99</v>
      </c>
      <c r="AU1942" t="s">
        <v>30</v>
      </c>
      <c r="AV1942" t="s">
        <v>29</v>
      </c>
      <c r="AW1942" t="s">
        <v>29</v>
      </c>
    </row>
    <row r="1943" spans="1:49" x14ac:dyDescent="0.25">
      <c r="A1943">
        <v>1985</v>
      </c>
      <c r="B1943" t="s">
        <v>19</v>
      </c>
      <c r="C1943" t="s">
        <v>20</v>
      </c>
      <c r="D1943" t="s">
        <v>20</v>
      </c>
      <c r="E1943" t="s">
        <v>23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s="4">
        <f t="shared" si="30"/>
        <v>0.38509316770186336</v>
      </c>
      <c r="L1943" t="s">
        <v>12</v>
      </c>
      <c r="M1943" t="s">
        <v>156</v>
      </c>
      <c r="N1943" t="s">
        <v>12</v>
      </c>
      <c r="O1943" t="s">
        <v>12</v>
      </c>
      <c r="P1943">
        <v>617</v>
      </c>
      <c r="Q1943">
        <v>5361</v>
      </c>
      <c r="R1943">
        <v>1359</v>
      </c>
      <c r="S1943">
        <v>213</v>
      </c>
      <c r="T1943">
        <v>41</v>
      </c>
      <c r="U1943">
        <v>129</v>
      </c>
      <c r="V1943">
        <v>530</v>
      </c>
      <c r="W1943">
        <v>819</v>
      </c>
      <c r="X1943">
        <v>130</v>
      </c>
      <c r="Y1943">
        <v>76</v>
      </c>
      <c r="Z1943" t="s">
        <v>156</v>
      </c>
      <c r="AA1943" t="s">
        <v>156</v>
      </c>
      <c r="AB1943">
        <v>785</v>
      </c>
      <c r="AC1943">
        <v>715</v>
      </c>
      <c r="AD1943">
        <v>4.5599999999999996</v>
      </c>
      <c r="AE1943">
        <v>18</v>
      </c>
      <c r="AF1943">
        <v>5</v>
      </c>
      <c r="AG1943">
        <v>33</v>
      </c>
      <c r="AH1943">
        <v>4233</v>
      </c>
      <c r="AI1943">
        <v>1479</v>
      </c>
      <c r="AJ1943">
        <v>173</v>
      </c>
      <c r="AK1943">
        <v>501</v>
      </c>
      <c r="AL1943">
        <v>863</v>
      </c>
      <c r="AM1943">
        <v>119</v>
      </c>
      <c r="AN1943">
        <v>145</v>
      </c>
      <c r="AO1943">
        <v>0.98</v>
      </c>
      <c r="AP1943" t="s">
        <v>22</v>
      </c>
      <c r="AQ1943" t="s">
        <v>171</v>
      </c>
      <c r="AR1943">
        <v>1112497</v>
      </c>
      <c r="AS1943">
        <v>101</v>
      </c>
      <c r="AT1943">
        <v>102</v>
      </c>
      <c r="AU1943" t="s">
        <v>20</v>
      </c>
      <c r="AV1943" t="s">
        <v>20</v>
      </c>
      <c r="AW1943" t="s">
        <v>20</v>
      </c>
    </row>
    <row r="1944" spans="1:49" x14ac:dyDescent="0.25">
      <c r="A1944">
        <v>1985</v>
      </c>
      <c r="B1944" t="s">
        <v>19</v>
      </c>
      <c r="C1944" t="s">
        <v>16</v>
      </c>
      <c r="D1944" t="s">
        <v>16</v>
      </c>
      <c r="E1944" t="s">
        <v>14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s="4">
        <f t="shared" si="30"/>
        <v>0.6149068322981367</v>
      </c>
      <c r="L1944" t="s">
        <v>13</v>
      </c>
      <c r="M1944" t="s">
        <v>156</v>
      </c>
      <c r="N1944" t="s">
        <v>12</v>
      </c>
      <c r="O1944" t="s">
        <v>12</v>
      </c>
      <c r="P1944">
        <v>759</v>
      </c>
      <c r="Q1944">
        <v>5508</v>
      </c>
      <c r="R1944">
        <v>1482</v>
      </c>
      <c r="S1944">
        <v>281</v>
      </c>
      <c r="T1944">
        <v>53</v>
      </c>
      <c r="U1944">
        <v>158</v>
      </c>
      <c r="V1944">
        <v>503</v>
      </c>
      <c r="W1944">
        <v>807</v>
      </c>
      <c r="X1944">
        <v>144</v>
      </c>
      <c r="Y1944">
        <v>77</v>
      </c>
      <c r="Z1944" t="s">
        <v>156</v>
      </c>
      <c r="AA1944" t="s">
        <v>156</v>
      </c>
      <c r="AB1944">
        <v>588</v>
      </c>
      <c r="AC1944">
        <v>533</v>
      </c>
      <c r="AD1944">
        <v>3.31</v>
      </c>
      <c r="AE1944">
        <v>18</v>
      </c>
      <c r="AF1944">
        <v>9</v>
      </c>
      <c r="AG1944">
        <v>47</v>
      </c>
      <c r="AH1944">
        <v>4344</v>
      </c>
      <c r="AI1944">
        <v>1312</v>
      </c>
      <c r="AJ1944">
        <v>147</v>
      </c>
      <c r="AK1944">
        <v>484</v>
      </c>
      <c r="AL1944">
        <v>823</v>
      </c>
      <c r="AM1944">
        <v>125</v>
      </c>
      <c r="AN1944">
        <v>164</v>
      </c>
      <c r="AO1944">
        <v>0.98</v>
      </c>
      <c r="AP1944" t="s">
        <v>18</v>
      </c>
      <c r="AQ1944" t="s">
        <v>177</v>
      </c>
      <c r="AR1944">
        <v>2468925</v>
      </c>
      <c r="AS1944">
        <v>104</v>
      </c>
      <c r="AT1944">
        <v>103</v>
      </c>
      <c r="AU1944" t="s">
        <v>16</v>
      </c>
      <c r="AV1944" t="s">
        <v>16</v>
      </c>
      <c r="AW1944" t="s">
        <v>16</v>
      </c>
    </row>
    <row r="1945" spans="1:49" x14ac:dyDescent="0.25">
      <c r="A1945">
        <v>1986</v>
      </c>
      <c r="B1945" t="s">
        <v>15</v>
      </c>
      <c r="C1945" t="s">
        <v>115</v>
      </c>
      <c r="D1945" t="s">
        <v>115</v>
      </c>
      <c r="E1945" t="s">
        <v>23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s="4">
        <f t="shared" si="30"/>
        <v>0.44720496894409939</v>
      </c>
      <c r="L1945" t="s">
        <v>12</v>
      </c>
      <c r="M1945" t="s">
        <v>156</v>
      </c>
      <c r="N1945" t="s">
        <v>12</v>
      </c>
      <c r="O1945" t="s">
        <v>12</v>
      </c>
      <c r="P1945">
        <v>615</v>
      </c>
      <c r="Q1945">
        <v>5384</v>
      </c>
      <c r="R1945">
        <v>1348</v>
      </c>
      <c r="S1945">
        <v>241</v>
      </c>
      <c r="T1945">
        <v>24</v>
      </c>
      <c r="U1945">
        <v>138</v>
      </c>
      <c r="V1945">
        <v>538</v>
      </c>
      <c r="W1945">
        <v>904</v>
      </c>
      <c r="X1945">
        <v>93</v>
      </c>
      <c r="Y1945">
        <v>76</v>
      </c>
      <c r="Z1945" t="s">
        <v>156</v>
      </c>
      <c r="AA1945" t="s">
        <v>156</v>
      </c>
      <c r="AB1945">
        <v>719</v>
      </c>
      <c r="AC1945">
        <v>628</v>
      </c>
      <c r="AD1945">
        <v>3.97</v>
      </c>
      <c r="AE1945">
        <v>17</v>
      </c>
      <c r="AF1945">
        <v>5</v>
      </c>
      <c r="AG1945">
        <v>39</v>
      </c>
      <c r="AH1945">
        <v>4272</v>
      </c>
      <c r="AI1945">
        <v>1443</v>
      </c>
      <c r="AJ1945">
        <v>117</v>
      </c>
      <c r="AK1945">
        <v>576</v>
      </c>
      <c r="AL1945">
        <v>932</v>
      </c>
      <c r="AM1945">
        <v>141</v>
      </c>
      <c r="AN1945">
        <v>181</v>
      </c>
      <c r="AO1945">
        <v>0.97799999999999998</v>
      </c>
      <c r="AP1945" t="s">
        <v>117</v>
      </c>
      <c r="AQ1945" t="s">
        <v>169</v>
      </c>
      <c r="AR1945">
        <v>1387181</v>
      </c>
      <c r="AS1945">
        <v>105</v>
      </c>
      <c r="AT1945">
        <v>106</v>
      </c>
      <c r="AU1945" t="s">
        <v>115</v>
      </c>
      <c r="AV1945" t="s">
        <v>115</v>
      </c>
      <c r="AW1945" t="s">
        <v>115</v>
      </c>
    </row>
    <row r="1946" spans="1:49" x14ac:dyDescent="0.25">
      <c r="A1946">
        <v>1986</v>
      </c>
      <c r="B1946" t="s">
        <v>19</v>
      </c>
      <c r="C1946" t="s">
        <v>112</v>
      </c>
      <c r="D1946" t="s">
        <v>112</v>
      </c>
      <c r="E1946" t="s">
        <v>14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s="4">
        <f t="shared" si="30"/>
        <v>0.45061728395061729</v>
      </c>
      <c r="L1946" t="s">
        <v>12</v>
      </c>
      <c r="M1946" t="s">
        <v>156</v>
      </c>
      <c r="N1946" t="s">
        <v>12</v>
      </c>
      <c r="O1946" t="s">
        <v>12</v>
      </c>
      <c r="P1946">
        <v>708</v>
      </c>
      <c r="Q1946">
        <v>5524</v>
      </c>
      <c r="R1946">
        <v>1425</v>
      </c>
      <c r="S1946">
        <v>223</v>
      </c>
      <c r="T1946">
        <v>13</v>
      </c>
      <c r="U1946">
        <v>169</v>
      </c>
      <c r="V1946">
        <v>563</v>
      </c>
      <c r="W1946">
        <v>862</v>
      </c>
      <c r="X1946">
        <v>64</v>
      </c>
      <c r="Y1946">
        <v>34</v>
      </c>
      <c r="Z1946" t="s">
        <v>156</v>
      </c>
      <c r="AA1946" t="s">
        <v>156</v>
      </c>
      <c r="AB1946">
        <v>760</v>
      </c>
      <c r="AC1946">
        <v>686</v>
      </c>
      <c r="AD1946">
        <v>4.3</v>
      </c>
      <c r="AE1946">
        <v>17</v>
      </c>
      <c r="AF1946">
        <v>6</v>
      </c>
      <c r="AG1946">
        <v>39</v>
      </c>
      <c r="AH1946">
        <v>4308</v>
      </c>
      <c r="AI1946">
        <v>1451</v>
      </c>
      <c r="AJ1946">
        <v>177</v>
      </c>
      <c r="AK1946">
        <v>535</v>
      </c>
      <c r="AL1946">
        <v>954</v>
      </c>
      <c r="AM1946">
        <v>135</v>
      </c>
      <c r="AN1946">
        <v>163</v>
      </c>
      <c r="AO1946">
        <v>0.97799999999999998</v>
      </c>
      <c r="AP1946" t="s">
        <v>114</v>
      </c>
      <c r="AQ1946" t="s">
        <v>174</v>
      </c>
      <c r="AR1946">
        <v>1973176</v>
      </c>
      <c r="AS1946">
        <v>98</v>
      </c>
      <c r="AT1946">
        <v>99</v>
      </c>
      <c r="AU1946" t="s">
        <v>112</v>
      </c>
      <c r="AV1946" t="s">
        <v>112</v>
      </c>
      <c r="AW1946" t="s">
        <v>112</v>
      </c>
    </row>
    <row r="1947" spans="1:49" x14ac:dyDescent="0.25">
      <c r="A1947">
        <v>1986</v>
      </c>
      <c r="B1947" t="s">
        <v>19</v>
      </c>
      <c r="C1947" t="s">
        <v>109</v>
      </c>
      <c r="D1947" t="s">
        <v>109</v>
      </c>
      <c r="E1947" t="s">
        <v>14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s="4">
        <f t="shared" si="30"/>
        <v>0.59006211180124224</v>
      </c>
      <c r="L1947" t="s">
        <v>13</v>
      </c>
      <c r="M1947" t="s">
        <v>156</v>
      </c>
      <c r="N1947" t="s">
        <v>13</v>
      </c>
      <c r="O1947" t="s">
        <v>12</v>
      </c>
      <c r="P1947">
        <v>794</v>
      </c>
      <c r="Q1947">
        <v>5498</v>
      </c>
      <c r="R1947">
        <v>1488</v>
      </c>
      <c r="S1947">
        <v>320</v>
      </c>
      <c r="T1947">
        <v>21</v>
      </c>
      <c r="U1947">
        <v>144</v>
      </c>
      <c r="V1947">
        <v>595</v>
      </c>
      <c r="W1947">
        <v>707</v>
      </c>
      <c r="X1947">
        <v>41</v>
      </c>
      <c r="Y1947">
        <v>34</v>
      </c>
      <c r="Z1947" t="s">
        <v>156</v>
      </c>
      <c r="AA1947" t="s">
        <v>156</v>
      </c>
      <c r="AB1947">
        <v>696</v>
      </c>
      <c r="AC1947">
        <v>624</v>
      </c>
      <c r="AD1947">
        <v>3.93</v>
      </c>
      <c r="AE1947">
        <v>36</v>
      </c>
      <c r="AF1947">
        <v>6</v>
      </c>
      <c r="AG1947">
        <v>41</v>
      </c>
      <c r="AH1947">
        <v>4287</v>
      </c>
      <c r="AI1947">
        <v>1469</v>
      </c>
      <c r="AJ1947">
        <v>167</v>
      </c>
      <c r="AK1947">
        <v>474</v>
      </c>
      <c r="AL1947">
        <v>1033</v>
      </c>
      <c r="AM1947">
        <v>129</v>
      </c>
      <c r="AN1947">
        <v>146</v>
      </c>
      <c r="AO1947">
        <v>0.97899999999999998</v>
      </c>
      <c r="AP1947" t="s">
        <v>111</v>
      </c>
      <c r="AQ1947" t="s">
        <v>110</v>
      </c>
      <c r="AR1947">
        <v>2147641</v>
      </c>
      <c r="AS1947">
        <v>101</v>
      </c>
      <c r="AT1947">
        <v>100</v>
      </c>
      <c r="AU1947" t="s">
        <v>109</v>
      </c>
      <c r="AV1947" t="s">
        <v>109</v>
      </c>
      <c r="AW1947" t="s">
        <v>109</v>
      </c>
    </row>
    <row r="1948" spans="1:49" x14ac:dyDescent="0.25">
      <c r="A1948">
        <v>1986</v>
      </c>
      <c r="B1948" t="s">
        <v>19</v>
      </c>
      <c r="C1948" t="s">
        <v>166</v>
      </c>
      <c r="D1948" t="s">
        <v>78</v>
      </c>
      <c r="E1948" t="s">
        <v>23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s="4">
        <f t="shared" si="30"/>
        <v>0.5679012345679012</v>
      </c>
      <c r="L1948" t="s">
        <v>13</v>
      </c>
      <c r="M1948" t="s">
        <v>156</v>
      </c>
      <c r="N1948" t="s">
        <v>12</v>
      </c>
      <c r="O1948" t="s">
        <v>12</v>
      </c>
      <c r="P1948">
        <v>786</v>
      </c>
      <c r="Q1948">
        <v>5433</v>
      </c>
      <c r="R1948">
        <v>1387</v>
      </c>
      <c r="S1948">
        <v>236</v>
      </c>
      <c r="T1948">
        <v>36</v>
      </c>
      <c r="U1948">
        <v>167</v>
      </c>
      <c r="V1948">
        <v>671</v>
      </c>
      <c r="W1948">
        <v>860</v>
      </c>
      <c r="X1948">
        <v>109</v>
      </c>
      <c r="Y1948">
        <v>42</v>
      </c>
      <c r="Z1948" t="s">
        <v>156</v>
      </c>
      <c r="AA1948" t="s">
        <v>156</v>
      </c>
      <c r="AB1948">
        <v>684</v>
      </c>
      <c r="AC1948">
        <v>621</v>
      </c>
      <c r="AD1948">
        <v>3.84</v>
      </c>
      <c r="AE1948">
        <v>29</v>
      </c>
      <c r="AF1948">
        <v>12</v>
      </c>
      <c r="AG1948">
        <v>40</v>
      </c>
      <c r="AH1948">
        <v>4368</v>
      </c>
      <c r="AI1948">
        <v>1356</v>
      </c>
      <c r="AJ1948">
        <v>153</v>
      </c>
      <c r="AK1948">
        <v>478</v>
      </c>
      <c r="AL1948">
        <v>955</v>
      </c>
      <c r="AM1948">
        <v>107</v>
      </c>
      <c r="AN1948">
        <v>156</v>
      </c>
      <c r="AO1948">
        <v>0.98299999999999998</v>
      </c>
      <c r="AP1948" t="s">
        <v>168</v>
      </c>
      <c r="AQ1948" t="s">
        <v>167</v>
      </c>
      <c r="AR1948">
        <v>2655872</v>
      </c>
      <c r="AS1948">
        <v>99</v>
      </c>
      <c r="AT1948">
        <v>99</v>
      </c>
      <c r="AU1948" t="s">
        <v>166</v>
      </c>
      <c r="AV1948" t="s">
        <v>166</v>
      </c>
      <c r="AW1948" t="s">
        <v>166</v>
      </c>
    </row>
    <row r="1949" spans="1:49" x14ac:dyDescent="0.25">
      <c r="A1949">
        <v>1986</v>
      </c>
      <c r="B1949" t="s">
        <v>19</v>
      </c>
      <c r="C1949" t="s">
        <v>105</v>
      </c>
      <c r="D1949" t="s">
        <v>106</v>
      </c>
      <c r="E1949" t="s">
        <v>23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s="4">
        <f t="shared" si="30"/>
        <v>0.44444444444444442</v>
      </c>
      <c r="L1949" t="s">
        <v>12</v>
      </c>
      <c r="M1949" t="s">
        <v>156</v>
      </c>
      <c r="N1949" t="s">
        <v>12</v>
      </c>
      <c r="O1949" t="s">
        <v>12</v>
      </c>
      <c r="P1949">
        <v>644</v>
      </c>
      <c r="Q1949">
        <v>5406</v>
      </c>
      <c r="R1949">
        <v>1335</v>
      </c>
      <c r="S1949">
        <v>197</v>
      </c>
      <c r="T1949">
        <v>34</v>
      </c>
      <c r="U1949">
        <v>121</v>
      </c>
      <c r="V1949">
        <v>487</v>
      </c>
      <c r="W1949">
        <v>940</v>
      </c>
      <c r="X1949">
        <v>115</v>
      </c>
      <c r="Y1949">
        <v>54</v>
      </c>
      <c r="Z1949" t="s">
        <v>156</v>
      </c>
      <c r="AA1949" t="s">
        <v>156</v>
      </c>
      <c r="AB1949">
        <v>699</v>
      </c>
      <c r="AC1949">
        <v>630</v>
      </c>
      <c r="AD1949">
        <v>3.93</v>
      </c>
      <c r="AE1949">
        <v>18</v>
      </c>
      <c r="AF1949">
        <v>8</v>
      </c>
      <c r="AG1949">
        <v>38</v>
      </c>
      <c r="AH1949">
        <v>4326</v>
      </c>
      <c r="AI1949">
        <v>1361</v>
      </c>
      <c r="AJ1949">
        <v>143</v>
      </c>
      <c r="AK1949">
        <v>561</v>
      </c>
      <c r="AL1949">
        <v>895</v>
      </c>
      <c r="AM1949">
        <v>117</v>
      </c>
      <c r="AN1949">
        <v>142</v>
      </c>
      <c r="AO1949">
        <v>0.98099999999999998</v>
      </c>
      <c r="AP1949" t="s">
        <v>108</v>
      </c>
      <c r="AQ1949" t="s">
        <v>175</v>
      </c>
      <c r="AR1949">
        <v>1424313</v>
      </c>
      <c r="AS1949">
        <v>104</v>
      </c>
      <c r="AT1949">
        <v>104</v>
      </c>
      <c r="AU1949" t="s">
        <v>106</v>
      </c>
      <c r="AV1949" t="s">
        <v>105</v>
      </c>
      <c r="AW1949" t="s">
        <v>105</v>
      </c>
    </row>
    <row r="1950" spans="1:49" x14ac:dyDescent="0.25">
      <c r="A1950">
        <v>1986</v>
      </c>
      <c r="B1950" t="s">
        <v>15</v>
      </c>
      <c r="C1950" t="s">
        <v>101</v>
      </c>
      <c r="D1950" t="s">
        <v>102</v>
      </c>
      <c r="E1950" t="s">
        <v>14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s="4">
        <f t="shared" si="30"/>
        <v>0.4375</v>
      </c>
      <c r="L1950" t="s">
        <v>12</v>
      </c>
      <c r="M1950" t="s">
        <v>156</v>
      </c>
      <c r="N1950" t="s">
        <v>12</v>
      </c>
      <c r="O1950" t="s">
        <v>12</v>
      </c>
      <c r="P1950">
        <v>680</v>
      </c>
      <c r="Q1950">
        <v>5499</v>
      </c>
      <c r="R1950">
        <v>1409</v>
      </c>
      <c r="S1950">
        <v>258</v>
      </c>
      <c r="T1950">
        <v>27</v>
      </c>
      <c r="U1950">
        <v>155</v>
      </c>
      <c r="V1950">
        <v>508</v>
      </c>
      <c r="W1950">
        <v>966</v>
      </c>
      <c r="X1950">
        <v>132</v>
      </c>
      <c r="Y1950">
        <v>62</v>
      </c>
      <c r="Z1950" t="s">
        <v>156</v>
      </c>
      <c r="AA1950" t="s">
        <v>156</v>
      </c>
      <c r="AB1950">
        <v>781</v>
      </c>
      <c r="AC1950">
        <v>721</v>
      </c>
      <c r="AD1950">
        <v>4.49</v>
      </c>
      <c r="AE1950">
        <v>11</v>
      </c>
      <c r="AF1950">
        <v>6</v>
      </c>
      <c r="AG1950">
        <v>42</v>
      </c>
      <c r="AH1950">
        <v>4335</v>
      </c>
      <c r="AI1950">
        <v>1546</v>
      </c>
      <c r="AJ1950">
        <v>143</v>
      </c>
      <c r="AK1950">
        <v>557</v>
      </c>
      <c r="AL1950">
        <v>962</v>
      </c>
      <c r="AM1950">
        <v>124</v>
      </c>
      <c r="AN1950">
        <v>147</v>
      </c>
      <c r="AO1950">
        <v>0.98</v>
      </c>
      <c r="AP1950" t="s">
        <v>104</v>
      </c>
      <c r="AQ1950" t="s">
        <v>103</v>
      </c>
      <c r="AR1950">
        <v>1859102</v>
      </c>
      <c r="AS1950">
        <v>107</v>
      </c>
      <c r="AT1950">
        <v>108</v>
      </c>
      <c r="AU1950" t="s">
        <v>102</v>
      </c>
      <c r="AV1950" t="s">
        <v>101</v>
      </c>
      <c r="AW1950" t="s">
        <v>101</v>
      </c>
    </row>
    <row r="1951" spans="1:49" x14ac:dyDescent="0.25">
      <c r="A1951">
        <v>1986</v>
      </c>
      <c r="B1951" t="s">
        <v>15</v>
      </c>
      <c r="C1951" t="s">
        <v>98</v>
      </c>
      <c r="D1951" t="s">
        <v>98</v>
      </c>
      <c r="E1951" t="s">
        <v>23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s="4">
        <f t="shared" si="30"/>
        <v>0.53086419753086422</v>
      </c>
      <c r="L1951" t="s">
        <v>12</v>
      </c>
      <c r="M1951" t="s">
        <v>156</v>
      </c>
      <c r="N1951" t="s">
        <v>12</v>
      </c>
      <c r="O1951" t="s">
        <v>12</v>
      </c>
      <c r="P1951">
        <v>732</v>
      </c>
      <c r="Q1951">
        <v>5536</v>
      </c>
      <c r="R1951">
        <v>1404</v>
      </c>
      <c r="S1951">
        <v>237</v>
      </c>
      <c r="T1951">
        <v>35</v>
      </c>
      <c r="U1951">
        <v>144</v>
      </c>
      <c r="V1951">
        <v>586</v>
      </c>
      <c r="W1951">
        <v>920</v>
      </c>
      <c r="X1951">
        <v>177</v>
      </c>
      <c r="Y1951">
        <v>53</v>
      </c>
      <c r="Z1951" t="s">
        <v>156</v>
      </c>
      <c r="AA1951" t="s">
        <v>156</v>
      </c>
      <c r="AB1951">
        <v>717</v>
      </c>
      <c r="AC1951">
        <v>638</v>
      </c>
      <c r="AD1951">
        <v>3.91</v>
      </c>
      <c r="AE1951">
        <v>14</v>
      </c>
      <c r="AF1951">
        <v>8</v>
      </c>
      <c r="AG1951">
        <v>45</v>
      </c>
      <c r="AH1951">
        <v>4404</v>
      </c>
      <c r="AI1951">
        <v>1465</v>
      </c>
      <c r="AJ1951">
        <v>136</v>
      </c>
      <c r="AK1951">
        <v>524</v>
      </c>
      <c r="AL1951">
        <v>924</v>
      </c>
      <c r="AM1951">
        <v>140</v>
      </c>
      <c r="AN1951">
        <v>160</v>
      </c>
      <c r="AO1951">
        <v>0.97799999999999998</v>
      </c>
      <c r="AP1951" t="s">
        <v>100</v>
      </c>
      <c r="AQ1951" t="s">
        <v>165</v>
      </c>
      <c r="AR1951">
        <v>1692432</v>
      </c>
      <c r="AS1951">
        <v>104</v>
      </c>
      <c r="AT1951">
        <v>104</v>
      </c>
      <c r="AU1951" t="s">
        <v>98</v>
      </c>
      <c r="AV1951" t="s">
        <v>98</v>
      </c>
      <c r="AW1951" t="s">
        <v>98</v>
      </c>
    </row>
    <row r="1952" spans="1:49" x14ac:dyDescent="0.25">
      <c r="A1952">
        <v>1986</v>
      </c>
      <c r="B1952" t="s">
        <v>19</v>
      </c>
      <c r="C1952" t="s">
        <v>95</v>
      </c>
      <c r="D1952" t="s">
        <v>95</v>
      </c>
      <c r="E1952" t="s">
        <v>14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s="4">
        <f t="shared" si="30"/>
        <v>0.51533742331288346</v>
      </c>
      <c r="L1952" t="s">
        <v>12</v>
      </c>
      <c r="M1952" t="s">
        <v>156</v>
      </c>
      <c r="N1952" t="s">
        <v>12</v>
      </c>
      <c r="O1952" t="s">
        <v>12</v>
      </c>
      <c r="P1952">
        <v>831</v>
      </c>
      <c r="Q1952">
        <v>5702</v>
      </c>
      <c r="R1952">
        <v>1620</v>
      </c>
      <c r="S1952">
        <v>270</v>
      </c>
      <c r="T1952">
        <v>45</v>
      </c>
      <c r="U1952">
        <v>157</v>
      </c>
      <c r="V1952">
        <v>456</v>
      </c>
      <c r="W1952">
        <v>944</v>
      </c>
      <c r="X1952">
        <v>141</v>
      </c>
      <c r="Y1952">
        <v>54</v>
      </c>
      <c r="Z1952" t="s">
        <v>156</v>
      </c>
      <c r="AA1952" t="s">
        <v>156</v>
      </c>
      <c r="AB1952">
        <v>841</v>
      </c>
      <c r="AC1952">
        <v>736</v>
      </c>
      <c r="AD1952">
        <v>4.58</v>
      </c>
      <c r="AE1952">
        <v>31</v>
      </c>
      <c r="AF1952">
        <v>7</v>
      </c>
      <c r="AG1952">
        <v>34</v>
      </c>
      <c r="AH1952">
        <v>4341</v>
      </c>
      <c r="AI1952">
        <v>1548</v>
      </c>
      <c r="AJ1952">
        <v>167</v>
      </c>
      <c r="AK1952">
        <v>605</v>
      </c>
      <c r="AL1952">
        <v>744</v>
      </c>
      <c r="AM1952">
        <v>156</v>
      </c>
      <c r="AN1952">
        <v>148</v>
      </c>
      <c r="AO1952">
        <v>0.97499999999999998</v>
      </c>
      <c r="AP1952" t="s">
        <v>97</v>
      </c>
      <c r="AQ1952" t="s">
        <v>172</v>
      </c>
      <c r="AR1952">
        <v>1471805</v>
      </c>
      <c r="AS1952">
        <v>98</v>
      </c>
      <c r="AT1952">
        <v>99</v>
      </c>
      <c r="AU1952" t="s">
        <v>95</v>
      </c>
      <c r="AV1952" t="s">
        <v>95</v>
      </c>
      <c r="AW1952" t="s">
        <v>95</v>
      </c>
    </row>
    <row r="1953" spans="1:49" x14ac:dyDescent="0.25">
      <c r="A1953">
        <v>1986</v>
      </c>
      <c r="B1953" t="s">
        <v>19</v>
      </c>
      <c r="C1953" t="s">
        <v>89</v>
      </c>
      <c r="D1953" t="s">
        <v>89</v>
      </c>
      <c r="E1953" t="s">
        <v>14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s="4">
        <f t="shared" si="30"/>
        <v>0.53703703703703709</v>
      </c>
      <c r="L1953" t="s">
        <v>12</v>
      </c>
      <c r="M1953" t="s">
        <v>156</v>
      </c>
      <c r="N1953" t="s">
        <v>12</v>
      </c>
      <c r="O1953" t="s">
        <v>12</v>
      </c>
      <c r="P1953">
        <v>798</v>
      </c>
      <c r="Q1953">
        <v>5512</v>
      </c>
      <c r="R1953">
        <v>1447</v>
      </c>
      <c r="S1953">
        <v>234</v>
      </c>
      <c r="T1953">
        <v>30</v>
      </c>
      <c r="U1953">
        <v>198</v>
      </c>
      <c r="V1953">
        <v>613</v>
      </c>
      <c r="W1953">
        <v>885</v>
      </c>
      <c r="X1953">
        <v>138</v>
      </c>
      <c r="Y1953">
        <v>58</v>
      </c>
      <c r="Z1953" t="s">
        <v>156</v>
      </c>
      <c r="AA1953" t="s">
        <v>156</v>
      </c>
      <c r="AB1953">
        <v>714</v>
      </c>
      <c r="AC1953">
        <v>645</v>
      </c>
      <c r="AD1953">
        <v>4.0199999999999996</v>
      </c>
      <c r="AE1953">
        <v>33</v>
      </c>
      <c r="AF1953">
        <v>12</v>
      </c>
      <c r="AG1953">
        <v>38</v>
      </c>
      <c r="AH1953">
        <v>4329</v>
      </c>
      <c r="AI1953">
        <v>1374</v>
      </c>
      <c r="AJ1953">
        <v>183</v>
      </c>
      <c r="AK1953">
        <v>571</v>
      </c>
      <c r="AL1953">
        <v>880</v>
      </c>
      <c r="AM1953">
        <v>108</v>
      </c>
      <c r="AN1953">
        <v>163</v>
      </c>
      <c r="AO1953">
        <v>0.98199999999999998</v>
      </c>
      <c r="AP1953" t="s">
        <v>91</v>
      </c>
      <c r="AQ1953" t="s">
        <v>160</v>
      </c>
      <c r="AR1953">
        <v>1899437</v>
      </c>
      <c r="AS1953">
        <v>100</v>
      </c>
      <c r="AT1953">
        <v>99</v>
      </c>
      <c r="AU1953" t="s">
        <v>89</v>
      </c>
      <c r="AV1953" t="s">
        <v>89</v>
      </c>
      <c r="AW1953" t="s">
        <v>89</v>
      </c>
    </row>
    <row r="1954" spans="1:49" x14ac:dyDescent="0.25">
      <c r="A1954">
        <v>1986</v>
      </c>
      <c r="B1954" t="s">
        <v>15</v>
      </c>
      <c r="C1954" t="s">
        <v>86</v>
      </c>
      <c r="D1954" t="s">
        <v>86</v>
      </c>
      <c r="E1954" t="s">
        <v>23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s="4">
        <f t="shared" si="30"/>
        <v>0.59259259259259256</v>
      </c>
      <c r="L1954" t="s">
        <v>13</v>
      </c>
      <c r="M1954" t="s">
        <v>156</v>
      </c>
      <c r="N1954" t="s">
        <v>12</v>
      </c>
      <c r="O1954" t="s">
        <v>12</v>
      </c>
      <c r="P1954">
        <v>654</v>
      </c>
      <c r="Q1954">
        <v>5441</v>
      </c>
      <c r="R1954">
        <v>1388</v>
      </c>
      <c r="S1954">
        <v>244</v>
      </c>
      <c r="T1954">
        <v>32</v>
      </c>
      <c r="U1954">
        <v>125</v>
      </c>
      <c r="V1954">
        <v>536</v>
      </c>
      <c r="W1954">
        <v>916</v>
      </c>
      <c r="X1954">
        <v>163</v>
      </c>
      <c r="Y1954">
        <v>75</v>
      </c>
      <c r="Z1954" t="s">
        <v>156</v>
      </c>
      <c r="AA1954" t="s">
        <v>156</v>
      </c>
      <c r="AB1954">
        <v>569</v>
      </c>
      <c r="AC1954">
        <v>510</v>
      </c>
      <c r="AD1954">
        <v>3.15</v>
      </c>
      <c r="AE1954">
        <v>18</v>
      </c>
      <c r="AF1954">
        <v>19</v>
      </c>
      <c r="AG1954">
        <v>51</v>
      </c>
      <c r="AH1954">
        <v>4368</v>
      </c>
      <c r="AI1954">
        <v>1203</v>
      </c>
      <c r="AJ1954">
        <v>116</v>
      </c>
      <c r="AK1954">
        <v>523</v>
      </c>
      <c r="AL1954">
        <v>1160</v>
      </c>
      <c r="AM1954">
        <v>130</v>
      </c>
      <c r="AN1954">
        <v>108</v>
      </c>
      <c r="AO1954">
        <v>0.97799999999999998</v>
      </c>
      <c r="AP1954" t="s">
        <v>88</v>
      </c>
      <c r="AQ1954" t="s">
        <v>159</v>
      </c>
      <c r="AR1954">
        <v>1734276</v>
      </c>
      <c r="AS1954">
        <v>97</v>
      </c>
      <c r="AT1954">
        <v>96</v>
      </c>
      <c r="AU1954" t="s">
        <v>86</v>
      </c>
      <c r="AV1954" t="s">
        <v>86</v>
      </c>
      <c r="AW1954" t="s">
        <v>86</v>
      </c>
    </row>
    <row r="1955" spans="1:49" x14ac:dyDescent="0.25">
      <c r="A1955">
        <v>1986</v>
      </c>
      <c r="B1955" t="s">
        <v>19</v>
      </c>
      <c r="C1955" t="s">
        <v>82</v>
      </c>
      <c r="D1955" t="s">
        <v>83</v>
      </c>
      <c r="E1955" t="s">
        <v>23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s="4">
        <f t="shared" si="30"/>
        <v>0.46913580246913578</v>
      </c>
      <c r="L1955" t="s">
        <v>12</v>
      </c>
      <c r="M1955" t="s">
        <v>156</v>
      </c>
      <c r="N1955" t="s">
        <v>12</v>
      </c>
      <c r="O1955" t="s">
        <v>12</v>
      </c>
      <c r="P1955">
        <v>654</v>
      </c>
      <c r="Q1955">
        <v>5561</v>
      </c>
      <c r="R1955">
        <v>1403</v>
      </c>
      <c r="S1955">
        <v>264</v>
      </c>
      <c r="T1955">
        <v>45</v>
      </c>
      <c r="U1955">
        <v>137</v>
      </c>
      <c r="V1955">
        <v>474</v>
      </c>
      <c r="W1955">
        <v>919</v>
      </c>
      <c r="X1955">
        <v>97</v>
      </c>
      <c r="Y1955">
        <v>46</v>
      </c>
      <c r="Z1955" t="s">
        <v>156</v>
      </c>
      <c r="AA1955" t="s">
        <v>156</v>
      </c>
      <c r="AB1955">
        <v>673</v>
      </c>
      <c r="AC1955">
        <v>611</v>
      </c>
      <c r="AD1955">
        <v>3.82</v>
      </c>
      <c r="AE1955">
        <v>24</v>
      </c>
      <c r="AF1955">
        <v>13</v>
      </c>
      <c r="AG1955">
        <v>31</v>
      </c>
      <c r="AH1955">
        <v>4320</v>
      </c>
      <c r="AI1955">
        <v>1413</v>
      </c>
      <c r="AJ1955">
        <v>121</v>
      </c>
      <c r="AK1955">
        <v>479</v>
      </c>
      <c r="AL1955">
        <v>888</v>
      </c>
      <c r="AM1955">
        <v>123</v>
      </c>
      <c r="AN1955">
        <v>153</v>
      </c>
      <c r="AO1955">
        <v>0.98</v>
      </c>
      <c r="AP1955" t="s">
        <v>85</v>
      </c>
      <c r="AQ1955" t="s">
        <v>173</v>
      </c>
      <c r="AR1955">
        <v>2320794</v>
      </c>
      <c r="AS1955">
        <v>102</v>
      </c>
      <c r="AT1955">
        <v>101</v>
      </c>
      <c r="AU1955" t="s">
        <v>83</v>
      </c>
      <c r="AV1955" t="s">
        <v>82</v>
      </c>
      <c r="AW1955" t="s">
        <v>82</v>
      </c>
    </row>
    <row r="1956" spans="1:49" x14ac:dyDescent="0.25">
      <c r="A1956">
        <v>1986</v>
      </c>
      <c r="B1956" t="s">
        <v>15</v>
      </c>
      <c r="C1956" t="s">
        <v>74</v>
      </c>
      <c r="D1956" t="s">
        <v>75</v>
      </c>
      <c r="E1956" t="s">
        <v>23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s="4">
        <f t="shared" si="30"/>
        <v>0.45061728395061729</v>
      </c>
      <c r="L1956" t="s">
        <v>12</v>
      </c>
      <c r="M1956" t="s">
        <v>156</v>
      </c>
      <c r="N1956" t="s">
        <v>12</v>
      </c>
      <c r="O1956" t="s">
        <v>12</v>
      </c>
      <c r="P1956">
        <v>638</v>
      </c>
      <c r="Q1956">
        <v>5471</v>
      </c>
      <c r="R1956">
        <v>1373</v>
      </c>
      <c r="S1956">
        <v>232</v>
      </c>
      <c r="T1956">
        <v>14</v>
      </c>
      <c r="U1956">
        <v>130</v>
      </c>
      <c r="V1956">
        <v>478</v>
      </c>
      <c r="W1956">
        <v>966</v>
      </c>
      <c r="X1956">
        <v>155</v>
      </c>
      <c r="Y1956">
        <v>67</v>
      </c>
      <c r="Z1956" t="s">
        <v>156</v>
      </c>
      <c r="AA1956" t="s">
        <v>156</v>
      </c>
      <c r="AB1956">
        <v>679</v>
      </c>
      <c r="AC1956">
        <v>607</v>
      </c>
      <c r="AD1956">
        <v>3.76</v>
      </c>
      <c r="AE1956">
        <v>35</v>
      </c>
      <c r="AF1956">
        <v>14</v>
      </c>
      <c r="AG1956">
        <v>25</v>
      </c>
      <c r="AH1956">
        <v>4362</v>
      </c>
      <c r="AI1956">
        <v>1428</v>
      </c>
      <c r="AJ1956">
        <v>115</v>
      </c>
      <c r="AK1956">
        <v>499</v>
      </c>
      <c r="AL1956">
        <v>1051</v>
      </c>
      <c r="AM1956">
        <v>179</v>
      </c>
      <c r="AN1956">
        <v>118</v>
      </c>
      <c r="AO1956">
        <v>0.97199999999999998</v>
      </c>
      <c r="AP1956" t="s">
        <v>77</v>
      </c>
      <c r="AQ1956" t="s">
        <v>76</v>
      </c>
      <c r="AR1956">
        <v>3023208</v>
      </c>
      <c r="AS1956">
        <v>93</v>
      </c>
      <c r="AT1956">
        <v>93</v>
      </c>
      <c r="AU1956" t="s">
        <v>75</v>
      </c>
      <c r="AV1956" t="s">
        <v>74</v>
      </c>
      <c r="AW1956" t="s">
        <v>74</v>
      </c>
    </row>
    <row r="1957" spans="1:49" x14ac:dyDescent="0.25">
      <c r="A1957">
        <v>1986</v>
      </c>
      <c r="B1957" t="s">
        <v>19</v>
      </c>
      <c r="C1957" t="s">
        <v>62</v>
      </c>
      <c r="D1957" t="s">
        <v>62</v>
      </c>
      <c r="E1957" t="s">
        <v>23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s="4">
        <f t="shared" si="30"/>
        <v>0.43827160493827161</v>
      </c>
      <c r="L1957" t="s">
        <v>12</v>
      </c>
      <c r="M1957" t="s">
        <v>156</v>
      </c>
      <c r="N1957" t="s">
        <v>12</v>
      </c>
      <c r="O1957" t="s">
        <v>12</v>
      </c>
      <c r="P1957">
        <v>741</v>
      </c>
      <c r="Q1957">
        <v>5531</v>
      </c>
      <c r="R1957">
        <v>1446</v>
      </c>
      <c r="S1957">
        <v>257</v>
      </c>
      <c r="T1957">
        <v>39</v>
      </c>
      <c r="U1957">
        <v>196</v>
      </c>
      <c r="V1957">
        <v>501</v>
      </c>
      <c r="W1957">
        <v>977</v>
      </c>
      <c r="X1957">
        <v>81</v>
      </c>
      <c r="Y1957">
        <v>61</v>
      </c>
      <c r="Z1957" t="s">
        <v>156</v>
      </c>
      <c r="AA1957" t="s">
        <v>156</v>
      </c>
      <c r="AB1957">
        <v>839</v>
      </c>
      <c r="AC1957">
        <v>759</v>
      </c>
      <c r="AD1957">
        <v>4.7699999999999996</v>
      </c>
      <c r="AE1957">
        <v>39</v>
      </c>
      <c r="AF1957">
        <v>6</v>
      </c>
      <c r="AG1957">
        <v>24</v>
      </c>
      <c r="AH1957">
        <v>4296</v>
      </c>
      <c r="AI1957">
        <v>1579</v>
      </c>
      <c r="AJ1957">
        <v>200</v>
      </c>
      <c r="AK1957">
        <v>503</v>
      </c>
      <c r="AL1957">
        <v>937</v>
      </c>
      <c r="AM1957">
        <v>118</v>
      </c>
      <c r="AN1957">
        <v>168</v>
      </c>
      <c r="AO1957">
        <v>0.98</v>
      </c>
      <c r="AP1957" t="s">
        <v>64</v>
      </c>
      <c r="AQ1957" t="s">
        <v>127</v>
      </c>
      <c r="AR1957">
        <v>1255453</v>
      </c>
      <c r="AS1957">
        <v>102</v>
      </c>
      <c r="AT1957">
        <v>102</v>
      </c>
      <c r="AU1957" t="s">
        <v>62</v>
      </c>
      <c r="AV1957" t="s">
        <v>62</v>
      </c>
      <c r="AW1957" t="s">
        <v>62</v>
      </c>
    </row>
    <row r="1958" spans="1:49" x14ac:dyDescent="0.25">
      <c r="A1958">
        <v>1986</v>
      </c>
      <c r="B1958" t="s">
        <v>19</v>
      </c>
      <c r="C1958" t="s">
        <v>66</v>
      </c>
      <c r="D1958" t="s">
        <v>65</v>
      </c>
      <c r="E1958" t="s">
        <v>14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s="4">
        <f t="shared" si="30"/>
        <v>0.47826086956521741</v>
      </c>
      <c r="L1958" t="s">
        <v>12</v>
      </c>
      <c r="M1958" t="s">
        <v>156</v>
      </c>
      <c r="N1958" t="s">
        <v>12</v>
      </c>
      <c r="O1958" t="s">
        <v>12</v>
      </c>
      <c r="P1958">
        <v>667</v>
      </c>
      <c r="Q1958">
        <v>5461</v>
      </c>
      <c r="R1958">
        <v>1393</v>
      </c>
      <c r="S1958">
        <v>255</v>
      </c>
      <c r="T1958">
        <v>38</v>
      </c>
      <c r="U1958">
        <v>127</v>
      </c>
      <c r="V1958">
        <v>530</v>
      </c>
      <c r="W1958">
        <v>986</v>
      </c>
      <c r="X1958">
        <v>100</v>
      </c>
      <c r="Y1958">
        <v>50</v>
      </c>
      <c r="Z1958" t="s">
        <v>156</v>
      </c>
      <c r="AA1958" t="s">
        <v>156</v>
      </c>
      <c r="AB1958">
        <v>734</v>
      </c>
      <c r="AC1958">
        <v>638</v>
      </c>
      <c r="AD1958">
        <v>4.01</v>
      </c>
      <c r="AE1958">
        <v>29</v>
      </c>
      <c r="AF1958">
        <v>12</v>
      </c>
      <c r="AG1958">
        <v>32</v>
      </c>
      <c r="AH1958">
        <v>4293</v>
      </c>
      <c r="AI1958">
        <v>1478</v>
      </c>
      <c r="AJ1958">
        <v>158</v>
      </c>
      <c r="AK1958">
        <v>494</v>
      </c>
      <c r="AL1958">
        <v>952</v>
      </c>
      <c r="AM1958">
        <v>146</v>
      </c>
      <c r="AN1958">
        <v>146</v>
      </c>
      <c r="AO1958">
        <v>0.97599999999999998</v>
      </c>
      <c r="AP1958" t="s">
        <v>68</v>
      </c>
      <c r="AQ1958" t="s">
        <v>155</v>
      </c>
      <c r="AR1958">
        <v>1265041</v>
      </c>
      <c r="AS1958">
        <v>103</v>
      </c>
      <c r="AT1958">
        <v>104</v>
      </c>
      <c r="AU1958" t="s">
        <v>65</v>
      </c>
      <c r="AV1958" t="s">
        <v>65</v>
      </c>
      <c r="AW1958" t="s">
        <v>65</v>
      </c>
    </row>
    <row r="1959" spans="1:49" x14ac:dyDescent="0.25">
      <c r="A1959">
        <v>1986</v>
      </c>
      <c r="B1959" t="s">
        <v>15</v>
      </c>
      <c r="C1959" t="s">
        <v>8</v>
      </c>
      <c r="D1959" t="s">
        <v>9</v>
      </c>
      <c r="E1959" t="s">
        <v>14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s="4">
        <f t="shared" si="30"/>
        <v>0.48447204968944102</v>
      </c>
      <c r="L1959" t="s">
        <v>12</v>
      </c>
      <c r="M1959" t="s">
        <v>156</v>
      </c>
      <c r="N1959" t="s">
        <v>12</v>
      </c>
      <c r="O1959" t="s">
        <v>12</v>
      </c>
      <c r="P1959">
        <v>637</v>
      </c>
      <c r="Q1959">
        <v>5508</v>
      </c>
      <c r="R1959">
        <v>1401</v>
      </c>
      <c r="S1959">
        <v>255</v>
      </c>
      <c r="T1959">
        <v>50</v>
      </c>
      <c r="U1959">
        <v>110</v>
      </c>
      <c r="V1959">
        <v>537</v>
      </c>
      <c r="W1959">
        <v>1016</v>
      </c>
      <c r="X1959">
        <v>193</v>
      </c>
      <c r="Y1959">
        <v>95</v>
      </c>
      <c r="Z1959" t="s">
        <v>156</v>
      </c>
      <c r="AA1959" t="s">
        <v>156</v>
      </c>
      <c r="AB1959">
        <v>688</v>
      </c>
      <c r="AC1959">
        <v>616</v>
      </c>
      <c r="AD1959">
        <v>3.78</v>
      </c>
      <c r="AE1959">
        <v>15</v>
      </c>
      <c r="AF1959">
        <v>9</v>
      </c>
      <c r="AG1959">
        <v>50</v>
      </c>
      <c r="AH1959">
        <v>4398</v>
      </c>
      <c r="AI1959">
        <v>1350</v>
      </c>
      <c r="AJ1959">
        <v>119</v>
      </c>
      <c r="AK1959">
        <v>566</v>
      </c>
      <c r="AL1959">
        <v>1051</v>
      </c>
      <c r="AM1959">
        <v>133</v>
      </c>
      <c r="AN1959">
        <v>132</v>
      </c>
      <c r="AO1959">
        <v>0.97899999999999998</v>
      </c>
      <c r="AP1959" t="s">
        <v>141</v>
      </c>
      <c r="AQ1959" t="s">
        <v>150</v>
      </c>
      <c r="AR1959">
        <v>1128981</v>
      </c>
      <c r="AS1959">
        <v>100</v>
      </c>
      <c r="AT1959">
        <v>100</v>
      </c>
      <c r="AU1959" t="s">
        <v>8</v>
      </c>
      <c r="AV1959" t="s">
        <v>8</v>
      </c>
      <c r="AW1959" t="s">
        <v>8</v>
      </c>
    </row>
    <row r="1960" spans="1:49" x14ac:dyDescent="0.25">
      <c r="A1960">
        <v>1986</v>
      </c>
      <c r="B1960" t="s">
        <v>19</v>
      </c>
      <c r="C1960" t="s">
        <v>58</v>
      </c>
      <c r="D1960" t="s">
        <v>59</v>
      </c>
      <c r="E1960" t="s">
        <v>14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s="4">
        <f t="shared" si="30"/>
        <v>0.55555555555555558</v>
      </c>
      <c r="L1960" t="s">
        <v>12</v>
      </c>
      <c r="M1960" t="s">
        <v>156</v>
      </c>
      <c r="N1960" t="s">
        <v>12</v>
      </c>
      <c r="O1960" t="s">
        <v>12</v>
      </c>
      <c r="P1960">
        <v>797</v>
      </c>
      <c r="Q1960">
        <v>5570</v>
      </c>
      <c r="R1960">
        <v>1512</v>
      </c>
      <c r="S1960">
        <v>275</v>
      </c>
      <c r="T1960">
        <v>23</v>
      </c>
      <c r="U1960">
        <v>188</v>
      </c>
      <c r="V1960">
        <v>645</v>
      </c>
      <c r="W1960">
        <v>911</v>
      </c>
      <c r="X1960">
        <v>139</v>
      </c>
      <c r="Y1960">
        <v>48</v>
      </c>
      <c r="Z1960" t="s">
        <v>156</v>
      </c>
      <c r="AA1960" t="s">
        <v>156</v>
      </c>
      <c r="AB1960">
        <v>738</v>
      </c>
      <c r="AC1960">
        <v>659</v>
      </c>
      <c r="AD1960">
        <v>4.1100000000000003</v>
      </c>
      <c r="AE1960">
        <v>13</v>
      </c>
      <c r="AF1960">
        <v>8</v>
      </c>
      <c r="AG1960">
        <v>58</v>
      </c>
      <c r="AH1960">
        <v>4329</v>
      </c>
      <c r="AI1960">
        <v>1461</v>
      </c>
      <c r="AJ1960">
        <v>175</v>
      </c>
      <c r="AK1960">
        <v>492</v>
      </c>
      <c r="AL1960">
        <v>878</v>
      </c>
      <c r="AM1960">
        <v>127</v>
      </c>
      <c r="AN1960">
        <v>153</v>
      </c>
      <c r="AO1960">
        <v>0.97899999999999998</v>
      </c>
      <c r="AP1960" t="s">
        <v>61</v>
      </c>
      <c r="AQ1960" t="s">
        <v>130</v>
      </c>
      <c r="AR1960">
        <v>2268030</v>
      </c>
      <c r="AS1960">
        <v>99</v>
      </c>
      <c r="AT1960">
        <v>98</v>
      </c>
      <c r="AU1960" t="s">
        <v>59</v>
      </c>
      <c r="AV1960" t="s">
        <v>58</v>
      </c>
      <c r="AW1960" t="s">
        <v>58</v>
      </c>
    </row>
    <row r="1961" spans="1:49" x14ac:dyDescent="0.25">
      <c r="A1961">
        <v>1986</v>
      </c>
      <c r="B1961" t="s">
        <v>15</v>
      </c>
      <c r="C1961" t="s">
        <v>54</v>
      </c>
      <c r="D1961" t="s">
        <v>55</v>
      </c>
      <c r="E1961" t="s">
        <v>14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s="4">
        <f t="shared" si="30"/>
        <v>0.66666666666666663</v>
      </c>
      <c r="L1961" t="s">
        <v>13</v>
      </c>
      <c r="M1961" t="s">
        <v>156</v>
      </c>
      <c r="N1961" t="s">
        <v>13</v>
      </c>
      <c r="O1961" t="s">
        <v>13</v>
      </c>
      <c r="P1961">
        <v>783</v>
      </c>
      <c r="Q1961">
        <v>5558</v>
      </c>
      <c r="R1961">
        <v>1462</v>
      </c>
      <c r="S1961">
        <v>261</v>
      </c>
      <c r="T1961">
        <v>31</v>
      </c>
      <c r="U1961">
        <v>148</v>
      </c>
      <c r="V1961">
        <v>631</v>
      </c>
      <c r="W1961">
        <v>968</v>
      </c>
      <c r="X1961">
        <v>118</v>
      </c>
      <c r="Y1961">
        <v>48</v>
      </c>
      <c r="Z1961" t="s">
        <v>156</v>
      </c>
      <c r="AA1961" t="s">
        <v>156</v>
      </c>
      <c r="AB1961">
        <v>578</v>
      </c>
      <c r="AC1961">
        <v>513</v>
      </c>
      <c r="AD1961">
        <v>3.11</v>
      </c>
      <c r="AE1961">
        <v>27</v>
      </c>
      <c r="AF1961">
        <v>11</v>
      </c>
      <c r="AG1961">
        <v>46</v>
      </c>
      <c r="AH1961">
        <v>4452</v>
      </c>
      <c r="AI1961">
        <v>1304</v>
      </c>
      <c r="AJ1961">
        <v>103</v>
      </c>
      <c r="AK1961">
        <v>509</v>
      </c>
      <c r="AL1961">
        <v>1083</v>
      </c>
      <c r="AM1961">
        <v>138</v>
      </c>
      <c r="AN1961">
        <v>145</v>
      </c>
      <c r="AO1961">
        <v>0.97799999999999998</v>
      </c>
      <c r="AP1961" t="s">
        <v>57</v>
      </c>
      <c r="AQ1961" t="s">
        <v>129</v>
      </c>
      <c r="AR1961">
        <v>2767601</v>
      </c>
      <c r="AS1961">
        <v>98</v>
      </c>
      <c r="AT1961">
        <v>96</v>
      </c>
      <c r="AU1961" t="s">
        <v>55</v>
      </c>
      <c r="AV1961" t="s">
        <v>54</v>
      </c>
      <c r="AW1961" t="s">
        <v>54</v>
      </c>
    </row>
    <row r="1962" spans="1:49" x14ac:dyDescent="0.25">
      <c r="A1962">
        <v>1986</v>
      </c>
      <c r="B1962" t="s">
        <v>19</v>
      </c>
      <c r="C1962" t="s">
        <v>51</v>
      </c>
      <c r="D1962" t="s">
        <v>51</v>
      </c>
      <c r="E1962" t="s">
        <v>23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s="4">
        <f t="shared" si="30"/>
        <v>0.46913580246913578</v>
      </c>
      <c r="L1962" t="s">
        <v>12</v>
      </c>
      <c r="M1962" t="s">
        <v>156</v>
      </c>
      <c r="N1962" t="s">
        <v>12</v>
      </c>
      <c r="O1962" t="s">
        <v>12</v>
      </c>
      <c r="P1962">
        <v>731</v>
      </c>
      <c r="Q1962">
        <v>5435</v>
      </c>
      <c r="R1962">
        <v>1370</v>
      </c>
      <c r="S1962">
        <v>213</v>
      </c>
      <c r="T1962">
        <v>25</v>
      </c>
      <c r="U1962">
        <v>163</v>
      </c>
      <c r="V1962">
        <v>553</v>
      </c>
      <c r="W1962">
        <v>983</v>
      </c>
      <c r="X1962">
        <v>139</v>
      </c>
      <c r="Y1962">
        <v>61</v>
      </c>
      <c r="Z1962" t="s">
        <v>156</v>
      </c>
      <c r="AA1962" t="s">
        <v>156</v>
      </c>
      <c r="AB1962">
        <v>760</v>
      </c>
      <c r="AC1962">
        <v>686</v>
      </c>
      <c r="AD1962">
        <v>4.3099999999999996</v>
      </c>
      <c r="AE1962">
        <v>22</v>
      </c>
      <c r="AF1962">
        <v>8</v>
      </c>
      <c r="AG1962">
        <v>37</v>
      </c>
      <c r="AH1962">
        <v>4299</v>
      </c>
      <c r="AI1962">
        <v>1334</v>
      </c>
      <c r="AJ1962">
        <v>166</v>
      </c>
      <c r="AK1962">
        <v>667</v>
      </c>
      <c r="AL1962">
        <v>937</v>
      </c>
      <c r="AM1962">
        <v>135</v>
      </c>
      <c r="AN1962">
        <v>120</v>
      </c>
      <c r="AO1962">
        <v>0.97799999999999998</v>
      </c>
      <c r="AP1962" t="s">
        <v>53</v>
      </c>
      <c r="AQ1962" t="s">
        <v>148</v>
      </c>
      <c r="AR1962">
        <v>1314646</v>
      </c>
      <c r="AS1962">
        <v>92</v>
      </c>
      <c r="AT1962">
        <v>92</v>
      </c>
      <c r="AU1962" t="s">
        <v>51</v>
      </c>
      <c r="AV1962" t="s">
        <v>51</v>
      </c>
      <c r="AW1962" t="s">
        <v>51</v>
      </c>
    </row>
    <row r="1963" spans="1:49" x14ac:dyDescent="0.25">
      <c r="A1963">
        <v>1986</v>
      </c>
      <c r="B1963" t="s">
        <v>15</v>
      </c>
      <c r="C1963" t="s">
        <v>48</v>
      </c>
      <c r="D1963" t="s">
        <v>48</v>
      </c>
      <c r="E1963" t="s">
        <v>14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s="4">
        <f t="shared" si="30"/>
        <v>0.53416149068322982</v>
      </c>
      <c r="L1963" t="s">
        <v>12</v>
      </c>
      <c r="M1963" t="s">
        <v>156</v>
      </c>
      <c r="N1963" t="s">
        <v>12</v>
      </c>
      <c r="O1963" t="s">
        <v>12</v>
      </c>
      <c r="P1963">
        <v>739</v>
      </c>
      <c r="Q1963">
        <v>5483</v>
      </c>
      <c r="R1963">
        <v>1386</v>
      </c>
      <c r="S1963">
        <v>266</v>
      </c>
      <c r="T1963">
        <v>39</v>
      </c>
      <c r="U1963">
        <v>154</v>
      </c>
      <c r="V1963">
        <v>589</v>
      </c>
      <c r="W1963">
        <v>1154</v>
      </c>
      <c r="X1963">
        <v>153</v>
      </c>
      <c r="Y1963">
        <v>59</v>
      </c>
      <c r="Z1963" t="s">
        <v>156</v>
      </c>
      <c r="AA1963" t="s">
        <v>156</v>
      </c>
      <c r="AB1963">
        <v>713</v>
      </c>
      <c r="AC1963">
        <v>621</v>
      </c>
      <c r="AD1963">
        <v>3.85</v>
      </c>
      <c r="AE1963">
        <v>22</v>
      </c>
      <c r="AF1963">
        <v>11</v>
      </c>
      <c r="AG1963">
        <v>39</v>
      </c>
      <c r="AH1963">
        <v>4353</v>
      </c>
      <c r="AI1963">
        <v>1473</v>
      </c>
      <c r="AJ1963">
        <v>130</v>
      </c>
      <c r="AK1963">
        <v>553</v>
      </c>
      <c r="AL1963">
        <v>874</v>
      </c>
      <c r="AM1963">
        <v>137</v>
      </c>
      <c r="AN1963">
        <v>157</v>
      </c>
      <c r="AO1963">
        <v>0.97799999999999998</v>
      </c>
      <c r="AP1963" t="s">
        <v>50</v>
      </c>
      <c r="AQ1963" t="s">
        <v>147</v>
      </c>
      <c r="AR1963">
        <v>1933335</v>
      </c>
      <c r="AS1963">
        <v>104</v>
      </c>
      <c r="AT1963">
        <v>104</v>
      </c>
      <c r="AU1963" t="s">
        <v>48</v>
      </c>
      <c r="AV1963" t="s">
        <v>48</v>
      </c>
      <c r="AW1963" t="s">
        <v>48</v>
      </c>
    </row>
    <row r="1964" spans="1:49" x14ac:dyDescent="0.25">
      <c r="A1964">
        <v>1986</v>
      </c>
      <c r="B1964" t="s">
        <v>15</v>
      </c>
      <c r="C1964" t="s">
        <v>45</v>
      </c>
      <c r="D1964" t="s">
        <v>45</v>
      </c>
      <c r="E1964" t="s">
        <v>14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s="4">
        <f t="shared" si="30"/>
        <v>0.39506172839506171</v>
      </c>
      <c r="L1964" t="s">
        <v>12</v>
      </c>
      <c r="M1964" t="s">
        <v>156</v>
      </c>
      <c r="N1964" t="s">
        <v>12</v>
      </c>
      <c r="O1964" t="s">
        <v>12</v>
      </c>
      <c r="P1964">
        <v>663</v>
      </c>
      <c r="Q1964">
        <v>5456</v>
      </c>
      <c r="R1964">
        <v>1366</v>
      </c>
      <c r="S1964">
        <v>273</v>
      </c>
      <c r="T1964">
        <v>33</v>
      </c>
      <c r="U1964">
        <v>111</v>
      </c>
      <c r="V1964">
        <v>569</v>
      </c>
      <c r="W1964">
        <v>929</v>
      </c>
      <c r="X1964">
        <v>152</v>
      </c>
      <c r="Y1964">
        <v>84</v>
      </c>
      <c r="Z1964" t="s">
        <v>156</v>
      </c>
      <c r="AA1964" t="s">
        <v>156</v>
      </c>
      <c r="AB1964">
        <v>700</v>
      </c>
      <c r="AC1964">
        <v>628</v>
      </c>
      <c r="AD1964">
        <v>3.9</v>
      </c>
      <c r="AE1964">
        <v>17</v>
      </c>
      <c r="AF1964">
        <v>9</v>
      </c>
      <c r="AG1964">
        <v>30</v>
      </c>
      <c r="AH1964">
        <v>4350</v>
      </c>
      <c r="AI1964">
        <v>1397</v>
      </c>
      <c r="AJ1964">
        <v>138</v>
      </c>
      <c r="AK1964">
        <v>570</v>
      </c>
      <c r="AL1964">
        <v>924</v>
      </c>
      <c r="AM1964">
        <v>142</v>
      </c>
      <c r="AN1964">
        <v>134</v>
      </c>
      <c r="AO1964">
        <v>0.97799999999999998</v>
      </c>
      <c r="AP1964" t="s">
        <v>47</v>
      </c>
      <c r="AQ1964" t="s">
        <v>154</v>
      </c>
      <c r="AR1964">
        <v>1000917</v>
      </c>
      <c r="AS1964">
        <v>102</v>
      </c>
      <c r="AT1964">
        <v>103</v>
      </c>
      <c r="AU1964" t="s">
        <v>45</v>
      </c>
      <c r="AV1964" t="s">
        <v>45</v>
      </c>
      <c r="AW1964" t="s">
        <v>45</v>
      </c>
    </row>
    <row r="1965" spans="1:49" x14ac:dyDescent="0.25">
      <c r="A1965">
        <v>1986</v>
      </c>
      <c r="B1965" t="s">
        <v>15</v>
      </c>
      <c r="C1965" t="s">
        <v>41</v>
      </c>
      <c r="D1965" t="s">
        <v>42</v>
      </c>
      <c r="E1965" t="s">
        <v>23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s="4">
        <f t="shared" si="30"/>
        <v>0.4567901234567901</v>
      </c>
      <c r="L1965" t="s">
        <v>12</v>
      </c>
      <c r="M1965" t="s">
        <v>156</v>
      </c>
      <c r="N1965" t="s">
        <v>12</v>
      </c>
      <c r="O1965" t="s">
        <v>12</v>
      </c>
      <c r="P1965">
        <v>656</v>
      </c>
      <c r="Q1965">
        <v>5515</v>
      </c>
      <c r="R1965">
        <v>1442</v>
      </c>
      <c r="S1965">
        <v>239</v>
      </c>
      <c r="T1965">
        <v>25</v>
      </c>
      <c r="U1965">
        <v>136</v>
      </c>
      <c r="V1965">
        <v>484</v>
      </c>
      <c r="W1965">
        <v>917</v>
      </c>
      <c r="X1965">
        <v>96</v>
      </c>
      <c r="Y1965">
        <v>68</v>
      </c>
      <c r="Z1965" t="s">
        <v>156</v>
      </c>
      <c r="AA1965" t="s">
        <v>156</v>
      </c>
      <c r="AB1965">
        <v>723</v>
      </c>
      <c r="AC1965">
        <v>640</v>
      </c>
      <c r="AD1965">
        <v>3.99</v>
      </c>
      <c r="AE1965">
        <v>13</v>
      </c>
      <c r="AF1965">
        <v>7</v>
      </c>
      <c r="AG1965">
        <v>32</v>
      </c>
      <c r="AH1965">
        <v>4329</v>
      </c>
      <c r="AI1965">
        <v>1406</v>
      </c>
      <c r="AJ1965">
        <v>150</v>
      </c>
      <c r="AK1965">
        <v>607</v>
      </c>
      <c r="AL1965">
        <v>934</v>
      </c>
      <c r="AM1965">
        <v>135</v>
      </c>
      <c r="AN1965">
        <v>135</v>
      </c>
      <c r="AO1965">
        <v>0.97799999999999998</v>
      </c>
      <c r="AP1965" t="s">
        <v>44</v>
      </c>
      <c r="AQ1965" t="s">
        <v>164</v>
      </c>
      <c r="AR1965">
        <v>1805716</v>
      </c>
      <c r="AS1965">
        <v>98</v>
      </c>
      <c r="AT1965">
        <v>98</v>
      </c>
      <c r="AU1965" t="s">
        <v>42</v>
      </c>
      <c r="AV1965" t="s">
        <v>41</v>
      </c>
      <c r="AW1965" t="s">
        <v>41</v>
      </c>
    </row>
    <row r="1966" spans="1:49" x14ac:dyDescent="0.25">
      <c r="A1966">
        <v>1986</v>
      </c>
      <c r="B1966" t="s">
        <v>19</v>
      </c>
      <c r="C1966" t="s">
        <v>38</v>
      </c>
      <c r="D1966" t="s">
        <v>38</v>
      </c>
      <c r="E1966" t="s">
        <v>23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s="4">
        <f t="shared" si="30"/>
        <v>0.41358024691358025</v>
      </c>
      <c r="L1966" t="s">
        <v>12</v>
      </c>
      <c r="M1966" t="s">
        <v>156</v>
      </c>
      <c r="N1966" t="s">
        <v>12</v>
      </c>
      <c r="O1966" t="s">
        <v>12</v>
      </c>
      <c r="P1966">
        <v>718</v>
      </c>
      <c r="Q1966">
        <v>5498</v>
      </c>
      <c r="R1966">
        <v>1392</v>
      </c>
      <c r="S1966">
        <v>243</v>
      </c>
      <c r="T1966">
        <v>41</v>
      </c>
      <c r="U1966">
        <v>158</v>
      </c>
      <c r="V1966">
        <v>572</v>
      </c>
      <c r="W1966">
        <v>1148</v>
      </c>
      <c r="X1966">
        <v>93</v>
      </c>
      <c r="Y1966">
        <v>76</v>
      </c>
      <c r="Z1966" t="s">
        <v>156</v>
      </c>
      <c r="AA1966" t="s">
        <v>156</v>
      </c>
      <c r="AB1966">
        <v>835</v>
      </c>
      <c r="AC1966">
        <v>743</v>
      </c>
      <c r="AD1966">
        <v>4.6500000000000004</v>
      </c>
      <c r="AE1966">
        <v>33</v>
      </c>
      <c r="AF1966">
        <v>5</v>
      </c>
      <c r="AG1966">
        <v>27</v>
      </c>
      <c r="AH1966">
        <v>4317</v>
      </c>
      <c r="AI1966">
        <v>1590</v>
      </c>
      <c r="AJ1966">
        <v>171</v>
      </c>
      <c r="AK1966">
        <v>585</v>
      </c>
      <c r="AL1966">
        <v>944</v>
      </c>
      <c r="AM1966">
        <v>156</v>
      </c>
      <c r="AN1966">
        <v>191</v>
      </c>
      <c r="AO1966">
        <v>0.97499999999999998</v>
      </c>
      <c r="AP1966" t="s">
        <v>40</v>
      </c>
      <c r="AQ1966" t="s">
        <v>161</v>
      </c>
      <c r="AR1966">
        <v>1029045</v>
      </c>
      <c r="AS1966">
        <v>100</v>
      </c>
      <c r="AT1966">
        <v>101</v>
      </c>
      <c r="AU1966" t="s">
        <v>38</v>
      </c>
      <c r="AV1966" t="s">
        <v>38</v>
      </c>
      <c r="AW1966" t="s">
        <v>38</v>
      </c>
    </row>
    <row r="1967" spans="1:49" x14ac:dyDescent="0.25">
      <c r="A1967">
        <v>1986</v>
      </c>
      <c r="B1967" t="s">
        <v>15</v>
      </c>
      <c r="C1967" t="s">
        <v>34</v>
      </c>
      <c r="D1967" t="s">
        <v>35</v>
      </c>
      <c r="E1967" t="s">
        <v>23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s="4">
        <f t="shared" si="30"/>
        <v>0.51234567901234573</v>
      </c>
      <c r="L1967" t="s">
        <v>12</v>
      </c>
      <c r="M1967" t="s">
        <v>156</v>
      </c>
      <c r="N1967" t="s">
        <v>12</v>
      </c>
      <c r="O1967" t="s">
        <v>12</v>
      </c>
      <c r="P1967">
        <v>698</v>
      </c>
      <c r="Q1967">
        <v>5501</v>
      </c>
      <c r="R1967">
        <v>1394</v>
      </c>
      <c r="S1967">
        <v>269</v>
      </c>
      <c r="T1967">
        <v>29</v>
      </c>
      <c r="U1967">
        <v>114</v>
      </c>
      <c r="V1967">
        <v>536</v>
      </c>
      <c r="W1967">
        <v>1087</v>
      </c>
      <c r="X1967">
        <v>148</v>
      </c>
      <c r="Y1967">
        <v>93</v>
      </c>
      <c r="Z1967" t="s">
        <v>156</v>
      </c>
      <c r="AA1967" t="s">
        <v>156</v>
      </c>
      <c r="AB1967">
        <v>618</v>
      </c>
      <c r="AC1967">
        <v>540</v>
      </c>
      <c r="AD1967">
        <v>3.33</v>
      </c>
      <c r="AE1967">
        <v>18</v>
      </c>
      <c r="AF1967">
        <v>10</v>
      </c>
      <c r="AG1967">
        <v>35</v>
      </c>
      <c r="AH1967">
        <v>4380</v>
      </c>
      <c r="AI1967">
        <v>1264</v>
      </c>
      <c r="AJ1967">
        <v>121</v>
      </c>
      <c r="AK1967">
        <v>591</v>
      </c>
      <c r="AL1967">
        <v>992</v>
      </c>
      <c r="AM1967">
        <v>143</v>
      </c>
      <c r="AN1967">
        <v>149</v>
      </c>
      <c r="AO1967">
        <v>0.97699999999999998</v>
      </c>
      <c r="AP1967" t="s">
        <v>37</v>
      </c>
      <c r="AQ1967" t="s">
        <v>163</v>
      </c>
      <c r="AR1967">
        <v>1528748</v>
      </c>
      <c r="AS1967">
        <v>95</v>
      </c>
      <c r="AT1967">
        <v>95</v>
      </c>
      <c r="AU1967" t="s">
        <v>35</v>
      </c>
      <c r="AV1967" t="s">
        <v>34</v>
      </c>
      <c r="AW1967" t="s">
        <v>34</v>
      </c>
    </row>
    <row r="1968" spans="1:49" x14ac:dyDescent="0.25">
      <c r="A1968">
        <v>1986</v>
      </c>
      <c r="B1968" t="s">
        <v>15</v>
      </c>
      <c r="C1968" t="s">
        <v>29</v>
      </c>
      <c r="D1968" t="s">
        <v>30</v>
      </c>
      <c r="E1968" t="s">
        <v>14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s="4">
        <f t="shared" si="30"/>
        <v>0.49068322981366458</v>
      </c>
      <c r="L1968" t="s">
        <v>12</v>
      </c>
      <c r="M1968" t="s">
        <v>156</v>
      </c>
      <c r="N1968" t="s">
        <v>12</v>
      </c>
      <c r="O1968" t="s">
        <v>12</v>
      </c>
      <c r="P1968">
        <v>601</v>
      </c>
      <c r="Q1968">
        <v>5378</v>
      </c>
      <c r="R1968">
        <v>1270</v>
      </c>
      <c r="S1968">
        <v>216</v>
      </c>
      <c r="T1968">
        <v>48</v>
      </c>
      <c r="U1968">
        <v>58</v>
      </c>
      <c r="V1968">
        <v>568</v>
      </c>
      <c r="W1968">
        <v>905</v>
      </c>
      <c r="X1968">
        <v>262</v>
      </c>
      <c r="Y1968">
        <v>78</v>
      </c>
      <c r="Z1968" t="s">
        <v>156</v>
      </c>
      <c r="AA1968" t="s">
        <v>156</v>
      </c>
      <c r="AB1968">
        <v>611</v>
      </c>
      <c r="AC1968">
        <v>549</v>
      </c>
      <c r="AD1968">
        <v>3.37</v>
      </c>
      <c r="AE1968">
        <v>17</v>
      </c>
      <c r="AF1968">
        <v>4</v>
      </c>
      <c r="AG1968">
        <v>46</v>
      </c>
      <c r="AH1968">
        <v>4398</v>
      </c>
      <c r="AI1968">
        <v>1364</v>
      </c>
      <c r="AJ1968">
        <v>135</v>
      </c>
      <c r="AK1968">
        <v>485</v>
      </c>
      <c r="AL1968">
        <v>761</v>
      </c>
      <c r="AM1968">
        <v>123</v>
      </c>
      <c r="AN1968">
        <v>178</v>
      </c>
      <c r="AO1968">
        <v>0.98099999999999998</v>
      </c>
      <c r="AP1968" t="s">
        <v>32</v>
      </c>
      <c r="AQ1968" t="s">
        <v>134</v>
      </c>
      <c r="AR1968">
        <v>2471974</v>
      </c>
      <c r="AS1968">
        <v>100</v>
      </c>
      <c r="AT1968">
        <v>99</v>
      </c>
      <c r="AU1968" t="s">
        <v>30</v>
      </c>
      <c r="AV1968" t="s">
        <v>29</v>
      </c>
      <c r="AW1968" t="s">
        <v>29</v>
      </c>
    </row>
    <row r="1969" spans="1:49" x14ac:dyDescent="0.25">
      <c r="A1969">
        <v>1986</v>
      </c>
      <c r="B1969" t="s">
        <v>19</v>
      </c>
      <c r="C1969" t="s">
        <v>20</v>
      </c>
      <c r="D1969" t="s">
        <v>20</v>
      </c>
      <c r="E1969" t="s">
        <v>23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s="4">
        <f t="shared" si="30"/>
        <v>0.53703703703703709</v>
      </c>
      <c r="L1969" t="s">
        <v>12</v>
      </c>
      <c r="M1969" t="s">
        <v>156</v>
      </c>
      <c r="N1969" t="s">
        <v>12</v>
      </c>
      <c r="O1969" t="s">
        <v>12</v>
      </c>
      <c r="P1969">
        <v>771</v>
      </c>
      <c r="Q1969">
        <v>5529</v>
      </c>
      <c r="R1969">
        <v>1479</v>
      </c>
      <c r="S1969">
        <v>248</v>
      </c>
      <c r="T1969">
        <v>43</v>
      </c>
      <c r="U1969">
        <v>184</v>
      </c>
      <c r="V1969">
        <v>511</v>
      </c>
      <c r="W1969">
        <v>1088</v>
      </c>
      <c r="X1969">
        <v>103</v>
      </c>
      <c r="Y1969">
        <v>85</v>
      </c>
      <c r="Z1969" t="s">
        <v>156</v>
      </c>
      <c r="AA1969" t="s">
        <v>156</v>
      </c>
      <c r="AB1969">
        <v>743</v>
      </c>
      <c r="AC1969">
        <v>662</v>
      </c>
      <c r="AD1969">
        <v>4.1100000000000003</v>
      </c>
      <c r="AE1969">
        <v>15</v>
      </c>
      <c r="AF1969">
        <v>8</v>
      </c>
      <c r="AG1969">
        <v>41</v>
      </c>
      <c r="AH1969">
        <v>4350</v>
      </c>
      <c r="AI1969">
        <v>1356</v>
      </c>
      <c r="AJ1969">
        <v>145</v>
      </c>
      <c r="AK1969">
        <v>736</v>
      </c>
      <c r="AL1969">
        <v>1059</v>
      </c>
      <c r="AM1969">
        <v>120</v>
      </c>
      <c r="AN1969">
        <v>160</v>
      </c>
      <c r="AO1969">
        <v>0.98</v>
      </c>
      <c r="AP1969" t="s">
        <v>22</v>
      </c>
      <c r="AQ1969" t="s">
        <v>171</v>
      </c>
      <c r="AR1969">
        <v>1692002</v>
      </c>
      <c r="AS1969">
        <v>102</v>
      </c>
      <c r="AT1969">
        <v>103</v>
      </c>
      <c r="AU1969" t="s">
        <v>20</v>
      </c>
      <c r="AV1969" t="s">
        <v>20</v>
      </c>
      <c r="AW1969" t="s">
        <v>20</v>
      </c>
    </row>
    <row r="1970" spans="1:49" x14ac:dyDescent="0.25">
      <c r="A1970">
        <v>1986</v>
      </c>
      <c r="B1970" t="s">
        <v>19</v>
      </c>
      <c r="C1970" t="s">
        <v>16</v>
      </c>
      <c r="D1970" t="s">
        <v>16</v>
      </c>
      <c r="E1970" t="s">
        <v>14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s="4">
        <f t="shared" si="30"/>
        <v>0.52760736196319014</v>
      </c>
      <c r="L1970" t="s">
        <v>12</v>
      </c>
      <c r="M1970" t="s">
        <v>156</v>
      </c>
      <c r="N1970" t="s">
        <v>12</v>
      </c>
      <c r="O1970" t="s">
        <v>12</v>
      </c>
      <c r="P1970">
        <v>809</v>
      </c>
      <c r="Q1970">
        <v>5716</v>
      </c>
      <c r="R1970">
        <v>1540</v>
      </c>
      <c r="S1970">
        <v>285</v>
      </c>
      <c r="T1970">
        <v>35</v>
      </c>
      <c r="U1970">
        <v>181</v>
      </c>
      <c r="V1970">
        <v>496</v>
      </c>
      <c r="W1970">
        <v>848</v>
      </c>
      <c r="X1970">
        <v>110</v>
      </c>
      <c r="Y1970">
        <v>59</v>
      </c>
      <c r="Z1970" t="s">
        <v>156</v>
      </c>
      <c r="AA1970" t="s">
        <v>156</v>
      </c>
      <c r="AB1970">
        <v>733</v>
      </c>
      <c r="AC1970">
        <v>669</v>
      </c>
      <c r="AD1970">
        <v>4.08</v>
      </c>
      <c r="AE1970">
        <v>16</v>
      </c>
      <c r="AF1970">
        <v>12</v>
      </c>
      <c r="AG1970">
        <v>44</v>
      </c>
      <c r="AH1970">
        <v>4428</v>
      </c>
      <c r="AI1970">
        <v>1467</v>
      </c>
      <c r="AJ1970">
        <v>164</v>
      </c>
      <c r="AK1970">
        <v>487</v>
      </c>
      <c r="AL1970">
        <v>1002</v>
      </c>
      <c r="AM1970">
        <v>100</v>
      </c>
      <c r="AN1970">
        <v>150</v>
      </c>
      <c r="AO1970">
        <v>0.98399999999999999</v>
      </c>
      <c r="AP1970" t="s">
        <v>18</v>
      </c>
      <c r="AQ1970" t="s">
        <v>177</v>
      </c>
      <c r="AR1970">
        <v>2455477</v>
      </c>
      <c r="AS1970">
        <v>103</v>
      </c>
      <c r="AT1970">
        <v>102</v>
      </c>
      <c r="AU1970" t="s">
        <v>16</v>
      </c>
      <c r="AV1970" t="s">
        <v>16</v>
      </c>
      <c r="AW1970" t="s">
        <v>16</v>
      </c>
    </row>
    <row r="1971" spans="1:49" x14ac:dyDescent="0.25">
      <c r="A1971">
        <v>1987</v>
      </c>
      <c r="B1971" t="s">
        <v>15</v>
      </c>
      <c r="C1971" t="s">
        <v>115</v>
      </c>
      <c r="D1971" t="s">
        <v>115</v>
      </c>
      <c r="E1971" t="s">
        <v>23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s="4">
        <f t="shared" si="30"/>
        <v>0.42857142857142855</v>
      </c>
      <c r="L1971" t="s">
        <v>12</v>
      </c>
      <c r="M1971" t="s">
        <v>156</v>
      </c>
      <c r="N1971" t="s">
        <v>12</v>
      </c>
      <c r="O1971" t="s">
        <v>12</v>
      </c>
      <c r="P1971">
        <v>747</v>
      </c>
      <c r="Q1971">
        <v>5428</v>
      </c>
      <c r="R1971">
        <v>1401</v>
      </c>
      <c r="S1971">
        <v>284</v>
      </c>
      <c r="T1971">
        <v>24</v>
      </c>
      <c r="U1971">
        <v>152</v>
      </c>
      <c r="V1971">
        <v>641</v>
      </c>
      <c r="W1971">
        <v>834</v>
      </c>
      <c r="X1971">
        <v>135</v>
      </c>
      <c r="Y1971">
        <v>68</v>
      </c>
      <c r="Z1971" t="s">
        <v>156</v>
      </c>
      <c r="AA1971" t="s">
        <v>156</v>
      </c>
      <c r="AB1971">
        <v>829</v>
      </c>
      <c r="AC1971">
        <v>734</v>
      </c>
      <c r="AD1971">
        <v>4.63</v>
      </c>
      <c r="AE1971">
        <v>16</v>
      </c>
      <c r="AF1971">
        <v>4</v>
      </c>
      <c r="AG1971">
        <v>32</v>
      </c>
      <c r="AH1971">
        <v>4281</v>
      </c>
      <c r="AI1971">
        <v>1529</v>
      </c>
      <c r="AJ1971">
        <v>163</v>
      </c>
      <c r="AK1971">
        <v>587</v>
      </c>
      <c r="AL1971">
        <v>837</v>
      </c>
      <c r="AM1971">
        <v>116</v>
      </c>
      <c r="AN1971">
        <v>170</v>
      </c>
      <c r="AO1971">
        <v>0.98199999999999998</v>
      </c>
      <c r="AP1971" t="s">
        <v>117</v>
      </c>
      <c r="AQ1971" t="s">
        <v>169</v>
      </c>
      <c r="AR1971">
        <v>1217402</v>
      </c>
      <c r="AS1971">
        <v>104</v>
      </c>
      <c r="AT1971">
        <v>106</v>
      </c>
      <c r="AU1971" t="s">
        <v>115</v>
      </c>
      <c r="AV1971" t="s">
        <v>115</v>
      </c>
      <c r="AW1971" t="s">
        <v>115</v>
      </c>
    </row>
    <row r="1972" spans="1:49" x14ac:dyDescent="0.25">
      <c r="A1972">
        <v>1987</v>
      </c>
      <c r="B1972" t="s">
        <v>19</v>
      </c>
      <c r="C1972" t="s">
        <v>112</v>
      </c>
      <c r="D1972" t="s">
        <v>112</v>
      </c>
      <c r="E1972" t="s">
        <v>14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s="4">
        <f t="shared" si="30"/>
        <v>0.41358024691358025</v>
      </c>
      <c r="L1972" t="s">
        <v>12</v>
      </c>
      <c r="M1972" t="s">
        <v>156</v>
      </c>
      <c r="N1972" t="s">
        <v>12</v>
      </c>
      <c r="O1972" t="s">
        <v>12</v>
      </c>
      <c r="P1972">
        <v>729</v>
      </c>
      <c r="Q1972">
        <v>5576</v>
      </c>
      <c r="R1972">
        <v>1437</v>
      </c>
      <c r="S1972">
        <v>219</v>
      </c>
      <c r="T1972">
        <v>20</v>
      </c>
      <c r="U1972">
        <v>211</v>
      </c>
      <c r="V1972">
        <v>524</v>
      </c>
      <c r="W1972">
        <v>939</v>
      </c>
      <c r="X1972">
        <v>69</v>
      </c>
      <c r="Y1972">
        <v>45</v>
      </c>
      <c r="Z1972" t="s">
        <v>156</v>
      </c>
      <c r="AA1972" t="s">
        <v>156</v>
      </c>
      <c r="AB1972">
        <v>880</v>
      </c>
      <c r="AC1972">
        <v>801</v>
      </c>
      <c r="AD1972">
        <v>5.01</v>
      </c>
      <c r="AE1972">
        <v>17</v>
      </c>
      <c r="AF1972">
        <v>6</v>
      </c>
      <c r="AG1972">
        <v>30</v>
      </c>
      <c r="AH1972">
        <v>4317</v>
      </c>
      <c r="AI1972">
        <v>1555</v>
      </c>
      <c r="AJ1972">
        <v>226</v>
      </c>
      <c r="AK1972">
        <v>547</v>
      </c>
      <c r="AL1972">
        <v>870</v>
      </c>
      <c r="AM1972">
        <v>109</v>
      </c>
      <c r="AN1972">
        <v>174</v>
      </c>
      <c r="AO1972">
        <v>0.98199999999999998</v>
      </c>
      <c r="AP1972" t="s">
        <v>114</v>
      </c>
      <c r="AQ1972" t="s">
        <v>174</v>
      </c>
      <c r="AR1972">
        <v>1835692</v>
      </c>
      <c r="AS1972">
        <v>97</v>
      </c>
      <c r="AT1972">
        <v>98</v>
      </c>
      <c r="AU1972" t="s">
        <v>112</v>
      </c>
      <c r="AV1972" t="s">
        <v>112</v>
      </c>
      <c r="AW1972" t="s">
        <v>112</v>
      </c>
    </row>
    <row r="1973" spans="1:49" x14ac:dyDescent="0.25">
      <c r="A1973">
        <v>1987</v>
      </c>
      <c r="B1973" t="s">
        <v>19</v>
      </c>
      <c r="C1973" t="s">
        <v>109</v>
      </c>
      <c r="D1973" t="s">
        <v>109</v>
      </c>
      <c r="E1973" t="s">
        <v>14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s="4">
        <f t="shared" si="30"/>
        <v>0.48148148148148145</v>
      </c>
      <c r="L1973" t="s">
        <v>12</v>
      </c>
      <c r="M1973" t="s">
        <v>156</v>
      </c>
      <c r="N1973" t="s">
        <v>12</v>
      </c>
      <c r="O1973" t="s">
        <v>12</v>
      </c>
      <c r="P1973">
        <v>842</v>
      </c>
      <c r="Q1973">
        <v>5586</v>
      </c>
      <c r="R1973">
        <v>1554</v>
      </c>
      <c r="S1973">
        <v>273</v>
      </c>
      <c r="T1973">
        <v>26</v>
      </c>
      <c r="U1973">
        <v>174</v>
      </c>
      <c r="V1973">
        <v>606</v>
      </c>
      <c r="W1973">
        <v>825</v>
      </c>
      <c r="X1973">
        <v>77</v>
      </c>
      <c r="Y1973">
        <v>45</v>
      </c>
      <c r="Z1973" t="s">
        <v>156</v>
      </c>
      <c r="AA1973" t="s">
        <v>156</v>
      </c>
      <c r="AB1973">
        <v>825</v>
      </c>
      <c r="AC1973">
        <v>761</v>
      </c>
      <c r="AD1973">
        <v>4.7699999999999996</v>
      </c>
      <c r="AE1973">
        <v>47</v>
      </c>
      <c r="AF1973">
        <v>13</v>
      </c>
      <c r="AG1973">
        <v>16</v>
      </c>
      <c r="AH1973">
        <v>4308</v>
      </c>
      <c r="AI1973">
        <v>1584</v>
      </c>
      <c r="AJ1973">
        <v>190</v>
      </c>
      <c r="AK1973">
        <v>517</v>
      </c>
      <c r="AL1973">
        <v>1034</v>
      </c>
      <c r="AM1973">
        <v>110</v>
      </c>
      <c r="AN1973">
        <v>158</v>
      </c>
      <c r="AO1973">
        <v>0.98199999999999998</v>
      </c>
      <c r="AP1973" t="s">
        <v>111</v>
      </c>
      <c r="AQ1973" t="s">
        <v>110</v>
      </c>
      <c r="AR1973">
        <v>2231551</v>
      </c>
      <c r="AS1973">
        <v>103</v>
      </c>
      <c r="AT1973">
        <v>102</v>
      </c>
      <c r="AU1973" t="s">
        <v>109</v>
      </c>
      <c r="AV1973" t="s">
        <v>109</v>
      </c>
      <c r="AW1973" t="s">
        <v>109</v>
      </c>
    </row>
    <row r="1974" spans="1:49" x14ac:dyDescent="0.25">
      <c r="A1974">
        <v>1987</v>
      </c>
      <c r="B1974" t="s">
        <v>19</v>
      </c>
      <c r="C1974" t="s">
        <v>166</v>
      </c>
      <c r="D1974" t="s">
        <v>78</v>
      </c>
      <c r="E1974" t="s">
        <v>23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s="4">
        <f t="shared" si="30"/>
        <v>0.46296296296296297</v>
      </c>
      <c r="L1974" t="s">
        <v>12</v>
      </c>
      <c r="M1974" t="s">
        <v>156</v>
      </c>
      <c r="N1974" t="s">
        <v>12</v>
      </c>
      <c r="O1974" t="s">
        <v>12</v>
      </c>
      <c r="P1974">
        <v>770</v>
      </c>
      <c r="Q1974">
        <v>5570</v>
      </c>
      <c r="R1974">
        <v>1406</v>
      </c>
      <c r="S1974">
        <v>257</v>
      </c>
      <c r="T1974">
        <v>26</v>
      </c>
      <c r="U1974">
        <v>172</v>
      </c>
      <c r="V1974">
        <v>590</v>
      </c>
      <c r="W1974">
        <v>926</v>
      </c>
      <c r="X1974">
        <v>125</v>
      </c>
      <c r="Y1974">
        <v>44</v>
      </c>
      <c r="Z1974" t="s">
        <v>156</v>
      </c>
      <c r="AA1974" t="s">
        <v>156</v>
      </c>
      <c r="AB1974">
        <v>803</v>
      </c>
      <c r="AC1974">
        <v>709</v>
      </c>
      <c r="AD1974">
        <v>4.38</v>
      </c>
      <c r="AE1974">
        <v>20</v>
      </c>
      <c r="AF1974">
        <v>7</v>
      </c>
      <c r="AG1974">
        <v>36</v>
      </c>
      <c r="AH1974">
        <v>4371</v>
      </c>
      <c r="AI1974">
        <v>1481</v>
      </c>
      <c r="AJ1974">
        <v>212</v>
      </c>
      <c r="AK1974">
        <v>504</v>
      </c>
      <c r="AL1974">
        <v>941</v>
      </c>
      <c r="AM1974">
        <v>117</v>
      </c>
      <c r="AN1974">
        <v>162</v>
      </c>
      <c r="AO1974">
        <v>0.98099999999999998</v>
      </c>
      <c r="AP1974" t="s">
        <v>168</v>
      </c>
      <c r="AQ1974" t="s">
        <v>167</v>
      </c>
      <c r="AR1974">
        <v>2696299</v>
      </c>
      <c r="AS1974">
        <v>97</v>
      </c>
      <c r="AT1974">
        <v>97</v>
      </c>
      <c r="AU1974" t="s">
        <v>166</v>
      </c>
      <c r="AV1974" t="s">
        <v>166</v>
      </c>
      <c r="AW1974" t="s">
        <v>166</v>
      </c>
    </row>
    <row r="1975" spans="1:49" x14ac:dyDescent="0.25">
      <c r="A1975">
        <v>1987</v>
      </c>
      <c r="B1975" t="s">
        <v>19</v>
      </c>
      <c r="C1975" t="s">
        <v>105</v>
      </c>
      <c r="D1975" t="s">
        <v>106</v>
      </c>
      <c r="E1975" t="s">
        <v>23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s="4">
        <f t="shared" si="30"/>
        <v>0.47530864197530864</v>
      </c>
      <c r="L1975" t="s">
        <v>12</v>
      </c>
      <c r="M1975" t="s">
        <v>156</v>
      </c>
      <c r="N1975" t="s">
        <v>12</v>
      </c>
      <c r="O1975" t="s">
        <v>12</v>
      </c>
      <c r="P1975">
        <v>748</v>
      </c>
      <c r="Q1975">
        <v>5538</v>
      </c>
      <c r="R1975">
        <v>1427</v>
      </c>
      <c r="S1975">
        <v>283</v>
      </c>
      <c r="T1975">
        <v>36</v>
      </c>
      <c r="U1975">
        <v>173</v>
      </c>
      <c r="V1975">
        <v>487</v>
      </c>
      <c r="W1975">
        <v>971</v>
      </c>
      <c r="X1975">
        <v>138</v>
      </c>
      <c r="Y1975">
        <v>52</v>
      </c>
      <c r="Z1975" t="s">
        <v>156</v>
      </c>
      <c r="AA1975" t="s">
        <v>156</v>
      </c>
      <c r="AB1975">
        <v>746</v>
      </c>
      <c r="AC1975">
        <v>691</v>
      </c>
      <c r="AD1975">
        <v>4.3</v>
      </c>
      <c r="AE1975">
        <v>29</v>
      </c>
      <c r="AF1975">
        <v>12</v>
      </c>
      <c r="AG1975">
        <v>37</v>
      </c>
      <c r="AH1975">
        <v>4341</v>
      </c>
      <c r="AI1975">
        <v>1436</v>
      </c>
      <c r="AJ1975">
        <v>189</v>
      </c>
      <c r="AK1975">
        <v>537</v>
      </c>
      <c r="AL1975">
        <v>792</v>
      </c>
      <c r="AM1975">
        <v>115</v>
      </c>
      <c r="AN1975">
        <v>174</v>
      </c>
      <c r="AO1975">
        <v>0.98099999999999998</v>
      </c>
      <c r="AP1975" t="s">
        <v>108</v>
      </c>
      <c r="AQ1975" t="s">
        <v>175</v>
      </c>
      <c r="AR1975">
        <v>1208060</v>
      </c>
      <c r="AS1975">
        <v>103</v>
      </c>
      <c r="AT1975">
        <v>103</v>
      </c>
      <c r="AU1975" t="s">
        <v>106</v>
      </c>
      <c r="AV1975" t="s">
        <v>105</v>
      </c>
      <c r="AW1975" t="s">
        <v>105</v>
      </c>
    </row>
    <row r="1976" spans="1:49" x14ac:dyDescent="0.25">
      <c r="A1976">
        <v>1987</v>
      </c>
      <c r="B1976" t="s">
        <v>15</v>
      </c>
      <c r="C1976" t="s">
        <v>101</v>
      </c>
      <c r="D1976" t="s">
        <v>102</v>
      </c>
      <c r="E1976" t="s">
        <v>14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s="4">
        <f t="shared" si="30"/>
        <v>0.47204968944099379</v>
      </c>
      <c r="L1976" t="s">
        <v>12</v>
      </c>
      <c r="M1976" t="s">
        <v>156</v>
      </c>
      <c r="N1976" t="s">
        <v>12</v>
      </c>
      <c r="O1976" t="s">
        <v>12</v>
      </c>
      <c r="P1976">
        <v>720</v>
      </c>
      <c r="Q1976">
        <v>5583</v>
      </c>
      <c r="R1976">
        <v>1475</v>
      </c>
      <c r="S1976">
        <v>244</v>
      </c>
      <c r="T1976">
        <v>33</v>
      </c>
      <c r="U1976">
        <v>209</v>
      </c>
      <c r="V1976">
        <v>504</v>
      </c>
      <c r="W1976">
        <v>1064</v>
      </c>
      <c r="X1976">
        <v>109</v>
      </c>
      <c r="Y1976">
        <v>48</v>
      </c>
      <c r="Z1976" t="s">
        <v>156</v>
      </c>
      <c r="AA1976" t="s">
        <v>156</v>
      </c>
      <c r="AB1976">
        <v>801</v>
      </c>
      <c r="AC1976">
        <v>725</v>
      </c>
      <c r="AD1976">
        <v>4.55</v>
      </c>
      <c r="AE1976">
        <v>11</v>
      </c>
      <c r="AF1976">
        <v>5</v>
      </c>
      <c r="AG1976">
        <v>48</v>
      </c>
      <c r="AH1976">
        <v>4302</v>
      </c>
      <c r="AI1976">
        <v>1524</v>
      </c>
      <c r="AJ1976">
        <v>159</v>
      </c>
      <c r="AK1976">
        <v>628</v>
      </c>
      <c r="AL1976">
        <v>1024</v>
      </c>
      <c r="AM1976">
        <v>130</v>
      </c>
      <c r="AN1976">
        <v>154</v>
      </c>
      <c r="AO1976">
        <v>0.97899999999999998</v>
      </c>
      <c r="AP1976" t="s">
        <v>104</v>
      </c>
      <c r="AQ1976" t="s">
        <v>103</v>
      </c>
      <c r="AR1976">
        <v>2035130</v>
      </c>
      <c r="AS1976">
        <v>103</v>
      </c>
      <c r="AT1976">
        <v>104</v>
      </c>
      <c r="AU1976" t="s">
        <v>102</v>
      </c>
      <c r="AV1976" t="s">
        <v>101</v>
      </c>
      <c r="AW1976" t="s">
        <v>101</v>
      </c>
    </row>
    <row r="1977" spans="1:49" x14ac:dyDescent="0.25">
      <c r="A1977">
        <v>1987</v>
      </c>
      <c r="B1977" t="s">
        <v>15</v>
      </c>
      <c r="C1977" t="s">
        <v>98</v>
      </c>
      <c r="D1977" t="s">
        <v>98</v>
      </c>
      <c r="E1977" t="s">
        <v>23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s="4">
        <f t="shared" si="30"/>
        <v>0.51851851851851849</v>
      </c>
      <c r="L1977" t="s">
        <v>12</v>
      </c>
      <c r="M1977" t="s">
        <v>156</v>
      </c>
      <c r="N1977" t="s">
        <v>12</v>
      </c>
      <c r="O1977" t="s">
        <v>12</v>
      </c>
      <c r="P1977">
        <v>783</v>
      </c>
      <c r="Q1977">
        <v>5560</v>
      </c>
      <c r="R1977">
        <v>1478</v>
      </c>
      <c r="S1977">
        <v>262</v>
      </c>
      <c r="T1977">
        <v>29</v>
      </c>
      <c r="U1977">
        <v>192</v>
      </c>
      <c r="V1977">
        <v>514</v>
      </c>
      <c r="W1977">
        <v>928</v>
      </c>
      <c r="X1977">
        <v>169</v>
      </c>
      <c r="Y1977">
        <v>46</v>
      </c>
      <c r="Z1977" t="s">
        <v>156</v>
      </c>
      <c r="AA1977" t="s">
        <v>156</v>
      </c>
      <c r="AB1977">
        <v>752</v>
      </c>
      <c r="AC1977">
        <v>684</v>
      </c>
      <c r="AD1977">
        <v>4.24</v>
      </c>
      <c r="AE1977">
        <v>7</v>
      </c>
      <c r="AF1977">
        <v>6</v>
      </c>
      <c r="AG1977">
        <v>44</v>
      </c>
      <c r="AH1977">
        <v>4356</v>
      </c>
      <c r="AI1977">
        <v>1486</v>
      </c>
      <c r="AJ1977">
        <v>170</v>
      </c>
      <c r="AK1977">
        <v>485</v>
      </c>
      <c r="AL1977">
        <v>919</v>
      </c>
      <c r="AM1977">
        <v>128</v>
      </c>
      <c r="AN1977">
        <v>137</v>
      </c>
      <c r="AO1977">
        <v>0.97899999999999998</v>
      </c>
      <c r="AP1977" t="s">
        <v>100</v>
      </c>
      <c r="AQ1977" t="s">
        <v>165</v>
      </c>
      <c r="AR1977">
        <v>2185205</v>
      </c>
      <c r="AS1977">
        <v>104</v>
      </c>
      <c r="AT1977">
        <v>103</v>
      </c>
      <c r="AU1977" t="s">
        <v>98</v>
      </c>
      <c r="AV1977" t="s">
        <v>98</v>
      </c>
      <c r="AW1977" t="s">
        <v>98</v>
      </c>
    </row>
    <row r="1978" spans="1:49" x14ac:dyDescent="0.25">
      <c r="A1978">
        <v>1987</v>
      </c>
      <c r="B1978" t="s">
        <v>19</v>
      </c>
      <c r="C1978" t="s">
        <v>95</v>
      </c>
      <c r="D1978" t="s">
        <v>95</v>
      </c>
      <c r="E1978" t="s">
        <v>14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s="4">
        <f t="shared" si="30"/>
        <v>0.37654320987654322</v>
      </c>
      <c r="L1978" t="s">
        <v>12</v>
      </c>
      <c r="M1978" t="s">
        <v>156</v>
      </c>
      <c r="N1978" t="s">
        <v>12</v>
      </c>
      <c r="O1978" t="s">
        <v>12</v>
      </c>
      <c r="P1978">
        <v>742</v>
      </c>
      <c r="Q1978">
        <v>5606</v>
      </c>
      <c r="R1978">
        <v>1476</v>
      </c>
      <c r="S1978">
        <v>267</v>
      </c>
      <c r="T1978">
        <v>30</v>
      </c>
      <c r="U1978">
        <v>187</v>
      </c>
      <c r="V1978">
        <v>489</v>
      </c>
      <c r="W1978">
        <v>977</v>
      </c>
      <c r="X1978">
        <v>140</v>
      </c>
      <c r="Y1978">
        <v>54</v>
      </c>
      <c r="Z1978" t="s">
        <v>156</v>
      </c>
      <c r="AA1978" t="s">
        <v>156</v>
      </c>
      <c r="AB1978">
        <v>957</v>
      </c>
      <c r="AC1978">
        <v>834</v>
      </c>
      <c r="AD1978">
        <v>5.28</v>
      </c>
      <c r="AE1978">
        <v>24</v>
      </c>
      <c r="AF1978">
        <v>8</v>
      </c>
      <c r="AG1978">
        <v>25</v>
      </c>
      <c r="AH1978">
        <v>4266</v>
      </c>
      <c r="AI1978">
        <v>1566</v>
      </c>
      <c r="AJ1978">
        <v>219</v>
      </c>
      <c r="AK1978">
        <v>606</v>
      </c>
      <c r="AL1978">
        <v>849</v>
      </c>
      <c r="AM1978">
        <v>152</v>
      </c>
      <c r="AN1978">
        <v>128</v>
      </c>
      <c r="AO1978">
        <v>0.97499999999999998</v>
      </c>
      <c r="AP1978" t="s">
        <v>97</v>
      </c>
      <c r="AQ1978" t="s">
        <v>172</v>
      </c>
      <c r="AR1978">
        <v>1077898</v>
      </c>
      <c r="AS1978">
        <v>100</v>
      </c>
      <c r="AT1978">
        <v>101</v>
      </c>
      <c r="AU1978" t="s">
        <v>95</v>
      </c>
      <c r="AV1978" t="s">
        <v>95</v>
      </c>
      <c r="AW1978" t="s">
        <v>95</v>
      </c>
    </row>
    <row r="1979" spans="1:49" x14ac:dyDescent="0.25">
      <c r="A1979">
        <v>1987</v>
      </c>
      <c r="B1979" t="s">
        <v>19</v>
      </c>
      <c r="C1979" t="s">
        <v>89</v>
      </c>
      <c r="D1979" t="s">
        <v>89</v>
      </c>
      <c r="E1979" t="s">
        <v>14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s="4">
        <f t="shared" si="30"/>
        <v>0.60493827160493829</v>
      </c>
      <c r="L1979" t="s">
        <v>13</v>
      </c>
      <c r="M1979" t="s">
        <v>156</v>
      </c>
      <c r="N1979" t="s">
        <v>12</v>
      </c>
      <c r="O1979" t="s">
        <v>12</v>
      </c>
      <c r="P1979">
        <v>896</v>
      </c>
      <c r="Q1979">
        <v>5649</v>
      </c>
      <c r="R1979">
        <v>1535</v>
      </c>
      <c r="S1979">
        <v>274</v>
      </c>
      <c r="T1979">
        <v>32</v>
      </c>
      <c r="U1979">
        <v>225</v>
      </c>
      <c r="V1979">
        <v>653</v>
      </c>
      <c r="W1979">
        <v>913</v>
      </c>
      <c r="X1979">
        <v>106</v>
      </c>
      <c r="Y1979">
        <v>50</v>
      </c>
      <c r="Z1979" t="s">
        <v>156</v>
      </c>
      <c r="AA1979" t="s">
        <v>156</v>
      </c>
      <c r="AB1979">
        <v>735</v>
      </c>
      <c r="AC1979">
        <v>650</v>
      </c>
      <c r="AD1979">
        <v>4.0199999999999996</v>
      </c>
      <c r="AE1979">
        <v>33</v>
      </c>
      <c r="AF1979">
        <v>10</v>
      </c>
      <c r="AG1979">
        <v>31</v>
      </c>
      <c r="AH1979">
        <v>4368</v>
      </c>
      <c r="AI1979">
        <v>1430</v>
      </c>
      <c r="AJ1979">
        <v>180</v>
      </c>
      <c r="AK1979">
        <v>563</v>
      </c>
      <c r="AL1979">
        <v>976</v>
      </c>
      <c r="AM1979">
        <v>122</v>
      </c>
      <c r="AN1979">
        <v>147</v>
      </c>
      <c r="AO1979">
        <v>0.98</v>
      </c>
      <c r="AP1979" t="s">
        <v>91</v>
      </c>
      <c r="AQ1979" t="s">
        <v>160</v>
      </c>
      <c r="AR1979">
        <v>2061830</v>
      </c>
      <c r="AS1979">
        <v>96</v>
      </c>
      <c r="AT1979">
        <v>95</v>
      </c>
      <c r="AU1979" t="s">
        <v>89</v>
      </c>
      <c r="AV1979" t="s">
        <v>89</v>
      </c>
      <c r="AW1979" t="s">
        <v>89</v>
      </c>
    </row>
    <row r="1980" spans="1:49" x14ac:dyDescent="0.25">
      <c r="A1980">
        <v>1987</v>
      </c>
      <c r="B1980" t="s">
        <v>15</v>
      </c>
      <c r="C1980" t="s">
        <v>86</v>
      </c>
      <c r="D1980" t="s">
        <v>86</v>
      </c>
      <c r="E1980" t="s">
        <v>23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s="4">
        <f t="shared" si="30"/>
        <v>0.46913580246913578</v>
      </c>
      <c r="L1980" t="s">
        <v>12</v>
      </c>
      <c r="M1980" t="s">
        <v>156</v>
      </c>
      <c r="N1980" t="s">
        <v>12</v>
      </c>
      <c r="O1980" t="s">
        <v>12</v>
      </c>
      <c r="P1980">
        <v>648</v>
      </c>
      <c r="Q1980">
        <v>5485</v>
      </c>
      <c r="R1980">
        <v>1386</v>
      </c>
      <c r="S1980">
        <v>238</v>
      </c>
      <c r="T1980">
        <v>28</v>
      </c>
      <c r="U1980">
        <v>122</v>
      </c>
      <c r="V1980">
        <v>526</v>
      </c>
      <c r="W1980">
        <v>936</v>
      </c>
      <c r="X1980">
        <v>162</v>
      </c>
      <c r="Y1980">
        <v>46</v>
      </c>
      <c r="Z1980" t="s">
        <v>156</v>
      </c>
      <c r="AA1980" t="s">
        <v>156</v>
      </c>
      <c r="AB1980">
        <v>678</v>
      </c>
      <c r="AC1980">
        <v>615</v>
      </c>
      <c r="AD1980">
        <v>3.84</v>
      </c>
      <c r="AE1980">
        <v>13</v>
      </c>
      <c r="AF1980">
        <v>13</v>
      </c>
      <c r="AG1980">
        <v>33</v>
      </c>
      <c r="AH1980">
        <v>4323</v>
      </c>
      <c r="AI1980">
        <v>1363</v>
      </c>
      <c r="AJ1980">
        <v>141</v>
      </c>
      <c r="AK1980">
        <v>525</v>
      </c>
      <c r="AL1980">
        <v>1137</v>
      </c>
      <c r="AM1980">
        <v>115</v>
      </c>
      <c r="AN1980">
        <v>113</v>
      </c>
      <c r="AO1980">
        <v>0.98099999999999998</v>
      </c>
      <c r="AP1980" t="s">
        <v>88</v>
      </c>
      <c r="AQ1980" t="s">
        <v>159</v>
      </c>
      <c r="AR1980">
        <v>1909902</v>
      </c>
      <c r="AS1980">
        <v>96</v>
      </c>
      <c r="AT1980">
        <v>96</v>
      </c>
      <c r="AU1980" t="s">
        <v>86</v>
      </c>
      <c r="AV1980" t="s">
        <v>86</v>
      </c>
      <c r="AW1980" t="s">
        <v>86</v>
      </c>
    </row>
    <row r="1981" spans="1:49" x14ac:dyDescent="0.25">
      <c r="A1981">
        <v>1987</v>
      </c>
      <c r="B1981" t="s">
        <v>19</v>
      </c>
      <c r="C1981" t="s">
        <v>82</v>
      </c>
      <c r="D1981" t="s">
        <v>83</v>
      </c>
      <c r="E1981" t="s">
        <v>23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s="4">
        <f t="shared" si="30"/>
        <v>0.51234567901234573</v>
      </c>
      <c r="L1981" t="s">
        <v>12</v>
      </c>
      <c r="M1981" t="s">
        <v>156</v>
      </c>
      <c r="N1981" t="s">
        <v>12</v>
      </c>
      <c r="O1981" t="s">
        <v>12</v>
      </c>
      <c r="P1981">
        <v>715</v>
      </c>
      <c r="Q1981">
        <v>5499</v>
      </c>
      <c r="R1981">
        <v>1443</v>
      </c>
      <c r="S1981">
        <v>239</v>
      </c>
      <c r="T1981">
        <v>40</v>
      </c>
      <c r="U1981">
        <v>168</v>
      </c>
      <c r="V1981">
        <v>523</v>
      </c>
      <c r="W1981">
        <v>1034</v>
      </c>
      <c r="X1981">
        <v>125</v>
      </c>
      <c r="Y1981">
        <v>43</v>
      </c>
      <c r="Z1981" t="s">
        <v>156</v>
      </c>
      <c r="AA1981" t="s">
        <v>156</v>
      </c>
      <c r="AB1981">
        <v>691</v>
      </c>
      <c r="AC1981">
        <v>611</v>
      </c>
      <c r="AD1981">
        <v>3.86</v>
      </c>
      <c r="AE1981">
        <v>44</v>
      </c>
      <c r="AF1981">
        <v>11</v>
      </c>
      <c r="AG1981">
        <v>26</v>
      </c>
      <c r="AH1981">
        <v>4272</v>
      </c>
      <c r="AI1981">
        <v>1424</v>
      </c>
      <c r="AJ1981">
        <v>128</v>
      </c>
      <c r="AK1981">
        <v>548</v>
      </c>
      <c r="AL1981">
        <v>923</v>
      </c>
      <c r="AM1981">
        <v>131</v>
      </c>
      <c r="AN1981">
        <v>151</v>
      </c>
      <c r="AO1981">
        <v>0.97899999999999998</v>
      </c>
      <c r="AP1981" t="s">
        <v>85</v>
      </c>
      <c r="AQ1981" t="s">
        <v>173</v>
      </c>
      <c r="AR1981">
        <v>2392471</v>
      </c>
      <c r="AS1981">
        <v>102</v>
      </c>
      <c r="AT1981">
        <v>102</v>
      </c>
      <c r="AU1981" t="s">
        <v>83</v>
      </c>
      <c r="AV1981" t="s">
        <v>82</v>
      </c>
      <c r="AW1981" t="s">
        <v>82</v>
      </c>
    </row>
    <row r="1982" spans="1:49" x14ac:dyDescent="0.25">
      <c r="A1982">
        <v>1987</v>
      </c>
      <c r="B1982" t="s">
        <v>15</v>
      </c>
      <c r="C1982" t="s">
        <v>74</v>
      </c>
      <c r="D1982" t="s">
        <v>75</v>
      </c>
      <c r="E1982" t="s">
        <v>23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s="4">
        <f t="shared" si="30"/>
        <v>0.45061728395061729</v>
      </c>
      <c r="L1982" t="s">
        <v>12</v>
      </c>
      <c r="M1982" t="s">
        <v>156</v>
      </c>
      <c r="N1982" t="s">
        <v>12</v>
      </c>
      <c r="O1982" t="s">
        <v>12</v>
      </c>
      <c r="P1982">
        <v>635</v>
      </c>
      <c r="Q1982">
        <v>5517</v>
      </c>
      <c r="R1982">
        <v>1389</v>
      </c>
      <c r="S1982">
        <v>236</v>
      </c>
      <c r="T1982">
        <v>23</v>
      </c>
      <c r="U1982">
        <v>125</v>
      </c>
      <c r="V1982">
        <v>445</v>
      </c>
      <c r="W1982">
        <v>923</v>
      </c>
      <c r="X1982">
        <v>128</v>
      </c>
      <c r="Y1982">
        <v>59</v>
      </c>
      <c r="Z1982" t="s">
        <v>156</v>
      </c>
      <c r="AA1982" t="s">
        <v>156</v>
      </c>
      <c r="AB1982">
        <v>675</v>
      </c>
      <c r="AC1982">
        <v>601</v>
      </c>
      <c r="AD1982">
        <v>3.72</v>
      </c>
      <c r="AE1982">
        <v>29</v>
      </c>
      <c r="AF1982">
        <v>8</v>
      </c>
      <c r="AG1982">
        <v>32</v>
      </c>
      <c r="AH1982">
        <v>4365</v>
      </c>
      <c r="AI1982">
        <v>1415</v>
      </c>
      <c r="AJ1982">
        <v>130</v>
      </c>
      <c r="AK1982">
        <v>565</v>
      </c>
      <c r="AL1982">
        <v>1097</v>
      </c>
      <c r="AM1982">
        <v>155</v>
      </c>
      <c r="AN1982">
        <v>144</v>
      </c>
      <c r="AO1982">
        <v>0.97499999999999998</v>
      </c>
      <c r="AP1982" t="s">
        <v>77</v>
      </c>
      <c r="AQ1982" t="s">
        <v>76</v>
      </c>
      <c r="AR1982">
        <v>2797409</v>
      </c>
      <c r="AS1982">
        <v>98</v>
      </c>
      <c r="AT1982">
        <v>98</v>
      </c>
      <c r="AU1982" t="s">
        <v>75</v>
      </c>
      <c r="AV1982" t="s">
        <v>74</v>
      </c>
      <c r="AW1982" t="s">
        <v>74</v>
      </c>
    </row>
    <row r="1983" spans="1:49" x14ac:dyDescent="0.25">
      <c r="A1983">
        <v>1987</v>
      </c>
      <c r="B1983" t="s">
        <v>19</v>
      </c>
      <c r="C1983" t="s">
        <v>62</v>
      </c>
      <c r="D1983" t="s">
        <v>62</v>
      </c>
      <c r="E1983" t="s">
        <v>23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s="4">
        <f t="shared" si="30"/>
        <v>0.52469135802469136</v>
      </c>
      <c r="L1983" t="s">
        <v>13</v>
      </c>
      <c r="M1983" t="s">
        <v>156</v>
      </c>
      <c r="N1983" t="s">
        <v>13</v>
      </c>
      <c r="O1983" t="s">
        <v>13</v>
      </c>
      <c r="P1983">
        <v>786</v>
      </c>
      <c r="Q1983">
        <v>5441</v>
      </c>
      <c r="R1983">
        <v>1422</v>
      </c>
      <c r="S1983">
        <v>258</v>
      </c>
      <c r="T1983">
        <v>35</v>
      </c>
      <c r="U1983">
        <v>196</v>
      </c>
      <c r="V1983">
        <v>523</v>
      </c>
      <c r="W1983">
        <v>898</v>
      </c>
      <c r="X1983">
        <v>113</v>
      </c>
      <c r="Y1983">
        <v>65</v>
      </c>
      <c r="Z1983" t="s">
        <v>156</v>
      </c>
      <c r="AA1983" t="s">
        <v>156</v>
      </c>
      <c r="AB1983">
        <v>806</v>
      </c>
      <c r="AC1983">
        <v>734</v>
      </c>
      <c r="AD1983">
        <v>4.63</v>
      </c>
      <c r="AE1983">
        <v>16</v>
      </c>
      <c r="AF1983">
        <v>4</v>
      </c>
      <c r="AG1983">
        <v>39</v>
      </c>
      <c r="AH1983">
        <v>4281</v>
      </c>
      <c r="AI1983">
        <v>1465</v>
      </c>
      <c r="AJ1983">
        <v>210</v>
      </c>
      <c r="AK1983">
        <v>564</v>
      </c>
      <c r="AL1983">
        <v>990</v>
      </c>
      <c r="AM1983">
        <v>98</v>
      </c>
      <c r="AN1983">
        <v>147</v>
      </c>
      <c r="AO1983">
        <v>0.98399999999999999</v>
      </c>
      <c r="AP1983" t="s">
        <v>64</v>
      </c>
      <c r="AQ1983" t="s">
        <v>127</v>
      </c>
      <c r="AR1983">
        <v>2081976</v>
      </c>
      <c r="AS1983">
        <v>103</v>
      </c>
      <c r="AT1983">
        <v>103</v>
      </c>
      <c r="AU1983" t="s">
        <v>62</v>
      </c>
      <c r="AV1983" t="s">
        <v>62</v>
      </c>
      <c r="AW1983" t="s">
        <v>62</v>
      </c>
    </row>
    <row r="1984" spans="1:49" x14ac:dyDescent="0.25">
      <c r="A1984">
        <v>1987</v>
      </c>
      <c r="B1984" t="s">
        <v>19</v>
      </c>
      <c r="C1984" t="s">
        <v>66</v>
      </c>
      <c r="D1984" t="s">
        <v>65</v>
      </c>
      <c r="E1984" t="s">
        <v>14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s="4">
        <f t="shared" si="30"/>
        <v>0.56172839506172845</v>
      </c>
      <c r="L1984" t="s">
        <v>12</v>
      </c>
      <c r="M1984" t="s">
        <v>156</v>
      </c>
      <c r="N1984" t="s">
        <v>12</v>
      </c>
      <c r="O1984" t="s">
        <v>12</v>
      </c>
      <c r="P1984">
        <v>862</v>
      </c>
      <c r="Q1984">
        <v>5625</v>
      </c>
      <c r="R1984">
        <v>1552</v>
      </c>
      <c r="S1984">
        <v>272</v>
      </c>
      <c r="T1984">
        <v>46</v>
      </c>
      <c r="U1984">
        <v>163</v>
      </c>
      <c r="V1984">
        <v>598</v>
      </c>
      <c r="W1984">
        <v>1040</v>
      </c>
      <c r="X1984">
        <v>176</v>
      </c>
      <c r="Y1984">
        <v>74</v>
      </c>
      <c r="Z1984" t="s">
        <v>156</v>
      </c>
      <c r="AA1984" t="s">
        <v>156</v>
      </c>
      <c r="AB1984">
        <v>817</v>
      </c>
      <c r="AC1984">
        <v>752</v>
      </c>
      <c r="AD1984">
        <v>4.62</v>
      </c>
      <c r="AE1984">
        <v>28</v>
      </c>
      <c r="AF1984">
        <v>6</v>
      </c>
      <c r="AG1984">
        <v>45</v>
      </c>
      <c r="AH1984">
        <v>4392</v>
      </c>
      <c r="AI1984">
        <v>1548</v>
      </c>
      <c r="AJ1984">
        <v>169</v>
      </c>
      <c r="AK1984">
        <v>529</v>
      </c>
      <c r="AL1984">
        <v>1039</v>
      </c>
      <c r="AM1984">
        <v>145</v>
      </c>
      <c r="AN1984">
        <v>155</v>
      </c>
      <c r="AO1984">
        <v>0.97599999999999998</v>
      </c>
      <c r="AP1984" t="s">
        <v>68</v>
      </c>
      <c r="AQ1984" t="s">
        <v>155</v>
      </c>
      <c r="AR1984">
        <v>1909244</v>
      </c>
      <c r="AS1984">
        <v>103</v>
      </c>
      <c r="AT1984">
        <v>103</v>
      </c>
      <c r="AU1984" t="s">
        <v>65</v>
      </c>
      <c r="AV1984" t="s">
        <v>65</v>
      </c>
      <c r="AW1984" t="s">
        <v>65</v>
      </c>
    </row>
    <row r="1985" spans="1:49" x14ac:dyDescent="0.25">
      <c r="A1985">
        <v>1987</v>
      </c>
      <c r="B1985" t="s">
        <v>15</v>
      </c>
      <c r="C1985" t="s">
        <v>8</v>
      </c>
      <c r="D1985" t="s">
        <v>9</v>
      </c>
      <c r="E1985" t="s">
        <v>14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s="4">
        <f t="shared" si="30"/>
        <v>0.56172839506172845</v>
      </c>
      <c r="L1985" t="s">
        <v>12</v>
      </c>
      <c r="M1985" t="s">
        <v>156</v>
      </c>
      <c r="N1985" t="s">
        <v>12</v>
      </c>
      <c r="O1985" t="s">
        <v>12</v>
      </c>
      <c r="P1985">
        <v>741</v>
      </c>
      <c r="Q1985">
        <v>5527</v>
      </c>
      <c r="R1985">
        <v>1467</v>
      </c>
      <c r="S1985">
        <v>310</v>
      </c>
      <c r="T1985">
        <v>39</v>
      </c>
      <c r="U1985">
        <v>120</v>
      </c>
      <c r="V1985">
        <v>501</v>
      </c>
      <c r="W1985">
        <v>918</v>
      </c>
      <c r="X1985">
        <v>166</v>
      </c>
      <c r="Y1985">
        <v>74</v>
      </c>
      <c r="Z1985" t="s">
        <v>156</v>
      </c>
      <c r="AA1985" t="s">
        <v>156</v>
      </c>
      <c r="AB1985">
        <v>720</v>
      </c>
      <c r="AC1985">
        <v>632</v>
      </c>
      <c r="AD1985">
        <v>3.92</v>
      </c>
      <c r="AE1985">
        <v>16</v>
      </c>
      <c r="AF1985">
        <v>8</v>
      </c>
      <c r="AG1985">
        <v>50</v>
      </c>
      <c r="AH1985">
        <v>4350</v>
      </c>
      <c r="AI1985">
        <v>1428</v>
      </c>
      <c r="AJ1985">
        <v>145</v>
      </c>
      <c r="AK1985">
        <v>446</v>
      </c>
      <c r="AL1985">
        <v>1012</v>
      </c>
      <c r="AM1985">
        <v>147</v>
      </c>
      <c r="AN1985">
        <v>122</v>
      </c>
      <c r="AO1985">
        <v>0.97599999999999998</v>
      </c>
      <c r="AP1985" t="s">
        <v>141</v>
      </c>
      <c r="AQ1985" t="s">
        <v>150</v>
      </c>
      <c r="AR1985">
        <v>1850324</v>
      </c>
      <c r="AS1985">
        <v>103</v>
      </c>
      <c r="AT1985">
        <v>103</v>
      </c>
      <c r="AU1985" t="s">
        <v>8</v>
      </c>
      <c r="AV1985" t="s">
        <v>8</v>
      </c>
      <c r="AW1985" t="s">
        <v>8</v>
      </c>
    </row>
    <row r="1986" spans="1:49" x14ac:dyDescent="0.25">
      <c r="A1986">
        <v>1987</v>
      </c>
      <c r="B1986" t="s">
        <v>19</v>
      </c>
      <c r="C1986" t="s">
        <v>58</v>
      </c>
      <c r="D1986" t="s">
        <v>59</v>
      </c>
      <c r="E1986" t="s">
        <v>14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s="4">
        <f t="shared" ref="K1986:K2049" si="31">I1986/G1986</f>
        <v>0.54938271604938271</v>
      </c>
      <c r="L1986" t="s">
        <v>12</v>
      </c>
      <c r="M1986" t="s">
        <v>156</v>
      </c>
      <c r="N1986" t="s">
        <v>12</v>
      </c>
      <c r="O1986" t="s">
        <v>12</v>
      </c>
      <c r="P1986">
        <v>788</v>
      </c>
      <c r="Q1986">
        <v>5511</v>
      </c>
      <c r="R1986">
        <v>1445</v>
      </c>
      <c r="S1986">
        <v>239</v>
      </c>
      <c r="T1986">
        <v>16</v>
      </c>
      <c r="U1986">
        <v>196</v>
      </c>
      <c r="V1986">
        <v>604</v>
      </c>
      <c r="W1986">
        <v>949</v>
      </c>
      <c r="X1986">
        <v>105</v>
      </c>
      <c r="Y1986">
        <v>43</v>
      </c>
      <c r="Z1986" t="s">
        <v>156</v>
      </c>
      <c r="AA1986" t="s">
        <v>156</v>
      </c>
      <c r="AB1986">
        <v>758</v>
      </c>
      <c r="AC1986">
        <v>701</v>
      </c>
      <c r="AD1986">
        <v>4.3600000000000003</v>
      </c>
      <c r="AE1986">
        <v>19</v>
      </c>
      <c r="AF1986">
        <v>10</v>
      </c>
      <c r="AG1986">
        <v>47</v>
      </c>
      <c r="AH1986">
        <v>4338</v>
      </c>
      <c r="AI1986">
        <v>1475</v>
      </c>
      <c r="AJ1986">
        <v>179</v>
      </c>
      <c r="AK1986">
        <v>542</v>
      </c>
      <c r="AL1986">
        <v>900</v>
      </c>
      <c r="AM1986">
        <v>102</v>
      </c>
      <c r="AN1986">
        <v>155</v>
      </c>
      <c r="AO1986">
        <v>0.98299999999999998</v>
      </c>
      <c r="AP1986" t="s">
        <v>61</v>
      </c>
      <c r="AQ1986" t="s">
        <v>130</v>
      </c>
      <c r="AR1986">
        <v>2427672</v>
      </c>
      <c r="AS1986">
        <v>99</v>
      </c>
      <c r="AT1986">
        <v>99</v>
      </c>
      <c r="AU1986" t="s">
        <v>59</v>
      </c>
      <c r="AV1986" t="s">
        <v>58</v>
      </c>
      <c r="AW1986" t="s">
        <v>58</v>
      </c>
    </row>
    <row r="1987" spans="1:49" x14ac:dyDescent="0.25">
      <c r="A1987">
        <v>1987</v>
      </c>
      <c r="B1987" t="s">
        <v>15</v>
      </c>
      <c r="C1987" t="s">
        <v>54</v>
      </c>
      <c r="D1987" t="s">
        <v>55</v>
      </c>
      <c r="E1987" t="s">
        <v>14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s="4">
        <f t="shared" si="31"/>
        <v>0.5679012345679012</v>
      </c>
      <c r="L1987" t="s">
        <v>12</v>
      </c>
      <c r="M1987" t="s">
        <v>156</v>
      </c>
      <c r="N1987" t="s">
        <v>12</v>
      </c>
      <c r="O1987" t="s">
        <v>12</v>
      </c>
      <c r="P1987">
        <v>823</v>
      </c>
      <c r="Q1987">
        <v>5601</v>
      </c>
      <c r="R1987">
        <v>1499</v>
      </c>
      <c r="S1987">
        <v>287</v>
      </c>
      <c r="T1987">
        <v>34</v>
      </c>
      <c r="U1987">
        <v>192</v>
      </c>
      <c r="V1987">
        <v>592</v>
      </c>
      <c r="W1987">
        <v>1012</v>
      </c>
      <c r="X1987">
        <v>159</v>
      </c>
      <c r="Y1987">
        <v>49</v>
      </c>
      <c r="Z1987" t="s">
        <v>156</v>
      </c>
      <c r="AA1987" t="s">
        <v>156</v>
      </c>
      <c r="AB1987">
        <v>698</v>
      </c>
      <c r="AC1987">
        <v>620</v>
      </c>
      <c r="AD1987">
        <v>3.84</v>
      </c>
      <c r="AE1987">
        <v>16</v>
      </c>
      <c r="AF1987">
        <v>7</v>
      </c>
      <c r="AG1987">
        <v>51</v>
      </c>
      <c r="AH1987">
        <v>4362</v>
      </c>
      <c r="AI1987">
        <v>1407</v>
      </c>
      <c r="AJ1987">
        <v>135</v>
      </c>
      <c r="AK1987">
        <v>510</v>
      </c>
      <c r="AL1987">
        <v>1032</v>
      </c>
      <c r="AM1987">
        <v>137</v>
      </c>
      <c r="AN1987">
        <v>137</v>
      </c>
      <c r="AO1987">
        <v>0.97799999999999998</v>
      </c>
      <c r="AP1987" t="s">
        <v>57</v>
      </c>
      <c r="AQ1987" t="s">
        <v>129</v>
      </c>
      <c r="AR1987">
        <v>3034129</v>
      </c>
      <c r="AS1987">
        <v>95</v>
      </c>
      <c r="AT1987">
        <v>93</v>
      </c>
      <c r="AU1987" t="s">
        <v>55</v>
      </c>
      <c r="AV1987" t="s">
        <v>54</v>
      </c>
      <c r="AW1987" t="s">
        <v>54</v>
      </c>
    </row>
    <row r="1988" spans="1:49" x14ac:dyDescent="0.25">
      <c r="A1988">
        <v>1987</v>
      </c>
      <c r="B1988" t="s">
        <v>19</v>
      </c>
      <c r="C1988" t="s">
        <v>51</v>
      </c>
      <c r="D1988" t="s">
        <v>51</v>
      </c>
      <c r="E1988" t="s">
        <v>23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s="4">
        <f t="shared" si="31"/>
        <v>0.5</v>
      </c>
      <c r="L1988" t="s">
        <v>12</v>
      </c>
      <c r="M1988" t="s">
        <v>156</v>
      </c>
      <c r="N1988" t="s">
        <v>12</v>
      </c>
      <c r="O1988" t="s">
        <v>12</v>
      </c>
      <c r="P1988">
        <v>806</v>
      </c>
      <c r="Q1988">
        <v>5511</v>
      </c>
      <c r="R1988">
        <v>1432</v>
      </c>
      <c r="S1988">
        <v>263</v>
      </c>
      <c r="T1988">
        <v>33</v>
      </c>
      <c r="U1988">
        <v>199</v>
      </c>
      <c r="V1988">
        <v>593</v>
      </c>
      <c r="W1988">
        <v>1056</v>
      </c>
      <c r="X1988">
        <v>140</v>
      </c>
      <c r="Y1988">
        <v>63</v>
      </c>
      <c r="Z1988" t="s">
        <v>156</v>
      </c>
      <c r="AA1988" t="s">
        <v>156</v>
      </c>
      <c r="AB1988">
        <v>789</v>
      </c>
      <c r="AC1988">
        <v>694</v>
      </c>
      <c r="AD1988">
        <v>4.32</v>
      </c>
      <c r="AE1988">
        <v>18</v>
      </c>
      <c r="AF1988">
        <v>6</v>
      </c>
      <c r="AG1988">
        <v>40</v>
      </c>
      <c r="AH1988">
        <v>4335</v>
      </c>
      <c r="AI1988">
        <v>1442</v>
      </c>
      <c r="AJ1988">
        <v>176</v>
      </c>
      <c r="AK1988">
        <v>531</v>
      </c>
      <c r="AL1988">
        <v>1042</v>
      </c>
      <c r="AM1988">
        <v>142</v>
      </c>
      <c r="AN1988">
        <v>122</v>
      </c>
      <c r="AO1988">
        <v>0.97699999999999998</v>
      </c>
      <c r="AP1988" t="s">
        <v>53</v>
      </c>
      <c r="AQ1988" t="s">
        <v>148</v>
      </c>
      <c r="AR1988">
        <v>1678921</v>
      </c>
      <c r="AS1988">
        <v>93</v>
      </c>
      <c r="AT1988">
        <v>93</v>
      </c>
      <c r="AU1988" t="s">
        <v>51</v>
      </c>
      <c r="AV1988" t="s">
        <v>51</v>
      </c>
      <c r="AW1988" t="s">
        <v>51</v>
      </c>
    </row>
    <row r="1989" spans="1:49" x14ac:dyDescent="0.25">
      <c r="A1989">
        <v>1987</v>
      </c>
      <c r="B1989" t="s">
        <v>15</v>
      </c>
      <c r="C1989" t="s">
        <v>48</v>
      </c>
      <c r="D1989" t="s">
        <v>48</v>
      </c>
      <c r="E1989" t="s">
        <v>14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s="4">
        <f t="shared" si="31"/>
        <v>0.49382716049382713</v>
      </c>
      <c r="L1989" t="s">
        <v>12</v>
      </c>
      <c r="M1989" t="s">
        <v>156</v>
      </c>
      <c r="N1989" t="s">
        <v>12</v>
      </c>
      <c r="O1989" t="s">
        <v>12</v>
      </c>
      <c r="P1989">
        <v>702</v>
      </c>
      <c r="Q1989">
        <v>5475</v>
      </c>
      <c r="R1989">
        <v>1390</v>
      </c>
      <c r="S1989">
        <v>248</v>
      </c>
      <c r="T1989">
        <v>51</v>
      </c>
      <c r="U1989">
        <v>169</v>
      </c>
      <c r="V1989">
        <v>587</v>
      </c>
      <c r="W1989">
        <v>1109</v>
      </c>
      <c r="X1989">
        <v>111</v>
      </c>
      <c r="Y1989">
        <v>49</v>
      </c>
      <c r="Z1989" t="s">
        <v>156</v>
      </c>
      <c r="AA1989" t="s">
        <v>156</v>
      </c>
      <c r="AB1989">
        <v>749</v>
      </c>
      <c r="AC1989">
        <v>673</v>
      </c>
      <c r="AD1989">
        <v>4.18</v>
      </c>
      <c r="AE1989">
        <v>13</v>
      </c>
      <c r="AF1989">
        <v>7</v>
      </c>
      <c r="AG1989">
        <v>48</v>
      </c>
      <c r="AH1989">
        <v>4344</v>
      </c>
      <c r="AI1989">
        <v>1453</v>
      </c>
      <c r="AJ1989">
        <v>167</v>
      </c>
      <c r="AK1989">
        <v>587</v>
      </c>
      <c r="AL1989">
        <v>877</v>
      </c>
      <c r="AM1989">
        <v>121</v>
      </c>
      <c r="AN1989">
        <v>137</v>
      </c>
      <c r="AO1989">
        <v>0.98</v>
      </c>
      <c r="AP1989" t="s">
        <v>50</v>
      </c>
      <c r="AQ1989" t="s">
        <v>147</v>
      </c>
      <c r="AR1989">
        <v>2100110</v>
      </c>
      <c r="AS1989">
        <v>103</v>
      </c>
      <c r="AT1989">
        <v>104</v>
      </c>
      <c r="AU1989" t="s">
        <v>48</v>
      </c>
      <c r="AV1989" t="s">
        <v>48</v>
      </c>
      <c r="AW1989" t="s">
        <v>48</v>
      </c>
    </row>
    <row r="1990" spans="1:49" x14ac:dyDescent="0.25">
      <c r="A1990">
        <v>1987</v>
      </c>
      <c r="B1990" t="s">
        <v>15</v>
      </c>
      <c r="C1990" t="s">
        <v>45</v>
      </c>
      <c r="D1990" t="s">
        <v>45</v>
      </c>
      <c r="E1990" t="s">
        <v>14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s="4">
        <f t="shared" si="31"/>
        <v>0.49382716049382713</v>
      </c>
      <c r="L1990" t="s">
        <v>12</v>
      </c>
      <c r="M1990" t="s">
        <v>156</v>
      </c>
      <c r="N1990" t="s">
        <v>12</v>
      </c>
      <c r="O1990" t="s">
        <v>12</v>
      </c>
      <c r="P1990">
        <v>723</v>
      </c>
      <c r="Q1990">
        <v>5536</v>
      </c>
      <c r="R1990">
        <v>1464</v>
      </c>
      <c r="S1990">
        <v>282</v>
      </c>
      <c r="T1990">
        <v>45</v>
      </c>
      <c r="U1990">
        <v>131</v>
      </c>
      <c r="V1990">
        <v>535</v>
      </c>
      <c r="W1990">
        <v>914</v>
      </c>
      <c r="X1990">
        <v>140</v>
      </c>
      <c r="Y1990">
        <v>58</v>
      </c>
      <c r="Z1990" t="s">
        <v>156</v>
      </c>
      <c r="AA1990" t="s">
        <v>156</v>
      </c>
      <c r="AB1990">
        <v>744</v>
      </c>
      <c r="AC1990">
        <v>674</v>
      </c>
      <c r="AD1990">
        <v>4.2</v>
      </c>
      <c r="AE1990">
        <v>25</v>
      </c>
      <c r="AF1990">
        <v>13</v>
      </c>
      <c r="AG1990">
        <v>39</v>
      </c>
      <c r="AH1990">
        <v>4335</v>
      </c>
      <c r="AI1990">
        <v>1377</v>
      </c>
      <c r="AJ1990">
        <v>164</v>
      </c>
      <c r="AK1990">
        <v>562</v>
      </c>
      <c r="AL1990">
        <v>914</v>
      </c>
      <c r="AM1990">
        <v>123</v>
      </c>
      <c r="AN1990">
        <v>147</v>
      </c>
      <c r="AO1990">
        <v>0.98</v>
      </c>
      <c r="AP1990" t="s">
        <v>47</v>
      </c>
      <c r="AQ1990" t="s">
        <v>154</v>
      </c>
      <c r="AR1990">
        <v>1161193</v>
      </c>
      <c r="AS1990">
        <v>100</v>
      </c>
      <c r="AT1990">
        <v>100</v>
      </c>
      <c r="AU1990" t="s">
        <v>45</v>
      </c>
      <c r="AV1990" t="s">
        <v>45</v>
      </c>
      <c r="AW1990" t="s">
        <v>45</v>
      </c>
    </row>
    <row r="1991" spans="1:49" x14ac:dyDescent="0.25">
      <c r="A1991">
        <v>1987</v>
      </c>
      <c r="B1991" t="s">
        <v>15</v>
      </c>
      <c r="C1991" t="s">
        <v>41</v>
      </c>
      <c r="D1991" t="s">
        <v>42</v>
      </c>
      <c r="E1991" t="s">
        <v>23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s="4">
        <f t="shared" si="31"/>
        <v>0.40123456790123457</v>
      </c>
      <c r="L1991" t="s">
        <v>12</v>
      </c>
      <c r="M1991" t="s">
        <v>156</v>
      </c>
      <c r="N1991" t="s">
        <v>12</v>
      </c>
      <c r="O1991" t="s">
        <v>12</v>
      </c>
      <c r="P1991">
        <v>668</v>
      </c>
      <c r="Q1991">
        <v>5456</v>
      </c>
      <c r="R1991">
        <v>1419</v>
      </c>
      <c r="S1991">
        <v>209</v>
      </c>
      <c r="T1991">
        <v>48</v>
      </c>
      <c r="U1991">
        <v>113</v>
      </c>
      <c r="V1991">
        <v>577</v>
      </c>
      <c r="W1991">
        <v>992</v>
      </c>
      <c r="X1991">
        <v>198</v>
      </c>
      <c r="Y1991">
        <v>91</v>
      </c>
      <c r="Z1991" t="s">
        <v>156</v>
      </c>
      <c r="AA1991" t="s">
        <v>156</v>
      </c>
      <c r="AB1991">
        <v>763</v>
      </c>
      <c r="AC1991">
        <v>680</v>
      </c>
      <c r="AD1991">
        <v>4.2699999999999996</v>
      </c>
      <c r="AE1991">
        <v>14</v>
      </c>
      <c r="AF1991">
        <v>10</v>
      </c>
      <c r="AG1991">
        <v>33</v>
      </c>
      <c r="AH1991">
        <v>4299</v>
      </c>
      <c r="AI1991">
        <v>1402</v>
      </c>
      <c r="AJ1991">
        <v>175</v>
      </c>
      <c r="AK1991">
        <v>602</v>
      </c>
      <c r="AL1991">
        <v>897</v>
      </c>
      <c r="AM1991">
        <v>146</v>
      </c>
      <c r="AN1991">
        <v>135</v>
      </c>
      <c r="AO1991">
        <v>0.97599999999999998</v>
      </c>
      <c r="AP1991" t="s">
        <v>44</v>
      </c>
      <c r="AQ1991" t="s">
        <v>164</v>
      </c>
      <c r="AR1991">
        <v>1454061</v>
      </c>
      <c r="AS1991">
        <v>96</v>
      </c>
      <c r="AT1991">
        <v>97</v>
      </c>
      <c r="AU1991" t="s">
        <v>42</v>
      </c>
      <c r="AV1991" t="s">
        <v>41</v>
      </c>
      <c r="AW1991" t="s">
        <v>41</v>
      </c>
    </row>
    <row r="1992" spans="1:49" x14ac:dyDescent="0.25">
      <c r="A1992">
        <v>1987</v>
      </c>
      <c r="B1992" t="s">
        <v>19</v>
      </c>
      <c r="C1992" t="s">
        <v>38</v>
      </c>
      <c r="D1992" t="s">
        <v>38</v>
      </c>
      <c r="E1992" t="s">
        <v>23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s="4">
        <f t="shared" si="31"/>
        <v>0.48148148148148145</v>
      </c>
      <c r="L1992" t="s">
        <v>12</v>
      </c>
      <c r="M1992" t="s">
        <v>156</v>
      </c>
      <c r="N1992" t="s">
        <v>12</v>
      </c>
      <c r="O1992" t="s">
        <v>12</v>
      </c>
      <c r="P1992">
        <v>760</v>
      </c>
      <c r="Q1992">
        <v>5508</v>
      </c>
      <c r="R1992">
        <v>1499</v>
      </c>
      <c r="S1992">
        <v>282</v>
      </c>
      <c r="T1992">
        <v>48</v>
      </c>
      <c r="U1992">
        <v>161</v>
      </c>
      <c r="V1992">
        <v>500</v>
      </c>
      <c r="W1992">
        <v>863</v>
      </c>
      <c r="X1992">
        <v>174</v>
      </c>
      <c r="Y1992">
        <v>73</v>
      </c>
      <c r="Z1992" t="s">
        <v>156</v>
      </c>
      <c r="AA1992" t="s">
        <v>156</v>
      </c>
      <c r="AB1992">
        <v>801</v>
      </c>
      <c r="AC1992">
        <v>713</v>
      </c>
      <c r="AD1992">
        <v>4.49</v>
      </c>
      <c r="AE1992">
        <v>39</v>
      </c>
      <c r="AF1992">
        <v>10</v>
      </c>
      <c r="AG1992">
        <v>33</v>
      </c>
      <c r="AH1992">
        <v>4290</v>
      </c>
      <c r="AI1992">
        <v>1503</v>
      </c>
      <c r="AJ1992">
        <v>199</v>
      </c>
      <c r="AK1992">
        <v>497</v>
      </c>
      <c r="AL1992">
        <v>919</v>
      </c>
      <c r="AM1992">
        <v>121</v>
      </c>
      <c r="AN1992">
        <v>150</v>
      </c>
      <c r="AO1992">
        <v>0.98</v>
      </c>
      <c r="AP1992" t="s">
        <v>40</v>
      </c>
      <c r="AQ1992" t="s">
        <v>161</v>
      </c>
      <c r="AR1992">
        <v>1134255</v>
      </c>
      <c r="AS1992">
        <v>105</v>
      </c>
      <c r="AT1992">
        <v>106</v>
      </c>
      <c r="AU1992" t="s">
        <v>38</v>
      </c>
      <c r="AV1992" t="s">
        <v>38</v>
      </c>
      <c r="AW1992" t="s">
        <v>38</v>
      </c>
    </row>
    <row r="1993" spans="1:49" x14ac:dyDescent="0.25">
      <c r="A1993">
        <v>1987</v>
      </c>
      <c r="B1993" t="s">
        <v>15</v>
      </c>
      <c r="C1993" t="s">
        <v>34</v>
      </c>
      <c r="D1993" t="s">
        <v>35</v>
      </c>
      <c r="E1993" t="s">
        <v>23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s="4">
        <f t="shared" si="31"/>
        <v>0.55555555555555558</v>
      </c>
      <c r="L1993" t="s">
        <v>13</v>
      </c>
      <c r="M1993" t="s">
        <v>156</v>
      </c>
      <c r="N1993" t="s">
        <v>12</v>
      </c>
      <c r="O1993" t="s">
        <v>12</v>
      </c>
      <c r="P1993">
        <v>783</v>
      </c>
      <c r="Q1993">
        <v>5608</v>
      </c>
      <c r="R1993">
        <v>1458</v>
      </c>
      <c r="S1993">
        <v>274</v>
      </c>
      <c r="T1993">
        <v>32</v>
      </c>
      <c r="U1993">
        <v>205</v>
      </c>
      <c r="V1993">
        <v>511</v>
      </c>
      <c r="W1993">
        <v>1094</v>
      </c>
      <c r="X1993">
        <v>126</v>
      </c>
      <c r="Y1993">
        <v>97</v>
      </c>
      <c r="Z1993" t="s">
        <v>156</v>
      </c>
      <c r="AA1993" t="s">
        <v>156</v>
      </c>
      <c r="AB1993">
        <v>669</v>
      </c>
      <c r="AC1993">
        <v>601</v>
      </c>
      <c r="AD1993">
        <v>3.68</v>
      </c>
      <c r="AE1993">
        <v>19</v>
      </c>
      <c r="AF1993">
        <v>10</v>
      </c>
      <c r="AG1993">
        <v>38</v>
      </c>
      <c r="AH1993">
        <v>4413</v>
      </c>
      <c r="AI1993">
        <v>1407</v>
      </c>
      <c r="AJ1993">
        <v>146</v>
      </c>
      <c r="AK1993">
        <v>547</v>
      </c>
      <c r="AL1993">
        <v>1038</v>
      </c>
      <c r="AM1993">
        <v>129</v>
      </c>
      <c r="AN1993">
        <v>183</v>
      </c>
      <c r="AO1993">
        <v>0.98</v>
      </c>
      <c r="AP1993" t="s">
        <v>37</v>
      </c>
      <c r="AQ1993" t="s">
        <v>163</v>
      </c>
      <c r="AR1993">
        <v>1917168</v>
      </c>
      <c r="AS1993">
        <v>96</v>
      </c>
      <c r="AT1993">
        <v>95</v>
      </c>
      <c r="AU1993" t="s">
        <v>35</v>
      </c>
      <c r="AV1993" t="s">
        <v>34</v>
      </c>
      <c r="AW1993" t="s">
        <v>34</v>
      </c>
    </row>
    <row r="1994" spans="1:49" x14ac:dyDescent="0.25">
      <c r="A1994">
        <v>1987</v>
      </c>
      <c r="B1994" t="s">
        <v>15</v>
      </c>
      <c r="C1994" t="s">
        <v>29</v>
      </c>
      <c r="D1994" t="s">
        <v>30</v>
      </c>
      <c r="E1994" t="s">
        <v>14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s="4">
        <f t="shared" si="31"/>
        <v>0.5864197530864198</v>
      </c>
      <c r="L1994" t="s">
        <v>13</v>
      </c>
      <c r="M1994" t="s">
        <v>156</v>
      </c>
      <c r="N1994" t="s">
        <v>13</v>
      </c>
      <c r="O1994" t="s">
        <v>12</v>
      </c>
      <c r="P1994">
        <v>798</v>
      </c>
      <c r="Q1994">
        <v>5500</v>
      </c>
      <c r="R1994">
        <v>1449</v>
      </c>
      <c r="S1994">
        <v>252</v>
      </c>
      <c r="T1994">
        <v>49</v>
      </c>
      <c r="U1994">
        <v>94</v>
      </c>
      <c r="V1994">
        <v>644</v>
      </c>
      <c r="W1994">
        <v>933</v>
      </c>
      <c r="X1994">
        <v>248</v>
      </c>
      <c r="Y1994">
        <v>72</v>
      </c>
      <c r="Z1994" t="s">
        <v>156</v>
      </c>
      <c r="AA1994" t="s">
        <v>156</v>
      </c>
      <c r="AB1994">
        <v>693</v>
      </c>
      <c r="AC1994">
        <v>637</v>
      </c>
      <c r="AD1994">
        <v>3.91</v>
      </c>
      <c r="AE1994">
        <v>10</v>
      </c>
      <c r="AF1994">
        <v>7</v>
      </c>
      <c r="AG1994">
        <v>48</v>
      </c>
      <c r="AH1994">
        <v>4398</v>
      </c>
      <c r="AI1994">
        <v>1484</v>
      </c>
      <c r="AJ1994">
        <v>129</v>
      </c>
      <c r="AK1994">
        <v>533</v>
      </c>
      <c r="AL1994">
        <v>873</v>
      </c>
      <c r="AM1994">
        <v>116</v>
      </c>
      <c r="AN1994">
        <v>172</v>
      </c>
      <c r="AO1994">
        <v>0.98199999999999998</v>
      </c>
      <c r="AP1994" t="s">
        <v>32</v>
      </c>
      <c r="AQ1994" t="s">
        <v>134</v>
      </c>
      <c r="AR1994">
        <v>3072122</v>
      </c>
      <c r="AS1994">
        <v>102</v>
      </c>
      <c r="AT1994">
        <v>102</v>
      </c>
      <c r="AU1994" t="s">
        <v>30</v>
      </c>
      <c r="AV1994" t="s">
        <v>29</v>
      </c>
      <c r="AW1994" t="s">
        <v>29</v>
      </c>
    </row>
    <row r="1995" spans="1:49" x14ac:dyDescent="0.25">
      <c r="A1995">
        <v>1987</v>
      </c>
      <c r="B1995" t="s">
        <v>19</v>
      </c>
      <c r="C1995" t="s">
        <v>20</v>
      </c>
      <c r="D1995" t="s">
        <v>20</v>
      </c>
      <c r="E1995" t="s">
        <v>23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s="4">
        <f t="shared" si="31"/>
        <v>0.46296296296296297</v>
      </c>
      <c r="L1995" t="s">
        <v>12</v>
      </c>
      <c r="M1995" t="s">
        <v>156</v>
      </c>
      <c r="N1995" t="s">
        <v>12</v>
      </c>
      <c r="O1995" t="s">
        <v>12</v>
      </c>
      <c r="P1995">
        <v>823</v>
      </c>
      <c r="Q1995">
        <v>5564</v>
      </c>
      <c r="R1995">
        <v>1478</v>
      </c>
      <c r="S1995">
        <v>264</v>
      </c>
      <c r="T1995">
        <v>35</v>
      </c>
      <c r="U1995">
        <v>194</v>
      </c>
      <c r="V1995">
        <v>567</v>
      </c>
      <c r="W1995">
        <v>1081</v>
      </c>
      <c r="X1995">
        <v>120</v>
      </c>
      <c r="Y1995">
        <v>71</v>
      </c>
      <c r="Z1995" t="s">
        <v>156</v>
      </c>
      <c r="AA1995" t="s">
        <v>156</v>
      </c>
      <c r="AB1995">
        <v>849</v>
      </c>
      <c r="AC1995">
        <v>743</v>
      </c>
      <c r="AD1995">
        <v>4.63</v>
      </c>
      <c r="AE1995">
        <v>20</v>
      </c>
      <c r="AF1995">
        <v>3</v>
      </c>
      <c r="AG1995">
        <v>27</v>
      </c>
      <c r="AH1995">
        <v>4332</v>
      </c>
      <c r="AI1995">
        <v>1388</v>
      </c>
      <c r="AJ1995">
        <v>199</v>
      </c>
      <c r="AK1995">
        <v>760</v>
      </c>
      <c r="AL1995">
        <v>1103</v>
      </c>
      <c r="AM1995">
        <v>148</v>
      </c>
      <c r="AN1995">
        <v>148</v>
      </c>
      <c r="AO1995">
        <v>0.97599999999999998</v>
      </c>
      <c r="AP1995" t="s">
        <v>22</v>
      </c>
      <c r="AQ1995" t="s">
        <v>171</v>
      </c>
      <c r="AR1995">
        <v>1763053</v>
      </c>
      <c r="AS1995">
        <v>100</v>
      </c>
      <c r="AT1995">
        <v>101</v>
      </c>
      <c r="AU1995" t="s">
        <v>20</v>
      </c>
      <c r="AV1995" t="s">
        <v>20</v>
      </c>
      <c r="AW1995" t="s">
        <v>20</v>
      </c>
    </row>
    <row r="1996" spans="1:49" x14ac:dyDescent="0.25">
      <c r="A1996">
        <v>1987</v>
      </c>
      <c r="B1996" t="s">
        <v>19</v>
      </c>
      <c r="C1996" t="s">
        <v>16</v>
      </c>
      <c r="D1996" t="s">
        <v>16</v>
      </c>
      <c r="E1996" t="s">
        <v>14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s="4">
        <f t="shared" si="31"/>
        <v>0.59259259259259256</v>
      </c>
      <c r="L1996" t="s">
        <v>12</v>
      </c>
      <c r="M1996" t="s">
        <v>156</v>
      </c>
      <c r="N1996" t="s">
        <v>12</v>
      </c>
      <c r="O1996" t="s">
        <v>12</v>
      </c>
      <c r="P1996">
        <v>845</v>
      </c>
      <c r="Q1996">
        <v>5635</v>
      </c>
      <c r="R1996">
        <v>1514</v>
      </c>
      <c r="S1996">
        <v>277</v>
      </c>
      <c r="T1996">
        <v>38</v>
      </c>
      <c r="U1996">
        <v>215</v>
      </c>
      <c r="V1996">
        <v>555</v>
      </c>
      <c r="W1996">
        <v>970</v>
      </c>
      <c r="X1996">
        <v>126</v>
      </c>
      <c r="Y1996">
        <v>50</v>
      </c>
      <c r="Z1996" t="s">
        <v>156</v>
      </c>
      <c r="AA1996" t="s">
        <v>156</v>
      </c>
      <c r="AB1996">
        <v>655</v>
      </c>
      <c r="AC1996">
        <v>604</v>
      </c>
      <c r="AD1996">
        <v>3.74</v>
      </c>
      <c r="AE1996">
        <v>18</v>
      </c>
      <c r="AF1996">
        <v>8</v>
      </c>
      <c r="AG1996">
        <v>43</v>
      </c>
      <c r="AH1996">
        <v>4362</v>
      </c>
      <c r="AI1996">
        <v>1323</v>
      </c>
      <c r="AJ1996">
        <v>158</v>
      </c>
      <c r="AK1996">
        <v>567</v>
      </c>
      <c r="AL1996">
        <v>1064</v>
      </c>
      <c r="AM1996">
        <v>111</v>
      </c>
      <c r="AN1996">
        <v>148</v>
      </c>
      <c r="AO1996">
        <v>0.98199999999999998</v>
      </c>
      <c r="AP1996" t="s">
        <v>18</v>
      </c>
      <c r="AQ1996" t="s">
        <v>177</v>
      </c>
      <c r="AR1996">
        <v>2778429</v>
      </c>
      <c r="AS1996">
        <v>102</v>
      </c>
      <c r="AT1996">
        <v>101</v>
      </c>
      <c r="AU1996" t="s">
        <v>16</v>
      </c>
      <c r="AV1996" t="s">
        <v>16</v>
      </c>
      <c r="AW1996" t="s">
        <v>16</v>
      </c>
    </row>
    <row r="1997" spans="1:49" x14ac:dyDescent="0.25">
      <c r="A1997">
        <v>1988</v>
      </c>
      <c r="B1997" t="s">
        <v>15</v>
      </c>
      <c r="C1997" t="s">
        <v>115</v>
      </c>
      <c r="D1997" t="s">
        <v>115</v>
      </c>
      <c r="E1997" t="s">
        <v>23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s="4">
        <f t="shared" si="31"/>
        <v>0.33750000000000002</v>
      </c>
      <c r="L1997" t="s">
        <v>12</v>
      </c>
      <c r="M1997" t="s">
        <v>156</v>
      </c>
      <c r="N1997" t="s">
        <v>12</v>
      </c>
      <c r="O1997" t="s">
        <v>12</v>
      </c>
      <c r="P1997">
        <v>555</v>
      </c>
      <c r="Q1997">
        <v>5440</v>
      </c>
      <c r="R1997">
        <v>1319</v>
      </c>
      <c r="S1997">
        <v>228</v>
      </c>
      <c r="T1997">
        <v>28</v>
      </c>
      <c r="U1997">
        <v>96</v>
      </c>
      <c r="V1997">
        <v>432</v>
      </c>
      <c r="W1997">
        <v>848</v>
      </c>
      <c r="X1997">
        <v>95</v>
      </c>
      <c r="Y1997">
        <v>69</v>
      </c>
      <c r="Z1997" t="s">
        <v>156</v>
      </c>
      <c r="AA1997" t="s">
        <v>156</v>
      </c>
      <c r="AB1997">
        <v>741</v>
      </c>
      <c r="AC1997">
        <v>657</v>
      </c>
      <c r="AD1997">
        <v>4.09</v>
      </c>
      <c r="AE1997">
        <v>14</v>
      </c>
      <c r="AF1997">
        <v>4</v>
      </c>
      <c r="AG1997">
        <v>25</v>
      </c>
      <c r="AH1997">
        <v>4338</v>
      </c>
      <c r="AI1997">
        <v>1481</v>
      </c>
      <c r="AJ1997">
        <v>108</v>
      </c>
      <c r="AK1997">
        <v>524</v>
      </c>
      <c r="AL1997">
        <v>810</v>
      </c>
      <c r="AM1997">
        <v>151</v>
      </c>
      <c r="AN1997">
        <v>138</v>
      </c>
      <c r="AO1997">
        <v>0.97599999999999998</v>
      </c>
      <c r="AP1997" t="s">
        <v>117</v>
      </c>
      <c r="AQ1997" t="s">
        <v>169</v>
      </c>
      <c r="AR1997">
        <v>848089</v>
      </c>
      <c r="AS1997">
        <v>104</v>
      </c>
      <c r="AT1997">
        <v>106</v>
      </c>
      <c r="AU1997" t="s">
        <v>115</v>
      </c>
      <c r="AV1997" t="s">
        <v>115</v>
      </c>
      <c r="AW1997" t="s">
        <v>115</v>
      </c>
    </row>
    <row r="1998" spans="1:49" x14ac:dyDescent="0.25">
      <c r="A1998">
        <v>1988</v>
      </c>
      <c r="B1998" t="s">
        <v>19</v>
      </c>
      <c r="C1998" t="s">
        <v>112</v>
      </c>
      <c r="D1998" t="s">
        <v>112</v>
      </c>
      <c r="E1998" t="s">
        <v>14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s="4">
        <f t="shared" si="31"/>
        <v>0.33540372670807456</v>
      </c>
      <c r="L1998" t="s">
        <v>12</v>
      </c>
      <c r="M1998" t="s">
        <v>156</v>
      </c>
      <c r="N1998" t="s">
        <v>12</v>
      </c>
      <c r="O1998" t="s">
        <v>12</v>
      </c>
      <c r="P1998">
        <v>550</v>
      </c>
      <c r="Q1998">
        <v>5358</v>
      </c>
      <c r="R1998">
        <v>1275</v>
      </c>
      <c r="S1998">
        <v>199</v>
      </c>
      <c r="T1998">
        <v>20</v>
      </c>
      <c r="U1998">
        <v>137</v>
      </c>
      <c r="V1998">
        <v>504</v>
      </c>
      <c r="W1998">
        <v>869</v>
      </c>
      <c r="X1998">
        <v>69</v>
      </c>
      <c r="Y1998">
        <v>44</v>
      </c>
      <c r="Z1998" t="s">
        <v>156</v>
      </c>
      <c r="AA1998" t="s">
        <v>156</v>
      </c>
      <c r="AB1998">
        <v>789</v>
      </c>
      <c r="AC1998">
        <v>714</v>
      </c>
      <c r="AD1998">
        <v>4.54</v>
      </c>
      <c r="AE1998">
        <v>20</v>
      </c>
      <c r="AF1998">
        <v>7</v>
      </c>
      <c r="AG1998">
        <v>26</v>
      </c>
      <c r="AH1998">
        <v>4248</v>
      </c>
      <c r="AI1998">
        <v>1506</v>
      </c>
      <c r="AJ1998">
        <v>153</v>
      </c>
      <c r="AK1998">
        <v>523</v>
      </c>
      <c r="AL1998">
        <v>709</v>
      </c>
      <c r="AM1998">
        <v>118</v>
      </c>
      <c r="AN1998">
        <v>172</v>
      </c>
      <c r="AO1998">
        <v>0.98099999999999998</v>
      </c>
      <c r="AP1998" t="s">
        <v>114</v>
      </c>
      <c r="AQ1998" t="s">
        <v>174</v>
      </c>
      <c r="AR1998">
        <v>1660738</v>
      </c>
      <c r="AS1998">
        <v>97</v>
      </c>
      <c r="AT1998">
        <v>98</v>
      </c>
      <c r="AU1998" t="s">
        <v>112</v>
      </c>
      <c r="AV1998" t="s">
        <v>112</v>
      </c>
      <c r="AW1998" t="s">
        <v>112</v>
      </c>
    </row>
    <row r="1999" spans="1:49" x14ac:dyDescent="0.25">
      <c r="A1999">
        <v>1988</v>
      </c>
      <c r="B1999" t="s">
        <v>19</v>
      </c>
      <c r="C1999" t="s">
        <v>109</v>
      </c>
      <c r="D1999" t="s">
        <v>109</v>
      </c>
      <c r="E1999" t="s">
        <v>14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s="4">
        <f t="shared" si="31"/>
        <v>0.54938271604938271</v>
      </c>
      <c r="L1999" t="s">
        <v>13</v>
      </c>
      <c r="M1999" t="s">
        <v>156</v>
      </c>
      <c r="N1999" t="s">
        <v>12</v>
      </c>
      <c r="O1999" t="s">
        <v>12</v>
      </c>
      <c r="P1999">
        <v>813</v>
      </c>
      <c r="Q1999">
        <v>5545</v>
      </c>
      <c r="R1999">
        <v>1569</v>
      </c>
      <c r="S1999">
        <v>310</v>
      </c>
      <c r="T1999">
        <v>39</v>
      </c>
      <c r="U1999">
        <v>124</v>
      </c>
      <c r="V1999">
        <v>623</v>
      </c>
      <c r="W1999">
        <v>728</v>
      </c>
      <c r="X1999">
        <v>65</v>
      </c>
      <c r="Y1999">
        <v>36</v>
      </c>
      <c r="Z1999" t="s">
        <v>156</v>
      </c>
      <c r="AA1999" t="s">
        <v>156</v>
      </c>
      <c r="AB1999">
        <v>689</v>
      </c>
      <c r="AC1999">
        <v>629</v>
      </c>
      <c r="AD1999">
        <v>3.97</v>
      </c>
      <c r="AE1999">
        <v>26</v>
      </c>
      <c r="AF1999">
        <v>14</v>
      </c>
      <c r="AG1999">
        <v>37</v>
      </c>
      <c r="AH1999">
        <v>4278</v>
      </c>
      <c r="AI1999">
        <v>1415</v>
      </c>
      <c r="AJ1999">
        <v>143</v>
      </c>
      <c r="AK1999">
        <v>493</v>
      </c>
      <c r="AL1999">
        <v>1085</v>
      </c>
      <c r="AM1999">
        <v>93</v>
      </c>
      <c r="AN1999">
        <v>123</v>
      </c>
      <c r="AO1999">
        <v>0.98399999999999999</v>
      </c>
      <c r="AP1999" t="s">
        <v>111</v>
      </c>
      <c r="AQ1999" t="s">
        <v>110</v>
      </c>
      <c r="AR1999">
        <v>2464851</v>
      </c>
      <c r="AS1999">
        <v>105</v>
      </c>
      <c r="AT1999">
        <v>104</v>
      </c>
      <c r="AU1999" t="s">
        <v>109</v>
      </c>
      <c r="AV1999" t="s">
        <v>109</v>
      </c>
      <c r="AW1999" t="s">
        <v>109</v>
      </c>
    </row>
    <row r="2000" spans="1:49" x14ac:dyDescent="0.25">
      <c r="A2000">
        <v>1988</v>
      </c>
      <c r="B2000" t="s">
        <v>19</v>
      </c>
      <c r="C2000" t="s">
        <v>166</v>
      </c>
      <c r="D2000" t="s">
        <v>78</v>
      </c>
      <c r="E2000" t="s">
        <v>23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s="4">
        <f t="shared" si="31"/>
        <v>0.46296296296296297</v>
      </c>
      <c r="L2000" t="s">
        <v>12</v>
      </c>
      <c r="M2000" t="s">
        <v>156</v>
      </c>
      <c r="N2000" t="s">
        <v>12</v>
      </c>
      <c r="O2000" t="s">
        <v>12</v>
      </c>
      <c r="P2000">
        <v>714</v>
      </c>
      <c r="Q2000">
        <v>5582</v>
      </c>
      <c r="R2000">
        <v>1458</v>
      </c>
      <c r="S2000">
        <v>258</v>
      </c>
      <c r="T2000">
        <v>31</v>
      </c>
      <c r="U2000">
        <v>124</v>
      </c>
      <c r="V2000">
        <v>469</v>
      </c>
      <c r="W2000">
        <v>819</v>
      </c>
      <c r="X2000">
        <v>86</v>
      </c>
      <c r="Y2000">
        <v>52</v>
      </c>
      <c r="Z2000" t="s">
        <v>156</v>
      </c>
      <c r="AA2000" t="s">
        <v>156</v>
      </c>
      <c r="AB2000">
        <v>771</v>
      </c>
      <c r="AC2000">
        <v>698</v>
      </c>
      <c r="AD2000">
        <v>4.32</v>
      </c>
      <c r="AE2000">
        <v>26</v>
      </c>
      <c r="AF2000">
        <v>9</v>
      </c>
      <c r="AG2000">
        <v>33</v>
      </c>
      <c r="AH2000">
        <v>4365</v>
      </c>
      <c r="AI2000">
        <v>1503</v>
      </c>
      <c r="AJ2000">
        <v>135</v>
      </c>
      <c r="AK2000">
        <v>568</v>
      </c>
      <c r="AL2000">
        <v>817</v>
      </c>
      <c r="AM2000">
        <v>135</v>
      </c>
      <c r="AN2000">
        <v>175</v>
      </c>
      <c r="AO2000">
        <v>0.97899999999999998</v>
      </c>
      <c r="AP2000" t="s">
        <v>168</v>
      </c>
      <c r="AQ2000" t="s">
        <v>167</v>
      </c>
      <c r="AR2000">
        <v>2340925</v>
      </c>
      <c r="AS2000">
        <v>97</v>
      </c>
      <c r="AT2000">
        <v>97</v>
      </c>
      <c r="AU2000" t="s">
        <v>166</v>
      </c>
      <c r="AV2000" t="s">
        <v>166</v>
      </c>
      <c r="AW2000" t="s">
        <v>166</v>
      </c>
    </row>
    <row r="2001" spans="1:49" x14ac:dyDescent="0.25">
      <c r="A2001">
        <v>1988</v>
      </c>
      <c r="B2001" t="s">
        <v>19</v>
      </c>
      <c r="C2001" t="s">
        <v>105</v>
      </c>
      <c r="D2001" t="s">
        <v>106</v>
      </c>
      <c r="E2001" t="s">
        <v>23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s="4">
        <f t="shared" si="31"/>
        <v>0.44099378881987578</v>
      </c>
      <c r="L2001" t="s">
        <v>12</v>
      </c>
      <c r="M2001" t="s">
        <v>156</v>
      </c>
      <c r="N2001" t="s">
        <v>12</v>
      </c>
      <c r="O2001" t="s">
        <v>12</v>
      </c>
      <c r="P2001">
        <v>631</v>
      </c>
      <c r="Q2001">
        <v>5449</v>
      </c>
      <c r="R2001">
        <v>1327</v>
      </c>
      <c r="S2001">
        <v>224</v>
      </c>
      <c r="T2001">
        <v>35</v>
      </c>
      <c r="U2001">
        <v>132</v>
      </c>
      <c r="V2001">
        <v>446</v>
      </c>
      <c r="W2001">
        <v>908</v>
      </c>
      <c r="X2001">
        <v>98</v>
      </c>
      <c r="Y2001">
        <v>46</v>
      </c>
      <c r="Z2001" t="s">
        <v>156</v>
      </c>
      <c r="AA2001" t="s">
        <v>156</v>
      </c>
      <c r="AB2001">
        <v>757</v>
      </c>
      <c r="AC2001">
        <v>659</v>
      </c>
      <c r="AD2001">
        <v>4.12</v>
      </c>
      <c r="AE2001">
        <v>11</v>
      </c>
      <c r="AF2001">
        <v>9</v>
      </c>
      <c r="AG2001">
        <v>43</v>
      </c>
      <c r="AH2001">
        <v>4317</v>
      </c>
      <c r="AI2001">
        <v>1467</v>
      </c>
      <c r="AJ2001">
        <v>138</v>
      </c>
      <c r="AK2001">
        <v>533</v>
      </c>
      <c r="AL2001">
        <v>754</v>
      </c>
      <c r="AM2001">
        <v>154</v>
      </c>
      <c r="AN2001">
        <v>177</v>
      </c>
      <c r="AO2001">
        <v>0.97599999999999998</v>
      </c>
      <c r="AP2001" t="s">
        <v>108</v>
      </c>
      <c r="AQ2001" t="s">
        <v>175</v>
      </c>
      <c r="AR2001">
        <v>1115749</v>
      </c>
      <c r="AS2001">
        <v>100</v>
      </c>
      <c r="AT2001">
        <v>100</v>
      </c>
      <c r="AU2001" t="s">
        <v>106</v>
      </c>
      <c r="AV2001" t="s">
        <v>105</v>
      </c>
      <c r="AW2001" t="s">
        <v>105</v>
      </c>
    </row>
    <row r="2002" spans="1:49" x14ac:dyDescent="0.25">
      <c r="A2002">
        <v>1988</v>
      </c>
      <c r="B2002" t="s">
        <v>15</v>
      </c>
      <c r="C2002" t="s">
        <v>101</v>
      </c>
      <c r="D2002" t="s">
        <v>102</v>
      </c>
      <c r="E2002" t="s">
        <v>14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s="4">
        <f t="shared" si="31"/>
        <v>0.47239263803680981</v>
      </c>
      <c r="L2002" t="s">
        <v>12</v>
      </c>
      <c r="M2002" t="s">
        <v>156</v>
      </c>
      <c r="N2002" t="s">
        <v>12</v>
      </c>
      <c r="O2002" t="s">
        <v>12</v>
      </c>
      <c r="P2002">
        <v>660</v>
      </c>
      <c r="Q2002">
        <v>5675</v>
      </c>
      <c r="R2002">
        <v>1481</v>
      </c>
      <c r="S2002">
        <v>262</v>
      </c>
      <c r="T2002">
        <v>46</v>
      </c>
      <c r="U2002">
        <v>113</v>
      </c>
      <c r="V2002">
        <v>403</v>
      </c>
      <c r="W2002">
        <v>910</v>
      </c>
      <c r="X2002">
        <v>120</v>
      </c>
      <c r="Y2002">
        <v>46</v>
      </c>
      <c r="Z2002" t="s">
        <v>156</v>
      </c>
      <c r="AA2002" t="s">
        <v>156</v>
      </c>
      <c r="AB2002">
        <v>694</v>
      </c>
      <c r="AC2002">
        <v>625</v>
      </c>
      <c r="AD2002">
        <v>3.84</v>
      </c>
      <c r="AE2002">
        <v>30</v>
      </c>
      <c r="AF2002">
        <v>10</v>
      </c>
      <c r="AG2002">
        <v>29</v>
      </c>
      <c r="AH2002">
        <v>4392</v>
      </c>
      <c r="AI2002">
        <v>1494</v>
      </c>
      <c r="AJ2002">
        <v>115</v>
      </c>
      <c r="AK2002">
        <v>490</v>
      </c>
      <c r="AL2002">
        <v>897</v>
      </c>
      <c r="AM2002">
        <v>125</v>
      </c>
      <c r="AN2002">
        <v>128</v>
      </c>
      <c r="AO2002">
        <v>0.98</v>
      </c>
      <c r="AP2002" t="s">
        <v>104</v>
      </c>
      <c r="AQ2002" t="s">
        <v>103</v>
      </c>
      <c r="AR2002">
        <v>2089034</v>
      </c>
      <c r="AS2002">
        <v>105</v>
      </c>
      <c r="AT2002">
        <v>105</v>
      </c>
      <c r="AU2002" t="s">
        <v>102</v>
      </c>
      <c r="AV2002" t="s">
        <v>101</v>
      </c>
      <c r="AW2002" t="s">
        <v>101</v>
      </c>
    </row>
    <row r="2003" spans="1:49" x14ac:dyDescent="0.25">
      <c r="A2003">
        <v>1988</v>
      </c>
      <c r="B2003" t="s">
        <v>15</v>
      </c>
      <c r="C2003" t="s">
        <v>98</v>
      </c>
      <c r="D2003" t="s">
        <v>98</v>
      </c>
      <c r="E2003" t="s">
        <v>23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s="4">
        <f t="shared" si="31"/>
        <v>0.54037267080745344</v>
      </c>
      <c r="L2003" t="s">
        <v>12</v>
      </c>
      <c r="M2003" t="s">
        <v>156</v>
      </c>
      <c r="N2003" t="s">
        <v>12</v>
      </c>
      <c r="O2003" t="s">
        <v>12</v>
      </c>
      <c r="P2003">
        <v>641</v>
      </c>
      <c r="Q2003">
        <v>5426</v>
      </c>
      <c r="R2003">
        <v>1334</v>
      </c>
      <c r="S2003">
        <v>246</v>
      </c>
      <c r="T2003">
        <v>25</v>
      </c>
      <c r="U2003">
        <v>122</v>
      </c>
      <c r="V2003">
        <v>479</v>
      </c>
      <c r="W2003">
        <v>922</v>
      </c>
      <c r="X2003">
        <v>207</v>
      </c>
      <c r="Y2003">
        <v>56</v>
      </c>
      <c r="Z2003" t="s">
        <v>156</v>
      </c>
      <c r="AA2003" t="s">
        <v>156</v>
      </c>
      <c r="AB2003">
        <v>596</v>
      </c>
      <c r="AC2003">
        <v>542</v>
      </c>
      <c r="AD2003">
        <v>3.35</v>
      </c>
      <c r="AE2003">
        <v>24</v>
      </c>
      <c r="AF2003">
        <v>13</v>
      </c>
      <c r="AG2003">
        <v>43</v>
      </c>
      <c r="AH2003">
        <v>4365</v>
      </c>
      <c r="AI2003">
        <v>1271</v>
      </c>
      <c r="AJ2003">
        <v>121</v>
      </c>
      <c r="AK2003">
        <v>504</v>
      </c>
      <c r="AL2003">
        <v>934</v>
      </c>
      <c r="AM2003">
        <v>121</v>
      </c>
      <c r="AN2003">
        <v>131</v>
      </c>
      <c r="AO2003">
        <v>0.98</v>
      </c>
      <c r="AP2003" t="s">
        <v>100</v>
      </c>
      <c r="AQ2003" t="s">
        <v>165</v>
      </c>
      <c r="AR2003">
        <v>2072528</v>
      </c>
      <c r="AS2003">
        <v>104</v>
      </c>
      <c r="AT2003">
        <v>104</v>
      </c>
      <c r="AU2003" t="s">
        <v>98</v>
      </c>
      <c r="AV2003" t="s">
        <v>98</v>
      </c>
      <c r="AW2003" t="s">
        <v>98</v>
      </c>
    </row>
    <row r="2004" spans="1:49" x14ac:dyDescent="0.25">
      <c r="A2004">
        <v>1988</v>
      </c>
      <c r="B2004" t="s">
        <v>19</v>
      </c>
      <c r="C2004" t="s">
        <v>95</v>
      </c>
      <c r="D2004" t="s">
        <v>95</v>
      </c>
      <c r="E2004" t="s">
        <v>14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s="4">
        <f t="shared" si="31"/>
        <v>0.48148148148148145</v>
      </c>
      <c r="L2004" t="s">
        <v>12</v>
      </c>
      <c r="M2004" t="s">
        <v>156</v>
      </c>
      <c r="N2004" t="s">
        <v>12</v>
      </c>
      <c r="O2004" t="s">
        <v>12</v>
      </c>
      <c r="P2004">
        <v>666</v>
      </c>
      <c r="Q2004">
        <v>5505</v>
      </c>
      <c r="R2004">
        <v>1435</v>
      </c>
      <c r="S2004">
        <v>235</v>
      </c>
      <c r="T2004">
        <v>28</v>
      </c>
      <c r="U2004">
        <v>134</v>
      </c>
      <c r="V2004">
        <v>416</v>
      </c>
      <c r="W2004">
        <v>866</v>
      </c>
      <c r="X2004">
        <v>97</v>
      </c>
      <c r="Y2004">
        <v>50</v>
      </c>
      <c r="Z2004" t="s">
        <v>156</v>
      </c>
      <c r="AA2004" t="s">
        <v>156</v>
      </c>
      <c r="AB2004">
        <v>731</v>
      </c>
      <c r="AC2004">
        <v>663</v>
      </c>
      <c r="AD2004">
        <v>4.16</v>
      </c>
      <c r="AE2004">
        <v>35</v>
      </c>
      <c r="AF2004">
        <v>10</v>
      </c>
      <c r="AG2004">
        <v>46</v>
      </c>
      <c r="AH2004">
        <v>4302</v>
      </c>
      <c r="AI2004">
        <v>1501</v>
      </c>
      <c r="AJ2004">
        <v>120</v>
      </c>
      <c r="AK2004">
        <v>442</v>
      </c>
      <c r="AL2004">
        <v>812</v>
      </c>
      <c r="AM2004">
        <v>124</v>
      </c>
      <c r="AN2004">
        <v>131</v>
      </c>
      <c r="AO2004">
        <v>0.98</v>
      </c>
      <c r="AP2004" t="s">
        <v>97</v>
      </c>
      <c r="AQ2004" t="s">
        <v>172</v>
      </c>
      <c r="AR2004">
        <v>1411610</v>
      </c>
      <c r="AS2004">
        <v>102</v>
      </c>
      <c r="AT2004">
        <v>103</v>
      </c>
      <c r="AU2004" t="s">
        <v>95</v>
      </c>
      <c r="AV2004" t="s">
        <v>95</v>
      </c>
      <c r="AW2004" t="s">
        <v>95</v>
      </c>
    </row>
    <row r="2005" spans="1:49" x14ac:dyDescent="0.25">
      <c r="A2005">
        <v>1988</v>
      </c>
      <c r="B2005" t="s">
        <v>19</v>
      </c>
      <c r="C2005" t="s">
        <v>89</v>
      </c>
      <c r="D2005" t="s">
        <v>89</v>
      </c>
      <c r="E2005" t="s">
        <v>14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s="4">
        <f t="shared" si="31"/>
        <v>0.54320987654320985</v>
      </c>
      <c r="L2005" t="s">
        <v>12</v>
      </c>
      <c r="M2005" t="s">
        <v>156</v>
      </c>
      <c r="N2005" t="s">
        <v>12</v>
      </c>
      <c r="O2005" t="s">
        <v>12</v>
      </c>
      <c r="P2005">
        <v>703</v>
      </c>
      <c r="Q2005">
        <v>5433</v>
      </c>
      <c r="R2005">
        <v>1358</v>
      </c>
      <c r="S2005">
        <v>213</v>
      </c>
      <c r="T2005">
        <v>28</v>
      </c>
      <c r="U2005">
        <v>143</v>
      </c>
      <c r="V2005">
        <v>588</v>
      </c>
      <c r="W2005">
        <v>841</v>
      </c>
      <c r="X2005">
        <v>87</v>
      </c>
      <c r="Y2005">
        <v>42</v>
      </c>
      <c r="Z2005" t="s">
        <v>156</v>
      </c>
      <c r="AA2005" t="s">
        <v>156</v>
      </c>
      <c r="AB2005">
        <v>658</v>
      </c>
      <c r="AC2005">
        <v>596</v>
      </c>
      <c r="AD2005">
        <v>3.71</v>
      </c>
      <c r="AE2005">
        <v>34</v>
      </c>
      <c r="AF2005">
        <v>8</v>
      </c>
      <c r="AG2005">
        <v>36</v>
      </c>
      <c r="AH2005">
        <v>4335</v>
      </c>
      <c r="AI2005">
        <v>1361</v>
      </c>
      <c r="AJ2005">
        <v>150</v>
      </c>
      <c r="AK2005">
        <v>497</v>
      </c>
      <c r="AL2005">
        <v>890</v>
      </c>
      <c r="AM2005">
        <v>109</v>
      </c>
      <c r="AN2005">
        <v>129</v>
      </c>
      <c r="AO2005">
        <v>0.98199999999999998</v>
      </c>
      <c r="AP2005" t="s">
        <v>91</v>
      </c>
      <c r="AQ2005" t="s">
        <v>160</v>
      </c>
      <c r="AR2005">
        <v>2081162</v>
      </c>
      <c r="AS2005">
        <v>97</v>
      </c>
      <c r="AT2005">
        <v>97</v>
      </c>
      <c r="AU2005" t="s">
        <v>89</v>
      </c>
      <c r="AV2005" t="s">
        <v>89</v>
      </c>
      <c r="AW2005" t="s">
        <v>89</v>
      </c>
    </row>
    <row r="2006" spans="1:49" x14ac:dyDescent="0.25">
      <c r="A2006">
        <v>1988</v>
      </c>
      <c r="B2006" t="s">
        <v>15</v>
      </c>
      <c r="C2006" t="s">
        <v>86</v>
      </c>
      <c r="D2006" t="s">
        <v>86</v>
      </c>
      <c r="E2006" t="s">
        <v>23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s="4">
        <f t="shared" si="31"/>
        <v>0.50617283950617287</v>
      </c>
      <c r="L2006" t="s">
        <v>12</v>
      </c>
      <c r="M2006" t="s">
        <v>156</v>
      </c>
      <c r="N2006" t="s">
        <v>12</v>
      </c>
      <c r="O2006" t="s">
        <v>12</v>
      </c>
      <c r="P2006">
        <v>617</v>
      </c>
      <c r="Q2006">
        <v>5494</v>
      </c>
      <c r="R2006">
        <v>1338</v>
      </c>
      <c r="S2006">
        <v>239</v>
      </c>
      <c r="T2006">
        <v>31</v>
      </c>
      <c r="U2006">
        <v>96</v>
      </c>
      <c r="V2006">
        <v>474</v>
      </c>
      <c r="W2006">
        <v>840</v>
      </c>
      <c r="X2006">
        <v>198</v>
      </c>
      <c r="Y2006">
        <v>71</v>
      </c>
      <c r="Z2006" t="s">
        <v>156</v>
      </c>
      <c r="AA2006" t="s">
        <v>156</v>
      </c>
      <c r="AB2006">
        <v>631</v>
      </c>
      <c r="AC2006">
        <v>558</v>
      </c>
      <c r="AD2006">
        <v>3.41</v>
      </c>
      <c r="AE2006">
        <v>21</v>
      </c>
      <c r="AF2006">
        <v>15</v>
      </c>
      <c r="AG2006">
        <v>40</v>
      </c>
      <c r="AH2006">
        <v>4422</v>
      </c>
      <c r="AI2006">
        <v>1339</v>
      </c>
      <c r="AJ2006">
        <v>123</v>
      </c>
      <c r="AK2006">
        <v>478</v>
      </c>
      <c r="AL2006">
        <v>1049</v>
      </c>
      <c r="AM2006">
        <v>138</v>
      </c>
      <c r="AN2006">
        <v>124</v>
      </c>
      <c r="AO2006">
        <v>0.97799999999999998</v>
      </c>
      <c r="AP2006" t="s">
        <v>88</v>
      </c>
      <c r="AQ2006" t="s">
        <v>159</v>
      </c>
      <c r="AR2006">
        <v>1933505</v>
      </c>
      <c r="AS2006">
        <v>96</v>
      </c>
      <c r="AT2006">
        <v>96</v>
      </c>
      <c r="AU2006" t="s">
        <v>86</v>
      </c>
      <c r="AV2006" t="s">
        <v>86</v>
      </c>
      <c r="AW2006" t="s">
        <v>86</v>
      </c>
    </row>
    <row r="2007" spans="1:49" x14ac:dyDescent="0.25">
      <c r="A2007">
        <v>1988</v>
      </c>
      <c r="B2007" t="s">
        <v>19</v>
      </c>
      <c r="C2007" t="s">
        <v>82</v>
      </c>
      <c r="D2007" t="s">
        <v>83</v>
      </c>
      <c r="E2007" t="s">
        <v>23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s="4">
        <f t="shared" si="31"/>
        <v>0.52173913043478259</v>
      </c>
      <c r="L2007" t="s">
        <v>12</v>
      </c>
      <c r="M2007" t="s">
        <v>156</v>
      </c>
      <c r="N2007" t="s">
        <v>12</v>
      </c>
      <c r="O2007" t="s">
        <v>12</v>
      </c>
      <c r="P2007">
        <v>704</v>
      </c>
      <c r="Q2007">
        <v>5469</v>
      </c>
      <c r="R2007">
        <v>1419</v>
      </c>
      <c r="S2007">
        <v>275</v>
      </c>
      <c r="T2007">
        <v>40</v>
      </c>
      <c r="U2007">
        <v>121</v>
      </c>
      <c r="V2007">
        <v>486</v>
      </c>
      <c r="W2007">
        <v>944</v>
      </c>
      <c r="X2007">
        <v>137</v>
      </c>
      <c r="Y2007">
        <v>54</v>
      </c>
      <c r="Z2007" t="s">
        <v>156</v>
      </c>
      <c r="AA2007" t="s">
        <v>156</v>
      </c>
      <c r="AB2007">
        <v>648</v>
      </c>
      <c r="AC2007">
        <v>579</v>
      </c>
      <c r="AD2007">
        <v>3.65</v>
      </c>
      <c r="AE2007">
        <v>29</v>
      </c>
      <c r="AF2007">
        <v>12</v>
      </c>
      <c r="AG2007">
        <v>32</v>
      </c>
      <c r="AH2007">
        <v>4284</v>
      </c>
      <c r="AI2007">
        <v>1415</v>
      </c>
      <c r="AJ2007">
        <v>102</v>
      </c>
      <c r="AK2007">
        <v>465</v>
      </c>
      <c r="AL2007">
        <v>886</v>
      </c>
      <c r="AM2007">
        <v>124</v>
      </c>
      <c r="AN2007">
        <v>147</v>
      </c>
      <c r="AO2007">
        <v>0.98</v>
      </c>
      <c r="AP2007" t="s">
        <v>85</v>
      </c>
      <c r="AQ2007" t="s">
        <v>173</v>
      </c>
      <c r="AR2007">
        <v>2350181</v>
      </c>
      <c r="AS2007">
        <v>101</v>
      </c>
      <c r="AT2007">
        <v>101</v>
      </c>
      <c r="AU2007" t="s">
        <v>83</v>
      </c>
      <c r="AV2007" t="s">
        <v>82</v>
      </c>
      <c r="AW2007" t="s">
        <v>82</v>
      </c>
    </row>
    <row r="2008" spans="1:49" x14ac:dyDescent="0.25">
      <c r="A2008">
        <v>1988</v>
      </c>
      <c r="B2008" t="s">
        <v>15</v>
      </c>
      <c r="C2008" t="s">
        <v>74</v>
      </c>
      <c r="D2008" t="s">
        <v>75</v>
      </c>
      <c r="E2008" t="s">
        <v>23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s="4">
        <f t="shared" si="31"/>
        <v>0.58024691358024694</v>
      </c>
      <c r="L2008" t="s">
        <v>13</v>
      </c>
      <c r="M2008" t="s">
        <v>156</v>
      </c>
      <c r="N2008" t="s">
        <v>13</v>
      </c>
      <c r="O2008" t="s">
        <v>13</v>
      </c>
      <c r="P2008">
        <v>628</v>
      </c>
      <c r="Q2008">
        <v>5431</v>
      </c>
      <c r="R2008">
        <v>1346</v>
      </c>
      <c r="S2008">
        <v>217</v>
      </c>
      <c r="T2008">
        <v>25</v>
      </c>
      <c r="U2008">
        <v>99</v>
      </c>
      <c r="V2008">
        <v>437</v>
      </c>
      <c r="W2008">
        <v>947</v>
      </c>
      <c r="X2008">
        <v>131</v>
      </c>
      <c r="Y2008">
        <v>46</v>
      </c>
      <c r="Z2008" t="s">
        <v>156</v>
      </c>
      <c r="AA2008" t="s">
        <v>156</v>
      </c>
      <c r="AB2008">
        <v>544</v>
      </c>
      <c r="AC2008">
        <v>481</v>
      </c>
      <c r="AD2008">
        <v>2.96</v>
      </c>
      <c r="AE2008">
        <v>32</v>
      </c>
      <c r="AF2008">
        <v>24</v>
      </c>
      <c r="AG2008">
        <v>49</v>
      </c>
      <c r="AH2008">
        <v>4389</v>
      </c>
      <c r="AI2008">
        <v>1291</v>
      </c>
      <c r="AJ2008">
        <v>84</v>
      </c>
      <c r="AK2008">
        <v>473</v>
      </c>
      <c r="AL2008">
        <v>1029</v>
      </c>
      <c r="AM2008">
        <v>142</v>
      </c>
      <c r="AN2008">
        <v>126</v>
      </c>
      <c r="AO2008">
        <v>0.97699999999999998</v>
      </c>
      <c r="AP2008" t="s">
        <v>77</v>
      </c>
      <c r="AQ2008" t="s">
        <v>76</v>
      </c>
      <c r="AR2008">
        <v>2980262</v>
      </c>
      <c r="AS2008">
        <v>98</v>
      </c>
      <c r="AT2008">
        <v>97</v>
      </c>
      <c r="AU2008" t="s">
        <v>75</v>
      </c>
      <c r="AV2008" t="s">
        <v>74</v>
      </c>
      <c r="AW2008" t="s">
        <v>74</v>
      </c>
    </row>
    <row r="2009" spans="1:49" x14ac:dyDescent="0.25">
      <c r="A2009">
        <v>1988</v>
      </c>
      <c r="B2009" t="s">
        <v>19</v>
      </c>
      <c r="C2009" t="s">
        <v>62</v>
      </c>
      <c r="D2009" t="s">
        <v>62</v>
      </c>
      <c r="E2009" t="s">
        <v>23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s="4">
        <f t="shared" si="31"/>
        <v>0.56172839506172845</v>
      </c>
      <c r="L2009" t="s">
        <v>12</v>
      </c>
      <c r="M2009" t="s">
        <v>156</v>
      </c>
      <c r="N2009" t="s">
        <v>12</v>
      </c>
      <c r="O2009" t="s">
        <v>12</v>
      </c>
      <c r="P2009">
        <v>759</v>
      </c>
      <c r="Q2009">
        <v>5510</v>
      </c>
      <c r="R2009">
        <v>1508</v>
      </c>
      <c r="S2009">
        <v>294</v>
      </c>
      <c r="T2009">
        <v>31</v>
      </c>
      <c r="U2009">
        <v>151</v>
      </c>
      <c r="V2009">
        <v>528</v>
      </c>
      <c r="W2009">
        <v>832</v>
      </c>
      <c r="X2009">
        <v>107</v>
      </c>
      <c r="Y2009">
        <v>63</v>
      </c>
      <c r="Z2009" t="s">
        <v>156</v>
      </c>
      <c r="AA2009" t="s">
        <v>156</v>
      </c>
      <c r="AB2009">
        <v>672</v>
      </c>
      <c r="AC2009">
        <v>625</v>
      </c>
      <c r="AD2009">
        <v>3.93</v>
      </c>
      <c r="AE2009">
        <v>18</v>
      </c>
      <c r="AF2009">
        <v>9</v>
      </c>
      <c r="AG2009">
        <v>52</v>
      </c>
      <c r="AH2009">
        <v>4293</v>
      </c>
      <c r="AI2009">
        <v>1457</v>
      </c>
      <c r="AJ2009">
        <v>146</v>
      </c>
      <c r="AK2009">
        <v>453</v>
      </c>
      <c r="AL2009">
        <v>897</v>
      </c>
      <c r="AM2009">
        <v>83</v>
      </c>
      <c r="AN2009">
        <v>155</v>
      </c>
      <c r="AO2009">
        <v>0.98599999999999999</v>
      </c>
      <c r="AP2009" t="s">
        <v>64</v>
      </c>
      <c r="AQ2009" t="s">
        <v>127</v>
      </c>
      <c r="AR2009">
        <v>3030672</v>
      </c>
      <c r="AS2009">
        <v>103</v>
      </c>
      <c r="AT2009">
        <v>102</v>
      </c>
      <c r="AU2009" t="s">
        <v>62</v>
      </c>
      <c r="AV2009" t="s">
        <v>62</v>
      </c>
      <c r="AW2009" t="s">
        <v>62</v>
      </c>
    </row>
    <row r="2010" spans="1:49" x14ac:dyDescent="0.25">
      <c r="A2010">
        <v>1988</v>
      </c>
      <c r="B2010" t="s">
        <v>19</v>
      </c>
      <c r="C2010" t="s">
        <v>66</v>
      </c>
      <c r="D2010" t="s">
        <v>65</v>
      </c>
      <c r="E2010" t="s">
        <v>14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s="4">
        <f t="shared" si="31"/>
        <v>0.53703703703703709</v>
      </c>
      <c r="L2010" t="s">
        <v>12</v>
      </c>
      <c r="M2010" t="s">
        <v>156</v>
      </c>
      <c r="N2010" t="s">
        <v>12</v>
      </c>
      <c r="O2010" t="s">
        <v>12</v>
      </c>
      <c r="P2010">
        <v>682</v>
      </c>
      <c r="Q2010">
        <v>5488</v>
      </c>
      <c r="R2010">
        <v>1409</v>
      </c>
      <c r="S2010">
        <v>258</v>
      </c>
      <c r="T2010">
        <v>26</v>
      </c>
      <c r="U2010">
        <v>113</v>
      </c>
      <c r="V2010">
        <v>439</v>
      </c>
      <c r="W2010">
        <v>911</v>
      </c>
      <c r="X2010">
        <v>159</v>
      </c>
      <c r="Y2010">
        <v>55</v>
      </c>
      <c r="Z2010" t="s">
        <v>156</v>
      </c>
      <c r="AA2010" t="s">
        <v>156</v>
      </c>
      <c r="AB2010">
        <v>616</v>
      </c>
      <c r="AC2010">
        <v>555</v>
      </c>
      <c r="AD2010">
        <v>3.45</v>
      </c>
      <c r="AE2010">
        <v>30</v>
      </c>
      <c r="AF2010">
        <v>8</v>
      </c>
      <c r="AG2010">
        <v>51</v>
      </c>
      <c r="AH2010">
        <v>4347</v>
      </c>
      <c r="AI2010">
        <v>1355</v>
      </c>
      <c r="AJ2010">
        <v>125</v>
      </c>
      <c r="AK2010">
        <v>437</v>
      </c>
      <c r="AL2010">
        <v>832</v>
      </c>
      <c r="AM2010">
        <v>120</v>
      </c>
      <c r="AN2010">
        <v>146</v>
      </c>
      <c r="AO2010">
        <v>0.98099999999999998</v>
      </c>
      <c r="AP2010" t="s">
        <v>68</v>
      </c>
      <c r="AQ2010" t="s">
        <v>155</v>
      </c>
      <c r="AR2010">
        <v>1923238</v>
      </c>
      <c r="AS2010">
        <v>101</v>
      </c>
      <c r="AT2010">
        <v>100</v>
      </c>
      <c r="AU2010" t="s">
        <v>65</v>
      </c>
      <c r="AV2010" t="s">
        <v>65</v>
      </c>
      <c r="AW2010" t="s">
        <v>65</v>
      </c>
    </row>
    <row r="2011" spans="1:49" x14ac:dyDescent="0.25">
      <c r="A2011">
        <v>1988</v>
      </c>
      <c r="B2011" t="s">
        <v>15</v>
      </c>
      <c r="C2011" t="s">
        <v>8</v>
      </c>
      <c r="D2011" t="s">
        <v>9</v>
      </c>
      <c r="E2011" t="s">
        <v>14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s="4">
        <f t="shared" si="31"/>
        <v>0.49693251533742333</v>
      </c>
      <c r="L2011" t="s">
        <v>12</v>
      </c>
      <c r="M2011" t="s">
        <v>156</v>
      </c>
      <c r="N2011" t="s">
        <v>12</v>
      </c>
      <c r="O2011" t="s">
        <v>12</v>
      </c>
      <c r="P2011">
        <v>628</v>
      </c>
      <c r="Q2011">
        <v>5573</v>
      </c>
      <c r="R2011">
        <v>1400</v>
      </c>
      <c r="S2011">
        <v>260</v>
      </c>
      <c r="T2011">
        <v>48</v>
      </c>
      <c r="U2011">
        <v>107</v>
      </c>
      <c r="V2011">
        <v>454</v>
      </c>
      <c r="W2011">
        <v>1053</v>
      </c>
      <c r="X2011">
        <v>189</v>
      </c>
      <c r="Y2011">
        <v>89</v>
      </c>
      <c r="Z2011" t="s">
        <v>156</v>
      </c>
      <c r="AA2011" t="s">
        <v>156</v>
      </c>
      <c r="AB2011">
        <v>592</v>
      </c>
      <c r="AC2011">
        <v>507</v>
      </c>
      <c r="AD2011">
        <v>3.08</v>
      </c>
      <c r="AE2011">
        <v>18</v>
      </c>
      <c r="AF2011">
        <v>12</v>
      </c>
      <c r="AG2011">
        <v>43</v>
      </c>
      <c r="AH2011">
        <v>4446</v>
      </c>
      <c r="AI2011">
        <v>1310</v>
      </c>
      <c r="AJ2011">
        <v>122</v>
      </c>
      <c r="AK2011">
        <v>476</v>
      </c>
      <c r="AL2011">
        <v>923</v>
      </c>
      <c r="AM2011">
        <v>142</v>
      </c>
      <c r="AN2011">
        <v>145</v>
      </c>
      <c r="AO2011">
        <v>0.97799999999999998</v>
      </c>
      <c r="AP2011" t="s">
        <v>141</v>
      </c>
      <c r="AQ2011" t="s">
        <v>150</v>
      </c>
      <c r="AR2011">
        <v>1478659</v>
      </c>
      <c r="AS2011">
        <v>104</v>
      </c>
      <c r="AT2011">
        <v>104</v>
      </c>
      <c r="AU2011" t="s">
        <v>8</v>
      </c>
      <c r="AV2011" t="s">
        <v>8</v>
      </c>
      <c r="AW2011" t="s">
        <v>8</v>
      </c>
    </row>
    <row r="2012" spans="1:49" x14ac:dyDescent="0.25">
      <c r="A2012">
        <v>1988</v>
      </c>
      <c r="B2012" t="s">
        <v>19</v>
      </c>
      <c r="C2012" t="s">
        <v>58</v>
      </c>
      <c r="D2012" t="s">
        <v>59</v>
      </c>
      <c r="E2012" t="s">
        <v>14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s="4">
        <f t="shared" si="31"/>
        <v>0.52795031055900621</v>
      </c>
      <c r="L2012" t="s">
        <v>12</v>
      </c>
      <c r="M2012" t="s">
        <v>156</v>
      </c>
      <c r="N2012" t="s">
        <v>12</v>
      </c>
      <c r="O2012" t="s">
        <v>12</v>
      </c>
      <c r="P2012">
        <v>772</v>
      </c>
      <c r="Q2012">
        <v>5592</v>
      </c>
      <c r="R2012">
        <v>1469</v>
      </c>
      <c r="S2012">
        <v>272</v>
      </c>
      <c r="T2012">
        <v>12</v>
      </c>
      <c r="U2012">
        <v>148</v>
      </c>
      <c r="V2012">
        <v>588</v>
      </c>
      <c r="W2012">
        <v>935</v>
      </c>
      <c r="X2012">
        <v>146</v>
      </c>
      <c r="Y2012">
        <v>39</v>
      </c>
      <c r="Z2012" t="s">
        <v>156</v>
      </c>
      <c r="AA2012" t="s">
        <v>156</v>
      </c>
      <c r="AB2012">
        <v>748</v>
      </c>
      <c r="AC2012">
        <v>689</v>
      </c>
      <c r="AD2012">
        <v>4.26</v>
      </c>
      <c r="AE2012">
        <v>16</v>
      </c>
      <c r="AF2012">
        <v>5</v>
      </c>
      <c r="AG2012">
        <v>43</v>
      </c>
      <c r="AH2012">
        <v>4368</v>
      </c>
      <c r="AI2012">
        <v>1512</v>
      </c>
      <c r="AJ2012">
        <v>157</v>
      </c>
      <c r="AK2012">
        <v>487</v>
      </c>
      <c r="AL2012">
        <v>861</v>
      </c>
      <c r="AM2012">
        <v>134</v>
      </c>
      <c r="AN2012">
        <v>161</v>
      </c>
      <c r="AO2012">
        <v>0.97799999999999998</v>
      </c>
      <c r="AP2012" t="s">
        <v>61</v>
      </c>
      <c r="AQ2012" t="s">
        <v>130</v>
      </c>
      <c r="AR2012">
        <v>2633701</v>
      </c>
      <c r="AS2012">
        <v>99</v>
      </c>
      <c r="AT2012">
        <v>100</v>
      </c>
      <c r="AU2012" t="s">
        <v>59</v>
      </c>
      <c r="AV2012" t="s">
        <v>58</v>
      </c>
      <c r="AW2012" t="s">
        <v>58</v>
      </c>
    </row>
    <row r="2013" spans="1:49" x14ac:dyDescent="0.25">
      <c r="A2013">
        <v>1988</v>
      </c>
      <c r="B2013" t="s">
        <v>15</v>
      </c>
      <c r="C2013" t="s">
        <v>54</v>
      </c>
      <c r="D2013" t="s">
        <v>55</v>
      </c>
      <c r="E2013" t="s">
        <v>14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s="4">
        <f t="shared" si="31"/>
        <v>0.625</v>
      </c>
      <c r="L2013" t="s">
        <v>13</v>
      </c>
      <c r="M2013" t="s">
        <v>156</v>
      </c>
      <c r="N2013" t="s">
        <v>12</v>
      </c>
      <c r="O2013" t="s">
        <v>12</v>
      </c>
      <c r="P2013">
        <v>703</v>
      </c>
      <c r="Q2013">
        <v>5408</v>
      </c>
      <c r="R2013">
        <v>1387</v>
      </c>
      <c r="S2013">
        <v>251</v>
      </c>
      <c r="T2013">
        <v>24</v>
      </c>
      <c r="U2013">
        <v>152</v>
      </c>
      <c r="V2013">
        <v>544</v>
      </c>
      <c r="W2013">
        <v>842</v>
      </c>
      <c r="X2013">
        <v>140</v>
      </c>
      <c r="Y2013">
        <v>51</v>
      </c>
      <c r="Z2013" t="s">
        <v>156</v>
      </c>
      <c r="AA2013" t="s">
        <v>156</v>
      </c>
      <c r="AB2013">
        <v>532</v>
      </c>
      <c r="AC2013">
        <v>465</v>
      </c>
      <c r="AD2013">
        <v>2.91</v>
      </c>
      <c r="AE2013">
        <v>31</v>
      </c>
      <c r="AF2013">
        <v>22</v>
      </c>
      <c r="AG2013">
        <v>46</v>
      </c>
      <c r="AH2013">
        <v>4317</v>
      </c>
      <c r="AI2013">
        <v>1253</v>
      </c>
      <c r="AJ2013">
        <v>78</v>
      </c>
      <c r="AK2013">
        <v>404</v>
      </c>
      <c r="AL2013">
        <v>1100</v>
      </c>
      <c r="AM2013">
        <v>115</v>
      </c>
      <c r="AN2013">
        <v>127</v>
      </c>
      <c r="AO2013">
        <v>0.98099999999999998</v>
      </c>
      <c r="AP2013" t="s">
        <v>57</v>
      </c>
      <c r="AQ2013" t="s">
        <v>129</v>
      </c>
      <c r="AR2013">
        <v>3055445</v>
      </c>
      <c r="AS2013">
        <v>95</v>
      </c>
      <c r="AT2013">
        <v>94</v>
      </c>
      <c r="AU2013" t="s">
        <v>55</v>
      </c>
      <c r="AV2013" t="s">
        <v>54</v>
      </c>
      <c r="AW2013" t="s">
        <v>54</v>
      </c>
    </row>
    <row r="2014" spans="1:49" x14ac:dyDescent="0.25">
      <c r="A2014">
        <v>1988</v>
      </c>
      <c r="B2014" t="s">
        <v>19</v>
      </c>
      <c r="C2014" t="s">
        <v>51</v>
      </c>
      <c r="D2014" t="s">
        <v>51</v>
      </c>
      <c r="E2014" t="s">
        <v>23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s="4">
        <f t="shared" si="31"/>
        <v>0.64197530864197527</v>
      </c>
      <c r="L2014" t="s">
        <v>13</v>
      </c>
      <c r="M2014" t="s">
        <v>156</v>
      </c>
      <c r="N2014" t="s">
        <v>13</v>
      </c>
      <c r="O2014" t="s">
        <v>12</v>
      </c>
      <c r="P2014">
        <v>800</v>
      </c>
      <c r="Q2014">
        <v>5602</v>
      </c>
      <c r="R2014">
        <v>1474</v>
      </c>
      <c r="S2014">
        <v>251</v>
      </c>
      <c r="T2014">
        <v>22</v>
      </c>
      <c r="U2014">
        <v>156</v>
      </c>
      <c r="V2014">
        <v>580</v>
      </c>
      <c r="W2014">
        <v>926</v>
      </c>
      <c r="X2014">
        <v>129</v>
      </c>
      <c r="Y2014">
        <v>54</v>
      </c>
      <c r="Z2014" t="s">
        <v>156</v>
      </c>
      <c r="AA2014" t="s">
        <v>156</v>
      </c>
      <c r="AB2014">
        <v>620</v>
      </c>
      <c r="AC2014">
        <v>569</v>
      </c>
      <c r="AD2014">
        <v>3.44</v>
      </c>
      <c r="AE2014">
        <v>22</v>
      </c>
      <c r="AF2014">
        <v>9</v>
      </c>
      <c r="AG2014">
        <v>64</v>
      </c>
      <c r="AH2014">
        <v>4467</v>
      </c>
      <c r="AI2014">
        <v>1376</v>
      </c>
      <c r="AJ2014">
        <v>116</v>
      </c>
      <c r="AK2014">
        <v>553</v>
      </c>
      <c r="AL2014">
        <v>983</v>
      </c>
      <c r="AM2014">
        <v>105</v>
      </c>
      <c r="AN2014">
        <v>151</v>
      </c>
      <c r="AO2014">
        <v>0.98299999999999998</v>
      </c>
      <c r="AP2014" t="s">
        <v>53</v>
      </c>
      <c r="AQ2014" t="s">
        <v>148</v>
      </c>
      <c r="AR2014">
        <v>2287335</v>
      </c>
      <c r="AS2014">
        <v>97</v>
      </c>
      <c r="AT2014">
        <v>96</v>
      </c>
      <c r="AU2014" t="s">
        <v>51</v>
      </c>
      <c r="AV2014" t="s">
        <v>51</v>
      </c>
      <c r="AW2014" t="s">
        <v>51</v>
      </c>
    </row>
    <row r="2015" spans="1:49" x14ac:dyDescent="0.25">
      <c r="A2015">
        <v>1988</v>
      </c>
      <c r="B2015" t="s">
        <v>15</v>
      </c>
      <c r="C2015" t="s">
        <v>48</v>
      </c>
      <c r="D2015" t="s">
        <v>48</v>
      </c>
      <c r="E2015" t="s">
        <v>14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s="4">
        <f t="shared" si="31"/>
        <v>0.40123456790123457</v>
      </c>
      <c r="L2015" t="s">
        <v>12</v>
      </c>
      <c r="M2015" t="s">
        <v>156</v>
      </c>
      <c r="N2015" t="s">
        <v>12</v>
      </c>
      <c r="O2015" t="s">
        <v>12</v>
      </c>
      <c r="P2015">
        <v>597</v>
      </c>
      <c r="Q2015">
        <v>5403</v>
      </c>
      <c r="R2015">
        <v>1294</v>
      </c>
      <c r="S2015">
        <v>246</v>
      </c>
      <c r="T2015">
        <v>31</v>
      </c>
      <c r="U2015">
        <v>106</v>
      </c>
      <c r="V2015">
        <v>489</v>
      </c>
      <c r="W2015">
        <v>981</v>
      </c>
      <c r="X2015">
        <v>112</v>
      </c>
      <c r="Y2015">
        <v>49</v>
      </c>
      <c r="Z2015" t="s">
        <v>156</v>
      </c>
      <c r="AA2015" t="s">
        <v>156</v>
      </c>
      <c r="AB2015">
        <v>734</v>
      </c>
      <c r="AC2015">
        <v>659</v>
      </c>
      <c r="AD2015">
        <v>4.1399999999999997</v>
      </c>
      <c r="AE2015">
        <v>16</v>
      </c>
      <c r="AF2015">
        <v>6</v>
      </c>
      <c r="AG2015">
        <v>36</v>
      </c>
      <c r="AH2015">
        <v>4299</v>
      </c>
      <c r="AI2015">
        <v>1447</v>
      </c>
      <c r="AJ2015">
        <v>118</v>
      </c>
      <c r="AK2015">
        <v>628</v>
      </c>
      <c r="AL2015">
        <v>859</v>
      </c>
      <c r="AM2015">
        <v>145</v>
      </c>
      <c r="AN2015">
        <v>139</v>
      </c>
      <c r="AO2015">
        <v>0.97599999999999998</v>
      </c>
      <c r="AP2015" t="s">
        <v>50</v>
      </c>
      <c r="AQ2015" t="s">
        <v>147</v>
      </c>
      <c r="AR2015">
        <v>1990041</v>
      </c>
      <c r="AS2015">
        <v>101</v>
      </c>
      <c r="AT2015">
        <v>103</v>
      </c>
      <c r="AU2015" t="s">
        <v>48</v>
      </c>
      <c r="AV2015" t="s">
        <v>48</v>
      </c>
      <c r="AW2015" t="s">
        <v>48</v>
      </c>
    </row>
    <row r="2016" spans="1:49" x14ac:dyDescent="0.25">
      <c r="A2016">
        <v>1988</v>
      </c>
      <c r="B2016" t="s">
        <v>15</v>
      </c>
      <c r="C2016" t="s">
        <v>45</v>
      </c>
      <c r="D2016" t="s">
        <v>45</v>
      </c>
      <c r="E2016" t="s">
        <v>14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s="4">
        <f t="shared" si="31"/>
        <v>0.53125</v>
      </c>
      <c r="L2016" t="s">
        <v>12</v>
      </c>
      <c r="M2016" t="s">
        <v>156</v>
      </c>
      <c r="N2016" t="s">
        <v>12</v>
      </c>
      <c r="O2016" t="s">
        <v>12</v>
      </c>
      <c r="P2016">
        <v>651</v>
      </c>
      <c r="Q2016">
        <v>5379</v>
      </c>
      <c r="R2016">
        <v>1327</v>
      </c>
      <c r="S2016">
        <v>240</v>
      </c>
      <c r="T2016">
        <v>45</v>
      </c>
      <c r="U2016">
        <v>110</v>
      </c>
      <c r="V2016">
        <v>553</v>
      </c>
      <c r="W2016">
        <v>947</v>
      </c>
      <c r="X2016">
        <v>119</v>
      </c>
      <c r="Y2016">
        <v>60</v>
      </c>
      <c r="Z2016" t="s">
        <v>156</v>
      </c>
      <c r="AA2016" t="s">
        <v>156</v>
      </c>
      <c r="AB2016">
        <v>616</v>
      </c>
      <c r="AC2016">
        <v>555</v>
      </c>
      <c r="AD2016">
        <v>3.47</v>
      </c>
      <c r="AE2016">
        <v>12</v>
      </c>
      <c r="AF2016">
        <v>11</v>
      </c>
      <c r="AG2016">
        <v>46</v>
      </c>
      <c r="AH2016">
        <v>4320</v>
      </c>
      <c r="AI2016">
        <v>1349</v>
      </c>
      <c r="AJ2016">
        <v>108</v>
      </c>
      <c r="AK2016">
        <v>469</v>
      </c>
      <c r="AL2016">
        <v>790</v>
      </c>
      <c r="AM2016">
        <v>124</v>
      </c>
      <c r="AN2016">
        <v>128</v>
      </c>
      <c r="AO2016">
        <v>0.98</v>
      </c>
      <c r="AP2016" t="s">
        <v>47</v>
      </c>
      <c r="AQ2016" t="s">
        <v>154</v>
      </c>
      <c r="AR2016">
        <v>1866713</v>
      </c>
      <c r="AS2016">
        <v>98</v>
      </c>
      <c r="AT2016">
        <v>98</v>
      </c>
      <c r="AU2016" t="s">
        <v>45</v>
      </c>
      <c r="AV2016" t="s">
        <v>45</v>
      </c>
      <c r="AW2016" t="s">
        <v>45</v>
      </c>
    </row>
    <row r="2017" spans="1:49" x14ac:dyDescent="0.25">
      <c r="A2017">
        <v>1988</v>
      </c>
      <c r="B2017" t="s">
        <v>15</v>
      </c>
      <c r="C2017" t="s">
        <v>41</v>
      </c>
      <c r="D2017" t="s">
        <v>42</v>
      </c>
      <c r="E2017" t="s">
        <v>23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s="4">
        <f t="shared" si="31"/>
        <v>0.51552795031055898</v>
      </c>
      <c r="L2017" t="s">
        <v>12</v>
      </c>
      <c r="M2017" t="s">
        <v>156</v>
      </c>
      <c r="N2017" t="s">
        <v>12</v>
      </c>
      <c r="O2017" t="s">
        <v>12</v>
      </c>
      <c r="P2017">
        <v>594</v>
      </c>
      <c r="Q2017">
        <v>5366</v>
      </c>
      <c r="R2017">
        <v>1325</v>
      </c>
      <c r="S2017">
        <v>205</v>
      </c>
      <c r="T2017">
        <v>35</v>
      </c>
      <c r="U2017">
        <v>94</v>
      </c>
      <c r="V2017">
        <v>494</v>
      </c>
      <c r="W2017">
        <v>892</v>
      </c>
      <c r="X2017">
        <v>123</v>
      </c>
      <c r="Y2017">
        <v>50</v>
      </c>
      <c r="Z2017" t="s">
        <v>156</v>
      </c>
      <c r="AA2017" t="s">
        <v>156</v>
      </c>
      <c r="AB2017">
        <v>583</v>
      </c>
      <c r="AC2017">
        <v>528</v>
      </c>
      <c r="AD2017">
        <v>3.28</v>
      </c>
      <c r="AE2017">
        <v>30</v>
      </c>
      <c r="AF2017">
        <v>9</v>
      </c>
      <c r="AG2017">
        <v>39</v>
      </c>
      <c r="AH2017">
        <v>4347</v>
      </c>
      <c r="AI2017">
        <v>1332</v>
      </c>
      <c r="AJ2017">
        <v>112</v>
      </c>
      <c r="AK2017">
        <v>439</v>
      </c>
      <c r="AL2017">
        <v>885</v>
      </c>
      <c r="AM2017">
        <v>116</v>
      </c>
      <c r="AN2017">
        <v>147</v>
      </c>
      <c r="AO2017">
        <v>0.98099999999999998</v>
      </c>
      <c r="AP2017" t="s">
        <v>44</v>
      </c>
      <c r="AQ2017" t="s">
        <v>164</v>
      </c>
      <c r="AR2017">
        <v>1506896</v>
      </c>
      <c r="AS2017">
        <v>99</v>
      </c>
      <c r="AT2017">
        <v>99</v>
      </c>
      <c r="AU2017" t="s">
        <v>42</v>
      </c>
      <c r="AV2017" t="s">
        <v>41</v>
      </c>
      <c r="AW2017" t="s">
        <v>41</v>
      </c>
    </row>
    <row r="2018" spans="1:49" x14ac:dyDescent="0.25">
      <c r="A2018">
        <v>1988</v>
      </c>
      <c r="B2018" t="s">
        <v>19</v>
      </c>
      <c r="C2018" t="s">
        <v>38</v>
      </c>
      <c r="D2018" t="s">
        <v>38</v>
      </c>
      <c r="E2018" t="s">
        <v>23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s="4">
        <f t="shared" si="31"/>
        <v>0.42236024844720499</v>
      </c>
      <c r="L2018" t="s">
        <v>12</v>
      </c>
      <c r="M2018" t="s">
        <v>156</v>
      </c>
      <c r="N2018" t="s">
        <v>12</v>
      </c>
      <c r="O2018" t="s">
        <v>12</v>
      </c>
      <c r="P2018">
        <v>664</v>
      </c>
      <c r="Q2018">
        <v>5436</v>
      </c>
      <c r="R2018">
        <v>1397</v>
      </c>
      <c r="S2018">
        <v>271</v>
      </c>
      <c r="T2018">
        <v>27</v>
      </c>
      <c r="U2018">
        <v>148</v>
      </c>
      <c r="V2018">
        <v>461</v>
      </c>
      <c r="W2018">
        <v>787</v>
      </c>
      <c r="X2018">
        <v>95</v>
      </c>
      <c r="Y2018">
        <v>61</v>
      </c>
      <c r="Z2018" t="s">
        <v>156</v>
      </c>
      <c r="AA2018" t="s">
        <v>156</v>
      </c>
      <c r="AB2018">
        <v>744</v>
      </c>
      <c r="AC2018">
        <v>658</v>
      </c>
      <c r="AD2018">
        <v>4.1500000000000004</v>
      </c>
      <c r="AE2018">
        <v>28</v>
      </c>
      <c r="AF2018">
        <v>11</v>
      </c>
      <c r="AG2018">
        <v>28</v>
      </c>
      <c r="AH2018">
        <v>4284</v>
      </c>
      <c r="AI2018">
        <v>1385</v>
      </c>
      <c r="AJ2018">
        <v>144</v>
      </c>
      <c r="AK2018">
        <v>558</v>
      </c>
      <c r="AL2018">
        <v>981</v>
      </c>
      <c r="AM2018">
        <v>123</v>
      </c>
      <c r="AN2018">
        <v>168</v>
      </c>
      <c r="AO2018">
        <v>0.98</v>
      </c>
      <c r="AP2018" t="s">
        <v>40</v>
      </c>
      <c r="AQ2018" t="s">
        <v>161</v>
      </c>
      <c r="AR2018">
        <v>1022398</v>
      </c>
      <c r="AS2018">
        <v>104</v>
      </c>
      <c r="AT2018">
        <v>105</v>
      </c>
      <c r="AU2018" t="s">
        <v>38</v>
      </c>
      <c r="AV2018" t="s">
        <v>38</v>
      </c>
      <c r="AW2018" t="s">
        <v>38</v>
      </c>
    </row>
    <row r="2019" spans="1:49" x14ac:dyDescent="0.25">
      <c r="A2019">
        <v>1988</v>
      </c>
      <c r="B2019" t="s">
        <v>15</v>
      </c>
      <c r="C2019" t="s">
        <v>34</v>
      </c>
      <c r="D2019" t="s">
        <v>35</v>
      </c>
      <c r="E2019" t="s">
        <v>23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s="4">
        <f t="shared" si="31"/>
        <v>0.51234567901234573</v>
      </c>
      <c r="L2019" t="s">
        <v>12</v>
      </c>
      <c r="M2019" t="s">
        <v>156</v>
      </c>
      <c r="N2019" t="s">
        <v>12</v>
      </c>
      <c r="O2019" t="s">
        <v>12</v>
      </c>
      <c r="P2019">
        <v>670</v>
      </c>
      <c r="Q2019">
        <v>5450</v>
      </c>
      <c r="R2019">
        <v>1353</v>
      </c>
      <c r="S2019">
        <v>227</v>
      </c>
      <c r="T2019">
        <v>44</v>
      </c>
      <c r="U2019">
        <v>113</v>
      </c>
      <c r="V2019">
        <v>550</v>
      </c>
      <c r="W2019">
        <v>1023</v>
      </c>
      <c r="X2019">
        <v>121</v>
      </c>
      <c r="Y2019">
        <v>78</v>
      </c>
      <c r="Z2019" t="s">
        <v>156</v>
      </c>
      <c r="AA2019" t="s">
        <v>156</v>
      </c>
      <c r="AB2019">
        <v>626</v>
      </c>
      <c r="AC2019">
        <v>551</v>
      </c>
      <c r="AD2019">
        <v>3.39</v>
      </c>
      <c r="AE2019">
        <v>25</v>
      </c>
      <c r="AF2019">
        <v>13</v>
      </c>
      <c r="AG2019">
        <v>42</v>
      </c>
      <c r="AH2019">
        <v>4386</v>
      </c>
      <c r="AI2019">
        <v>1323</v>
      </c>
      <c r="AJ2019">
        <v>99</v>
      </c>
      <c r="AK2019">
        <v>422</v>
      </c>
      <c r="AL2019">
        <v>875</v>
      </c>
      <c r="AM2019">
        <v>129</v>
      </c>
      <c r="AN2019">
        <v>145</v>
      </c>
      <c r="AO2019">
        <v>0.98</v>
      </c>
      <c r="AP2019" t="s">
        <v>37</v>
      </c>
      <c r="AQ2019" t="s">
        <v>163</v>
      </c>
      <c r="AR2019">
        <v>1785297</v>
      </c>
      <c r="AS2019">
        <v>96</v>
      </c>
      <c r="AT2019">
        <v>95</v>
      </c>
      <c r="AU2019" t="s">
        <v>35</v>
      </c>
      <c r="AV2019" t="s">
        <v>34</v>
      </c>
      <c r="AW2019" t="s">
        <v>34</v>
      </c>
    </row>
    <row r="2020" spans="1:49" x14ac:dyDescent="0.25">
      <c r="A2020">
        <v>1988</v>
      </c>
      <c r="B2020" t="s">
        <v>15</v>
      </c>
      <c r="C2020" t="s">
        <v>29</v>
      </c>
      <c r="D2020" t="s">
        <v>30</v>
      </c>
      <c r="E2020" t="s">
        <v>14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s="4">
        <f t="shared" si="31"/>
        <v>0.46913580246913578</v>
      </c>
      <c r="L2020" t="s">
        <v>12</v>
      </c>
      <c r="M2020" t="s">
        <v>156</v>
      </c>
      <c r="N2020" t="s">
        <v>12</v>
      </c>
      <c r="O2020" t="s">
        <v>12</v>
      </c>
      <c r="P2020">
        <v>578</v>
      </c>
      <c r="Q2020">
        <v>5518</v>
      </c>
      <c r="R2020">
        <v>1373</v>
      </c>
      <c r="S2020">
        <v>207</v>
      </c>
      <c r="T2020">
        <v>33</v>
      </c>
      <c r="U2020">
        <v>71</v>
      </c>
      <c r="V2020">
        <v>484</v>
      </c>
      <c r="W2020">
        <v>827</v>
      </c>
      <c r="X2020">
        <v>234</v>
      </c>
      <c r="Y2020">
        <v>64</v>
      </c>
      <c r="Z2020" t="s">
        <v>156</v>
      </c>
      <c r="AA2020" t="s">
        <v>156</v>
      </c>
      <c r="AB2020">
        <v>633</v>
      </c>
      <c r="AC2020">
        <v>567</v>
      </c>
      <c r="AD2020">
        <v>3.47</v>
      </c>
      <c r="AE2020">
        <v>17</v>
      </c>
      <c r="AF2020">
        <v>14</v>
      </c>
      <c r="AG2020">
        <v>42</v>
      </c>
      <c r="AH2020">
        <v>4410</v>
      </c>
      <c r="AI2020">
        <v>1387</v>
      </c>
      <c r="AJ2020">
        <v>91</v>
      </c>
      <c r="AK2020">
        <v>486</v>
      </c>
      <c r="AL2020">
        <v>881</v>
      </c>
      <c r="AM2020">
        <v>121</v>
      </c>
      <c r="AN2020">
        <v>131</v>
      </c>
      <c r="AO2020">
        <v>0.98099999999999998</v>
      </c>
      <c r="AP2020" t="s">
        <v>32</v>
      </c>
      <c r="AQ2020" t="s">
        <v>134</v>
      </c>
      <c r="AR2020">
        <v>2892799</v>
      </c>
      <c r="AS2020">
        <v>101</v>
      </c>
      <c r="AT2020">
        <v>101</v>
      </c>
      <c r="AU2020" t="s">
        <v>30</v>
      </c>
      <c r="AV2020" t="s">
        <v>29</v>
      </c>
      <c r="AW2020" t="s">
        <v>29</v>
      </c>
    </row>
    <row r="2021" spans="1:49" x14ac:dyDescent="0.25">
      <c r="A2021">
        <v>1988</v>
      </c>
      <c r="B2021" t="s">
        <v>19</v>
      </c>
      <c r="C2021" t="s">
        <v>20</v>
      </c>
      <c r="D2021" t="s">
        <v>20</v>
      </c>
      <c r="E2021" t="s">
        <v>23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s="4">
        <f t="shared" si="31"/>
        <v>0.43478260869565216</v>
      </c>
      <c r="L2021" t="s">
        <v>12</v>
      </c>
      <c r="M2021" t="s">
        <v>156</v>
      </c>
      <c r="N2021" t="s">
        <v>12</v>
      </c>
      <c r="O2021" t="s">
        <v>12</v>
      </c>
      <c r="P2021">
        <v>637</v>
      </c>
      <c r="Q2021">
        <v>5479</v>
      </c>
      <c r="R2021">
        <v>1378</v>
      </c>
      <c r="S2021">
        <v>227</v>
      </c>
      <c r="T2021">
        <v>39</v>
      </c>
      <c r="U2021">
        <v>112</v>
      </c>
      <c r="V2021">
        <v>542</v>
      </c>
      <c r="W2021">
        <v>1022</v>
      </c>
      <c r="X2021">
        <v>130</v>
      </c>
      <c r="Y2021">
        <v>57</v>
      </c>
      <c r="Z2021" t="s">
        <v>156</v>
      </c>
      <c r="AA2021" t="s">
        <v>156</v>
      </c>
      <c r="AB2021">
        <v>735</v>
      </c>
      <c r="AC2021">
        <v>647</v>
      </c>
      <c r="AD2021">
        <v>4.05</v>
      </c>
      <c r="AE2021">
        <v>41</v>
      </c>
      <c r="AF2021">
        <v>11</v>
      </c>
      <c r="AG2021">
        <v>31</v>
      </c>
      <c r="AH2021">
        <v>4314</v>
      </c>
      <c r="AI2021">
        <v>1310</v>
      </c>
      <c r="AJ2021">
        <v>129</v>
      </c>
      <c r="AK2021">
        <v>654</v>
      </c>
      <c r="AL2021">
        <v>912</v>
      </c>
      <c r="AM2021">
        <v>129</v>
      </c>
      <c r="AN2021">
        <v>145</v>
      </c>
      <c r="AO2021">
        <v>0.97899999999999998</v>
      </c>
      <c r="AP2021" t="s">
        <v>22</v>
      </c>
      <c r="AQ2021" t="s">
        <v>171</v>
      </c>
      <c r="AR2021">
        <v>1581901</v>
      </c>
      <c r="AS2021">
        <v>102</v>
      </c>
      <c r="AT2021">
        <v>103</v>
      </c>
      <c r="AU2021" t="s">
        <v>20</v>
      </c>
      <c r="AV2021" t="s">
        <v>20</v>
      </c>
      <c r="AW2021" t="s">
        <v>20</v>
      </c>
    </row>
    <row r="2022" spans="1:49" x14ac:dyDescent="0.25">
      <c r="A2022">
        <v>1988</v>
      </c>
      <c r="B2022" t="s">
        <v>19</v>
      </c>
      <c r="C2022" t="s">
        <v>16</v>
      </c>
      <c r="D2022" t="s">
        <v>16</v>
      </c>
      <c r="E2022" t="s">
        <v>14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s="4">
        <f t="shared" si="31"/>
        <v>0.53703703703703709</v>
      </c>
      <c r="L2022" t="s">
        <v>12</v>
      </c>
      <c r="M2022" t="s">
        <v>156</v>
      </c>
      <c r="N2022" t="s">
        <v>12</v>
      </c>
      <c r="O2022" t="s">
        <v>12</v>
      </c>
      <c r="P2022">
        <v>763</v>
      </c>
      <c r="Q2022">
        <v>5557</v>
      </c>
      <c r="R2022">
        <v>1491</v>
      </c>
      <c r="S2022">
        <v>271</v>
      </c>
      <c r="T2022">
        <v>47</v>
      </c>
      <c r="U2022">
        <v>158</v>
      </c>
      <c r="V2022">
        <v>521</v>
      </c>
      <c r="W2022">
        <v>935</v>
      </c>
      <c r="X2022">
        <v>107</v>
      </c>
      <c r="Y2022">
        <v>36</v>
      </c>
      <c r="Z2022" t="s">
        <v>156</v>
      </c>
      <c r="AA2022" t="s">
        <v>156</v>
      </c>
      <c r="AB2022">
        <v>680</v>
      </c>
      <c r="AC2022">
        <v>612</v>
      </c>
      <c r="AD2022">
        <v>3.8</v>
      </c>
      <c r="AE2022">
        <v>16</v>
      </c>
      <c r="AF2022">
        <v>17</v>
      </c>
      <c r="AG2022">
        <v>47</v>
      </c>
      <c r="AH2022">
        <v>4347</v>
      </c>
      <c r="AI2022">
        <v>1404</v>
      </c>
      <c r="AJ2022">
        <v>143</v>
      </c>
      <c r="AK2022">
        <v>528</v>
      </c>
      <c r="AL2022">
        <v>904</v>
      </c>
      <c r="AM2022">
        <v>110</v>
      </c>
      <c r="AN2022">
        <v>170</v>
      </c>
      <c r="AO2022">
        <v>0.98199999999999998</v>
      </c>
      <c r="AP2022" t="s">
        <v>18</v>
      </c>
      <c r="AQ2022" t="s">
        <v>177</v>
      </c>
      <c r="AR2022">
        <v>2595175</v>
      </c>
      <c r="AS2022">
        <v>100</v>
      </c>
      <c r="AT2022">
        <v>99</v>
      </c>
      <c r="AU2022" t="s">
        <v>16</v>
      </c>
      <c r="AV2022" t="s">
        <v>16</v>
      </c>
      <c r="AW2022" t="s">
        <v>16</v>
      </c>
    </row>
    <row r="2023" spans="1:49" x14ac:dyDescent="0.25">
      <c r="A2023">
        <v>1989</v>
      </c>
      <c r="B2023" t="s">
        <v>15</v>
      </c>
      <c r="C2023" t="s">
        <v>115</v>
      </c>
      <c r="D2023" t="s">
        <v>115</v>
      </c>
      <c r="E2023" t="s">
        <v>23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s="4">
        <f t="shared" si="31"/>
        <v>0.39130434782608697</v>
      </c>
      <c r="L2023" t="s">
        <v>12</v>
      </c>
      <c r="M2023" t="s">
        <v>156</v>
      </c>
      <c r="N2023" t="s">
        <v>12</v>
      </c>
      <c r="O2023" t="s">
        <v>12</v>
      </c>
      <c r="P2023">
        <v>584</v>
      </c>
      <c r="Q2023">
        <v>5463</v>
      </c>
      <c r="R2023">
        <v>1281</v>
      </c>
      <c r="S2023">
        <v>201</v>
      </c>
      <c r="T2023">
        <v>22</v>
      </c>
      <c r="U2023">
        <v>128</v>
      </c>
      <c r="V2023">
        <v>485</v>
      </c>
      <c r="W2023">
        <v>996</v>
      </c>
      <c r="X2023">
        <v>83</v>
      </c>
      <c r="Y2023">
        <v>54</v>
      </c>
      <c r="Z2023" t="s">
        <v>156</v>
      </c>
      <c r="AA2023" t="s">
        <v>156</v>
      </c>
      <c r="AB2023">
        <v>680</v>
      </c>
      <c r="AC2023">
        <v>595</v>
      </c>
      <c r="AD2023">
        <v>3.7</v>
      </c>
      <c r="AE2023">
        <v>15</v>
      </c>
      <c r="AF2023">
        <v>8</v>
      </c>
      <c r="AG2023">
        <v>33</v>
      </c>
      <c r="AH2023">
        <v>4341</v>
      </c>
      <c r="AI2023">
        <v>1370</v>
      </c>
      <c r="AJ2023">
        <v>114</v>
      </c>
      <c r="AK2023">
        <v>468</v>
      </c>
      <c r="AL2023">
        <v>966</v>
      </c>
      <c r="AM2023">
        <v>152</v>
      </c>
      <c r="AN2023">
        <v>124</v>
      </c>
      <c r="AO2023">
        <v>0.97599999999999998</v>
      </c>
      <c r="AP2023" t="s">
        <v>117</v>
      </c>
      <c r="AQ2023" t="s">
        <v>169</v>
      </c>
      <c r="AR2023">
        <v>984930</v>
      </c>
      <c r="AS2023">
        <v>102</v>
      </c>
      <c r="AT2023">
        <v>104</v>
      </c>
      <c r="AU2023" t="s">
        <v>115</v>
      </c>
      <c r="AV2023" t="s">
        <v>115</v>
      </c>
      <c r="AW2023" t="s">
        <v>115</v>
      </c>
    </row>
    <row r="2024" spans="1:49" x14ac:dyDescent="0.25">
      <c r="A2024">
        <v>1989</v>
      </c>
      <c r="B2024" t="s">
        <v>19</v>
      </c>
      <c r="C2024" t="s">
        <v>112</v>
      </c>
      <c r="D2024" t="s">
        <v>112</v>
      </c>
      <c r="E2024" t="s">
        <v>14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s="4">
        <f t="shared" si="31"/>
        <v>0.53703703703703709</v>
      </c>
      <c r="L2024" t="s">
        <v>12</v>
      </c>
      <c r="M2024" t="s">
        <v>156</v>
      </c>
      <c r="N2024" t="s">
        <v>12</v>
      </c>
      <c r="O2024" t="s">
        <v>12</v>
      </c>
      <c r="P2024">
        <v>708</v>
      </c>
      <c r="Q2024">
        <v>5440</v>
      </c>
      <c r="R2024">
        <v>1369</v>
      </c>
      <c r="S2024">
        <v>238</v>
      </c>
      <c r="T2024">
        <v>33</v>
      </c>
      <c r="U2024">
        <v>129</v>
      </c>
      <c r="V2024">
        <v>593</v>
      </c>
      <c r="W2024">
        <v>957</v>
      </c>
      <c r="X2024">
        <v>118</v>
      </c>
      <c r="Y2024">
        <v>55</v>
      </c>
      <c r="Z2024" t="s">
        <v>156</v>
      </c>
      <c r="AA2024" t="s">
        <v>156</v>
      </c>
      <c r="AB2024">
        <v>686</v>
      </c>
      <c r="AC2024">
        <v>644</v>
      </c>
      <c r="AD2024">
        <v>4</v>
      </c>
      <c r="AE2024">
        <v>16</v>
      </c>
      <c r="AF2024">
        <v>7</v>
      </c>
      <c r="AG2024">
        <v>44</v>
      </c>
      <c r="AH2024">
        <v>4344</v>
      </c>
      <c r="AI2024">
        <v>1518</v>
      </c>
      <c r="AJ2024">
        <v>134</v>
      </c>
      <c r="AK2024">
        <v>486</v>
      </c>
      <c r="AL2024">
        <v>676</v>
      </c>
      <c r="AM2024">
        <v>87</v>
      </c>
      <c r="AN2024">
        <v>163</v>
      </c>
      <c r="AO2024">
        <v>0.98599999999999999</v>
      </c>
      <c r="AP2024" t="s">
        <v>114</v>
      </c>
      <c r="AQ2024" t="s">
        <v>174</v>
      </c>
      <c r="AR2024">
        <v>2535208</v>
      </c>
      <c r="AS2024">
        <v>96</v>
      </c>
      <c r="AT2024">
        <v>97</v>
      </c>
      <c r="AU2024" t="s">
        <v>112</v>
      </c>
      <c r="AV2024" t="s">
        <v>112</v>
      </c>
      <c r="AW2024" t="s">
        <v>112</v>
      </c>
    </row>
    <row r="2025" spans="1:49" x14ac:dyDescent="0.25">
      <c r="A2025">
        <v>1989</v>
      </c>
      <c r="B2025" t="s">
        <v>19</v>
      </c>
      <c r="C2025" t="s">
        <v>109</v>
      </c>
      <c r="D2025" t="s">
        <v>109</v>
      </c>
      <c r="E2025" t="s">
        <v>14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s="4">
        <f t="shared" si="31"/>
        <v>0.51234567901234573</v>
      </c>
      <c r="L2025" t="s">
        <v>12</v>
      </c>
      <c r="M2025" t="s">
        <v>156</v>
      </c>
      <c r="N2025" t="s">
        <v>12</v>
      </c>
      <c r="O2025" t="s">
        <v>12</v>
      </c>
      <c r="P2025">
        <v>774</v>
      </c>
      <c r="Q2025">
        <v>5666</v>
      </c>
      <c r="R2025">
        <v>1571</v>
      </c>
      <c r="S2025">
        <v>326</v>
      </c>
      <c r="T2025">
        <v>30</v>
      </c>
      <c r="U2025">
        <v>108</v>
      </c>
      <c r="V2025">
        <v>643</v>
      </c>
      <c r="W2025">
        <v>755</v>
      </c>
      <c r="X2025">
        <v>56</v>
      </c>
      <c r="Y2025">
        <v>35</v>
      </c>
      <c r="Z2025" t="s">
        <v>156</v>
      </c>
      <c r="AA2025" t="s">
        <v>156</v>
      </c>
      <c r="AB2025">
        <v>735</v>
      </c>
      <c r="AC2025">
        <v>651</v>
      </c>
      <c r="AD2025">
        <v>4.01</v>
      </c>
      <c r="AE2025">
        <v>14</v>
      </c>
      <c r="AF2025">
        <v>9</v>
      </c>
      <c r="AG2025">
        <v>42</v>
      </c>
      <c r="AH2025">
        <v>4380</v>
      </c>
      <c r="AI2025">
        <v>1448</v>
      </c>
      <c r="AJ2025">
        <v>131</v>
      </c>
      <c r="AK2025">
        <v>548</v>
      </c>
      <c r="AL2025">
        <v>1054</v>
      </c>
      <c r="AM2025">
        <v>127</v>
      </c>
      <c r="AN2025">
        <v>162</v>
      </c>
      <c r="AO2025">
        <v>0.98</v>
      </c>
      <c r="AP2025" t="s">
        <v>111</v>
      </c>
      <c r="AQ2025" t="s">
        <v>110</v>
      </c>
      <c r="AR2025">
        <v>2510012</v>
      </c>
      <c r="AS2025">
        <v>107</v>
      </c>
      <c r="AT2025">
        <v>106</v>
      </c>
      <c r="AU2025" t="s">
        <v>109</v>
      </c>
      <c r="AV2025" t="s">
        <v>109</v>
      </c>
      <c r="AW2025" t="s">
        <v>109</v>
      </c>
    </row>
    <row r="2026" spans="1:49" x14ac:dyDescent="0.25">
      <c r="A2026">
        <v>1989</v>
      </c>
      <c r="B2026" t="s">
        <v>19</v>
      </c>
      <c r="C2026" t="s">
        <v>166</v>
      </c>
      <c r="D2026" t="s">
        <v>78</v>
      </c>
      <c r="E2026" t="s">
        <v>23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s="4">
        <f t="shared" si="31"/>
        <v>0.56172839506172845</v>
      </c>
      <c r="L2026" t="s">
        <v>12</v>
      </c>
      <c r="M2026" t="s">
        <v>156</v>
      </c>
      <c r="N2026" t="s">
        <v>12</v>
      </c>
      <c r="O2026" t="s">
        <v>12</v>
      </c>
      <c r="P2026">
        <v>669</v>
      </c>
      <c r="Q2026">
        <v>5545</v>
      </c>
      <c r="R2026">
        <v>1422</v>
      </c>
      <c r="S2026">
        <v>208</v>
      </c>
      <c r="T2026">
        <v>37</v>
      </c>
      <c r="U2026">
        <v>145</v>
      </c>
      <c r="V2026">
        <v>429</v>
      </c>
      <c r="W2026">
        <v>1011</v>
      </c>
      <c r="X2026">
        <v>89</v>
      </c>
      <c r="Y2026">
        <v>40</v>
      </c>
      <c r="Z2026" t="s">
        <v>156</v>
      </c>
      <c r="AA2026" t="s">
        <v>156</v>
      </c>
      <c r="AB2026">
        <v>578</v>
      </c>
      <c r="AC2026">
        <v>530</v>
      </c>
      <c r="AD2026">
        <v>3.28</v>
      </c>
      <c r="AE2026">
        <v>32</v>
      </c>
      <c r="AF2026">
        <v>20</v>
      </c>
      <c r="AG2026">
        <v>38</v>
      </c>
      <c r="AH2026">
        <v>4362</v>
      </c>
      <c r="AI2026">
        <v>1384</v>
      </c>
      <c r="AJ2026">
        <v>113</v>
      </c>
      <c r="AK2026">
        <v>465</v>
      </c>
      <c r="AL2026">
        <v>897</v>
      </c>
      <c r="AM2026">
        <v>96</v>
      </c>
      <c r="AN2026">
        <v>173</v>
      </c>
      <c r="AO2026">
        <v>0.98499999999999999</v>
      </c>
      <c r="AP2026" t="s">
        <v>168</v>
      </c>
      <c r="AQ2026" t="s">
        <v>167</v>
      </c>
      <c r="AR2026">
        <v>2647291</v>
      </c>
      <c r="AS2026">
        <v>98</v>
      </c>
      <c r="AT2026">
        <v>98</v>
      </c>
      <c r="AU2026" t="s">
        <v>166</v>
      </c>
      <c r="AV2026" t="s">
        <v>166</v>
      </c>
      <c r="AW2026" t="s">
        <v>166</v>
      </c>
    </row>
    <row r="2027" spans="1:49" x14ac:dyDescent="0.25">
      <c r="A2027">
        <v>1989</v>
      </c>
      <c r="B2027" t="s">
        <v>19</v>
      </c>
      <c r="C2027" t="s">
        <v>105</v>
      </c>
      <c r="D2027" t="s">
        <v>106</v>
      </c>
      <c r="E2027" t="s">
        <v>23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s="4">
        <f t="shared" si="31"/>
        <v>0.42857142857142855</v>
      </c>
      <c r="L2027" t="s">
        <v>12</v>
      </c>
      <c r="M2027" t="s">
        <v>156</v>
      </c>
      <c r="N2027" t="s">
        <v>12</v>
      </c>
      <c r="O2027" t="s">
        <v>12</v>
      </c>
      <c r="P2027">
        <v>693</v>
      </c>
      <c r="Q2027">
        <v>5504</v>
      </c>
      <c r="R2027">
        <v>1493</v>
      </c>
      <c r="S2027">
        <v>262</v>
      </c>
      <c r="T2027">
        <v>36</v>
      </c>
      <c r="U2027">
        <v>94</v>
      </c>
      <c r="V2027">
        <v>464</v>
      </c>
      <c r="W2027">
        <v>873</v>
      </c>
      <c r="X2027">
        <v>97</v>
      </c>
      <c r="Y2027">
        <v>52</v>
      </c>
      <c r="Z2027" t="s">
        <v>156</v>
      </c>
      <c r="AA2027" t="s">
        <v>156</v>
      </c>
      <c r="AB2027">
        <v>750</v>
      </c>
      <c r="AC2027">
        <v>668</v>
      </c>
      <c r="AD2027">
        <v>4.2300000000000004</v>
      </c>
      <c r="AE2027">
        <v>9</v>
      </c>
      <c r="AF2027">
        <v>5</v>
      </c>
      <c r="AG2027">
        <v>46</v>
      </c>
      <c r="AH2027">
        <v>4266</v>
      </c>
      <c r="AI2027">
        <v>1472</v>
      </c>
      <c r="AJ2027">
        <v>144</v>
      </c>
      <c r="AK2027">
        <v>539</v>
      </c>
      <c r="AL2027">
        <v>778</v>
      </c>
      <c r="AM2027">
        <v>151</v>
      </c>
      <c r="AN2027">
        <v>176</v>
      </c>
      <c r="AO2027">
        <v>0.97499999999999998</v>
      </c>
      <c r="AP2027" t="s">
        <v>108</v>
      </c>
      <c r="AQ2027" t="s">
        <v>175</v>
      </c>
      <c r="AR2027">
        <v>1045651</v>
      </c>
      <c r="AS2027">
        <v>97</v>
      </c>
      <c r="AT2027">
        <v>98</v>
      </c>
      <c r="AU2027" t="s">
        <v>106</v>
      </c>
      <c r="AV2027" t="s">
        <v>105</v>
      </c>
      <c r="AW2027" t="s">
        <v>105</v>
      </c>
    </row>
    <row r="2028" spans="1:49" x14ac:dyDescent="0.25">
      <c r="A2028">
        <v>1989</v>
      </c>
      <c r="B2028" t="s">
        <v>15</v>
      </c>
      <c r="C2028" t="s">
        <v>101</v>
      </c>
      <c r="D2028" t="s">
        <v>102</v>
      </c>
      <c r="E2028" t="s">
        <v>14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s="4">
        <f t="shared" si="31"/>
        <v>0.57407407407407407</v>
      </c>
      <c r="L2028" t="s">
        <v>13</v>
      </c>
      <c r="M2028" t="s">
        <v>156</v>
      </c>
      <c r="N2028" t="s">
        <v>12</v>
      </c>
      <c r="O2028" t="s">
        <v>12</v>
      </c>
      <c r="P2028">
        <v>702</v>
      </c>
      <c r="Q2028">
        <v>5513</v>
      </c>
      <c r="R2028">
        <v>1438</v>
      </c>
      <c r="S2028">
        <v>235</v>
      </c>
      <c r="T2028">
        <v>45</v>
      </c>
      <c r="U2028">
        <v>124</v>
      </c>
      <c r="V2028">
        <v>472</v>
      </c>
      <c r="W2028">
        <v>921</v>
      </c>
      <c r="X2028">
        <v>136</v>
      </c>
      <c r="Y2028">
        <v>57</v>
      </c>
      <c r="Z2028" t="s">
        <v>156</v>
      </c>
      <c r="AA2028" t="s">
        <v>156</v>
      </c>
      <c r="AB2028">
        <v>623</v>
      </c>
      <c r="AC2028">
        <v>556</v>
      </c>
      <c r="AD2028">
        <v>3.43</v>
      </c>
      <c r="AE2028">
        <v>18</v>
      </c>
      <c r="AF2028">
        <v>10</v>
      </c>
      <c r="AG2028">
        <v>55</v>
      </c>
      <c r="AH2028">
        <v>4380</v>
      </c>
      <c r="AI2028">
        <v>1369</v>
      </c>
      <c r="AJ2028">
        <v>106</v>
      </c>
      <c r="AK2028">
        <v>532</v>
      </c>
      <c r="AL2028">
        <v>918</v>
      </c>
      <c r="AM2028">
        <v>119</v>
      </c>
      <c r="AN2028">
        <v>130</v>
      </c>
      <c r="AO2028">
        <v>0.98099999999999998</v>
      </c>
      <c r="AP2028" t="s">
        <v>104</v>
      </c>
      <c r="AQ2028" t="s">
        <v>103</v>
      </c>
      <c r="AR2028">
        <v>2491942</v>
      </c>
      <c r="AS2028">
        <v>108</v>
      </c>
      <c r="AT2028">
        <v>108</v>
      </c>
      <c r="AU2028" t="s">
        <v>102</v>
      </c>
      <c r="AV2028" t="s">
        <v>101</v>
      </c>
      <c r="AW2028" t="s">
        <v>101</v>
      </c>
    </row>
    <row r="2029" spans="1:49" x14ac:dyDescent="0.25">
      <c r="A2029">
        <v>1989</v>
      </c>
      <c r="B2029" t="s">
        <v>15</v>
      </c>
      <c r="C2029" t="s">
        <v>98</v>
      </c>
      <c r="D2029" t="s">
        <v>98</v>
      </c>
      <c r="E2029" t="s">
        <v>23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s="4">
        <f t="shared" si="31"/>
        <v>0.46296296296296297</v>
      </c>
      <c r="L2029" t="s">
        <v>12</v>
      </c>
      <c r="M2029" t="s">
        <v>156</v>
      </c>
      <c r="N2029" t="s">
        <v>12</v>
      </c>
      <c r="O2029" t="s">
        <v>12</v>
      </c>
      <c r="P2029">
        <v>632</v>
      </c>
      <c r="Q2029">
        <v>5520</v>
      </c>
      <c r="R2029">
        <v>1362</v>
      </c>
      <c r="S2029">
        <v>243</v>
      </c>
      <c r="T2029">
        <v>28</v>
      </c>
      <c r="U2029">
        <v>128</v>
      </c>
      <c r="V2029">
        <v>493</v>
      </c>
      <c r="W2029">
        <v>1028</v>
      </c>
      <c r="X2029">
        <v>128</v>
      </c>
      <c r="Y2029">
        <v>71</v>
      </c>
      <c r="Z2029" t="s">
        <v>156</v>
      </c>
      <c r="AA2029" t="s">
        <v>156</v>
      </c>
      <c r="AB2029">
        <v>691</v>
      </c>
      <c r="AC2029">
        <v>607</v>
      </c>
      <c r="AD2029">
        <v>3.73</v>
      </c>
      <c r="AE2029">
        <v>16</v>
      </c>
      <c r="AF2029">
        <v>9</v>
      </c>
      <c r="AG2029">
        <v>37</v>
      </c>
      <c r="AH2029">
        <v>4392</v>
      </c>
      <c r="AI2029">
        <v>1404</v>
      </c>
      <c r="AJ2029">
        <v>125</v>
      </c>
      <c r="AK2029">
        <v>559</v>
      </c>
      <c r="AL2029">
        <v>981</v>
      </c>
      <c r="AM2029">
        <v>121</v>
      </c>
      <c r="AN2029">
        <v>108</v>
      </c>
      <c r="AO2029">
        <v>0.98</v>
      </c>
      <c r="AP2029" t="s">
        <v>100</v>
      </c>
      <c r="AQ2029" t="s">
        <v>165</v>
      </c>
      <c r="AR2029">
        <v>1979320</v>
      </c>
      <c r="AS2029">
        <v>104</v>
      </c>
      <c r="AT2029">
        <v>103</v>
      </c>
      <c r="AU2029" t="s">
        <v>98</v>
      </c>
      <c r="AV2029" t="s">
        <v>98</v>
      </c>
      <c r="AW2029" t="s">
        <v>98</v>
      </c>
    </row>
    <row r="2030" spans="1:49" x14ac:dyDescent="0.25">
      <c r="A2030">
        <v>1989</v>
      </c>
      <c r="B2030" t="s">
        <v>19</v>
      </c>
      <c r="C2030" t="s">
        <v>95</v>
      </c>
      <c r="D2030" t="s">
        <v>95</v>
      </c>
      <c r="E2030" t="s">
        <v>14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s="4">
        <f t="shared" si="31"/>
        <v>0.45061728395061729</v>
      </c>
      <c r="L2030" t="s">
        <v>12</v>
      </c>
      <c r="M2030" t="s">
        <v>156</v>
      </c>
      <c r="N2030" t="s">
        <v>12</v>
      </c>
      <c r="O2030" t="s">
        <v>12</v>
      </c>
      <c r="P2030">
        <v>604</v>
      </c>
      <c r="Q2030">
        <v>5463</v>
      </c>
      <c r="R2030">
        <v>1340</v>
      </c>
      <c r="S2030">
        <v>221</v>
      </c>
      <c r="T2030">
        <v>26</v>
      </c>
      <c r="U2030">
        <v>127</v>
      </c>
      <c r="V2030">
        <v>499</v>
      </c>
      <c r="W2030">
        <v>934</v>
      </c>
      <c r="X2030">
        <v>74</v>
      </c>
      <c r="Y2030">
        <v>51</v>
      </c>
      <c r="Z2030" t="s">
        <v>156</v>
      </c>
      <c r="AA2030" t="s">
        <v>156</v>
      </c>
      <c r="AB2030">
        <v>654</v>
      </c>
      <c r="AC2030">
        <v>589</v>
      </c>
      <c r="AD2030">
        <v>3.65</v>
      </c>
      <c r="AE2030">
        <v>23</v>
      </c>
      <c r="AF2030">
        <v>13</v>
      </c>
      <c r="AG2030">
        <v>38</v>
      </c>
      <c r="AH2030">
        <v>4359</v>
      </c>
      <c r="AI2030">
        <v>1423</v>
      </c>
      <c r="AJ2030">
        <v>107</v>
      </c>
      <c r="AK2030">
        <v>452</v>
      </c>
      <c r="AL2030">
        <v>844</v>
      </c>
      <c r="AM2030">
        <v>118</v>
      </c>
      <c r="AN2030">
        <v>126</v>
      </c>
      <c r="AO2030">
        <v>0.98099999999999998</v>
      </c>
      <c r="AP2030" t="s">
        <v>97</v>
      </c>
      <c r="AQ2030" t="s">
        <v>172</v>
      </c>
      <c r="AR2030">
        <v>1285542</v>
      </c>
      <c r="AS2030">
        <v>101</v>
      </c>
      <c r="AT2030">
        <v>102</v>
      </c>
      <c r="AU2030" t="s">
        <v>95</v>
      </c>
      <c r="AV2030" t="s">
        <v>95</v>
      </c>
      <c r="AW2030" t="s">
        <v>95</v>
      </c>
    </row>
    <row r="2031" spans="1:49" x14ac:dyDescent="0.25">
      <c r="A2031">
        <v>1989</v>
      </c>
      <c r="B2031" t="s">
        <v>19</v>
      </c>
      <c r="C2031" t="s">
        <v>89</v>
      </c>
      <c r="D2031" t="s">
        <v>89</v>
      </c>
      <c r="E2031" t="s">
        <v>14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s="4">
        <f t="shared" si="31"/>
        <v>0.36419753086419754</v>
      </c>
      <c r="L2031" t="s">
        <v>12</v>
      </c>
      <c r="M2031" t="s">
        <v>156</v>
      </c>
      <c r="N2031" t="s">
        <v>12</v>
      </c>
      <c r="O2031" t="s">
        <v>12</v>
      </c>
      <c r="P2031">
        <v>617</v>
      </c>
      <c r="Q2031">
        <v>5432</v>
      </c>
      <c r="R2031">
        <v>1315</v>
      </c>
      <c r="S2031">
        <v>198</v>
      </c>
      <c r="T2031">
        <v>24</v>
      </c>
      <c r="U2031">
        <v>116</v>
      </c>
      <c r="V2031">
        <v>585</v>
      </c>
      <c r="W2031">
        <v>899</v>
      </c>
      <c r="X2031">
        <v>103</v>
      </c>
      <c r="Y2031">
        <v>50</v>
      </c>
      <c r="Z2031" t="s">
        <v>156</v>
      </c>
      <c r="AA2031" t="s">
        <v>156</v>
      </c>
      <c r="AB2031">
        <v>816</v>
      </c>
      <c r="AC2031">
        <v>718</v>
      </c>
      <c r="AD2031">
        <v>4.53</v>
      </c>
      <c r="AE2031">
        <v>24</v>
      </c>
      <c r="AF2031">
        <v>4</v>
      </c>
      <c r="AG2031">
        <v>26</v>
      </c>
      <c r="AH2031">
        <v>4281</v>
      </c>
      <c r="AI2031">
        <v>1514</v>
      </c>
      <c r="AJ2031">
        <v>150</v>
      </c>
      <c r="AK2031">
        <v>652</v>
      </c>
      <c r="AL2031">
        <v>831</v>
      </c>
      <c r="AM2031">
        <v>130</v>
      </c>
      <c r="AN2031">
        <v>153</v>
      </c>
      <c r="AO2031">
        <v>0.97899999999999998</v>
      </c>
      <c r="AP2031" t="s">
        <v>91</v>
      </c>
      <c r="AQ2031" t="s">
        <v>160</v>
      </c>
      <c r="AR2031">
        <v>1543656</v>
      </c>
      <c r="AS2031">
        <v>98</v>
      </c>
      <c r="AT2031">
        <v>99</v>
      </c>
      <c r="AU2031" t="s">
        <v>89</v>
      </c>
      <c r="AV2031" t="s">
        <v>89</v>
      </c>
      <c r="AW2031" t="s">
        <v>89</v>
      </c>
    </row>
    <row r="2032" spans="1:49" x14ac:dyDescent="0.25">
      <c r="A2032">
        <v>1989</v>
      </c>
      <c r="B2032" t="s">
        <v>15</v>
      </c>
      <c r="C2032" t="s">
        <v>86</v>
      </c>
      <c r="D2032" t="s">
        <v>86</v>
      </c>
      <c r="E2032" t="s">
        <v>23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s="4">
        <f t="shared" si="31"/>
        <v>0.53086419753086422</v>
      </c>
      <c r="L2032" t="s">
        <v>12</v>
      </c>
      <c r="M2032" t="s">
        <v>156</v>
      </c>
      <c r="N2032" t="s">
        <v>12</v>
      </c>
      <c r="O2032" t="s">
        <v>12</v>
      </c>
      <c r="P2032">
        <v>647</v>
      </c>
      <c r="Q2032">
        <v>5516</v>
      </c>
      <c r="R2032">
        <v>1316</v>
      </c>
      <c r="S2032">
        <v>239</v>
      </c>
      <c r="T2032">
        <v>28</v>
      </c>
      <c r="U2032">
        <v>97</v>
      </c>
      <c r="V2032">
        <v>530</v>
      </c>
      <c r="W2032">
        <v>860</v>
      </c>
      <c r="X2032">
        <v>144</v>
      </c>
      <c r="Y2032">
        <v>62</v>
      </c>
      <c r="Z2032" t="s">
        <v>156</v>
      </c>
      <c r="AA2032" t="s">
        <v>156</v>
      </c>
      <c r="AB2032">
        <v>669</v>
      </c>
      <c r="AC2032">
        <v>598</v>
      </c>
      <c r="AD2032">
        <v>3.64</v>
      </c>
      <c r="AE2032">
        <v>19</v>
      </c>
      <c r="AF2032">
        <v>12</v>
      </c>
      <c r="AG2032">
        <v>38</v>
      </c>
      <c r="AH2032">
        <v>4437</v>
      </c>
      <c r="AI2032">
        <v>1379</v>
      </c>
      <c r="AJ2032">
        <v>105</v>
      </c>
      <c r="AK2032">
        <v>551</v>
      </c>
      <c r="AL2032">
        <v>965</v>
      </c>
      <c r="AM2032">
        <v>140</v>
      </c>
      <c r="AN2032">
        <v>121</v>
      </c>
      <c r="AO2032">
        <v>0.97699999999999998</v>
      </c>
      <c r="AP2032" t="s">
        <v>88</v>
      </c>
      <c r="AQ2032" t="s">
        <v>159</v>
      </c>
      <c r="AR2032">
        <v>1834908</v>
      </c>
      <c r="AS2032">
        <v>97</v>
      </c>
      <c r="AT2032">
        <v>97</v>
      </c>
      <c r="AU2032" t="s">
        <v>86</v>
      </c>
      <c r="AV2032" t="s">
        <v>86</v>
      </c>
      <c r="AW2032" t="s">
        <v>86</v>
      </c>
    </row>
    <row r="2033" spans="1:49" x14ac:dyDescent="0.25">
      <c r="A2033">
        <v>1989</v>
      </c>
      <c r="B2033" t="s">
        <v>19</v>
      </c>
      <c r="C2033" t="s">
        <v>82</v>
      </c>
      <c r="D2033" t="s">
        <v>83</v>
      </c>
      <c r="E2033" t="s">
        <v>23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s="4">
        <f t="shared" si="31"/>
        <v>0.5679012345679012</v>
      </c>
      <c r="L2033" t="s">
        <v>12</v>
      </c>
      <c r="M2033" t="s">
        <v>156</v>
      </c>
      <c r="N2033" t="s">
        <v>12</v>
      </c>
      <c r="O2033" t="s">
        <v>12</v>
      </c>
      <c r="P2033">
        <v>690</v>
      </c>
      <c r="Q2033">
        <v>5475</v>
      </c>
      <c r="R2033">
        <v>1428</v>
      </c>
      <c r="S2033">
        <v>227</v>
      </c>
      <c r="T2033">
        <v>41</v>
      </c>
      <c r="U2033">
        <v>101</v>
      </c>
      <c r="V2033">
        <v>554</v>
      </c>
      <c r="W2033">
        <v>897</v>
      </c>
      <c r="X2033">
        <v>154</v>
      </c>
      <c r="Y2033">
        <v>51</v>
      </c>
      <c r="Z2033" t="s">
        <v>156</v>
      </c>
      <c r="AA2033" t="s">
        <v>156</v>
      </c>
      <c r="AB2033">
        <v>635</v>
      </c>
      <c r="AC2033">
        <v>572</v>
      </c>
      <c r="AD2033">
        <v>3.55</v>
      </c>
      <c r="AE2033">
        <v>27</v>
      </c>
      <c r="AF2033">
        <v>13</v>
      </c>
      <c r="AG2033">
        <v>38</v>
      </c>
      <c r="AH2033">
        <v>4353</v>
      </c>
      <c r="AI2033">
        <v>1415</v>
      </c>
      <c r="AJ2033">
        <v>86</v>
      </c>
      <c r="AK2033">
        <v>455</v>
      </c>
      <c r="AL2033">
        <v>978</v>
      </c>
      <c r="AM2033">
        <v>111</v>
      </c>
      <c r="AN2033">
        <v>139</v>
      </c>
      <c r="AO2033">
        <v>0.98199999999999998</v>
      </c>
      <c r="AP2033" t="s">
        <v>85</v>
      </c>
      <c r="AQ2033" t="s">
        <v>173</v>
      </c>
      <c r="AR2033">
        <v>2477700</v>
      </c>
      <c r="AS2033">
        <v>100</v>
      </c>
      <c r="AT2033">
        <v>100</v>
      </c>
      <c r="AU2033" t="s">
        <v>83</v>
      </c>
      <c r="AV2033" t="s">
        <v>82</v>
      </c>
      <c r="AW2033" t="s">
        <v>82</v>
      </c>
    </row>
    <row r="2034" spans="1:49" x14ac:dyDescent="0.25">
      <c r="A2034">
        <v>1989</v>
      </c>
      <c r="B2034" t="s">
        <v>15</v>
      </c>
      <c r="C2034" t="s">
        <v>74</v>
      </c>
      <c r="D2034" t="s">
        <v>75</v>
      </c>
      <c r="E2034" t="s">
        <v>23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s="4">
        <f t="shared" si="31"/>
        <v>0.48125000000000001</v>
      </c>
      <c r="L2034" t="s">
        <v>12</v>
      </c>
      <c r="M2034" t="s">
        <v>156</v>
      </c>
      <c r="N2034" t="s">
        <v>12</v>
      </c>
      <c r="O2034" t="s">
        <v>12</v>
      </c>
      <c r="P2034">
        <v>554</v>
      </c>
      <c r="Q2034">
        <v>5465</v>
      </c>
      <c r="R2034">
        <v>1313</v>
      </c>
      <c r="S2034">
        <v>241</v>
      </c>
      <c r="T2034">
        <v>17</v>
      </c>
      <c r="U2034">
        <v>89</v>
      </c>
      <c r="V2034">
        <v>507</v>
      </c>
      <c r="W2034">
        <v>885</v>
      </c>
      <c r="X2034">
        <v>81</v>
      </c>
      <c r="Y2034">
        <v>54</v>
      </c>
      <c r="Z2034" t="s">
        <v>156</v>
      </c>
      <c r="AA2034" t="s">
        <v>156</v>
      </c>
      <c r="AB2034">
        <v>536</v>
      </c>
      <c r="AC2034">
        <v>480</v>
      </c>
      <c r="AD2034">
        <v>2.95</v>
      </c>
      <c r="AE2034">
        <v>25</v>
      </c>
      <c r="AF2034">
        <v>19</v>
      </c>
      <c r="AG2034">
        <v>36</v>
      </c>
      <c r="AH2034">
        <v>4389</v>
      </c>
      <c r="AI2034">
        <v>1278</v>
      </c>
      <c r="AJ2034">
        <v>95</v>
      </c>
      <c r="AK2034">
        <v>504</v>
      </c>
      <c r="AL2034">
        <v>1052</v>
      </c>
      <c r="AM2034">
        <v>118</v>
      </c>
      <c r="AN2034">
        <v>153</v>
      </c>
      <c r="AO2034">
        <v>0.98099999999999998</v>
      </c>
      <c r="AP2034" t="s">
        <v>77</v>
      </c>
      <c r="AQ2034" t="s">
        <v>76</v>
      </c>
      <c r="AR2034">
        <v>2944653</v>
      </c>
      <c r="AS2034">
        <v>99</v>
      </c>
      <c r="AT2034">
        <v>98</v>
      </c>
      <c r="AU2034" t="s">
        <v>75</v>
      </c>
      <c r="AV2034" t="s">
        <v>74</v>
      </c>
      <c r="AW2034" t="s">
        <v>74</v>
      </c>
    </row>
    <row r="2035" spans="1:49" x14ac:dyDescent="0.25">
      <c r="A2035">
        <v>1989</v>
      </c>
      <c r="B2035" t="s">
        <v>19</v>
      </c>
      <c r="C2035" t="s">
        <v>62</v>
      </c>
      <c r="D2035" t="s">
        <v>62</v>
      </c>
      <c r="E2035" t="s">
        <v>23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s="4">
        <f t="shared" si="31"/>
        <v>0.49382716049382713</v>
      </c>
      <c r="L2035" t="s">
        <v>12</v>
      </c>
      <c r="M2035" t="s">
        <v>156</v>
      </c>
      <c r="N2035" t="s">
        <v>12</v>
      </c>
      <c r="O2035" t="s">
        <v>12</v>
      </c>
      <c r="P2035">
        <v>740</v>
      </c>
      <c r="Q2035">
        <v>5581</v>
      </c>
      <c r="R2035">
        <v>1542</v>
      </c>
      <c r="S2035">
        <v>278</v>
      </c>
      <c r="T2035">
        <v>35</v>
      </c>
      <c r="U2035">
        <v>117</v>
      </c>
      <c r="V2035">
        <v>478</v>
      </c>
      <c r="W2035">
        <v>743</v>
      </c>
      <c r="X2035">
        <v>111</v>
      </c>
      <c r="Y2035">
        <v>53</v>
      </c>
      <c r="Z2035" t="s">
        <v>156</v>
      </c>
      <c r="AA2035" t="s">
        <v>156</v>
      </c>
      <c r="AB2035">
        <v>738</v>
      </c>
      <c r="AC2035">
        <v>680</v>
      </c>
      <c r="AD2035">
        <v>4.28</v>
      </c>
      <c r="AE2035">
        <v>19</v>
      </c>
      <c r="AF2035">
        <v>8</v>
      </c>
      <c r="AG2035">
        <v>38</v>
      </c>
      <c r="AH2035">
        <v>4287</v>
      </c>
      <c r="AI2035">
        <v>1495</v>
      </c>
      <c r="AJ2035">
        <v>139</v>
      </c>
      <c r="AK2035">
        <v>500</v>
      </c>
      <c r="AL2035">
        <v>851</v>
      </c>
      <c r="AM2035">
        <v>107</v>
      </c>
      <c r="AN2035">
        <v>141</v>
      </c>
      <c r="AO2035">
        <v>0.98199999999999998</v>
      </c>
      <c r="AP2035" t="s">
        <v>64</v>
      </c>
      <c r="AQ2035" t="s">
        <v>127</v>
      </c>
      <c r="AR2035">
        <v>2277438</v>
      </c>
      <c r="AS2035">
        <v>107</v>
      </c>
      <c r="AT2035">
        <v>107</v>
      </c>
      <c r="AU2035" t="s">
        <v>62</v>
      </c>
      <c r="AV2035" t="s">
        <v>62</v>
      </c>
      <c r="AW2035" t="s">
        <v>62</v>
      </c>
    </row>
    <row r="2036" spans="1:49" x14ac:dyDescent="0.25">
      <c r="A2036">
        <v>1989</v>
      </c>
      <c r="B2036" t="s">
        <v>19</v>
      </c>
      <c r="C2036" t="s">
        <v>66</v>
      </c>
      <c r="D2036" t="s">
        <v>65</v>
      </c>
      <c r="E2036" t="s">
        <v>14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s="4">
        <f t="shared" si="31"/>
        <v>0.5</v>
      </c>
      <c r="L2036" t="s">
        <v>12</v>
      </c>
      <c r="M2036" t="s">
        <v>156</v>
      </c>
      <c r="N2036" t="s">
        <v>12</v>
      </c>
      <c r="O2036" t="s">
        <v>12</v>
      </c>
      <c r="P2036">
        <v>707</v>
      </c>
      <c r="Q2036">
        <v>5473</v>
      </c>
      <c r="R2036">
        <v>1415</v>
      </c>
      <c r="S2036">
        <v>235</v>
      </c>
      <c r="T2036">
        <v>32</v>
      </c>
      <c r="U2036">
        <v>126</v>
      </c>
      <c r="V2036">
        <v>455</v>
      </c>
      <c r="W2036">
        <v>791</v>
      </c>
      <c r="X2036">
        <v>165</v>
      </c>
      <c r="Y2036">
        <v>62</v>
      </c>
      <c r="Z2036" t="s">
        <v>156</v>
      </c>
      <c r="AA2036" t="s">
        <v>156</v>
      </c>
      <c r="AB2036">
        <v>679</v>
      </c>
      <c r="AC2036">
        <v>605</v>
      </c>
      <c r="AD2036">
        <v>3.8</v>
      </c>
      <c r="AE2036">
        <v>16</v>
      </c>
      <c r="AF2036">
        <v>8</v>
      </c>
      <c r="AG2036">
        <v>45</v>
      </c>
      <c r="AH2036">
        <v>4296</v>
      </c>
      <c r="AI2036">
        <v>1463</v>
      </c>
      <c r="AJ2036">
        <v>129</v>
      </c>
      <c r="AK2036">
        <v>457</v>
      </c>
      <c r="AL2036">
        <v>812</v>
      </c>
      <c r="AM2036">
        <v>155</v>
      </c>
      <c r="AN2036">
        <v>164</v>
      </c>
      <c r="AO2036">
        <v>0.97499999999999998</v>
      </c>
      <c r="AP2036" t="s">
        <v>68</v>
      </c>
      <c r="AQ2036" t="s">
        <v>155</v>
      </c>
      <c r="AR2036">
        <v>1970735</v>
      </c>
      <c r="AS2036">
        <v>99</v>
      </c>
      <c r="AT2036">
        <v>99</v>
      </c>
      <c r="AU2036" t="s">
        <v>65</v>
      </c>
      <c r="AV2036" t="s">
        <v>65</v>
      </c>
      <c r="AW2036" t="s">
        <v>65</v>
      </c>
    </row>
    <row r="2037" spans="1:49" x14ac:dyDescent="0.25">
      <c r="A2037">
        <v>1989</v>
      </c>
      <c r="B2037" t="s">
        <v>15</v>
      </c>
      <c r="C2037" t="s">
        <v>8</v>
      </c>
      <c r="D2037" t="s">
        <v>9</v>
      </c>
      <c r="E2037" t="s">
        <v>14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s="4">
        <f t="shared" si="31"/>
        <v>0.5</v>
      </c>
      <c r="L2037" t="s">
        <v>12</v>
      </c>
      <c r="M2037" t="s">
        <v>156</v>
      </c>
      <c r="N2037" t="s">
        <v>12</v>
      </c>
      <c r="O2037" t="s">
        <v>12</v>
      </c>
      <c r="P2037">
        <v>632</v>
      </c>
      <c r="Q2037">
        <v>5482</v>
      </c>
      <c r="R2037">
        <v>1353</v>
      </c>
      <c r="S2037">
        <v>267</v>
      </c>
      <c r="T2037">
        <v>30</v>
      </c>
      <c r="U2037">
        <v>100</v>
      </c>
      <c r="V2037">
        <v>572</v>
      </c>
      <c r="W2037">
        <v>958</v>
      </c>
      <c r="X2037">
        <v>160</v>
      </c>
      <c r="Y2037">
        <v>70</v>
      </c>
      <c r="Z2037" t="s">
        <v>156</v>
      </c>
      <c r="AA2037" t="s">
        <v>156</v>
      </c>
      <c r="AB2037">
        <v>630</v>
      </c>
      <c r="AC2037">
        <v>568</v>
      </c>
      <c r="AD2037">
        <v>3.48</v>
      </c>
      <c r="AE2037">
        <v>20</v>
      </c>
      <c r="AF2037">
        <v>13</v>
      </c>
      <c r="AG2037">
        <v>35</v>
      </c>
      <c r="AH2037">
        <v>4404</v>
      </c>
      <c r="AI2037">
        <v>1344</v>
      </c>
      <c r="AJ2037">
        <v>120</v>
      </c>
      <c r="AK2037">
        <v>519</v>
      </c>
      <c r="AL2037">
        <v>1059</v>
      </c>
      <c r="AM2037">
        <v>136</v>
      </c>
      <c r="AN2037">
        <v>126</v>
      </c>
      <c r="AO2037">
        <v>0.97899999999999998</v>
      </c>
      <c r="AP2037" t="s">
        <v>141</v>
      </c>
      <c r="AQ2037" t="s">
        <v>150</v>
      </c>
      <c r="AR2037">
        <v>1783533</v>
      </c>
      <c r="AS2037">
        <v>102</v>
      </c>
      <c r="AT2037">
        <v>101</v>
      </c>
      <c r="AU2037" t="s">
        <v>8</v>
      </c>
      <c r="AV2037" t="s">
        <v>8</v>
      </c>
      <c r="AW2037" t="s">
        <v>8</v>
      </c>
    </row>
    <row r="2038" spans="1:49" x14ac:dyDescent="0.25">
      <c r="A2038">
        <v>1989</v>
      </c>
      <c r="B2038" t="s">
        <v>19</v>
      </c>
      <c r="C2038" t="s">
        <v>58</v>
      </c>
      <c r="D2038" t="s">
        <v>59</v>
      </c>
      <c r="E2038" t="s">
        <v>14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s="4">
        <f t="shared" si="31"/>
        <v>0.45962732919254656</v>
      </c>
      <c r="L2038" t="s">
        <v>12</v>
      </c>
      <c r="M2038" t="s">
        <v>156</v>
      </c>
      <c r="N2038" t="s">
        <v>12</v>
      </c>
      <c r="O2038" t="s">
        <v>12</v>
      </c>
      <c r="P2038">
        <v>698</v>
      </c>
      <c r="Q2038">
        <v>5458</v>
      </c>
      <c r="R2038">
        <v>1470</v>
      </c>
      <c r="S2038">
        <v>229</v>
      </c>
      <c r="T2038">
        <v>23</v>
      </c>
      <c r="U2038">
        <v>130</v>
      </c>
      <c r="V2038">
        <v>502</v>
      </c>
      <c r="W2038">
        <v>831</v>
      </c>
      <c r="X2038">
        <v>137</v>
      </c>
      <c r="Y2038">
        <v>60</v>
      </c>
      <c r="Z2038" t="s">
        <v>156</v>
      </c>
      <c r="AA2038" t="s">
        <v>156</v>
      </c>
      <c r="AB2038">
        <v>792</v>
      </c>
      <c r="AC2038">
        <v>707</v>
      </c>
      <c r="AD2038">
        <v>4.5</v>
      </c>
      <c r="AE2038">
        <v>15</v>
      </c>
      <c r="AF2038">
        <v>9</v>
      </c>
      <c r="AG2038">
        <v>44</v>
      </c>
      <c r="AH2038">
        <v>4242</v>
      </c>
      <c r="AI2038">
        <v>1550</v>
      </c>
      <c r="AJ2038">
        <v>150</v>
      </c>
      <c r="AK2038">
        <v>521</v>
      </c>
      <c r="AL2038">
        <v>787</v>
      </c>
      <c r="AM2038">
        <v>122</v>
      </c>
      <c r="AN2038">
        <v>183</v>
      </c>
      <c r="AO2038">
        <v>0.98</v>
      </c>
      <c r="AP2038" t="s">
        <v>61</v>
      </c>
      <c r="AQ2038" t="s">
        <v>130</v>
      </c>
      <c r="AR2038">
        <v>2170485</v>
      </c>
      <c r="AS2038">
        <v>99</v>
      </c>
      <c r="AT2038">
        <v>99</v>
      </c>
      <c r="AU2038" t="s">
        <v>59</v>
      </c>
      <c r="AV2038" t="s">
        <v>58</v>
      </c>
      <c r="AW2038" t="s">
        <v>58</v>
      </c>
    </row>
    <row r="2039" spans="1:49" x14ac:dyDescent="0.25">
      <c r="A2039">
        <v>1989</v>
      </c>
      <c r="B2039" t="s">
        <v>15</v>
      </c>
      <c r="C2039" t="s">
        <v>54</v>
      </c>
      <c r="D2039" t="s">
        <v>55</v>
      </c>
      <c r="E2039" t="s">
        <v>14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s="4">
        <f t="shared" si="31"/>
        <v>0.53703703703703709</v>
      </c>
      <c r="L2039" t="s">
        <v>12</v>
      </c>
      <c r="M2039" t="s">
        <v>156</v>
      </c>
      <c r="N2039" t="s">
        <v>12</v>
      </c>
      <c r="O2039" t="s">
        <v>12</v>
      </c>
      <c r="P2039">
        <v>683</v>
      </c>
      <c r="Q2039">
        <v>5489</v>
      </c>
      <c r="R2039">
        <v>1351</v>
      </c>
      <c r="S2039">
        <v>280</v>
      </c>
      <c r="T2039">
        <v>21</v>
      </c>
      <c r="U2039">
        <v>147</v>
      </c>
      <c r="V2039">
        <v>504</v>
      </c>
      <c r="W2039">
        <v>934</v>
      </c>
      <c r="X2039">
        <v>158</v>
      </c>
      <c r="Y2039">
        <v>53</v>
      </c>
      <c r="Z2039" t="s">
        <v>156</v>
      </c>
      <c r="AA2039" t="s">
        <v>156</v>
      </c>
      <c r="AB2039">
        <v>595</v>
      </c>
      <c r="AC2039">
        <v>532</v>
      </c>
      <c r="AD2039">
        <v>3.29</v>
      </c>
      <c r="AE2039">
        <v>24</v>
      </c>
      <c r="AF2039">
        <v>12</v>
      </c>
      <c r="AG2039">
        <v>38</v>
      </c>
      <c r="AH2039">
        <v>4362</v>
      </c>
      <c r="AI2039">
        <v>1260</v>
      </c>
      <c r="AJ2039">
        <v>115</v>
      </c>
      <c r="AK2039">
        <v>532</v>
      </c>
      <c r="AL2039">
        <v>1108</v>
      </c>
      <c r="AM2039">
        <v>144</v>
      </c>
      <c r="AN2039">
        <v>110</v>
      </c>
      <c r="AO2039">
        <v>0.97599999999999998</v>
      </c>
      <c r="AP2039" t="s">
        <v>57</v>
      </c>
      <c r="AQ2039" t="s">
        <v>129</v>
      </c>
      <c r="AR2039">
        <v>2918710</v>
      </c>
      <c r="AS2039">
        <v>95</v>
      </c>
      <c r="AT2039">
        <v>93</v>
      </c>
      <c r="AU2039" t="s">
        <v>55</v>
      </c>
      <c r="AV2039" t="s">
        <v>54</v>
      </c>
      <c r="AW2039" t="s">
        <v>54</v>
      </c>
    </row>
    <row r="2040" spans="1:49" x14ac:dyDescent="0.25">
      <c r="A2040">
        <v>1989</v>
      </c>
      <c r="B2040" t="s">
        <v>19</v>
      </c>
      <c r="C2040" t="s">
        <v>51</v>
      </c>
      <c r="D2040" t="s">
        <v>51</v>
      </c>
      <c r="E2040" t="s">
        <v>23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s="4">
        <f t="shared" si="31"/>
        <v>0.61111111111111116</v>
      </c>
      <c r="L2040" t="s">
        <v>13</v>
      </c>
      <c r="M2040" t="s">
        <v>156</v>
      </c>
      <c r="N2040" t="s">
        <v>13</v>
      </c>
      <c r="O2040" t="s">
        <v>13</v>
      </c>
      <c r="P2040">
        <v>712</v>
      </c>
      <c r="Q2040">
        <v>5416</v>
      </c>
      <c r="R2040">
        <v>1414</v>
      </c>
      <c r="S2040">
        <v>220</v>
      </c>
      <c r="T2040">
        <v>25</v>
      </c>
      <c r="U2040">
        <v>127</v>
      </c>
      <c r="V2040">
        <v>562</v>
      </c>
      <c r="W2040">
        <v>855</v>
      </c>
      <c r="X2040">
        <v>157</v>
      </c>
      <c r="Y2040">
        <v>55</v>
      </c>
      <c r="Z2040" t="s">
        <v>156</v>
      </c>
      <c r="AA2040" t="s">
        <v>156</v>
      </c>
      <c r="AB2040">
        <v>576</v>
      </c>
      <c r="AC2040">
        <v>497</v>
      </c>
      <c r="AD2040">
        <v>3.09</v>
      </c>
      <c r="AE2040">
        <v>17</v>
      </c>
      <c r="AF2040">
        <v>20</v>
      </c>
      <c r="AG2040">
        <v>57</v>
      </c>
      <c r="AH2040">
        <v>4344</v>
      </c>
      <c r="AI2040">
        <v>1287</v>
      </c>
      <c r="AJ2040">
        <v>103</v>
      </c>
      <c r="AK2040">
        <v>510</v>
      </c>
      <c r="AL2040">
        <v>930</v>
      </c>
      <c r="AM2040">
        <v>129</v>
      </c>
      <c r="AN2040">
        <v>159</v>
      </c>
      <c r="AO2040">
        <v>0.97899999999999998</v>
      </c>
      <c r="AP2040" t="s">
        <v>53</v>
      </c>
      <c r="AQ2040" t="s">
        <v>148</v>
      </c>
      <c r="AR2040">
        <v>2667225</v>
      </c>
      <c r="AS2040">
        <v>97</v>
      </c>
      <c r="AT2040">
        <v>95</v>
      </c>
      <c r="AU2040" t="s">
        <v>51</v>
      </c>
      <c r="AV2040" t="s">
        <v>51</v>
      </c>
      <c r="AW2040" t="s">
        <v>51</v>
      </c>
    </row>
    <row r="2041" spans="1:49" x14ac:dyDescent="0.25">
      <c r="A2041">
        <v>1989</v>
      </c>
      <c r="B2041" t="s">
        <v>15</v>
      </c>
      <c r="C2041" t="s">
        <v>48</v>
      </c>
      <c r="D2041" t="s">
        <v>48</v>
      </c>
      <c r="E2041" t="s">
        <v>14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s="4">
        <f t="shared" si="31"/>
        <v>0.41104294478527609</v>
      </c>
      <c r="L2041" t="s">
        <v>12</v>
      </c>
      <c r="M2041" t="s">
        <v>156</v>
      </c>
      <c r="N2041" t="s">
        <v>12</v>
      </c>
      <c r="O2041" t="s">
        <v>12</v>
      </c>
      <c r="P2041">
        <v>629</v>
      </c>
      <c r="Q2041">
        <v>5447</v>
      </c>
      <c r="R2041">
        <v>1324</v>
      </c>
      <c r="S2041">
        <v>215</v>
      </c>
      <c r="T2041">
        <v>36</v>
      </c>
      <c r="U2041">
        <v>123</v>
      </c>
      <c r="V2041">
        <v>558</v>
      </c>
      <c r="W2041">
        <v>926</v>
      </c>
      <c r="X2041">
        <v>106</v>
      </c>
      <c r="Y2041">
        <v>50</v>
      </c>
      <c r="Z2041" t="s">
        <v>156</v>
      </c>
      <c r="AA2041" t="s">
        <v>156</v>
      </c>
      <c r="AB2041">
        <v>735</v>
      </c>
      <c r="AC2041">
        <v>643</v>
      </c>
      <c r="AD2041">
        <v>4.04</v>
      </c>
      <c r="AE2041">
        <v>10</v>
      </c>
      <c r="AF2041">
        <v>10</v>
      </c>
      <c r="AG2041">
        <v>33</v>
      </c>
      <c r="AH2041">
        <v>4299</v>
      </c>
      <c r="AI2041">
        <v>1408</v>
      </c>
      <c r="AJ2041">
        <v>127</v>
      </c>
      <c r="AK2041">
        <v>613</v>
      </c>
      <c r="AL2041">
        <v>899</v>
      </c>
      <c r="AM2041">
        <v>133</v>
      </c>
      <c r="AN2041">
        <v>136</v>
      </c>
      <c r="AO2041">
        <v>0.97899999999999998</v>
      </c>
      <c r="AP2041" t="s">
        <v>50</v>
      </c>
      <c r="AQ2041" t="s">
        <v>147</v>
      </c>
      <c r="AR2041">
        <v>1861985</v>
      </c>
      <c r="AS2041">
        <v>99</v>
      </c>
      <c r="AT2041">
        <v>101</v>
      </c>
      <c r="AU2041" t="s">
        <v>48</v>
      </c>
      <c r="AV2041" t="s">
        <v>48</v>
      </c>
      <c r="AW2041" t="s">
        <v>48</v>
      </c>
    </row>
    <row r="2042" spans="1:49" x14ac:dyDescent="0.25">
      <c r="A2042">
        <v>1989</v>
      </c>
      <c r="B2042" t="s">
        <v>15</v>
      </c>
      <c r="C2042" t="s">
        <v>45</v>
      </c>
      <c r="D2042" t="s">
        <v>45</v>
      </c>
      <c r="E2042" t="s">
        <v>14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s="4">
        <f t="shared" si="31"/>
        <v>0.45121951219512196</v>
      </c>
      <c r="L2042" t="s">
        <v>12</v>
      </c>
      <c r="M2042" t="s">
        <v>156</v>
      </c>
      <c r="N2042" t="s">
        <v>12</v>
      </c>
      <c r="O2042" t="s">
        <v>12</v>
      </c>
      <c r="P2042">
        <v>637</v>
      </c>
      <c r="Q2042">
        <v>5539</v>
      </c>
      <c r="R2042">
        <v>1334</v>
      </c>
      <c r="S2042">
        <v>263</v>
      </c>
      <c r="T2042">
        <v>53</v>
      </c>
      <c r="U2042">
        <v>95</v>
      </c>
      <c r="V2042">
        <v>563</v>
      </c>
      <c r="W2042">
        <v>914</v>
      </c>
      <c r="X2042">
        <v>155</v>
      </c>
      <c r="Y2042">
        <v>69</v>
      </c>
      <c r="Z2042" t="s">
        <v>156</v>
      </c>
      <c r="AA2042" t="s">
        <v>156</v>
      </c>
      <c r="AB2042">
        <v>680</v>
      </c>
      <c r="AC2042">
        <v>601</v>
      </c>
      <c r="AD2042">
        <v>3.64</v>
      </c>
      <c r="AE2042">
        <v>20</v>
      </c>
      <c r="AF2042">
        <v>9</v>
      </c>
      <c r="AG2042">
        <v>40</v>
      </c>
      <c r="AH2042">
        <v>4461</v>
      </c>
      <c r="AI2042">
        <v>1394</v>
      </c>
      <c r="AJ2042">
        <v>121</v>
      </c>
      <c r="AK2042">
        <v>539</v>
      </c>
      <c r="AL2042">
        <v>827</v>
      </c>
      <c r="AM2042">
        <v>160</v>
      </c>
      <c r="AN2042">
        <v>130</v>
      </c>
      <c r="AO2042">
        <v>0.97499999999999998</v>
      </c>
      <c r="AP2042" t="s">
        <v>47</v>
      </c>
      <c r="AQ2042" t="s">
        <v>154</v>
      </c>
      <c r="AR2042">
        <v>1374141</v>
      </c>
      <c r="AS2042">
        <v>96</v>
      </c>
      <c r="AT2042">
        <v>96</v>
      </c>
      <c r="AU2042" t="s">
        <v>45</v>
      </c>
      <c r="AV2042" t="s">
        <v>45</v>
      </c>
      <c r="AW2042" t="s">
        <v>45</v>
      </c>
    </row>
    <row r="2043" spans="1:49" x14ac:dyDescent="0.25">
      <c r="A2043">
        <v>1989</v>
      </c>
      <c r="B2043" t="s">
        <v>15</v>
      </c>
      <c r="C2043" t="s">
        <v>41</v>
      </c>
      <c r="D2043" t="s">
        <v>42</v>
      </c>
      <c r="E2043" t="s">
        <v>23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s="4">
        <f t="shared" si="31"/>
        <v>0.54938271604938271</v>
      </c>
      <c r="L2043" t="s">
        <v>12</v>
      </c>
      <c r="M2043" t="s">
        <v>156</v>
      </c>
      <c r="N2043" t="s">
        <v>12</v>
      </c>
      <c r="O2043" t="s">
        <v>12</v>
      </c>
      <c r="P2043">
        <v>642</v>
      </c>
      <c r="Q2043">
        <v>5422</v>
      </c>
      <c r="R2043">
        <v>1360</v>
      </c>
      <c r="S2043">
        <v>215</v>
      </c>
      <c r="T2043">
        <v>32</v>
      </c>
      <c r="U2043">
        <v>120</v>
      </c>
      <c r="V2043">
        <v>552</v>
      </c>
      <c r="W2043">
        <v>1013</v>
      </c>
      <c r="X2043">
        <v>136</v>
      </c>
      <c r="Y2043">
        <v>67</v>
      </c>
      <c r="Z2043" t="s">
        <v>156</v>
      </c>
      <c r="AA2043" t="s">
        <v>156</v>
      </c>
      <c r="AB2043">
        <v>626</v>
      </c>
      <c r="AC2043">
        <v>547</v>
      </c>
      <c r="AD2043">
        <v>3.38</v>
      </c>
      <c r="AE2043">
        <v>21</v>
      </c>
      <c r="AF2043">
        <v>11</v>
      </c>
      <c r="AG2043">
        <v>52</v>
      </c>
      <c r="AH2043">
        <v>4371</v>
      </c>
      <c r="AI2043">
        <v>1359</v>
      </c>
      <c r="AJ2043">
        <v>133</v>
      </c>
      <c r="AK2043">
        <v>481</v>
      </c>
      <c r="AL2043">
        <v>933</v>
      </c>
      <c r="AM2043">
        <v>152</v>
      </c>
      <c r="AN2043">
        <v>147</v>
      </c>
      <c r="AO2043">
        <v>0.97599999999999998</v>
      </c>
      <c r="AP2043" t="s">
        <v>44</v>
      </c>
      <c r="AQ2043" t="s">
        <v>164</v>
      </c>
      <c r="AR2043">
        <v>2009031</v>
      </c>
      <c r="AS2043">
        <v>101</v>
      </c>
      <c r="AT2043">
        <v>101</v>
      </c>
      <c r="AU2043" t="s">
        <v>42</v>
      </c>
      <c r="AV2043" t="s">
        <v>41</v>
      </c>
      <c r="AW2043" t="s">
        <v>41</v>
      </c>
    </row>
    <row r="2044" spans="1:49" x14ac:dyDescent="0.25">
      <c r="A2044">
        <v>1989</v>
      </c>
      <c r="B2044" t="s">
        <v>19</v>
      </c>
      <c r="C2044" t="s">
        <v>38</v>
      </c>
      <c r="D2044" t="s">
        <v>38</v>
      </c>
      <c r="E2044" t="s">
        <v>23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s="4">
        <f t="shared" si="31"/>
        <v>0.45061728395061729</v>
      </c>
      <c r="L2044" t="s">
        <v>12</v>
      </c>
      <c r="M2044" t="s">
        <v>156</v>
      </c>
      <c r="N2044" t="s">
        <v>12</v>
      </c>
      <c r="O2044" t="s">
        <v>12</v>
      </c>
      <c r="P2044">
        <v>694</v>
      </c>
      <c r="Q2044">
        <v>5512</v>
      </c>
      <c r="R2044">
        <v>1417</v>
      </c>
      <c r="S2044">
        <v>237</v>
      </c>
      <c r="T2044">
        <v>29</v>
      </c>
      <c r="U2044">
        <v>134</v>
      </c>
      <c r="V2044">
        <v>489</v>
      </c>
      <c r="W2044">
        <v>838</v>
      </c>
      <c r="X2044">
        <v>81</v>
      </c>
      <c r="Y2044">
        <v>55</v>
      </c>
      <c r="Z2044" t="s">
        <v>156</v>
      </c>
      <c r="AA2044" t="s">
        <v>156</v>
      </c>
      <c r="AB2044">
        <v>728</v>
      </c>
      <c r="AC2044">
        <v>639</v>
      </c>
      <c r="AD2044">
        <v>4</v>
      </c>
      <c r="AE2044">
        <v>15</v>
      </c>
      <c r="AF2044">
        <v>10</v>
      </c>
      <c r="AG2044">
        <v>44</v>
      </c>
      <c r="AH2044">
        <v>4314</v>
      </c>
      <c r="AI2044">
        <v>1422</v>
      </c>
      <c r="AJ2044">
        <v>114</v>
      </c>
      <c r="AK2044">
        <v>560</v>
      </c>
      <c r="AL2044">
        <v>897</v>
      </c>
      <c r="AM2044">
        <v>143</v>
      </c>
      <c r="AN2044">
        <v>168</v>
      </c>
      <c r="AO2044">
        <v>0.97699999999999998</v>
      </c>
      <c r="AP2044" t="s">
        <v>40</v>
      </c>
      <c r="AQ2044" t="s">
        <v>161</v>
      </c>
      <c r="AR2044">
        <v>1298443</v>
      </c>
      <c r="AS2044">
        <v>103</v>
      </c>
      <c r="AT2044">
        <v>104</v>
      </c>
      <c r="AU2044" t="s">
        <v>38</v>
      </c>
      <c r="AV2044" t="s">
        <v>38</v>
      </c>
      <c r="AW2044" t="s">
        <v>38</v>
      </c>
    </row>
    <row r="2045" spans="1:49" x14ac:dyDescent="0.25">
      <c r="A2045">
        <v>1989</v>
      </c>
      <c r="B2045" t="s">
        <v>15</v>
      </c>
      <c r="C2045" t="s">
        <v>34</v>
      </c>
      <c r="D2045" t="s">
        <v>35</v>
      </c>
      <c r="E2045" t="s">
        <v>23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s="4">
        <f t="shared" si="31"/>
        <v>0.5679012345679012</v>
      </c>
      <c r="L2045" t="s">
        <v>13</v>
      </c>
      <c r="M2045" t="s">
        <v>156</v>
      </c>
      <c r="N2045" t="s">
        <v>13</v>
      </c>
      <c r="O2045" t="s">
        <v>12</v>
      </c>
      <c r="P2045">
        <v>699</v>
      </c>
      <c r="Q2045">
        <v>5469</v>
      </c>
      <c r="R2045">
        <v>1365</v>
      </c>
      <c r="S2045">
        <v>241</v>
      </c>
      <c r="T2045">
        <v>52</v>
      </c>
      <c r="U2045">
        <v>141</v>
      </c>
      <c r="V2045">
        <v>508</v>
      </c>
      <c r="W2045">
        <v>1071</v>
      </c>
      <c r="X2045">
        <v>87</v>
      </c>
      <c r="Y2045">
        <v>54</v>
      </c>
      <c r="Z2045" t="s">
        <v>156</v>
      </c>
      <c r="AA2045" t="s">
        <v>156</v>
      </c>
      <c r="AB2045">
        <v>600</v>
      </c>
      <c r="AC2045">
        <v>534</v>
      </c>
      <c r="AD2045">
        <v>3.3</v>
      </c>
      <c r="AE2045">
        <v>12</v>
      </c>
      <c r="AF2045">
        <v>16</v>
      </c>
      <c r="AG2045">
        <v>47</v>
      </c>
      <c r="AH2045">
        <v>4371</v>
      </c>
      <c r="AI2045">
        <v>1320</v>
      </c>
      <c r="AJ2045">
        <v>120</v>
      </c>
      <c r="AK2045">
        <v>471</v>
      </c>
      <c r="AL2045">
        <v>802</v>
      </c>
      <c r="AM2045">
        <v>113</v>
      </c>
      <c r="AN2045">
        <v>135</v>
      </c>
      <c r="AO2045">
        <v>0.98199999999999998</v>
      </c>
      <c r="AP2045" t="s">
        <v>37</v>
      </c>
      <c r="AQ2045" t="s">
        <v>163</v>
      </c>
      <c r="AR2045">
        <v>2059701</v>
      </c>
      <c r="AS2045">
        <v>97</v>
      </c>
      <c r="AT2045">
        <v>96</v>
      </c>
      <c r="AU2045" t="s">
        <v>35</v>
      </c>
      <c r="AV2045" t="s">
        <v>34</v>
      </c>
      <c r="AW2045" t="s">
        <v>34</v>
      </c>
    </row>
    <row r="2046" spans="1:49" x14ac:dyDescent="0.25">
      <c r="A2046">
        <v>1989</v>
      </c>
      <c r="B2046" t="s">
        <v>15</v>
      </c>
      <c r="C2046" t="s">
        <v>29</v>
      </c>
      <c r="D2046" t="s">
        <v>30</v>
      </c>
      <c r="E2046" t="s">
        <v>14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s="4">
        <f t="shared" si="31"/>
        <v>0.52439024390243905</v>
      </c>
      <c r="L2046" t="s">
        <v>12</v>
      </c>
      <c r="M2046" t="s">
        <v>156</v>
      </c>
      <c r="N2046" t="s">
        <v>12</v>
      </c>
      <c r="O2046" t="s">
        <v>12</v>
      </c>
      <c r="P2046">
        <v>632</v>
      </c>
      <c r="Q2046">
        <v>5492</v>
      </c>
      <c r="R2046">
        <v>1418</v>
      </c>
      <c r="S2046">
        <v>263</v>
      </c>
      <c r="T2046">
        <v>47</v>
      </c>
      <c r="U2046">
        <v>73</v>
      </c>
      <c r="V2046">
        <v>507</v>
      </c>
      <c r="W2046">
        <v>848</v>
      </c>
      <c r="X2046">
        <v>155</v>
      </c>
      <c r="Y2046">
        <v>54</v>
      </c>
      <c r="Z2046" t="s">
        <v>156</v>
      </c>
      <c r="AA2046" t="s">
        <v>156</v>
      </c>
      <c r="AB2046">
        <v>608</v>
      </c>
      <c r="AC2046">
        <v>545</v>
      </c>
      <c r="AD2046">
        <v>3.36</v>
      </c>
      <c r="AE2046">
        <v>18</v>
      </c>
      <c r="AF2046">
        <v>18</v>
      </c>
      <c r="AG2046">
        <v>43</v>
      </c>
      <c r="AH2046">
        <v>4383</v>
      </c>
      <c r="AI2046">
        <v>1330</v>
      </c>
      <c r="AJ2046">
        <v>84</v>
      </c>
      <c r="AK2046">
        <v>482</v>
      </c>
      <c r="AL2046">
        <v>844</v>
      </c>
      <c r="AM2046">
        <v>111</v>
      </c>
      <c r="AN2046">
        <v>134</v>
      </c>
      <c r="AO2046">
        <v>0.98299999999999998</v>
      </c>
      <c r="AP2046" t="s">
        <v>32</v>
      </c>
      <c r="AQ2046" t="s">
        <v>134</v>
      </c>
      <c r="AR2046">
        <v>3080980</v>
      </c>
      <c r="AS2046">
        <v>103</v>
      </c>
      <c r="AT2046">
        <v>103</v>
      </c>
      <c r="AU2046" t="s">
        <v>30</v>
      </c>
      <c r="AV2046" t="s">
        <v>29</v>
      </c>
      <c r="AW2046" t="s">
        <v>29</v>
      </c>
    </row>
    <row r="2047" spans="1:49" x14ac:dyDescent="0.25">
      <c r="A2047">
        <v>1989</v>
      </c>
      <c r="B2047" t="s">
        <v>19</v>
      </c>
      <c r="C2047" t="s">
        <v>20</v>
      </c>
      <c r="D2047" t="s">
        <v>20</v>
      </c>
      <c r="E2047" t="s">
        <v>23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s="4">
        <f t="shared" si="31"/>
        <v>0.51234567901234573</v>
      </c>
      <c r="L2047" t="s">
        <v>12</v>
      </c>
      <c r="M2047" t="s">
        <v>156</v>
      </c>
      <c r="N2047" t="s">
        <v>12</v>
      </c>
      <c r="O2047" t="s">
        <v>12</v>
      </c>
      <c r="P2047">
        <v>695</v>
      </c>
      <c r="Q2047">
        <v>5458</v>
      </c>
      <c r="R2047">
        <v>1433</v>
      </c>
      <c r="S2047">
        <v>260</v>
      </c>
      <c r="T2047">
        <v>46</v>
      </c>
      <c r="U2047">
        <v>122</v>
      </c>
      <c r="V2047">
        <v>503</v>
      </c>
      <c r="W2047">
        <v>989</v>
      </c>
      <c r="X2047">
        <v>101</v>
      </c>
      <c r="Y2047">
        <v>49</v>
      </c>
      <c r="Z2047" t="s">
        <v>156</v>
      </c>
      <c r="AA2047" t="s">
        <v>156</v>
      </c>
      <c r="AB2047">
        <v>714</v>
      </c>
      <c r="AC2047">
        <v>623</v>
      </c>
      <c r="AD2047">
        <v>3.91</v>
      </c>
      <c r="AE2047">
        <v>26</v>
      </c>
      <c r="AF2047">
        <v>7</v>
      </c>
      <c r="AG2047">
        <v>44</v>
      </c>
      <c r="AH2047">
        <v>4302</v>
      </c>
      <c r="AI2047">
        <v>1279</v>
      </c>
      <c r="AJ2047">
        <v>119</v>
      </c>
      <c r="AK2047">
        <v>654</v>
      </c>
      <c r="AL2047">
        <v>1112</v>
      </c>
      <c r="AM2047">
        <v>136</v>
      </c>
      <c r="AN2047">
        <v>137</v>
      </c>
      <c r="AO2047">
        <v>0.97799999999999998</v>
      </c>
      <c r="AP2047" t="s">
        <v>22</v>
      </c>
      <c r="AQ2047" t="s">
        <v>171</v>
      </c>
      <c r="AR2047">
        <v>2043993</v>
      </c>
      <c r="AS2047">
        <v>102</v>
      </c>
      <c r="AT2047">
        <v>102</v>
      </c>
      <c r="AU2047" t="s">
        <v>20</v>
      </c>
      <c r="AV2047" t="s">
        <v>20</v>
      </c>
      <c r="AW2047" t="s">
        <v>20</v>
      </c>
    </row>
    <row r="2048" spans="1:49" x14ac:dyDescent="0.25">
      <c r="A2048">
        <v>1989</v>
      </c>
      <c r="B2048" t="s">
        <v>19</v>
      </c>
      <c r="C2048" t="s">
        <v>16</v>
      </c>
      <c r="D2048" t="s">
        <v>16</v>
      </c>
      <c r="E2048" t="s">
        <v>14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s="4">
        <f t="shared" si="31"/>
        <v>0.54938271604938271</v>
      </c>
      <c r="L2048" t="s">
        <v>13</v>
      </c>
      <c r="M2048" t="s">
        <v>156</v>
      </c>
      <c r="N2048" t="s">
        <v>12</v>
      </c>
      <c r="O2048" t="s">
        <v>12</v>
      </c>
      <c r="P2048">
        <v>731</v>
      </c>
      <c r="Q2048">
        <v>5581</v>
      </c>
      <c r="R2048">
        <v>1449</v>
      </c>
      <c r="S2048">
        <v>265</v>
      </c>
      <c r="T2048">
        <v>40</v>
      </c>
      <c r="U2048">
        <v>142</v>
      </c>
      <c r="V2048">
        <v>521</v>
      </c>
      <c r="W2048">
        <v>923</v>
      </c>
      <c r="X2048">
        <v>144</v>
      </c>
      <c r="Y2048">
        <v>58</v>
      </c>
      <c r="Z2048" t="s">
        <v>156</v>
      </c>
      <c r="AA2048" t="s">
        <v>156</v>
      </c>
      <c r="AB2048">
        <v>651</v>
      </c>
      <c r="AC2048">
        <v>584</v>
      </c>
      <c r="AD2048">
        <v>3.58</v>
      </c>
      <c r="AE2048">
        <v>12</v>
      </c>
      <c r="AF2048">
        <v>12</v>
      </c>
      <c r="AG2048">
        <v>38</v>
      </c>
      <c r="AH2048">
        <v>4401</v>
      </c>
      <c r="AI2048">
        <v>1408</v>
      </c>
      <c r="AJ2048">
        <v>99</v>
      </c>
      <c r="AK2048">
        <v>478</v>
      </c>
      <c r="AL2048">
        <v>849</v>
      </c>
      <c r="AM2048">
        <v>126</v>
      </c>
      <c r="AN2048">
        <v>164</v>
      </c>
      <c r="AO2048">
        <v>0.98</v>
      </c>
      <c r="AP2048" t="s">
        <v>18</v>
      </c>
      <c r="AQ2048" t="s">
        <v>176</v>
      </c>
      <c r="AR2048">
        <v>3375883</v>
      </c>
      <c r="AS2048">
        <v>94</v>
      </c>
      <c r="AT2048">
        <v>94</v>
      </c>
      <c r="AU2048" t="s">
        <v>16</v>
      </c>
      <c r="AV2048" t="s">
        <v>16</v>
      </c>
      <c r="AW2048" t="s">
        <v>16</v>
      </c>
    </row>
    <row r="2049" spans="1:49" x14ac:dyDescent="0.25">
      <c r="A2049">
        <v>1990</v>
      </c>
      <c r="B2049" t="s">
        <v>15</v>
      </c>
      <c r="C2049" t="s">
        <v>115</v>
      </c>
      <c r="D2049" t="s">
        <v>115</v>
      </c>
      <c r="E2049" t="s">
        <v>23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s="4">
        <f t="shared" si="31"/>
        <v>0.40123456790123457</v>
      </c>
      <c r="L2049" t="s">
        <v>12</v>
      </c>
      <c r="M2049" t="s">
        <v>156</v>
      </c>
      <c r="N2049" t="s">
        <v>12</v>
      </c>
      <c r="O2049" t="s">
        <v>12</v>
      </c>
      <c r="P2049">
        <v>682</v>
      </c>
      <c r="Q2049">
        <v>5504</v>
      </c>
      <c r="R2049">
        <v>1376</v>
      </c>
      <c r="S2049">
        <v>263</v>
      </c>
      <c r="T2049">
        <v>26</v>
      </c>
      <c r="U2049">
        <v>162</v>
      </c>
      <c r="V2049">
        <v>473</v>
      </c>
      <c r="W2049">
        <v>1010</v>
      </c>
      <c r="X2049">
        <v>92</v>
      </c>
      <c r="Y2049">
        <v>55</v>
      </c>
      <c r="Z2049" t="s">
        <v>156</v>
      </c>
      <c r="AA2049" t="s">
        <v>156</v>
      </c>
      <c r="AB2049">
        <v>821</v>
      </c>
      <c r="AC2049">
        <v>727</v>
      </c>
      <c r="AD2049">
        <v>4.58</v>
      </c>
      <c r="AE2049">
        <v>17</v>
      </c>
      <c r="AF2049">
        <v>8</v>
      </c>
      <c r="AG2049">
        <v>30</v>
      </c>
      <c r="AH2049">
        <v>4287</v>
      </c>
      <c r="AI2049">
        <v>1527</v>
      </c>
      <c r="AJ2049">
        <v>128</v>
      </c>
      <c r="AK2049">
        <v>579</v>
      </c>
      <c r="AL2049">
        <v>938</v>
      </c>
      <c r="AM2049">
        <v>158</v>
      </c>
      <c r="AN2049">
        <v>133</v>
      </c>
      <c r="AO2049">
        <v>0.97399999999999998</v>
      </c>
      <c r="AP2049" t="s">
        <v>117</v>
      </c>
      <c r="AQ2049" t="s">
        <v>169</v>
      </c>
      <c r="AR2049">
        <v>980129</v>
      </c>
      <c r="AS2049">
        <v>105</v>
      </c>
      <c r="AT2049">
        <v>106</v>
      </c>
      <c r="AU2049" t="s">
        <v>115</v>
      </c>
      <c r="AV2049" t="s">
        <v>115</v>
      </c>
      <c r="AW2049" t="s">
        <v>115</v>
      </c>
    </row>
    <row r="2050" spans="1:49" x14ac:dyDescent="0.25">
      <c r="A2050">
        <v>1990</v>
      </c>
      <c r="B2050" t="s">
        <v>19</v>
      </c>
      <c r="C2050" t="s">
        <v>112</v>
      </c>
      <c r="D2050" t="s">
        <v>112</v>
      </c>
      <c r="E2050" t="s">
        <v>14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s="4">
        <f t="shared" ref="K2050:K2113" si="32">I2050/G2050</f>
        <v>0.47204968944099379</v>
      </c>
      <c r="L2050" t="s">
        <v>12</v>
      </c>
      <c r="M2050" t="s">
        <v>156</v>
      </c>
      <c r="N2050" t="s">
        <v>12</v>
      </c>
      <c r="O2050" t="s">
        <v>12</v>
      </c>
      <c r="P2050">
        <v>669</v>
      </c>
      <c r="Q2050">
        <v>5410</v>
      </c>
      <c r="R2050">
        <v>1328</v>
      </c>
      <c r="S2050">
        <v>234</v>
      </c>
      <c r="T2050">
        <v>22</v>
      </c>
      <c r="U2050">
        <v>132</v>
      </c>
      <c r="V2050">
        <v>660</v>
      </c>
      <c r="W2050">
        <v>962</v>
      </c>
      <c r="X2050">
        <v>94</v>
      </c>
      <c r="Y2050">
        <v>52</v>
      </c>
      <c r="Z2050" t="s">
        <v>156</v>
      </c>
      <c r="AA2050" t="s">
        <v>156</v>
      </c>
      <c r="AB2050">
        <v>698</v>
      </c>
      <c r="AC2050">
        <v>644</v>
      </c>
      <c r="AD2050">
        <v>4.04</v>
      </c>
      <c r="AE2050">
        <v>10</v>
      </c>
      <c r="AF2050">
        <v>5</v>
      </c>
      <c r="AG2050">
        <v>43</v>
      </c>
      <c r="AH2050">
        <v>4305</v>
      </c>
      <c r="AI2050">
        <v>1445</v>
      </c>
      <c r="AJ2050">
        <v>161</v>
      </c>
      <c r="AK2050">
        <v>537</v>
      </c>
      <c r="AL2050">
        <v>776</v>
      </c>
      <c r="AM2050">
        <v>91</v>
      </c>
      <c r="AN2050">
        <v>151</v>
      </c>
      <c r="AO2050">
        <v>0.98499999999999999</v>
      </c>
      <c r="AP2050" t="s">
        <v>114</v>
      </c>
      <c r="AQ2050" t="s">
        <v>174</v>
      </c>
      <c r="AR2050">
        <v>2415189</v>
      </c>
      <c r="AS2050">
        <v>97</v>
      </c>
      <c r="AT2050">
        <v>98</v>
      </c>
      <c r="AU2050" t="s">
        <v>112</v>
      </c>
      <c r="AV2050" t="s">
        <v>112</v>
      </c>
      <c r="AW2050" t="s">
        <v>112</v>
      </c>
    </row>
    <row r="2051" spans="1:49" x14ac:dyDescent="0.25">
      <c r="A2051">
        <v>1990</v>
      </c>
      <c r="B2051" t="s">
        <v>19</v>
      </c>
      <c r="C2051" t="s">
        <v>109</v>
      </c>
      <c r="D2051" t="s">
        <v>109</v>
      </c>
      <c r="E2051" t="s">
        <v>14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s="4">
        <f t="shared" si="32"/>
        <v>0.54320987654320985</v>
      </c>
      <c r="L2051" t="s">
        <v>13</v>
      </c>
      <c r="M2051" t="s">
        <v>156</v>
      </c>
      <c r="N2051" t="s">
        <v>12</v>
      </c>
      <c r="O2051" t="s">
        <v>12</v>
      </c>
      <c r="P2051">
        <v>699</v>
      </c>
      <c r="Q2051">
        <v>5516</v>
      </c>
      <c r="R2051">
        <v>1502</v>
      </c>
      <c r="S2051">
        <v>298</v>
      </c>
      <c r="T2051">
        <v>31</v>
      </c>
      <c r="U2051">
        <v>106</v>
      </c>
      <c r="V2051">
        <v>598</v>
      </c>
      <c r="W2051">
        <v>795</v>
      </c>
      <c r="X2051">
        <v>53</v>
      </c>
      <c r="Y2051">
        <v>52</v>
      </c>
      <c r="Z2051" t="s">
        <v>156</v>
      </c>
      <c r="AA2051" t="s">
        <v>156</v>
      </c>
      <c r="AB2051">
        <v>664</v>
      </c>
      <c r="AC2051">
        <v>596</v>
      </c>
      <c r="AD2051">
        <v>3.72</v>
      </c>
      <c r="AE2051">
        <v>15</v>
      </c>
      <c r="AF2051">
        <v>13</v>
      </c>
      <c r="AG2051">
        <v>44</v>
      </c>
      <c r="AH2051">
        <v>4326</v>
      </c>
      <c r="AI2051">
        <v>1439</v>
      </c>
      <c r="AJ2051">
        <v>92</v>
      </c>
      <c r="AK2051">
        <v>519</v>
      </c>
      <c r="AL2051">
        <v>997</v>
      </c>
      <c r="AM2051">
        <v>123</v>
      </c>
      <c r="AN2051">
        <v>154</v>
      </c>
      <c r="AO2051">
        <v>0.98</v>
      </c>
      <c r="AP2051" t="s">
        <v>111</v>
      </c>
      <c r="AQ2051" t="s">
        <v>110</v>
      </c>
      <c r="AR2051">
        <v>2528986</v>
      </c>
      <c r="AS2051">
        <v>105</v>
      </c>
      <c r="AT2051">
        <v>105</v>
      </c>
      <c r="AU2051" t="s">
        <v>109</v>
      </c>
      <c r="AV2051" t="s">
        <v>109</v>
      </c>
      <c r="AW2051" t="s">
        <v>109</v>
      </c>
    </row>
    <row r="2052" spans="1:49" x14ac:dyDescent="0.25">
      <c r="A2052">
        <v>1990</v>
      </c>
      <c r="B2052" t="s">
        <v>19</v>
      </c>
      <c r="C2052" t="s">
        <v>166</v>
      </c>
      <c r="D2052" t="s">
        <v>78</v>
      </c>
      <c r="E2052" t="s">
        <v>23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s="4">
        <f t="shared" si="32"/>
        <v>0.49382716049382713</v>
      </c>
      <c r="L2052" t="s">
        <v>12</v>
      </c>
      <c r="M2052" t="s">
        <v>156</v>
      </c>
      <c r="N2052" t="s">
        <v>12</v>
      </c>
      <c r="O2052" t="s">
        <v>12</v>
      </c>
      <c r="P2052">
        <v>690</v>
      </c>
      <c r="Q2052">
        <v>5570</v>
      </c>
      <c r="R2052">
        <v>1448</v>
      </c>
      <c r="S2052">
        <v>237</v>
      </c>
      <c r="T2052">
        <v>27</v>
      </c>
      <c r="U2052">
        <v>147</v>
      </c>
      <c r="V2052">
        <v>566</v>
      </c>
      <c r="W2052">
        <v>1000</v>
      </c>
      <c r="X2052">
        <v>69</v>
      </c>
      <c r="Y2052">
        <v>43</v>
      </c>
      <c r="Z2052" t="s">
        <v>156</v>
      </c>
      <c r="AA2052" t="s">
        <v>156</v>
      </c>
      <c r="AB2052">
        <v>706</v>
      </c>
      <c r="AC2052">
        <v>612</v>
      </c>
      <c r="AD2052">
        <v>3.79</v>
      </c>
      <c r="AE2052">
        <v>21</v>
      </c>
      <c r="AF2052">
        <v>13</v>
      </c>
      <c r="AG2052">
        <v>42</v>
      </c>
      <c r="AH2052">
        <v>4362</v>
      </c>
      <c r="AI2052">
        <v>1482</v>
      </c>
      <c r="AJ2052">
        <v>106</v>
      </c>
      <c r="AK2052">
        <v>544</v>
      </c>
      <c r="AL2052">
        <v>944</v>
      </c>
      <c r="AM2052">
        <v>140</v>
      </c>
      <c r="AN2052">
        <v>186</v>
      </c>
      <c r="AO2052">
        <v>0.97699999999999998</v>
      </c>
      <c r="AP2052" t="s">
        <v>168</v>
      </c>
      <c r="AQ2052" t="s">
        <v>167</v>
      </c>
      <c r="AR2052">
        <v>2555688</v>
      </c>
      <c r="AS2052">
        <v>97</v>
      </c>
      <c r="AT2052">
        <v>97</v>
      </c>
      <c r="AU2052" t="s">
        <v>166</v>
      </c>
      <c r="AV2052" t="s">
        <v>166</v>
      </c>
      <c r="AW2052" t="s">
        <v>166</v>
      </c>
    </row>
    <row r="2053" spans="1:49" x14ac:dyDescent="0.25">
      <c r="A2053">
        <v>1990</v>
      </c>
      <c r="B2053" t="s">
        <v>19</v>
      </c>
      <c r="C2053" t="s">
        <v>105</v>
      </c>
      <c r="D2053" t="s">
        <v>106</v>
      </c>
      <c r="E2053" t="s">
        <v>23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s="4">
        <f t="shared" si="32"/>
        <v>0.58024691358024694</v>
      </c>
      <c r="L2053" t="s">
        <v>12</v>
      </c>
      <c r="M2053" t="s">
        <v>156</v>
      </c>
      <c r="N2053" t="s">
        <v>12</v>
      </c>
      <c r="O2053" t="s">
        <v>12</v>
      </c>
      <c r="P2053">
        <v>682</v>
      </c>
      <c r="Q2053">
        <v>5402</v>
      </c>
      <c r="R2053">
        <v>1393</v>
      </c>
      <c r="S2053">
        <v>251</v>
      </c>
      <c r="T2053">
        <v>44</v>
      </c>
      <c r="U2053">
        <v>106</v>
      </c>
      <c r="V2053">
        <v>478</v>
      </c>
      <c r="W2053">
        <v>903</v>
      </c>
      <c r="X2053">
        <v>140</v>
      </c>
      <c r="Y2053">
        <v>90</v>
      </c>
      <c r="Z2053" t="s">
        <v>156</v>
      </c>
      <c r="AA2053" t="s">
        <v>156</v>
      </c>
      <c r="AB2053">
        <v>633</v>
      </c>
      <c r="AC2053">
        <v>581</v>
      </c>
      <c r="AD2053">
        <v>3.61</v>
      </c>
      <c r="AE2053">
        <v>17</v>
      </c>
      <c r="AF2053">
        <v>10</v>
      </c>
      <c r="AG2053">
        <v>68</v>
      </c>
      <c r="AH2053">
        <v>4347</v>
      </c>
      <c r="AI2053">
        <v>1313</v>
      </c>
      <c r="AJ2053">
        <v>106</v>
      </c>
      <c r="AK2053">
        <v>548</v>
      </c>
      <c r="AL2053">
        <v>914</v>
      </c>
      <c r="AM2053">
        <v>124</v>
      </c>
      <c r="AN2053">
        <v>169</v>
      </c>
      <c r="AO2053">
        <v>0.98</v>
      </c>
      <c r="AP2053" t="s">
        <v>108</v>
      </c>
      <c r="AQ2053" t="s">
        <v>175</v>
      </c>
      <c r="AR2053">
        <v>2002357</v>
      </c>
      <c r="AS2053">
        <v>98</v>
      </c>
      <c r="AT2053">
        <v>98</v>
      </c>
      <c r="AU2053" t="s">
        <v>106</v>
      </c>
      <c r="AV2053" t="s">
        <v>105</v>
      </c>
      <c r="AW2053" t="s">
        <v>105</v>
      </c>
    </row>
    <row r="2054" spans="1:49" x14ac:dyDescent="0.25">
      <c r="A2054">
        <v>1990</v>
      </c>
      <c r="B2054" t="s">
        <v>15</v>
      </c>
      <c r="C2054" t="s">
        <v>101</v>
      </c>
      <c r="D2054" t="s">
        <v>102</v>
      </c>
      <c r="E2054" t="s">
        <v>14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s="4">
        <f t="shared" si="32"/>
        <v>0.47530864197530864</v>
      </c>
      <c r="L2054" t="s">
        <v>12</v>
      </c>
      <c r="M2054" t="s">
        <v>156</v>
      </c>
      <c r="N2054" t="s">
        <v>12</v>
      </c>
      <c r="O2054" t="s">
        <v>12</v>
      </c>
      <c r="P2054">
        <v>690</v>
      </c>
      <c r="Q2054">
        <v>5600</v>
      </c>
      <c r="R2054">
        <v>1474</v>
      </c>
      <c r="S2054">
        <v>240</v>
      </c>
      <c r="T2054">
        <v>36</v>
      </c>
      <c r="U2054">
        <v>136</v>
      </c>
      <c r="V2054">
        <v>406</v>
      </c>
      <c r="W2054">
        <v>869</v>
      </c>
      <c r="X2054">
        <v>151</v>
      </c>
      <c r="Y2054">
        <v>50</v>
      </c>
      <c r="Z2054" t="s">
        <v>156</v>
      </c>
      <c r="AA2054" t="s">
        <v>156</v>
      </c>
      <c r="AB2054">
        <v>774</v>
      </c>
      <c r="AC2054">
        <v>695</v>
      </c>
      <c r="AD2054">
        <v>4.34</v>
      </c>
      <c r="AE2054">
        <v>13</v>
      </c>
      <c r="AF2054">
        <v>7</v>
      </c>
      <c r="AG2054">
        <v>42</v>
      </c>
      <c r="AH2054">
        <v>4326</v>
      </c>
      <c r="AI2054">
        <v>1510</v>
      </c>
      <c r="AJ2054">
        <v>121</v>
      </c>
      <c r="AK2054">
        <v>572</v>
      </c>
      <c r="AL2054">
        <v>877</v>
      </c>
      <c r="AM2054">
        <v>122</v>
      </c>
      <c r="AN2054">
        <v>136</v>
      </c>
      <c r="AO2054">
        <v>0.98</v>
      </c>
      <c r="AP2054" t="s">
        <v>104</v>
      </c>
      <c r="AQ2054" t="s">
        <v>103</v>
      </c>
      <c r="AR2054">
        <v>2243791</v>
      </c>
      <c r="AS2054">
        <v>108</v>
      </c>
      <c r="AT2054">
        <v>108</v>
      </c>
      <c r="AU2054" t="s">
        <v>102</v>
      </c>
      <c r="AV2054" t="s">
        <v>101</v>
      </c>
      <c r="AW2054" t="s">
        <v>101</v>
      </c>
    </row>
    <row r="2055" spans="1:49" x14ac:dyDescent="0.25">
      <c r="A2055">
        <v>1990</v>
      </c>
      <c r="B2055" t="s">
        <v>15</v>
      </c>
      <c r="C2055" t="s">
        <v>98</v>
      </c>
      <c r="D2055" t="s">
        <v>98</v>
      </c>
      <c r="E2055" t="s">
        <v>23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s="4">
        <f t="shared" si="32"/>
        <v>0.56172839506172845</v>
      </c>
      <c r="L2055" t="s">
        <v>13</v>
      </c>
      <c r="M2055" t="s">
        <v>156</v>
      </c>
      <c r="N2055" t="s">
        <v>13</v>
      </c>
      <c r="O2055" t="s">
        <v>13</v>
      </c>
      <c r="P2055">
        <v>693</v>
      </c>
      <c r="Q2055">
        <v>5525</v>
      </c>
      <c r="R2055">
        <v>1466</v>
      </c>
      <c r="S2055">
        <v>284</v>
      </c>
      <c r="T2055">
        <v>40</v>
      </c>
      <c r="U2055">
        <v>125</v>
      </c>
      <c r="V2055">
        <v>466</v>
      </c>
      <c r="W2055">
        <v>913</v>
      </c>
      <c r="X2055">
        <v>166</v>
      </c>
      <c r="Y2055">
        <v>66</v>
      </c>
      <c r="Z2055" t="s">
        <v>156</v>
      </c>
      <c r="AA2055" t="s">
        <v>156</v>
      </c>
      <c r="AB2055">
        <v>597</v>
      </c>
      <c r="AC2055">
        <v>548</v>
      </c>
      <c r="AD2055">
        <v>3.39</v>
      </c>
      <c r="AE2055">
        <v>14</v>
      </c>
      <c r="AF2055">
        <v>12</v>
      </c>
      <c r="AG2055">
        <v>50</v>
      </c>
      <c r="AH2055">
        <v>4368</v>
      </c>
      <c r="AI2055">
        <v>1338</v>
      </c>
      <c r="AJ2055">
        <v>124</v>
      </c>
      <c r="AK2055">
        <v>543</v>
      </c>
      <c r="AL2055">
        <v>1029</v>
      </c>
      <c r="AM2055">
        <v>102</v>
      </c>
      <c r="AN2055">
        <v>126</v>
      </c>
      <c r="AO2055">
        <v>0.98299999999999998</v>
      </c>
      <c r="AP2055" t="s">
        <v>100</v>
      </c>
      <c r="AQ2055" t="s">
        <v>165</v>
      </c>
      <c r="AR2055">
        <v>2400892</v>
      </c>
      <c r="AS2055">
        <v>105</v>
      </c>
      <c r="AT2055">
        <v>105</v>
      </c>
      <c r="AU2055" t="s">
        <v>98</v>
      </c>
      <c r="AV2055" t="s">
        <v>98</v>
      </c>
      <c r="AW2055" t="s">
        <v>98</v>
      </c>
    </row>
    <row r="2056" spans="1:49" x14ac:dyDescent="0.25">
      <c r="A2056">
        <v>1990</v>
      </c>
      <c r="B2056" t="s">
        <v>19</v>
      </c>
      <c r="C2056" t="s">
        <v>95</v>
      </c>
      <c r="D2056" t="s">
        <v>95</v>
      </c>
      <c r="E2056" t="s">
        <v>14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s="4">
        <f t="shared" si="32"/>
        <v>0.47530864197530864</v>
      </c>
      <c r="L2056" t="s">
        <v>12</v>
      </c>
      <c r="M2056" t="s">
        <v>156</v>
      </c>
      <c r="N2056" t="s">
        <v>12</v>
      </c>
      <c r="O2056" t="s">
        <v>12</v>
      </c>
      <c r="P2056">
        <v>732</v>
      </c>
      <c r="Q2056">
        <v>5485</v>
      </c>
      <c r="R2056">
        <v>1465</v>
      </c>
      <c r="S2056">
        <v>266</v>
      </c>
      <c r="T2056">
        <v>41</v>
      </c>
      <c r="U2056">
        <v>110</v>
      </c>
      <c r="V2056">
        <v>458</v>
      </c>
      <c r="W2056">
        <v>836</v>
      </c>
      <c r="X2056">
        <v>107</v>
      </c>
      <c r="Y2056">
        <v>52</v>
      </c>
      <c r="Z2056" t="s">
        <v>156</v>
      </c>
      <c r="AA2056" t="s">
        <v>156</v>
      </c>
      <c r="AB2056">
        <v>737</v>
      </c>
      <c r="AC2056">
        <v>675</v>
      </c>
      <c r="AD2056">
        <v>4.26</v>
      </c>
      <c r="AE2056">
        <v>12</v>
      </c>
      <c r="AF2056">
        <v>10</v>
      </c>
      <c r="AG2056">
        <v>47</v>
      </c>
      <c r="AH2056">
        <v>4281</v>
      </c>
      <c r="AI2056">
        <v>1491</v>
      </c>
      <c r="AJ2056">
        <v>163</v>
      </c>
      <c r="AK2056">
        <v>518</v>
      </c>
      <c r="AL2056">
        <v>860</v>
      </c>
      <c r="AM2056">
        <v>117</v>
      </c>
      <c r="AN2056">
        <v>146</v>
      </c>
      <c r="AO2056">
        <v>0.98099999999999998</v>
      </c>
      <c r="AP2056" t="s">
        <v>97</v>
      </c>
      <c r="AQ2056" t="s">
        <v>172</v>
      </c>
      <c r="AR2056">
        <v>1225240</v>
      </c>
      <c r="AS2056">
        <v>100</v>
      </c>
      <c r="AT2056">
        <v>100</v>
      </c>
      <c r="AU2056" t="s">
        <v>95</v>
      </c>
      <c r="AV2056" t="s">
        <v>95</v>
      </c>
      <c r="AW2056" t="s">
        <v>95</v>
      </c>
    </row>
    <row r="2057" spans="1:49" x14ac:dyDescent="0.25">
      <c r="A2057">
        <v>1990</v>
      </c>
      <c r="B2057" t="s">
        <v>19</v>
      </c>
      <c r="C2057" t="s">
        <v>89</v>
      </c>
      <c r="D2057" t="s">
        <v>89</v>
      </c>
      <c r="E2057" t="s">
        <v>14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s="4">
        <f t="shared" si="32"/>
        <v>0.48765432098765432</v>
      </c>
      <c r="L2057" t="s">
        <v>12</v>
      </c>
      <c r="M2057" t="s">
        <v>156</v>
      </c>
      <c r="N2057" t="s">
        <v>12</v>
      </c>
      <c r="O2057" t="s">
        <v>12</v>
      </c>
      <c r="P2057">
        <v>750</v>
      </c>
      <c r="Q2057">
        <v>5479</v>
      </c>
      <c r="R2057">
        <v>1418</v>
      </c>
      <c r="S2057">
        <v>241</v>
      </c>
      <c r="T2057">
        <v>32</v>
      </c>
      <c r="U2057">
        <v>172</v>
      </c>
      <c r="V2057">
        <v>634</v>
      </c>
      <c r="W2057">
        <v>952</v>
      </c>
      <c r="X2057">
        <v>82</v>
      </c>
      <c r="Y2057">
        <v>57</v>
      </c>
      <c r="Z2057" t="s">
        <v>156</v>
      </c>
      <c r="AA2057" t="s">
        <v>156</v>
      </c>
      <c r="AB2057">
        <v>754</v>
      </c>
      <c r="AC2057">
        <v>698</v>
      </c>
      <c r="AD2057">
        <v>4.3899999999999997</v>
      </c>
      <c r="AE2057">
        <v>15</v>
      </c>
      <c r="AF2057">
        <v>12</v>
      </c>
      <c r="AG2057">
        <v>45</v>
      </c>
      <c r="AH2057">
        <v>4290</v>
      </c>
      <c r="AI2057">
        <v>1401</v>
      </c>
      <c r="AJ2057">
        <v>154</v>
      </c>
      <c r="AK2057">
        <v>661</v>
      </c>
      <c r="AL2057">
        <v>856</v>
      </c>
      <c r="AM2057">
        <v>131</v>
      </c>
      <c r="AN2057">
        <v>178</v>
      </c>
      <c r="AO2057">
        <v>0.97899999999999998</v>
      </c>
      <c r="AP2057" t="s">
        <v>91</v>
      </c>
      <c r="AQ2057" t="s">
        <v>160</v>
      </c>
      <c r="AR2057">
        <v>1495785</v>
      </c>
      <c r="AS2057">
        <v>101</v>
      </c>
      <c r="AT2057">
        <v>102</v>
      </c>
      <c r="AU2057" t="s">
        <v>89</v>
      </c>
      <c r="AV2057" t="s">
        <v>89</v>
      </c>
      <c r="AW2057" t="s">
        <v>89</v>
      </c>
    </row>
    <row r="2058" spans="1:49" x14ac:dyDescent="0.25">
      <c r="A2058">
        <v>1990</v>
      </c>
      <c r="B2058" t="s">
        <v>15</v>
      </c>
      <c r="C2058" t="s">
        <v>86</v>
      </c>
      <c r="D2058" t="s">
        <v>86</v>
      </c>
      <c r="E2058" t="s">
        <v>23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s="4">
        <f t="shared" si="32"/>
        <v>0.46296296296296297</v>
      </c>
      <c r="L2058" t="s">
        <v>12</v>
      </c>
      <c r="M2058" t="s">
        <v>156</v>
      </c>
      <c r="N2058" t="s">
        <v>12</v>
      </c>
      <c r="O2058" t="s">
        <v>12</v>
      </c>
      <c r="P2058">
        <v>573</v>
      </c>
      <c r="Q2058">
        <v>5379</v>
      </c>
      <c r="R2058">
        <v>1301</v>
      </c>
      <c r="S2058">
        <v>209</v>
      </c>
      <c r="T2058">
        <v>32</v>
      </c>
      <c r="U2058">
        <v>94</v>
      </c>
      <c r="V2058">
        <v>548</v>
      </c>
      <c r="W2058">
        <v>997</v>
      </c>
      <c r="X2058">
        <v>179</v>
      </c>
      <c r="Y2058">
        <v>83</v>
      </c>
      <c r="Z2058" t="s">
        <v>156</v>
      </c>
      <c r="AA2058" t="s">
        <v>156</v>
      </c>
      <c r="AB2058">
        <v>656</v>
      </c>
      <c r="AC2058">
        <v>582</v>
      </c>
      <c r="AD2058">
        <v>3.61</v>
      </c>
      <c r="AE2058">
        <v>12</v>
      </c>
      <c r="AF2058">
        <v>6</v>
      </c>
      <c r="AG2058">
        <v>37</v>
      </c>
      <c r="AH2058">
        <v>4350</v>
      </c>
      <c r="AI2058">
        <v>1396</v>
      </c>
      <c r="AJ2058">
        <v>130</v>
      </c>
      <c r="AK2058">
        <v>496</v>
      </c>
      <c r="AL2058">
        <v>854</v>
      </c>
      <c r="AM2058">
        <v>131</v>
      </c>
      <c r="AN2058">
        <v>124</v>
      </c>
      <c r="AO2058">
        <v>0.97799999999999998</v>
      </c>
      <c r="AP2058" t="s">
        <v>88</v>
      </c>
      <c r="AQ2058" t="s">
        <v>159</v>
      </c>
      <c r="AR2058">
        <v>1310927</v>
      </c>
      <c r="AS2058">
        <v>97</v>
      </c>
      <c r="AT2058">
        <v>98</v>
      </c>
      <c r="AU2058" t="s">
        <v>86</v>
      </c>
      <c r="AV2058" t="s">
        <v>86</v>
      </c>
      <c r="AW2058" t="s">
        <v>86</v>
      </c>
    </row>
    <row r="2059" spans="1:49" x14ac:dyDescent="0.25">
      <c r="A2059">
        <v>1990</v>
      </c>
      <c r="B2059" t="s">
        <v>19</v>
      </c>
      <c r="C2059" t="s">
        <v>82</v>
      </c>
      <c r="D2059" t="s">
        <v>83</v>
      </c>
      <c r="E2059" t="s">
        <v>23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s="4">
        <f t="shared" si="32"/>
        <v>0.46583850931677018</v>
      </c>
      <c r="L2059" t="s">
        <v>12</v>
      </c>
      <c r="M2059" t="s">
        <v>156</v>
      </c>
      <c r="N2059" t="s">
        <v>12</v>
      </c>
      <c r="O2059" t="s">
        <v>12</v>
      </c>
      <c r="P2059">
        <v>707</v>
      </c>
      <c r="Q2059">
        <v>5488</v>
      </c>
      <c r="R2059">
        <v>1465</v>
      </c>
      <c r="S2059">
        <v>316</v>
      </c>
      <c r="T2059">
        <v>44</v>
      </c>
      <c r="U2059">
        <v>100</v>
      </c>
      <c r="V2059">
        <v>498</v>
      </c>
      <c r="W2059">
        <v>879</v>
      </c>
      <c r="X2059">
        <v>107</v>
      </c>
      <c r="Y2059">
        <v>62</v>
      </c>
      <c r="Z2059" t="s">
        <v>156</v>
      </c>
      <c r="AA2059" t="s">
        <v>156</v>
      </c>
      <c r="AB2059">
        <v>709</v>
      </c>
      <c r="AC2059">
        <v>620</v>
      </c>
      <c r="AD2059">
        <v>3.93</v>
      </c>
      <c r="AE2059">
        <v>18</v>
      </c>
      <c r="AF2059">
        <v>8</v>
      </c>
      <c r="AG2059">
        <v>33</v>
      </c>
      <c r="AH2059">
        <v>4260</v>
      </c>
      <c r="AI2059">
        <v>1449</v>
      </c>
      <c r="AJ2059">
        <v>116</v>
      </c>
      <c r="AK2059">
        <v>560</v>
      </c>
      <c r="AL2059">
        <v>1006</v>
      </c>
      <c r="AM2059">
        <v>122</v>
      </c>
      <c r="AN2059">
        <v>161</v>
      </c>
      <c r="AO2059">
        <v>0.98</v>
      </c>
      <c r="AP2059" t="s">
        <v>85</v>
      </c>
      <c r="AQ2059" t="s">
        <v>173</v>
      </c>
      <c r="AR2059">
        <v>2244956</v>
      </c>
      <c r="AS2059">
        <v>98</v>
      </c>
      <c r="AT2059">
        <v>98</v>
      </c>
      <c r="AU2059" t="s">
        <v>83</v>
      </c>
      <c r="AV2059" t="s">
        <v>82</v>
      </c>
      <c r="AW2059" t="s">
        <v>82</v>
      </c>
    </row>
    <row r="2060" spans="1:49" x14ac:dyDescent="0.25">
      <c r="A2060">
        <v>1990</v>
      </c>
      <c r="B2060" t="s">
        <v>15</v>
      </c>
      <c r="C2060" t="s">
        <v>74</v>
      </c>
      <c r="D2060" t="s">
        <v>75</v>
      </c>
      <c r="E2060" t="s">
        <v>23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s="4">
        <f t="shared" si="32"/>
        <v>0.53086419753086422</v>
      </c>
      <c r="L2060" t="s">
        <v>12</v>
      </c>
      <c r="M2060" t="s">
        <v>156</v>
      </c>
      <c r="N2060" t="s">
        <v>12</v>
      </c>
      <c r="O2060" t="s">
        <v>12</v>
      </c>
      <c r="P2060">
        <v>728</v>
      </c>
      <c r="Q2060">
        <v>5491</v>
      </c>
      <c r="R2060">
        <v>1436</v>
      </c>
      <c r="S2060">
        <v>222</v>
      </c>
      <c r="T2060">
        <v>27</v>
      </c>
      <c r="U2060">
        <v>129</v>
      </c>
      <c r="V2060">
        <v>538</v>
      </c>
      <c r="W2060">
        <v>952</v>
      </c>
      <c r="X2060">
        <v>141</v>
      </c>
      <c r="Y2060">
        <v>65</v>
      </c>
      <c r="Z2060" t="s">
        <v>156</v>
      </c>
      <c r="AA2060" t="s">
        <v>156</v>
      </c>
      <c r="AB2060">
        <v>685</v>
      </c>
      <c r="AC2060">
        <v>596</v>
      </c>
      <c r="AD2060">
        <v>3.72</v>
      </c>
      <c r="AE2060">
        <v>29</v>
      </c>
      <c r="AF2060">
        <v>12</v>
      </c>
      <c r="AG2060">
        <v>29</v>
      </c>
      <c r="AH2060">
        <v>4326</v>
      </c>
      <c r="AI2060">
        <v>1364</v>
      </c>
      <c r="AJ2060">
        <v>137</v>
      </c>
      <c r="AK2060">
        <v>478</v>
      </c>
      <c r="AL2060">
        <v>1021</v>
      </c>
      <c r="AM2060">
        <v>130</v>
      </c>
      <c r="AN2060">
        <v>123</v>
      </c>
      <c r="AO2060">
        <v>0.97899999999999998</v>
      </c>
      <c r="AP2060" t="s">
        <v>77</v>
      </c>
      <c r="AQ2060" t="s">
        <v>76</v>
      </c>
      <c r="AR2060">
        <v>3002396</v>
      </c>
      <c r="AS2060">
        <v>98</v>
      </c>
      <c r="AT2060">
        <v>97</v>
      </c>
      <c r="AU2060" t="s">
        <v>75</v>
      </c>
      <c r="AV2060" t="s">
        <v>74</v>
      </c>
      <c r="AW2060" t="s">
        <v>74</v>
      </c>
    </row>
    <row r="2061" spans="1:49" x14ac:dyDescent="0.25">
      <c r="A2061">
        <v>1990</v>
      </c>
      <c r="B2061" t="s">
        <v>19</v>
      </c>
      <c r="C2061" t="s">
        <v>62</v>
      </c>
      <c r="D2061" t="s">
        <v>62</v>
      </c>
      <c r="E2061" t="s">
        <v>23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s="4">
        <f t="shared" si="32"/>
        <v>0.4567901234567901</v>
      </c>
      <c r="L2061" t="s">
        <v>12</v>
      </c>
      <c r="M2061" t="s">
        <v>156</v>
      </c>
      <c r="N2061" t="s">
        <v>12</v>
      </c>
      <c r="O2061" t="s">
        <v>12</v>
      </c>
      <c r="P2061">
        <v>666</v>
      </c>
      <c r="Q2061">
        <v>5499</v>
      </c>
      <c r="R2061">
        <v>1458</v>
      </c>
      <c r="S2061">
        <v>281</v>
      </c>
      <c r="T2061">
        <v>39</v>
      </c>
      <c r="U2061">
        <v>100</v>
      </c>
      <c r="V2061">
        <v>445</v>
      </c>
      <c r="W2061">
        <v>749</v>
      </c>
      <c r="X2061">
        <v>96</v>
      </c>
      <c r="Y2061">
        <v>53</v>
      </c>
      <c r="Z2061" t="s">
        <v>156</v>
      </c>
      <c r="AA2061" t="s">
        <v>156</v>
      </c>
      <c r="AB2061">
        <v>729</v>
      </c>
      <c r="AC2061">
        <v>657</v>
      </c>
      <c r="AD2061">
        <v>4.12</v>
      </c>
      <c r="AE2061">
        <v>13</v>
      </c>
      <c r="AF2061">
        <v>13</v>
      </c>
      <c r="AG2061">
        <v>43</v>
      </c>
      <c r="AH2061">
        <v>4305</v>
      </c>
      <c r="AI2061">
        <v>1509</v>
      </c>
      <c r="AJ2061">
        <v>134</v>
      </c>
      <c r="AK2061">
        <v>489</v>
      </c>
      <c r="AL2061">
        <v>872</v>
      </c>
      <c r="AM2061">
        <v>101</v>
      </c>
      <c r="AN2061">
        <v>161</v>
      </c>
      <c r="AO2061">
        <v>0.98299999999999998</v>
      </c>
      <c r="AP2061" t="s">
        <v>64</v>
      </c>
      <c r="AQ2061" t="s">
        <v>127</v>
      </c>
      <c r="AR2061">
        <v>1751584</v>
      </c>
      <c r="AS2061">
        <v>107</v>
      </c>
      <c r="AT2061">
        <v>107</v>
      </c>
      <c r="AU2061" t="s">
        <v>62</v>
      </c>
      <c r="AV2061" t="s">
        <v>62</v>
      </c>
      <c r="AW2061" t="s">
        <v>62</v>
      </c>
    </row>
    <row r="2062" spans="1:49" x14ac:dyDescent="0.25">
      <c r="A2062">
        <v>1990</v>
      </c>
      <c r="B2062" t="s">
        <v>19</v>
      </c>
      <c r="C2062" t="s">
        <v>66</v>
      </c>
      <c r="D2062" t="s">
        <v>65</v>
      </c>
      <c r="E2062" t="s">
        <v>14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s="4">
        <f t="shared" si="32"/>
        <v>0.4567901234567901</v>
      </c>
      <c r="L2062" t="s">
        <v>12</v>
      </c>
      <c r="M2062" t="s">
        <v>156</v>
      </c>
      <c r="N2062" t="s">
        <v>12</v>
      </c>
      <c r="O2062" t="s">
        <v>12</v>
      </c>
      <c r="P2062">
        <v>732</v>
      </c>
      <c r="Q2062">
        <v>5503</v>
      </c>
      <c r="R2062">
        <v>1408</v>
      </c>
      <c r="S2062">
        <v>247</v>
      </c>
      <c r="T2062">
        <v>36</v>
      </c>
      <c r="U2062">
        <v>128</v>
      </c>
      <c r="V2062">
        <v>519</v>
      </c>
      <c r="W2062">
        <v>821</v>
      </c>
      <c r="X2062">
        <v>164</v>
      </c>
      <c r="Y2062">
        <v>72</v>
      </c>
      <c r="Z2062" t="s">
        <v>156</v>
      </c>
      <c r="AA2062" t="s">
        <v>156</v>
      </c>
      <c r="AB2062">
        <v>760</v>
      </c>
      <c r="AC2062">
        <v>655</v>
      </c>
      <c r="AD2062">
        <v>4.08</v>
      </c>
      <c r="AE2062">
        <v>23</v>
      </c>
      <c r="AF2062">
        <v>13</v>
      </c>
      <c r="AG2062">
        <v>42</v>
      </c>
      <c r="AH2062">
        <v>4335</v>
      </c>
      <c r="AI2062">
        <v>1558</v>
      </c>
      <c r="AJ2062">
        <v>121</v>
      </c>
      <c r="AK2062">
        <v>469</v>
      </c>
      <c r="AL2062">
        <v>771</v>
      </c>
      <c r="AM2062">
        <v>149</v>
      </c>
      <c r="AN2062">
        <v>152</v>
      </c>
      <c r="AO2062">
        <v>0.97599999999999998</v>
      </c>
      <c r="AP2062" t="s">
        <v>68</v>
      </c>
      <c r="AQ2062" t="s">
        <v>155</v>
      </c>
      <c r="AR2062">
        <v>1752900</v>
      </c>
      <c r="AS2062">
        <v>99</v>
      </c>
      <c r="AT2062">
        <v>99</v>
      </c>
      <c r="AU2062" t="s">
        <v>65</v>
      </c>
      <c r="AV2062" t="s">
        <v>65</v>
      </c>
      <c r="AW2062" t="s">
        <v>65</v>
      </c>
    </row>
    <row r="2063" spans="1:49" x14ac:dyDescent="0.25">
      <c r="A2063">
        <v>1990</v>
      </c>
      <c r="B2063" t="s">
        <v>15</v>
      </c>
      <c r="C2063" t="s">
        <v>8</v>
      </c>
      <c r="D2063" t="s">
        <v>9</v>
      </c>
      <c r="E2063" t="s">
        <v>14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s="4">
        <f t="shared" si="32"/>
        <v>0.52469135802469136</v>
      </c>
      <c r="L2063" t="s">
        <v>12</v>
      </c>
      <c r="M2063" t="s">
        <v>156</v>
      </c>
      <c r="N2063" t="s">
        <v>12</v>
      </c>
      <c r="O2063" t="s">
        <v>12</v>
      </c>
      <c r="P2063">
        <v>662</v>
      </c>
      <c r="Q2063">
        <v>5453</v>
      </c>
      <c r="R2063">
        <v>1363</v>
      </c>
      <c r="S2063">
        <v>227</v>
      </c>
      <c r="T2063">
        <v>43</v>
      </c>
      <c r="U2063">
        <v>114</v>
      </c>
      <c r="V2063">
        <v>576</v>
      </c>
      <c r="W2063">
        <v>1024</v>
      </c>
      <c r="X2063">
        <v>235</v>
      </c>
      <c r="Y2063">
        <v>99</v>
      </c>
      <c r="Z2063" t="s">
        <v>156</v>
      </c>
      <c r="AA2063" t="s">
        <v>156</v>
      </c>
      <c r="AB2063">
        <v>598</v>
      </c>
      <c r="AC2063">
        <v>552</v>
      </c>
      <c r="AD2063">
        <v>3.37</v>
      </c>
      <c r="AE2063">
        <v>18</v>
      </c>
      <c r="AF2063">
        <v>11</v>
      </c>
      <c r="AG2063">
        <v>50</v>
      </c>
      <c r="AH2063">
        <v>4419</v>
      </c>
      <c r="AI2063">
        <v>1349</v>
      </c>
      <c r="AJ2063">
        <v>127</v>
      </c>
      <c r="AK2063">
        <v>510</v>
      </c>
      <c r="AL2063">
        <v>991</v>
      </c>
      <c r="AM2063">
        <v>110</v>
      </c>
      <c r="AN2063">
        <v>134</v>
      </c>
      <c r="AO2063">
        <v>0.98199999999999998</v>
      </c>
      <c r="AP2063" t="s">
        <v>141</v>
      </c>
      <c r="AQ2063" t="s">
        <v>150</v>
      </c>
      <c r="AR2063">
        <v>1373087</v>
      </c>
      <c r="AS2063">
        <v>96</v>
      </c>
      <c r="AT2063">
        <v>96</v>
      </c>
      <c r="AU2063" t="s">
        <v>8</v>
      </c>
      <c r="AV2063" t="s">
        <v>8</v>
      </c>
      <c r="AW2063" t="s">
        <v>8</v>
      </c>
    </row>
    <row r="2064" spans="1:49" x14ac:dyDescent="0.25">
      <c r="A2064">
        <v>1990</v>
      </c>
      <c r="B2064" t="s">
        <v>19</v>
      </c>
      <c r="C2064" t="s">
        <v>58</v>
      </c>
      <c r="D2064" t="s">
        <v>59</v>
      </c>
      <c r="E2064" t="s">
        <v>14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s="4">
        <f t="shared" si="32"/>
        <v>0.41358024691358025</v>
      </c>
      <c r="L2064" t="s">
        <v>12</v>
      </c>
      <c r="M2064" t="s">
        <v>156</v>
      </c>
      <c r="N2064" t="s">
        <v>12</v>
      </c>
      <c r="O2064" t="s">
        <v>12</v>
      </c>
      <c r="P2064">
        <v>603</v>
      </c>
      <c r="Q2064">
        <v>5483</v>
      </c>
      <c r="R2064">
        <v>1322</v>
      </c>
      <c r="S2064">
        <v>208</v>
      </c>
      <c r="T2064">
        <v>19</v>
      </c>
      <c r="U2064">
        <v>147</v>
      </c>
      <c r="V2064">
        <v>427</v>
      </c>
      <c r="W2064">
        <v>1027</v>
      </c>
      <c r="X2064">
        <v>119</v>
      </c>
      <c r="Y2064">
        <v>45</v>
      </c>
      <c r="Z2064" t="s">
        <v>156</v>
      </c>
      <c r="AA2064" t="s">
        <v>156</v>
      </c>
      <c r="AB2064">
        <v>749</v>
      </c>
      <c r="AC2064">
        <v>675</v>
      </c>
      <c r="AD2064">
        <v>4.21</v>
      </c>
      <c r="AE2064">
        <v>15</v>
      </c>
      <c r="AF2064">
        <v>6</v>
      </c>
      <c r="AG2064">
        <v>41</v>
      </c>
      <c r="AH2064">
        <v>4332</v>
      </c>
      <c r="AI2064">
        <v>1430</v>
      </c>
      <c r="AJ2064">
        <v>144</v>
      </c>
      <c r="AK2064">
        <v>618</v>
      </c>
      <c r="AL2064">
        <v>909</v>
      </c>
      <c r="AM2064">
        <v>126</v>
      </c>
      <c r="AN2064">
        <v>164</v>
      </c>
      <c r="AO2064">
        <v>0.98</v>
      </c>
      <c r="AP2064" t="s">
        <v>61</v>
      </c>
      <c r="AQ2064" t="s">
        <v>130</v>
      </c>
      <c r="AR2064">
        <v>2006436</v>
      </c>
      <c r="AS2064">
        <v>100</v>
      </c>
      <c r="AT2064">
        <v>102</v>
      </c>
      <c r="AU2064" t="s">
        <v>59</v>
      </c>
      <c r="AV2064" t="s">
        <v>58</v>
      </c>
      <c r="AW2064" t="s">
        <v>58</v>
      </c>
    </row>
    <row r="2065" spans="1:49" x14ac:dyDescent="0.25">
      <c r="A2065">
        <v>1990</v>
      </c>
      <c r="B2065" t="s">
        <v>15</v>
      </c>
      <c r="C2065" t="s">
        <v>54</v>
      </c>
      <c r="D2065" t="s">
        <v>55</v>
      </c>
      <c r="E2065" t="s">
        <v>14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s="4">
        <f t="shared" si="32"/>
        <v>0.56172839506172845</v>
      </c>
      <c r="L2065" t="s">
        <v>12</v>
      </c>
      <c r="M2065" t="s">
        <v>156</v>
      </c>
      <c r="N2065" t="s">
        <v>12</v>
      </c>
      <c r="O2065" t="s">
        <v>12</v>
      </c>
      <c r="P2065">
        <v>775</v>
      </c>
      <c r="Q2065">
        <v>5504</v>
      </c>
      <c r="R2065">
        <v>1410</v>
      </c>
      <c r="S2065">
        <v>278</v>
      </c>
      <c r="T2065">
        <v>21</v>
      </c>
      <c r="U2065">
        <v>172</v>
      </c>
      <c r="V2065">
        <v>536</v>
      </c>
      <c r="W2065">
        <v>851</v>
      </c>
      <c r="X2065">
        <v>110</v>
      </c>
      <c r="Y2065">
        <v>33</v>
      </c>
      <c r="Z2065" t="s">
        <v>156</v>
      </c>
      <c r="AA2065" t="s">
        <v>156</v>
      </c>
      <c r="AB2065">
        <v>613</v>
      </c>
      <c r="AC2065">
        <v>547</v>
      </c>
      <c r="AD2065">
        <v>3.42</v>
      </c>
      <c r="AE2065">
        <v>18</v>
      </c>
      <c r="AF2065">
        <v>14</v>
      </c>
      <c r="AG2065">
        <v>41</v>
      </c>
      <c r="AH2065">
        <v>4320</v>
      </c>
      <c r="AI2065">
        <v>1339</v>
      </c>
      <c r="AJ2065">
        <v>119</v>
      </c>
      <c r="AK2065">
        <v>444</v>
      </c>
      <c r="AL2065">
        <v>1217</v>
      </c>
      <c r="AM2065">
        <v>132</v>
      </c>
      <c r="AN2065">
        <v>107</v>
      </c>
      <c r="AO2065">
        <v>0.97799999999999998</v>
      </c>
      <c r="AP2065" t="s">
        <v>57</v>
      </c>
      <c r="AQ2065" t="s">
        <v>129</v>
      </c>
      <c r="AR2065">
        <v>2732745</v>
      </c>
      <c r="AS2065">
        <v>100</v>
      </c>
      <c r="AT2065">
        <v>99</v>
      </c>
      <c r="AU2065" t="s">
        <v>55</v>
      </c>
      <c r="AV2065" t="s">
        <v>54</v>
      </c>
      <c r="AW2065" t="s">
        <v>54</v>
      </c>
    </row>
    <row r="2066" spans="1:49" x14ac:dyDescent="0.25">
      <c r="A2066">
        <v>1990</v>
      </c>
      <c r="B2066" t="s">
        <v>19</v>
      </c>
      <c r="C2066" t="s">
        <v>51</v>
      </c>
      <c r="D2066" t="s">
        <v>51</v>
      </c>
      <c r="E2066" t="s">
        <v>23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s="4">
        <f t="shared" si="32"/>
        <v>0.63580246913580252</v>
      </c>
      <c r="L2066" t="s">
        <v>13</v>
      </c>
      <c r="M2066" t="s">
        <v>156</v>
      </c>
      <c r="N2066" t="s">
        <v>13</v>
      </c>
      <c r="O2066" t="s">
        <v>12</v>
      </c>
      <c r="P2066">
        <v>733</v>
      </c>
      <c r="Q2066">
        <v>5433</v>
      </c>
      <c r="R2066">
        <v>1379</v>
      </c>
      <c r="S2066">
        <v>209</v>
      </c>
      <c r="T2066">
        <v>22</v>
      </c>
      <c r="U2066">
        <v>164</v>
      </c>
      <c r="V2066">
        <v>651</v>
      </c>
      <c r="W2066">
        <v>992</v>
      </c>
      <c r="X2066">
        <v>141</v>
      </c>
      <c r="Y2066">
        <v>54</v>
      </c>
      <c r="Z2066" t="s">
        <v>156</v>
      </c>
      <c r="AA2066" t="s">
        <v>156</v>
      </c>
      <c r="AB2066">
        <v>570</v>
      </c>
      <c r="AC2066">
        <v>514</v>
      </c>
      <c r="AD2066">
        <v>3.18</v>
      </c>
      <c r="AE2066">
        <v>18</v>
      </c>
      <c r="AF2066">
        <v>16</v>
      </c>
      <c r="AG2066">
        <v>64</v>
      </c>
      <c r="AH2066">
        <v>4368</v>
      </c>
      <c r="AI2066">
        <v>1287</v>
      </c>
      <c r="AJ2066">
        <v>123</v>
      </c>
      <c r="AK2066">
        <v>494</v>
      </c>
      <c r="AL2066">
        <v>831</v>
      </c>
      <c r="AM2066">
        <v>87</v>
      </c>
      <c r="AN2066">
        <v>152</v>
      </c>
      <c r="AO2066">
        <v>0.98599999999999999</v>
      </c>
      <c r="AP2066" t="s">
        <v>53</v>
      </c>
      <c r="AQ2066" t="s">
        <v>148</v>
      </c>
      <c r="AR2066">
        <v>2900217</v>
      </c>
      <c r="AS2066">
        <v>96</v>
      </c>
      <c r="AT2066">
        <v>95</v>
      </c>
      <c r="AU2066" t="s">
        <v>51</v>
      </c>
      <c r="AV2066" t="s">
        <v>51</v>
      </c>
      <c r="AW2066" t="s">
        <v>51</v>
      </c>
    </row>
    <row r="2067" spans="1:49" x14ac:dyDescent="0.25">
      <c r="A2067">
        <v>1990</v>
      </c>
      <c r="B2067" t="s">
        <v>15</v>
      </c>
      <c r="C2067" t="s">
        <v>48</v>
      </c>
      <c r="D2067" t="s">
        <v>48</v>
      </c>
      <c r="E2067" t="s">
        <v>14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s="4">
        <f t="shared" si="32"/>
        <v>0.47530864197530864</v>
      </c>
      <c r="L2067" t="s">
        <v>12</v>
      </c>
      <c r="M2067" t="s">
        <v>156</v>
      </c>
      <c r="N2067" t="s">
        <v>12</v>
      </c>
      <c r="O2067" t="s">
        <v>12</v>
      </c>
      <c r="P2067">
        <v>646</v>
      </c>
      <c r="Q2067">
        <v>5535</v>
      </c>
      <c r="R2067">
        <v>1410</v>
      </c>
      <c r="S2067">
        <v>237</v>
      </c>
      <c r="T2067">
        <v>27</v>
      </c>
      <c r="U2067">
        <v>103</v>
      </c>
      <c r="V2067">
        <v>582</v>
      </c>
      <c r="W2067">
        <v>915</v>
      </c>
      <c r="X2067">
        <v>108</v>
      </c>
      <c r="Y2067">
        <v>35</v>
      </c>
      <c r="Z2067" t="s">
        <v>156</v>
      </c>
      <c r="AA2067" t="s">
        <v>156</v>
      </c>
      <c r="AB2067">
        <v>729</v>
      </c>
      <c r="AC2067">
        <v>655</v>
      </c>
      <c r="AD2067">
        <v>4.07</v>
      </c>
      <c r="AE2067">
        <v>18</v>
      </c>
      <c r="AF2067">
        <v>7</v>
      </c>
      <c r="AG2067">
        <v>35</v>
      </c>
      <c r="AH2067">
        <v>4347</v>
      </c>
      <c r="AI2067">
        <v>1381</v>
      </c>
      <c r="AJ2067">
        <v>124</v>
      </c>
      <c r="AK2067">
        <v>651</v>
      </c>
      <c r="AL2067">
        <v>840</v>
      </c>
      <c r="AM2067">
        <v>117</v>
      </c>
      <c r="AN2067">
        <v>150</v>
      </c>
      <c r="AO2067">
        <v>0.98099999999999998</v>
      </c>
      <c r="AP2067" t="s">
        <v>50</v>
      </c>
      <c r="AQ2067" t="s">
        <v>147</v>
      </c>
      <c r="AR2067">
        <v>1992484</v>
      </c>
      <c r="AS2067">
        <v>99</v>
      </c>
      <c r="AT2067">
        <v>100</v>
      </c>
      <c r="AU2067" t="s">
        <v>48</v>
      </c>
      <c r="AV2067" t="s">
        <v>48</v>
      </c>
      <c r="AW2067" t="s">
        <v>48</v>
      </c>
    </row>
    <row r="2068" spans="1:49" x14ac:dyDescent="0.25">
      <c r="A2068">
        <v>1990</v>
      </c>
      <c r="B2068" t="s">
        <v>15</v>
      </c>
      <c r="C2068" t="s">
        <v>45</v>
      </c>
      <c r="D2068" t="s">
        <v>45</v>
      </c>
      <c r="E2068" t="s">
        <v>14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s="4">
        <f t="shared" si="32"/>
        <v>0.5864197530864198</v>
      </c>
      <c r="L2068" t="s">
        <v>13</v>
      </c>
      <c r="M2068" t="s">
        <v>156</v>
      </c>
      <c r="N2068" t="s">
        <v>12</v>
      </c>
      <c r="O2068" t="s">
        <v>12</v>
      </c>
      <c r="P2068">
        <v>733</v>
      </c>
      <c r="Q2068">
        <v>5388</v>
      </c>
      <c r="R2068">
        <v>1395</v>
      </c>
      <c r="S2068">
        <v>288</v>
      </c>
      <c r="T2068">
        <v>42</v>
      </c>
      <c r="U2068">
        <v>138</v>
      </c>
      <c r="V2068">
        <v>582</v>
      </c>
      <c r="W2068">
        <v>914</v>
      </c>
      <c r="X2068">
        <v>137</v>
      </c>
      <c r="Y2068">
        <v>52</v>
      </c>
      <c r="Z2068" t="s">
        <v>156</v>
      </c>
      <c r="AA2068" t="s">
        <v>156</v>
      </c>
      <c r="AB2068">
        <v>619</v>
      </c>
      <c r="AC2068">
        <v>547</v>
      </c>
      <c r="AD2068">
        <v>3.4</v>
      </c>
      <c r="AE2068">
        <v>18</v>
      </c>
      <c r="AF2068">
        <v>8</v>
      </c>
      <c r="AG2068">
        <v>43</v>
      </c>
      <c r="AH2068">
        <v>4341</v>
      </c>
      <c r="AI2068">
        <v>1367</v>
      </c>
      <c r="AJ2068">
        <v>135</v>
      </c>
      <c r="AK2068">
        <v>413</v>
      </c>
      <c r="AL2068">
        <v>848</v>
      </c>
      <c r="AM2068">
        <v>134</v>
      </c>
      <c r="AN2068">
        <v>125</v>
      </c>
      <c r="AO2068">
        <v>0.97899999999999998</v>
      </c>
      <c r="AP2068" t="s">
        <v>47</v>
      </c>
      <c r="AQ2068" t="s">
        <v>154</v>
      </c>
      <c r="AR2068">
        <v>2049908</v>
      </c>
      <c r="AS2068">
        <v>96</v>
      </c>
      <c r="AT2068">
        <v>95</v>
      </c>
      <c r="AU2068" t="s">
        <v>45</v>
      </c>
      <c r="AV2068" t="s">
        <v>45</v>
      </c>
      <c r="AW2068" t="s">
        <v>45</v>
      </c>
    </row>
    <row r="2069" spans="1:49" x14ac:dyDescent="0.25">
      <c r="A2069">
        <v>1990</v>
      </c>
      <c r="B2069" t="s">
        <v>15</v>
      </c>
      <c r="C2069" t="s">
        <v>41</v>
      </c>
      <c r="D2069" t="s">
        <v>42</v>
      </c>
      <c r="E2069" t="s">
        <v>23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s="4">
        <f t="shared" si="32"/>
        <v>0.46296296296296297</v>
      </c>
      <c r="L2069" t="s">
        <v>12</v>
      </c>
      <c r="M2069" t="s">
        <v>156</v>
      </c>
      <c r="N2069" t="s">
        <v>12</v>
      </c>
      <c r="O2069" t="s">
        <v>12</v>
      </c>
      <c r="P2069">
        <v>673</v>
      </c>
      <c r="Q2069">
        <v>5554</v>
      </c>
      <c r="R2069">
        <v>1429</v>
      </c>
      <c r="S2069">
        <v>243</v>
      </c>
      <c r="T2069">
        <v>35</v>
      </c>
      <c r="U2069">
        <v>123</v>
      </c>
      <c r="V2069">
        <v>509</v>
      </c>
      <c r="W2069">
        <v>902</v>
      </c>
      <c r="X2069">
        <v>138</v>
      </c>
      <c r="Y2069">
        <v>59</v>
      </c>
      <c r="Z2069" t="s">
        <v>156</v>
      </c>
      <c r="AA2069" t="s">
        <v>156</v>
      </c>
      <c r="AB2069">
        <v>673</v>
      </c>
      <c r="AC2069">
        <v>597</v>
      </c>
      <c r="AD2069">
        <v>3.68</v>
      </c>
      <c r="AE2069">
        <v>21</v>
      </c>
      <c r="AF2069">
        <v>12</v>
      </c>
      <c r="AG2069">
        <v>35</v>
      </c>
      <c r="AH2069">
        <v>4383</v>
      </c>
      <c r="AI2069">
        <v>1437</v>
      </c>
      <c r="AJ2069">
        <v>147</v>
      </c>
      <c r="AK2069">
        <v>507</v>
      </c>
      <c r="AL2069">
        <v>928</v>
      </c>
      <c r="AM2069">
        <v>141</v>
      </c>
      <c r="AN2069">
        <v>141</v>
      </c>
      <c r="AO2069">
        <v>0.97699999999999998</v>
      </c>
      <c r="AP2069" t="s">
        <v>44</v>
      </c>
      <c r="AQ2069" t="s">
        <v>164</v>
      </c>
      <c r="AR2069">
        <v>1856396</v>
      </c>
      <c r="AS2069">
        <v>101</v>
      </c>
      <c r="AT2069">
        <v>101</v>
      </c>
      <c r="AU2069" t="s">
        <v>42</v>
      </c>
      <c r="AV2069" t="s">
        <v>41</v>
      </c>
      <c r="AW2069" t="s">
        <v>41</v>
      </c>
    </row>
    <row r="2070" spans="1:49" x14ac:dyDescent="0.25">
      <c r="A2070">
        <v>1990</v>
      </c>
      <c r="B2070" t="s">
        <v>19</v>
      </c>
      <c r="C2070" t="s">
        <v>38</v>
      </c>
      <c r="D2070" t="s">
        <v>38</v>
      </c>
      <c r="E2070" t="s">
        <v>23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s="4">
        <f t="shared" si="32"/>
        <v>0.47530864197530864</v>
      </c>
      <c r="L2070" t="s">
        <v>12</v>
      </c>
      <c r="M2070" t="s">
        <v>156</v>
      </c>
      <c r="N2070" t="s">
        <v>12</v>
      </c>
      <c r="O2070" t="s">
        <v>12</v>
      </c>
      <c r="P2070">
        <v>640</v>
      </c>
      <c r="Q2070">
        <v>5474</v>
      </c>
      <c r="R2070">
        <v>1419</v>
      </c>
      <c r="S2070">
        <v>251</v>
      </c>
      <c r="T2070">
        <v>26</v>
      </c>
      <c r="U2070">
        <v>107</v>
      </c>
      <c r="V2070">
        <v>596</v>
      </c>
      <c r="W2070">
        <v>749</v>
      </c>
      <c r="X2070">
        <v>105</v>
      </c>
      <c r="Y2070">
        <v>51</v>
      </c>
      <c r="Z2070" t="s">
        <v>156</v>
      </c>
      <c r="AA2070" t="s">
        <v>156</v>
      </c>
      <c r="AB2070">
        <v>680</v>
      </c>
      <c r="AC2070">
        <v>592</v>
      </c>
      <c r="AD2070">
        <v>3.69</v>
      </c>
      <c r="AE2070">
        <v>21</v>
      </c>
      <c r="AF2070">
        <v>7</v>
      </c>
      <c r="AG2070">
        <v>41</v>
      </c>
      <c r="AH2070">
        <v>4329</v>
      </c>
      <c r="AI2070">
        <v>1319</v>
      </c>
      <c r="AJ2070">
        <v>120</v>
      </c>
      <c r="AK2070">
        <v>606</v>
      </c>
      <c r="AL2070">
        <v>1064</v>
      </c>
      <c r="AM2070">
        <v>130</v>
      </c>
      <c r="AN2070">
        <v>152</v>
      </c>
      <c r="AO2070">
        <v>0.97899999999999998</v>
      </c>
      <c r="AP2070" t="s">
        <v>40</v>
      </c>
      <c r="AQ2070" t="s">
        <v>161</v>
      </c>
      <c r="AR2070">
        <v>1509727</v>
      </c>
      <c r="AS2070">
        <v>101</v>
      </c>
      <c r="AT2070">
        <v>101</v>
      </c>
      <c r="AU2070" t="s">
        <v>38</v>
      </c>
      <c r="AV2070" t="s">
        <v>38</v>
      </c>
      <c r="AW2070" t="s">
        <v>38</v>
      </c>
    </row>
    <row r="2071" spans="1:49" x14ac:dyDescent="0.25">
      <c r="A2071">
        <v>1990</v>
      </c>
      <c r="B2071" t="s">
        <v>15</v>
      </c>
      <c r="C2071" t="s">
        <v>34</v>
      </c>
      <c r="D2071" t="s">
        <v>35</v>
      </c>
      <c r="E2071" t="s">
        <v>23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s="4">
        <f t="shared" si="32"/>
        <v>0.52469135802469136</v>
      </c>
      <c r="L2071" t="s">
        <v>12</v>
      </c>
      <c r="M2071" t="s">
        <v>156</v>
      </c>
      <c r="N2071" t="s">
        <v>12</v>
      </c>
      <c r="O2071" t="s">
        <v>12</v>
      </c>
      <c r="P2071">
        <v>719</v>
      </c>
      <c r="Q2071">
        <v>5573</v>
      </c>
      <c r="R2071">
        <v>1459</v>
      </c>
      <c r="S2071">
        <v>221</v>
      </c>
      <c r="T2071">
        <v>35</v>
      </c>
      <c r="U2071">
        <v>152</v>
      </c>
      <c r="V2071">
        <v>488</v>
      </c>
      <c r="W2071">
        <v>973</v>
      </c>
      <c r="X2071">
        <v>109</v>
      </c>
      <c r="Y2071">
        <v>56</v>
      </c>
      <c r="Z2071" t="s">
        <v>156</v>
      </c>
      <c r="AA2071" t="s">
        <v>156</v>
      </c>
      <c r="AB2071">
        <v>710</v>
      </c>
      <c r="AC2071">
        <v>656</v>
      </c>
      <c r="AD2071">
        <v>4.08</v>
      </c>
      <c r="AE2071">
        <v>14</v>
      </c>
      <c r="AF2071">
        <v>6</v>
      </c>
      <c r="AG2071">
        <v>45</v>
      </c>
      <c r="AH2071">
        <v>4338</v>
      </c>
      <c r="AI2071">
        <v>1477</v>
      </c>
      <c r="AJ2071">
        <v>131</v>
      </c>
      <c r="AK2071">
        <v>553</v>
      </c>
      <c r="AL2071">
        <v>788</v>
      </c>
      <c r="AM2071">
        <v>107</v>
      </c>
      <c r="AN2071">
        <v>148</v>
      </c>
      <c r="AO2071">
        <v>0.98299999999999998</v>
      </c>
      <c r="AP2071" t="s">
        <v>37</v>
      </c>
      <c r="AQ2071" t="s">
        <v>163</v>
      </c>
      <c r="AR2071">
        <v>1975528</v>
      </c>
      <c r="AS2071">
        <v>96</v>
      </c>
      <c r="AT2071">
        <v>96</v>
      </c>
      <c r="AU2071" t="s">
        <v>35</v>
      </c>
      <c r="AV2071" t="s">
        <v>34</v>
      </c>
      <c r="AW2071" t="s">
        <v>34</v>
      </c>
    </row>
    <row r="2072" spans="1:49" x14ac:dyDescent="0.25">
      <c r="A2072">
        <v>1990</v>
      </c>
      <c r="B2072" t="s">
        <v>15</v>
      </c>
      <c r="C2072" t="s">
        <v>29</v>
      </c>
      <c r="D2072" t="s">
        <v>30</v>
      </c>
      <c r="E2072" t="s">
        <v>14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s="4">
        <f t="shared" si="32"/>
        <v>0.43209876543209874</v>
      </c>
      <c r="L2072" t="s">
        <v>12</v>
      </c>
      <c r="M2072" t="s">
        <v>156</v>
      </c>
      <c r="N2072" t="s">
        <v>12</v>
      </c>
      <c r="O2072" t="s">
        <v>12</v>
      </c>
      <c r="P2072">
        <v>599</v>
      </c>
      <c r="Q2072">
        <v>5462</v>
      </c>
      <c r="R2072">
        <v>1398</v>
      </c>
      <c r="S2072">
        <v>255</v>
      </c>
      <c r="T2072">
        <v>41</v>
      </c>
      <c r="U2072">
        <v>73</v>
      </c>
      <c r="V2072">
        <v>517</v>
      </c>
      <c r="W2072">
        <v>844</v>
      </c>
      <c r="X2072">
        <v>221</v>
      </c>
      <c r="Y2072">
        <v>74</v>
      </c>
      <c r="Z2072" t="s">
        <v>156</v>
      </c>
      <c r="AA2072" t="s">
        <v>156</v>
      </c>
      <c r="AB2072">
        <v>698</v>
      </c>
      <c r="AC2072">
        <v>620</v>
      </c>
      <c r="AD2072">
        <v>3.87</v>
      </c>
      <c r="AE2072">
        <v>8</v>
      </c>
      <c r="AF2072">
        <v>13</v>
      </c>
      <c r="AG2072">
        <v>39</v>
      </c>
      <c r="AH2072">
        <v>4329</v>
      </c>
      <c r="AI2072">
        <v>1432</v>
      </c>
      <c r="AJ2072">
        <v>98</v>
      </c>
      <c r="AK2072">
        <v>475</v>
      </c>
      <c r="AL2072">
        <v>833</v>
      </c>
      <c r="AM2072">
        <v>129</v>
      </c>
      <c r="AN2072">
        <v>114</v>
      </c>
      <c r="AO2072">
        <v>0.97899999999999998</v>
      </c>
      <c r="AP2072" t="s">
        <v>32</v>
      </c>
      <c r="AQ2072" t="s">
        <v>134</v>
      </c>
      <c r="AR2072">
        <v>2573225</v>
      </c>
      <c r="AS2072">
        <v>100</v>
      </c>
      <c r="AT2072">
        <v>100</v>
      </c>
      <c r="AU2072" t="s">
        <v>30</v>
      </c>
      <c r="AV2072" t="s">
        <v>29</v>
      </c>
      <c r="AW2072" t="s">
        <v>29</v>
      </c>
    </row>
    <row r="2073" spans="1:49" x14ac:dyDescent="0.25">
      <c r="A2073">
        <v>1990</v>
      </c>
      <c r="B2073" t="s">
        <v>19</v>
      </c>
      <c r="C2073" t="s">
        <v>20</v>
      </c>
      <c r="D2073" t="s">
        <v>20</v>
      </c>
      <c r="E2073" t="s">
        <v>23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s="4">
        <f t="shared" si="32"/>
        <v>0.51234567901234573</v>
      </c>
      <c r="L2073" t="s">
        <v>12</v>
      </c>
      <c r="M2073" t="s">
        <v>156</v>
      </c>
      <c r="N2073" t="s">
        <v>12</v>
      </c>
      <c r="O2073" t="s">
        <v>12</v>
      </c>
      <c r="P2073">
        <v>676</v>
      </c>
      <c r="Q2073">
        <v>5469</v>
      </c>
      <c r="R2073">
        <v>1416</v>
      </c>
      <c r="S2073">
        <v>257</v>
      </c>
      <c r="T2073">
        <v>27</v>
      </c>
      <c r="U2073">
        <v>110</v>
      </c>
      <c r="V2073">
        <v>575</v>
      </c>
      <c r="W2073">
        <v>1054</v>
      </c>
      <c r="X2073">
        <v>115</v>
      </c>
      <c r="Y2073">
        <v>48</v>
      </c>
      <c r="Z2073" t="s">
        <v>156</v>
      </c>
      <c r="AA2073" t="s">
        <v>156</v>
      </c>
      <c r="AB2073">
        <v>696</v>
      </c>
      <c r="AC2073">
        <v>615</v>
      </c>
      <c r="AD2073">
        <v>3.83</v>
      </c>
      <c r="AE2073">
        <v>25</v>
      </c>
      <c r="AF2073">
        <v>9</v>
      </c>
      <c r="AG2073">
        <v>36</v>
      </c>
      <c r="AH2073">
        <v>4332</v>
      </c>
      <c r="AI2073">
        <v>1343</v>
      </c>
      <c r="AJ2073">
        <v>113</v>
      </c>
      <c r="AK2073">
        <v>623</v>
      </c>
      <c r="AL2073">
        <v>997</v>
      </c>
      <c r="AM2073">
        <v>133</v>
      </c>
      <c r="AN2073">
        <v>161</v>
      </c>
      <c r="AO2073">
        <v>0.97899999999999998</v>
      </c>
      <c r="AP2073" t="s">
        <v>22</v>
      </c>
      <c r="AQ2073" t="s">
        <v>171</v>
      </c>
      <c r="AR2073">
        <v>2057911</v>
      </c>
      <c r="AS2073">
        <v>100</v>
      </c>
      <c r="AT2073">
        <v>101</v>
      </c>
      <c r="AU2073" t="s">
        <v>20</v>
      </c>
      <c r="AV2073" t="s">
        <v>20</v>
      </c>
      <c r="AW2073" t="s">
        <v>20</v>
      </c>
    </row>
    <row r="2074" spans="1:49" x14ac:dyDescent="0.25">
      <c r="A2074">
        <v>1990</v>
      </c>
      <c r="B2074" t="s">
        <v>19</v>
      </c>
      <c r="C2074" t="s">
        <v>16</v>
      </c>
      <c r="D2074" t="s">
        <v>16</v>
      </c>
      <c r="E2074" t="s">
        <v>14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s="4">
        <f t="shared" si="32"/>
        <v>0.53086419753086422</v>
      </c>
      <c r="L2074" t="s">
        <v>12</v>
      </c>
      <c r="M2074" t="s">
        <v>156</v>
      </c>
      <c r="N2074" t="s">
        <v>12</v>
      </c>
      <c r="O2074" t="s">
        <v>12</v>
      </c>
      <c r="P2074">
        <v>767</v>
      </c>
      <c r="Q2074">
        <v>5589</v>
      </c>
      <c r="R2074">
        <v>1479</v>
      </c>
      <c r="S2074">
        <v>263</v>
      </c>
      <c r="T2074">
        <v>50</v>
      </c>
      <c r="U2074">
        <v>167</v>
      </c>
      <c r="V2074">
        <v>526</v>
      </c>
      <c r="W2074">
        <v>970</v>
      </c>
      <c r="X2074">
        <v>111</v>
      </c>
      <c r="Y2074">
        <v>52</v>
      </c>
      <c r="Z2074" t="s">
        <v>156</v>
      </c>
      <c r="AA2074" t="s">
        <v>156</v>
      </c>
      <c r="AB2074">
        <v>661</v>
      </c>
      <c r="AC2074">
        <v>620</v>
      </c>
      <c r="AD2074">
        <v>3.84</v>
      </c>
      <c r="AE2074">
        <v>6</v>
      </c>
      <c r="AF2074">
        <v>9</v>
      </c>
      <c r="AG2074">
        <v>48</v>
      </c>
      <c r="AH2074">
        <v>4362</v>
      </c>
      <c r="AI2074">
        <v>1434</v>
      </c>
      <c r="AJ2074">
        <v>143</v>
      </c>
      <c r="AK2074">
        <v>445</v>
      </c>
      <c r="AL2074">
        <v>892</v>
      </c>
      <c r="AM2074">
        <v>86</v>
      </c>
      <c r="AN2074">
        <v>144</v>
      </c>
      <c r="AO2074">
        <v>0.98599999999999999</v>
      </c>
      <c r="AP2074" t="s">
        <v>18</v>
      </c>
      <c r="AQ2074" t="s">
        <v>137</v>
      </c>
      <c r="AR2074">
        <v>3885284</v>
      </c>
      <c r="AS2074">
        <v>106</v>
      </c>
      <c r="AT2074">
        <v>105</v>
      </c>
      <c r="AU2074" t="s">
        <v>16</v>
      </c>
      <c r="AV2074" t="s">
        <v>16</v>
      </c>
      <c r="AW2074" t="s">
        <v>16</v>
      </c>
    </row>
    <row r="2075" spans="1:49" x14ac:dyDescent="0.25">
      <c r="A2075">
        <v>1991</v>
      </c>
      <c r="B2075" t="s">
        <v>15</v>
      </c>
      <c r="C2075" t="s">
        <v>115</v>
      </c>
      <c r="D2075" t="s">
        <v>115</v>
      </c>
      <c r="E2075" t="s">
        <v>23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s="4">
        <f t="shared" si="32"/>
        <v>0.58024691358024694</v>
      </c>
      <c r="L2075" t="s">
        <v>13</v>
      </c>
      <c r="M2075" t="s">
        <v>156</v>
      </c>
      <c r="N2075" t="s">
        <v>13</v>
      </c>
      <c r="O2075" t="s">
        <v>12</v>
      </c>
      <c r="P2075">
        <v>749</v>
      </c>
      <c r="Q2075">
        <v>5456</v>
      </c>
      <c r="R2075">
        <v>1407</v>
      </c>
      <c r="S2075">
        <v>255</v>
      </c>
      <c r="T2075">
        <v>30</v>
      </c>
      <c r="U2075">
        <v>141</v>
      </c>
      <c r="V2075">
        <v>563</v>
      </c>
      <c r="W2075">
        <v>906</v>
      </c>
      <c r="X2075">
        <v>165</v>
      </c>
      <c r="Y2075">
        <v>76</v>
      </c>
      <c r="Z2075" t="s">
        <v>156</v>
      </c>
      <c r="AA2075" t="s">
        <v>156</v>
      </c>
      <c r="AB2075">
        <v>644</v>
      </c>
      <c r="AC2075">
        <v>563</v>
      </c>
      <c r="AD2075">
        <v>3.49</v>
      </c>
      <c r="AE2075">
        <v>18</v>
      </c>
      <c r="AF2075">
        <v>7</v>
      </c>
      <c r="AG2075">
        <v>48</v>
      </c>
      <c r="AH2075">
        <v>4356</v>
      </c>
      <c r="AI2075">
        <v>1304</v>
      </c>
      <c r="AJ2075">
        <v>118</v>
      </c>
      <c r="AK2075">
        <v>481</v>
      </c>
      <c r="AL2075">
        <v>969</v>
      </c>
      <c r="AM2075">
        <v>138</v>
      </c>
      <c r="AN2075">
        <v>122</v>
      </c>
      <c r="AO2075">
        <v>0.97799999999999998</v>
      </c>
      <c r="AP2075" t="s">
        <v>117</v>
      </c>
      <c r="AQ2075" t="s">
        <v>169</v>
      </c>
      <c r="AR2075">
        <v>2140217</v>
      </c>
      <c r="AS2075">
        <v>106</v>
      </c>
      <c r="AT2075">
        <v>106</v>
      </c>
      <c r="AU2075" t="s">
        <v>115</v>
      </c>
      <c r="AV2075" t="s">
        <v>115</v>
      </c>
      <c r="AW2075" t="s">
        <v>115</v>
      </c>
    </row>
    <row r="2076" spans="1:49" x14ac:dyDescent="0.25">
      <c r="A2076">
        <v>1991</v>
      </c>
      <c r="B2076" t="s">
        <v>19</v>
      </c>
      <c r="C2076" t="s">
        <v>112</v>
      </c>
      <c r="D2076" t="s">
        <v>112</v>
      </c>
      <c r="E2076" t="s">
        <v>14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s="4">
        <f t="shared" si="32"/>
        <v>0.41358024691358025</v>
      </c>
      <c r="L2076" t="s">
        <v>12</v>
      </c>
      <c r="M2076" t="s">
        <v>156</v>
      </c>
      <c r="N2076" t="s">
        <v>12</v>
      </c>
      <c r="O2076" t="s">
        <v>12</v>
      </c>
      <c r="P2076">
        <v>686</v>
      </c>
      <c r="Q2076">
        <v>5604</v>
      </c>
      <c r="R2076">
        <v>1421</v>
      </c>
      <c r="S2076">
        <v>256</v>
      </c>
      <c r="T2076">
        <v>29</v>
      </c>
      <c r="U2076">
        <v>170</v>
      </c>
      <c r="V2076">
        <v>528</v>
      </c>
      <c r="W2076">
        <v>974</v>
      </c>
      <c r="X2076">
        <v>50</v>
      </c>
      <c r="Y2076">
        <v>33</v>
      </c>
      <c r="Z2076" t="s">
        <v>156</v>
      </c>
      <c r="AA2076" t="s">
        <v>156</v>
      </c>
      <c r="AB2076">
        <v>796</v>
      </c>
      <c r="AC2076">
        <v>743</v>
      </c>
      <c r="AD2076">
        <v>4.59</v>
      </c>
      <c r="AE2076">
        <v>8</v>
      </c>
      <c r="AF2076">
        <v>8</v>
      </c>
      <c r="AG2076">
        <v>42</v>
      </c>
      <c r="AH2076">
        <v>4371</v>
      </c>
      <c r="AI2076">
        <v>1534</v>
      </c>
      <c r="AJ2076">
        <v>147</v>
      </c>
      <c r="AK2076">
        <v>504</v>
      </c>
      <c r="AL2076">
        <v>868</v>
      </c>
      <c r="AM2076">
        <v>89</v>
      </c>
      <c r="AN2076">
        <v>172</v>
      </c>
      <c r="AO2076">
        <v>0.98599999999999999</v>
      </c>
      <c r="AP2076" t="s">
        <v>114</v>
      </c>
      <c r="AQ2076" t="s">
        <v>174</v>
      </c>
      <c r="AR2076">
        <v>2552753</v>
      </c>
      <c r="AS2076">
        <v>96</v>
      </c>
      <c r="AT2076">
        <v>97</v>
      </c>
      <c r="AU2076" t="s">
        <v>112</v>
      </c>
      <c r="AV2076" t="s">
        <v>112</v>
      </c>
      <c r="AW2076" t="s">
        <v>112</v>
      </c>
    </row>
    <row r="2077" spans="1:49" x14ac:dyDescent="0.25">
      <c r="A2077">
        <v>1991</v>
      </c>
      <c r="B2077" t="s">
        <v>19</v>
      </c>
      <c r="C2077" t="s">
        <v>109</v>
      </c>
      <c r="D2077" t="s">
        <v>109</v>
      </c>
      <c r="E2077" t="s">
        <v>14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s="4">
        <f t="shared" si="32"/>
        <v>0.51851851851851849</v>
      </c>
      <c r="L2077" t="s">
        <v>12</v>
      </c>
      <c r="M2077" t="s">
        <v>156</v>
      </c>
      <c r="N2077" t="s">
        <v>12</v>
      </c>
      <c r="O2077" t="s">
        <v>12</v>
      </c>
      <c r="P2077">
        <v>731</v>
      </c>
      <c r="Q2077">
        <v>5530</v>
      </c>
      <c r="R2077">
        <v>1486</v>
      </c>
      <c r="S2077">
        <v>305</v>
      </c>
      <c r="T2077">
        <v>25</v>
      </c>
      <c r="U2077">
        <v>126</v>
      </c>
      <c r="V2077">
        <v>593</v>
      </c>
      <c r="W2077">
        <v>820</v>
      </c>
      <c r="X2077">
        <v>59</v>
      </c>
      <c r="Y2077">
        <v>39</v>
      </c>
      <c r="Z2077" t="s">
        <v>156</v>
      </c>
      <c r="AA2077" t="s">
        <v>156</v>
      </c>
      <c r="AB2077">
        <v>712</v>
      </c>
      <c r="AC2077">
        <v>641</v>
      </c>
      <c r="AD2077">
        <v>4.01</v>
      </c>
      <c r="AE2077">
        <v>15</v>
      </c>
      <c r="AF2077">
        <v>13</v>
      </c>
      <c r="AG2077">
        <v>45</v>
      </c>
      <c r="AH2077">
        <v>4317</v>
      </c>
      <c r="AI2077">
        <v>1405</v>
      </c>
      <c r="AJ2077">
        <v>147</v>
      </c>
      <c r="AK2077">
        <v>530</v>
      </c>
      <c r="AL2077">
        <v>999</v>
      </c>
      <c r="AM2077">
        <v>116</v>
      </c>
      <c r="AN2077">
        <v>165</v>
      </c>
      <c r="AO2077">
        <v>0.98099999999999998</v>
      </c>
      <c r="AP2077" t="s">
        <v>111</v>
      </c>
      <c r="AQ2077" t="s">
        <v>110</v>
      </c>
      <c r="AR2077">
        <v>2562435</v>
      </c>
      <c r="AS2077">
        <v>105</v>
      </c>
      <c r="AT2077">
        <v>105</v>
      </c>
      <c r="AU2077" t="s">
        <v>109</v>
      </c>
      <c r="AV2077" t="s">
        <v>109</v>
      </c>
      <c r="AW2077" t="s">
        <v>109</v>
      </c>
    </row>
    <row r="2078" spans="1:49" x14ac:dyDescent="0.25">
      <c r="A2078">
        <v>1991</v>
      </c>
      <c r="B2078" t="s">
        <v>19</v>
      </c>
      <c r="C2078" t="s">
        <v>166</v>
      </c>
      <c r="D2078" t="s">
        <v>78</v>
      </c>
      <c r="E2078" t="s">
        <v>23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s="4">
        <f t="shared" si="32"/>
        <v>0.5</v>
      </c>
      <c r="L2078" t="s">
        <v>12</v>
      </c>
      <c r="M2078" t="s">
        <v>156</v>
      </c>
      <c r="N2078" t="s">
        <v>12</v>
      </c>
      <c r="O2078" t="s">
        <v>12</v>
      </c>
      <c r="P2078">
        <v>653</v>
      </c>
      <c r="Q2078">
        <v>5470</v>
      </c>
      <c r="R2078">
        <v>1396</v>
      </c>
      <c r="S2078">
        <v>245</v>
      </c>
      <c r="T2078">
        <v>29</v>
      </c>
      <c r="U2078">
        <v>115</v>
      </c>
      <c r="V2078">
        <v>448</v>
      </c>
      <c r="W2078">
        <v>928</v>
      </c>
      <c r="X2078">
        <v>94</v>
      </c>
      <c r="Y2078">
        <v>56</v>
      </c>
      <c r="Z2078" t="s">
        <v>156</v>
      </c>
      <c r="AA2078" t="s">
        <v>156</v>
      </c>
      <c r="AB2078">
        <v>649</v>
      </c>
      <c r="AC2078">
        <v>591</v>
      </c>
      <c r="AD2078">
        <v>3.69</v>
      </c>
      <c r="AE2078">
        <v>18</v>
      </c>
      <c r="AF2078">
        <v>10</v>
      </c>
      <c r="AG2078">
        <v>50</v>
      </c>
      <c r="AH2078">
        <v>4323</v>
      </c>
      <c r="AI2078">
        <v>1351</v>
      </c>
      <c r="AJ2078">
        <v>141</v>
      </c>
      <c r="AK2078">
        <v>543</v>
      </c>
      <c r="AL2078">
        <v>990</v>
      </c>
      <c r="AM2078">
        <v>102</v>
      </c>
      <c r="AN2078">
        <v>156</v>
      </c>
      <c r="AO2078">
        <v>0.98399999999999999</v>
      </c>
      <c r="AP2078" t="s">
        <v>168</v>
      </c>
      <c r="AQ2078" t="s">
        <v>167</v>
      </c>
      <c r="AR2078">
        <v>2416236</v>
      </c>
      <c r="AS2078">
        <v>99</v>
      </c>
      <c r="AT2078">
        <v>100</v>
      </c>
      <c r="AU2078" t="s">
        <v>166</v>
      </c>
      <c r="AV2078" t="s">
        <v>166</v>
      </c>
      <c r="AW2078" t="s">
        <v>166</v>
      </c>
    </row>
    <row r="2079" spans="1:49" x14ac:dyDescent="0.25">
      <c r="A2079">
        <v>1991</v>
      </c>
      <c r="B2079" t="s">
        <v>19</v>
      </c>
      <c r="C2079" t="s">
        <v>105</v>
      </c>
      <c r="D2079" t="s">
        <v>106</v>
      </c>
      <c r="E2079" t="s">
        <v>23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s="4">
        <f t="shared" si="32"/>
        <v>0.53703703703703709</v>
      </c>
      <c r="L2079" t="s">
        <v>12</v>
      </c>
      <c r="M2079" t="s">
        <v>156</v>
      </c>
      <c r="N2079" t="s">
        <v>12</v>
      </c>
      <c r="O2079" t="s">
        <v>12</v>
      </c>
      <c r="P2079">
        <v>758</v>
      </c>
      <c r="Q2079">
        <v>5594</v>
      </c>
      <c r="R2079">
        <v>1464</v>
      </c>
      <c r="S2079">
        <v>226</v>
      </c>
      <c r="T2079">
        <v>39</v>
      </c>
      <c r="U2079">
        <v>139</v>
      </c>
      <c r="V2079">
        <v>610</v>
      </c>
      <c r="W2079">
        <v>896</v>
      </c>
      <c r="X2079">
        <v>134</v>
      </c>
      <c r="Y2079">
        <v>74</v>
      </c>
      <c r="Z2079" t="s">
        <v>156</v>
      </c>
      <c r="AA2079" t="s">
        <v>156</v>
      </c>
      <c r="AB2079">
        <v>681</v>
      </c>
      <c r="AC2079">
        <v>622</v>
      </c>
      <c r="AD2079">
        <v>3.79</v>
      </c>
      <c r="AE2079">
        <v>28</v>
      </c>
      <c r="AF2079">
        <v>8</v>
      </c>
      <c r="AG2079">
        <v>40</v>
      </c>
      <c r="AH2079">
        <v>4434</v>
      </c>
      <c r="AI2079">
        <v>1302</v>
      </c>
      <c r="AJ2079">
        <v>154</v>
      </c>
      <c r="AK2079">
        <v>601</v>
      </c>
      <c r="AL2079">
        <v>923</v>
      </c>
      <c r="AM2079">
        <v>116</v>
      </c>
      <c r="AN2079">
        <v>151</v>
      </c>
      <c r="AO2079">
        <v>0.98199999999999998</v>
      </c>
      <c r="AP2079" t="s">
        <v>108</v>
      </c>
      <c r="AQ2079" t="s">
        <v>152</v>
      </c>
      <c r="AR2079">
        <v>2934154</v>
      </c>
      <c r="AS2079">
        <v>98</v>
      </c>
      <c r="AT2079">
        <v>97</v>
      </c>
      <c r="AU2079" t="s">
        <v>106</v>
      </c>
      <c r="AV2079" t="s">
        <v>105</v>
      </c>
      <c r="AW2079" t="s">
        <v>105</v>
      </c>
    </row>
    <row r="2080" spans="1:49" x14ac:dyDescent="0.25">
      <c r="A2080">
        <v>1991</v>
      </c>
      <c r="B2080" t="s">
        <v>15</v>
      </c>
      <c r="C2080" t="s">
        <v>101</v>
      </c>
      <c r="D2080" t="s">
        <v>102</v>
      </c>
      <c r="E2080" t="s">
        <v>14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s="4">
        <f t="shared" si="32"/>
        <v>0.48125000000000001</v>
      </c>
      <c r="L2080" t="s">
        <v>12</v>
      </c>
      <c r="M2080" t="s">
        <v>156</v>
      </c>
      <c r="N2080" t="s">
        <v>12</v>
      </c>
      <c r="O2080" t="s">
        <v>12</v>
      </c>
      <c r="P2080">
        <v>695</v>
      </c>
      <c r="Q2080">
        <v>5522</v>
      </c>
      <c r="R2080">
        <v>1395</v>
      </c>
      <c r="S2080">
        <v>232</v>
      </c>
      <c r="T2080">
        <v>26</v>
      </c>
      <c r="U2080">
        <v>159</v>
      </c>
      <c r="V2080">
        <v>442</v>
      </c>
      <c r="W2080">
        <v>879</v>
      </c>
      <c r="X2080">
        <v>123</v>
      </c>
      <c r="Y2080">
        <v>64</v>
      </c>
      <c r="Z2080" t="s">
        <v>156</v>
      </c>
      <c r="AA2080" t="s">
        <v>156</v>
      </c>
      <c r="AB2080">
        <v>734</v>
      </c>
      <c r="AC2080">
        <v>652</v>
      </c>
      <c r="AD2080">
        <v>4.03</v>
      </c>
      <c r="AE2080">
        <v>12</v>
      </c>
      <c r="AF2080">
        <v>4</v>
      </c>
      <c r="AG2080">
        <v>40</v>
      </c>
      <c r="AH2080">
        <v>4368</v>
      </c>
      <c r="AI2080">
        <v>1415</v>
      </c>
      <c r="AJ2080">
        <v>117</v>
      </c>
      <c r="AK2080">
        <v>542</v>
      </c>
      <c r="AL2080">
        <v>927</v>
      </c>
      <c r="AM2080">
        <v>113</v>
      </c>
      <c r="AN2080">
        <v>120</v>
      </c>
      <c r="AO2080">
        <v>0.98199999999999998</v>
      </c>
      <c r="AP2080" t="s">
        <v>104</v>
      </c>
      <c r="AQ2080" t="s">
        <v>103</v>
      </c>
      <c r="AR2080">
        <v>2314250</v>
      </c>
      <c r="AS2080">
        <v>104</v>
      </c>
      <c r="AT2080">
        <v>105</v>
      </c>
      <c r="AU2080" t="s">
        <v>102</v>
      </c>
      <c r="AV2080" t="s">
        <v>101</v>
      </c>
      <c r="AW2080" t="s">
        <v>101</v>
      </c>
    </row>
    <row r="2081" spans="1:49" x14ac:dyDescent="0.25">
      <c r="A2081">
        <v>1991</v>
      </c>
      <c r="B2081" t="s">
        <v>15</v>
      </c>
      <c r="C2081" t="s">
        <v>98</v>
      </c>
      <c r="D2081" t="s">
        <v>98</v>
      </c>
      <c r="E2081" t="s">
        <v>23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s="4">
        <f t="shared" si="32"/>
        <v>0.4567901234567901</v>
      </c>
      <c r="L2081" t="s">
        <v>12</v>
      </c>
      <c r="M2081" t="s">
        <v>156</v>
      </c>
      <c r="N2081" t="s">
        <v>12</v>
      </c>
      <c r="O2081" t="s">
        <v>12</v>
      </c>
      <c r="P2081">
        <v>689</v>
      </c>
      <c r="Q2081">
        <v>5501</v>
      </c>
      <c r="R2081">
        <v>1419</v>
      </c>
      <c r="S2081">
        <v>250</v>
      </c>
      <c r="T2081">
        <v>27</v>
      </c>
      <c r="U2081">
        <v>164</v>
      </c>
      <c r="V2081">
        <v>488</v>
      </c>
      <c r="W2081">
        <v>1006</v>
      </c>
      <c r="X2081">
        <v>124</v>
      </c>
      <c r="Y2081">
        <v>56</v>
      </c>
      <c r="Z2081" t="s">
        <v>156</v>
      </c>
      <c r="AA2081" t="s">
        <v>156</v>
      </c>
      <c r="AB2081">
        <v>691</v>
      </c>
      <c r="AC2081">
        <v>613</v>
      </c>
      <c r="AD2081">
        <v>3.83</v>
      </c>
      <c r="AE2081">
        <v>7</v>
      </c>
      <c r="AF2081">
        <v>11</v>
      </c>
      <c r="AG2081">
        <v>43</v>
      </c>
      <c r="AH2081">
        <v>4320</v>
      </c>
      <c r="AI2081">
        <v>1372</v>
      </c>
      <c r="AJ2081">
        <v>127</v>
      </c>
      <c r="AK2081">
        <v>560</v>
      </c>
      <c r="AL2081">
        <v>997</v>
      </c>
      <c r="AM2081">
        <v>125</v>
      </c>
      <c r="AN2081">
        <v>131</v>
      </c>
      <c r="AO2081">
        <v>0.97899999999999998</v>
      </c>
      <c r="AP2081" t="s">
        <v>100</v>
      </c>
      <c r="AQ2081" t="s">
        <v>165</v>
      </c>
      <c r="AR2081">
        <v>2372377</v>
      </c>
      <c r="AS2081">
        <v>104</v>
      </c>
      <c r="AT2081">
        <v>104</v>
      </c>
      <c r="AU2081" t="s">
        <v>98</v>
      </c>
      <c r="AV2081" t="s">
        <v>98</v>
      </c>
      <c r="AW2081" t="s">
        <v>98</v>
      </c>
    </row>
    <row r="2082" spans="1:49" x14ac:dyDescent="0.25">
      <c r="A2082">
        <v>1991</v>
      </c>
      <c r="B2082" t="s">
        <v>19</v>
      </c>
      <c r="C2082" t="s">
        <v>95</v>
      </c>
      <c r="D2082" t="s">
        <v>95</v>
      </c>
      <c r="E2082" t="s">
        <v>14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s="4">
        <f t="shared" si="32"/>
        <v>0.35185185185185186</v>
      </c>
      <c r="L2082" t="s">
        <v>12</v>
      </c>
      <c r="M2082" t="s">
        <v>156</v>
      </c>
      <c r="N2082" t="s">
        <v>12</v>
      </c>
      <c r="O2082" t="s">
        <v>12</v>
      </c>
      <c r="P2082">
        <v>576</v>
      </c>
      <c r="Q2082">
        <v>5470</v>
      </c>
      <c r="R2082">
        <v>1390</v>
      </c>
      <c r="S2082">
        <v>236</v>
      </c>
      <c r="T2082">
        <v>26</v>
      </c>
      <c r="U2082">
        <v>79</v>
      </c>
      <c r="V2082">
        <v>449</v>
      </c>
      <c r="W2082">
        <v>888</v>
      </c>
      <c r="X2082">
        <v>84</v>
      </c>
      <c r="Y2082">
        <v>58</v>
      </c>
      <c r="Z2082" t="s">
        <v>156</v>
      </c>
      <c r="AA2082" t="s">
        <v>156</v>
      </c>
      <c r="AB2082">
        <v>759</v>
      </c>
      <c r="AC2082">
        <v>677</v>
      </c>
      <c r="AD2082">
        <v>4.2300000000000004</v>
      </c>
      <c r="AE2082">
        <v>22</v>
      </c>
      <c r="AF2082">
        <v>8</v>
      </c>
      <c r="AG2082">
        <v>33</v>
      </c>
      <c r="AH2082">
        <v>4323</v>
      </c>
      <c r="AI2082">
        <v>1551</v>
      </c>
      <c r="AJ2082">
        <v>110</v>
      </c>
      <c r="AK2082">
        <v>441</v>
      </c>
      <c r="AL2082">
        <v>862</v>
      </c>
      <c r="AM2082">
        <v>142</v>
      </c>
      <c r="AN2082">
        <v>150</v>
      </c>
      <c r="AO2082">
        <v>0.97599999999999998</v>
      </c>
      <c r="AP2082" t="s">
        <v>97</v>
      </c>
      <c r="AQ2082" t="s">
        <v>172</v>
      </c>
      <c r="AR2082">
        <v>1051863</v>
      </c>
      <c r="AS2082">
        <v>101</v>
      </c>
      <c r="AT2082">
        <v>102</v>
      </c>
      <c r="AU2082" t="s">
        <v>95</v>
      </c>
      <c r="AV2082" t="s">
        <v>95</v>
      </c>
      <c r="AW2082" t="s">
        <v>95</v>
      </c>
    </row>
    <row r="2083" spans="1:49" x14ac:dyDescent="0.25">
      <c r="A2083">
        <v>1991</v>
      </c>
      <c r="B2083" t="s">
        <v>19</v>
      </c>
      <c r="C2083" t="s">
        <v>89</v>
      </c>
      <c r="D2083" t="s">
        <v>89</v>
      </c>
      <c r="E2083" t="s">
        <v>14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s="4">
        <f t="shared" si="32"/>
        <v>0.51851851851851849</v>
      </c>
      <c r="L2083" t="s">
        <v>12</v>
      </c>
      <c r="M2083" t="s">
        <v>156</v>
      </c>
      <c r="N2083" t="s">
        <v>12</v>
      </c>
      <c r="O2083" t="s">
        <v>12</v>
      </c>
      <c r="P2083">
        <v>817</v>
      </c>
      <c r="Q2083">
        <v>5547</v>
      </c>
      <c r="R2083">
        <v>1372</v>
      </c>
      <c r="S2083">
        <v>259</v>
      </c>
      <c r="T2083">
        <v>26</v>
      </c>
      <c r="U2083">
        <v>209</v>
      </c>
      <c r="V2083">
        <v>699</v>
      </c>
      <c r="W2083">
        <v>1185</v>
      </c>
      <c r="X2083">
        <v>109</v>
      </c>
      <c r="Y2083">
        <v>47</v>
      </c>
      <c r="Z2083" t="s">
        <v>156</v>
      </c>
      <c r="AA2083" t="s">
        <v>156</v>
      </c>
      <c r="AB2083">
        <v>794</v>
      </c>
      <c r="AC2083">
        <v>727</v>
      </c>
      <c r="AD2083">
        <v>4.51</v>
      </c>
      <c r="AE2083">
        <v>18</v>
      </c>
      <c r="AF2083">
        <v>8</v>
      </c>
      <c r="AG2083">
        <v>38</v>
      </c>
      <c r="AH2083">
        <v>4350</v>
      </c>
      <c r="AI2083">
        <v>1570</v>
      </c>
      <c r="AJ2083">
        <v>148</v>
      </c>
      <c r="AK2083">
        <v>593</v>
      </c>
      <c r="AL2083">
        <v>739</v>
      </c>
      <c r="AM2083">
        <v>104</v>
      </c>
      <c r="AN2083">
        <v>171</v>
      </c>
      <c r="AO2083">
        <v>0.98299999999999998</v>
      </c>
      <c r="AP2083" t="s">
        <v>91</v>
      </c>
      <c r="AQ2083" t="s">
        <v>160</v>
      </c>
      <c r="AR2083">
        <v>1641661</v>
      </c>
      <c r="AS2083">
        <v>102</v>
      </c>
      <c r="AT2083">
        <v>102</v>
      </c>
      <c r="AU2083" t="s">
        <v>89</v>
      </c>
      <c r="AV2083" t="s">
        <v>89</v>
      </c>
      <c r="AW2083" t="s">
        <v>89</v>
      </c>
    </row>
    <row r="2084" spans="1:49" x14ac:dyDescent="0.25">
      <c r="A2084">
        <v>1991</v>
      </c>
      <c r="B2084" t="s">
        <v>15</v>
      </c>
      <c r="C2084" t="s">
        <v>86</v>
      </c>
      <c r="D2084" t="s">
        <v>86</v>
      </c>
      <c r="E2084" t="s">
        <v>23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s="4">
        <f t="shared" si="32"/>
        <v>0.40123456790123457</v>
      </c>
      <c r="L2084" t="s">
        <v>12</v>
      </c>
      <c r="M2084" t="s">
        <v>156</v>
      </c>
      <c r="N2084" t="s">
        <v>12</v>
      </c>
      <c r="O2084" t="s">
        <v>12</v>
      </c>
      <c r="P2084">
        <v>605</v>
      </c>
      <c r="Q2084">
        <v>5504</v>
      </c>
      <c r="R2084">
        <v>1345</v>
      </c>
      <c r="S2084">
        <v>240</v>
      </c>
      <c r="T2084">
        <v>43</v>
      </c>
      <c r="U2084">
        <v>79</v>
      </c>
      <c r="V2084">
        <v>502</v>
      </c>
      <c r="W2084">
        <v>1027</v>
      </c>
      <c r="X2084">
        <v>125</v>
      </c>
      <c r="Y2084">
        <v>68</v>
      </c>
      <c r="Z2084" t="s">
        <v>156</v>
      </c>
      <c r="AA2084" t="s">
        <v>156</v>
      </c>
      <c r="AB2084">
        <v>717</v>
      </c>
      <c r="AC2084">
        <v>646</v>
      </c>
      <c r="AD2084">
        <v>4</v>
      </c>
      <c r="AE2084">
        <v>7</v>
      </c>
      <c r="AF2084">
        <v>13</v>
      </c>
      <c r="AG2084">
        <v>36</v>
      </c>
      <c r="AH2084">
        <v>4359</v>
      </c>
      <c r="AI2084">
        <v>1347</v>
      </c>
      <c r="AJ2084">
        <v>129</v>
      </c>
      <c r="AK2084">
        <v>651</v>
      </c>
      <c r="AL2084">
        <v>1033</v>
      </c>
      <c r="AM2084">
        <v>161</v>
      </c>
      <c r="AN2084">
        <v>129</v>
      </c>
      <c r="AO2084">
        <v>0.97399999999999998</v>
      </c>
      <c r="AP2084" t="s">
        <v>88</v>
      </c>
      <c r="AQ2084" t="s">
        <v>159</v>
      </c>
      <c r="AR2084">
        <v>1196152</v>
      </c>
      <c r="AS2084">
        <v>93</v>
      </c>
      <c r="AT2084">
        <v>94</v>
      </c>
      <c r="AU2084" t="s">
        <v>86</v>
      </c>
      <c r="AV2084" t="s">
        <v>86</v>
      </c>
      <c r="AW2084" t="s">
        <v>86</v>
      </c>
    </row>
    <row r="2085" spans="1:49" x14ac:dyDescent="0.25">
      <c r="A2085">
        <v>1991</v>
      </c>
      <c r="B2085" t="s">
        <v>19</v>
      </c>
      <c r="C2085" t="s">
        <v>82</v>
      </c>
      <c r="D2085" t="s">
        <v>83</v>
      </c>
      <c r="E2085" t="s">
        <v>23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s="4">
        <f t="shared" si="32"/>
        <v>0.50617283950617287</v>
      </c>
      <c r="L2085" t="s">
        <v>12</v>
      </c>
      <c r="M2085" t="s">
        <v>156</v>
      </c>
      <c r="N2085" t="s">
        <v>12</v>
      </c>
      <c r="O2085" t="s">
        <v>12</v>
      </c>
      <c r="P2085">
        <v>727</v>
      </c>
      <c r="Q2085">
        <v>5584</v>
      </c>
      <c r="R2085">
        <v>1475</v>
      </c>
      <c r="S2085">
        <v>290</v>
      </c>
      <c r="T2085">
        <v>41</v>
      </c>
      <c r="U2085">
        <v>117</v>
      </c>
      <c r="V2085">
        <v>523</v>
      </c>
      <c r="W2085">
        <v>969</v>
      </c>
      <c r="X2085">
        <v>119</v>
      </c>
      <c r="Y2085">
        <v>68</v>
      </c>
      <c r="Z2085" t="s">
        <v>156</v>
      </c>
      <c r="AA2085" t="s">
        <v>156</v>
      </c>
      <c r="AB2085">
        <v>722</v>
      </c>
      <c r="AC2085">
        <v>639</v>
      </c>
      <c r="AD2085">
        <v>3.92</v>
      </c>
      <c r="AE2085">
        <v>17</v>
      </c>
      <c r="AF2085">
        <v>12</v>
      </c>
      <c r="AG2085">
        <v>41</v>
      </c>
      <c r="AH2085">
        <v>4398</v>
      </c>
      <c r="AI2085">
        <v>1473</v>
      </c>
      <c r="AJ2085">
        <v>105</v>
      </c>
      <c r="AK2085">
        <v>529</v>
      </c>
      <c r="AL2085">
        <v>1004</v>
      </c>
      <c r="AM2085">
        <v>125</v>
      </c>
      <c r="AN2085">
        <v>141</v>
      </c>
      <c r="AO2085">
        <v>0.98</v>
      </c>
      <c r="AP2085" t="s">
        <v>85</v>
      </c>
      <c r="AQ2085" t="s">
        <v>173</v>
      </c>
      <c r="AR2085">
        <v>2161537</v>
      </c>
      <c r="AS2085">
        <v>100</v>
      </c>
      <c r="AT2085">
        <v>101</v>
      </c>
      <c r="AU2085" t="s">
        <v>83</v>
      </c>
      <c r="AV2085" t="s">
        <v>82</v>
      </c>
      <c r="AW2085" t="s">
        <v>82</v>
      </c>
    </row>
    <row r="2086" spans="1:49" x14ac:dyDescent="0.25">
      <c r="A2086">
        <v>1991</v>
      </c>
      <c r="B2086" t="s">
        <v>15</v>
      </c>
      <c r="C2086" t="s">
        <v>74</v>
      </c>
      <c r="D2086" t="s">
        <v>75</v>
      </c>
      <c r="E2086" t="s">
        <v>23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s="4">
        <f t="shared" si="32"/>
        <v>0.57407407407407407</v>
      </c>
      <c r="L2086" t="s">
        <v>12</v>
      </c>
      <c r="M2086" t="s">
        <v>156</v>
      </c>
      <c r="N2086" t="s">
        <v>12</v>
      </c>
      <c r="O2086" t="s">
        <v>12</v>
      </c>
      <c r="P2086">
        <v>665</v>
      </c>
      <c r="Q2086">
        <v>5408</v>
      </c>
      <c r="R2086">
        <v>1366</v>
      </c>
      <c r="S2086">
        <v>191</v>
      </c>
      <c r="T2086">
        <v>29</v>
      </c>
      <c r="U2086">
        <v>108</v>
      </c>
      <c r="V2086">
        <v>583</v>
      </c>
      <c r="W2086">
        <v>957</v>
      </c>
      <c r="X2086">
        <v>126</v>
      </c>
      <c r="Y2086">
        <v>68</v>
      </c>
      <c r="Z2086" t="s">
        <v>156</v>
      </c>
      <c r="AA2086" t="s">
        <v>156</v>
      </c>
      <c r="AB2086">
        <v>565</v>
      </c>
      <c r="AC2086">
        <v>496</v>
      </c>
      <c r="AD2086">
        <v>3.06</v>
      </c>
      <c r="AE2086">
        <v>15</v>
      </c>
      <c r="AF2086">
        <v>14</v>
      </c>
      <c r="AG2086">
        <v>40</v>
      </c>
      <c r="AH2086">
        <v>4374</v>
      </c>
      <c r="AI2086">
        <v>1312</v>
      </c>
      <c r="AJ2086">
        <v>96</v>
      </c>
      <c r="AK2086">
        <v>500</v>
      </c>
      <c r="AL2086">
        <v>1028</v>
      </c>
      <c r="AM2086">
        <v>123</v>
      </c>
      <c r="AN2086">
        <v>126</v>
      </c>
      <c r="AO2086">
        <v>0.98</v>
      </c>
      <c r="AP2086" t="s">
        <v>77</v>
      </c>
      <c r="AQ2086" t="s">
        <v>76</v>
      </c>
      <c r="AR2086">
        <v>3348170</v>
      </c>
      <c r="AS2086">
        <v>98</v>
      </c>
      <c r="AT2086">
        <v>97</v>
      </c>
      <c r="AU2086" t="s">
        <v>75</v>
      </c>
      <c r="AV2086" t="s">
        <v>74</v>
      </c>
      <c r="AW2086" t="s">
        <v>74</v>
      </c>
    </row>
    <row r="2087" spans="1:49" x14ac:dyDescent="0.25">
      <c r="A2087">
        <v>1991</v>
      </c>
      <c r="B2087" t="s">
        <v>19</v>
      </c>
      <c r="C2087" t="s">
        <v>62</v>
      </c>
      <c r="D2087" t="s">
        <v>62</v>
      </c>
      <c r="E2087" t="s">
        <v>23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s="4">
        <f t="shared" si="32"/>
        <v>0.5864197530864198</v>
      </c>
      <c r="L2087" t="s">
        <v>13</v>
      </c>
      <c r="M2087" t="s">
        <v>156</v>
      </c>
      <c r="N2087" t="s">
        <v>13</v>
      </c>
      <c r="O2087" t="s">
        <v>13</v>
      </c>
      <c r="P2087">
        <v>776</v>
      </c>
      <c r="Q2087">
        <v>5556</v>
      </c>
      <c r="R2087">
        <v>1557</v>
      </c>
      <c r="S2087">
        <v>270</v>
      </c>
      <c r="T2087">
        <v>42</v>
      </c>
      <c r="U2087">
        <v>140</v>
      </c>
      <c r="V2087">
        <v>526</v>
      </c>
      <c r="W2087">
        <v>747</v>
      </c>
      <c r="X2087">
        <v>107</v>
      </c>
      <c r="Y2087">
        <v>68</v>
      </c>
      <c r="Z2087" t="s">
        <v>156</v>
      </c>
      <c r="AA2087" t="s">
        <v>156</v>
      </c>
      <c r="AB2087">
        <v>652</v>
      </c>
      <c r="AC2087">
        <v>594</v>
      </c>
      <c r="AD2087">
        <v>3.69</v>
      </c>
      <c r="AE2087">
        <v>21</v>
      </c>
      <c r="AF2087">
        <v>12</v>
      </c>
      <c r="AG2087">
        <v>53</v>
      </c>
      <c r="AH2087">
        <v>4347</v>
      </c>
      <c r="AI2087">
        <v>1402</v>
      </c>
      <c r="AJ2087">
        <v>139</v>
      </c>
      <c r="AK2087">
        <v>488</v>
      </c>
      <c r="AL2087">
        <v>876</v>
      </c>
      <c r="AM2087">
        <v>94</v>
      </c>
      <c r="AN2087">
        <v>161</v>
      </c>
      <c r="AO2087">
        <v>0.98499999999999999</v>
      </c>
      <c r="AP2087" t="s">
        <v>64</v>
      </c>
      <c r="AQ2087" t="s">
        <v>127</v>
      </c>
      <c r="AR2087">
        <v>2293842</v>
      </c>
      <c r="AS2087">
        <v>105</v>
      </c>
      <c r="AT2087">
        <v>104</v>
      </c>
      <c r="AU2087" t="s">
        <v>62</v>
      </c>
      <c r="AV2087" t="s">
        <v>62</v>
      </c>
      <c r="AW2087" t="s">
        <v>62</v>
      </c>
    </row>
    <row r="2088" spans="1:49" x14ac:dyDescent="0.25">
      <c r="A2088">
        <v>1991</v>
      </c>
      <c r="B2088" t="s">
        <v>19</v>
      </c>
      <c r="C2088" t="s">
        <v>66</v>
      </c>
      <c r="D2088" t="s">
        <v>65</v>
      </c>
      <c r="E2088" t="s">
        <v>14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s="4">
        <f t="shared" si="32"/>
        <v>0.51234567901234573</v>
      </c>
      <c r="L2088" t="s">
        <v>12</v>
      </c>
      <c r="M2088" t="s">
        <v>156</v>
      </c>
      <c r="N2088" t="s">
        <v>12</v>
      </c>
      <c r="O2088" t="s">
        <v>12</v>
      </c>
      <c r="P2088">
        <v>799</v>
      </c>
      <c r="Q2088">
        <v>5611</v>
      </c>
      <c r="R2088">
        <v>1523</v>
      </c>
      <c r="S2088">
        <v>247</v>
      </c>
      <c r="T2088">
        <v>53</v>
      </c>
      <c r="U2088">
        <v>116</v>
      </c>
      <c r="V2088">
        <v>556</v>
      </c>
      <c r="W2088">
        <v>802</v>
      </c>
      <c r="X2088">
        <v>106</v>
      </c>
      <c r="Y2088">
        <v>68</v>
      </c>
      <c r="Z2088" t="s">
        <v>156</v>
      </c>
      <c r="AA2088" t="s">
        <v>156</v>
      </c>
      <c r="AB2088">
        <v>744</v>
      </c>
      <c r="AC2088">
        <v>673</v>
      </c>
      <c r="AD2088">
        <v>4.1399999999999997</v>
      </c>
      <c r="AE2088">
        <v>23</v>
      </c>
      <c r="AF2088">
        <v>11</v>
      </c>
      <c r="AG2088">
        <v>41</v>
      </c>
      <c r="AH2088">
        <v>4389</v>
      </c>
      <c r="AI2088">
        <v>1498</v>
      </c>
      <c r="AJ2088">
        <v>147</v>
      </c>
      <c r="AK2088">
        <v>527</v>
      </c>
      <c r="AL2088">
        <v>859</v>
      </c>
      <c r="AM2088">
        <v>118</v>
      </c>
      <c r="AN2088">
        <v>176</v>
      </c>
      <c r="AO2088">
        <v>0.98099999999999998</v>
      </c>
      <c r="AP2088" t="s">
        <v>68</v>
      </c>
      <c r="AQ2088" t="s">
        <v>155</v>
      </c>
      <c r="AR2088">
        <v>1478729</v>
      </c>
      <c r="AS2088">
        <v>98</v>
      </c>
      <c r="AT2088">
        <v>98</v>
      </c>
      <c r="AU2088" t="s">
        <v>65</v>
      </c>
      <c r="AV2088" t="s">
        <v>65</v>
      </c>
      <c r="AW2088" t="s">
        <v>65</v>
      </c>
    </row>
    <row r="2089" spans="1:49" x14ac:dyDescent="0.25">
      <c r="A2089">
        <v>1991</v>
      </c>
      <c r="B2089" t="s">
        <v>15</v>
      </c>
      <c r="C2089" t="s">
        <v>8</v>
      </c>
      <c r="D2089" t="s">
        <v>9</v>
      </c>
      <c r="E2089" t="s">
        <v>14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s="4">
        <f t="shared" si="32"/>
        <v>0.44099378881987578</v>
      </c>
      <c r="L2089" t="s">
        <v>12</v>
      </c>
      <c r="M2089" t="s">
        <v>156</v>
      </c>
      <c r="N2089" t="s">
        <v>12</v>
      </c>
      <c r="O2089" t="s">
        <v>12</v>
      </c>
      <c r="P2089">
        <v>579</v>
      </c>
      <c r="Q2089">
        <v>5412</v>
      </c>
      <c r="R2089">
        <v>1329</v>
      </c>
      <c r="S2089">
        <v>236</v>
      </c>
      <c r="T2089">
        <v>42</v>
      </c>
      <c r="U2089">
        <v>95</v>
      </c>
      <c r="V2089">
        <v>484</v>
      </c>
      <c r="W2089">
        <v>1056</v>
      </c>
      <c r="X2089">
        <v>221</v>
      </c>
      <c r="Y2089">
        <v>100</v>
      </c>
      <c r="Z2089" t="s">
        <v>156</v>
      </c>
      <c r="AA2089" t="s">
        <v>156</v>
      </c>
      <c r="AB2089">
        <v>655</v>
      </c>
      <c r="AC2089">
        <v>582</v>
      </c>
      <c r="AD2089">
        <v>3.64</v>
      </c>
      <c r="AE2089">
        <v>12</v>
      </c>
      <c r="AF2089">
        <v>14</v>
      </c>
      <c r="AG2089">
        <v>39</v>
      </c>
      <c r="AH2089">
        <v>4320</v>
      </c>
      <c r="AI2089">
        <v>1304</v>
      </c>
      <c r="AJ2089">
        <v>111</v>
      </c>
      <c r="AK2089">
        <v>584</v>
      </c>
      <c r="AL2089">
        <v>909</v>
      </c>
      <c r="AM2089">
        <v>131</v>
      </c>
      <c r="AN2089">
        <v>128</v>
      </c>
      <c r="AO2089">
        <v>0.97899999999999998</v>
      </c>
      <c r="AP2089" t="s">
        <v>141</v>
      </c>
      <c r="AQ2089" t="s">
        <v>150</v>
      </c>
      <c r="AR2089">
        <v>934742</v>
      </c>
      <c r="AS2089">
        <v>99</v>
      </c>
      <c r="AT2089">
        <v>99</v>
      </c>
      <c r="AU2089" t="s">
        <v>8</v>
      </c>
      <c r="AV2089" t="s">
        <v>8</v>
      </c>
      <c r="AW2089" t="s">
        <v>8</v>
      </c>
    </row>
    <row r="2090" spans="1:49" x14ac:dyDescent="0.25">
      <c r="A2090">
        <v>1991</v>
      </c>
      <c r="B2090" t="s">
        <v>19</v>
      </c>
      <c r="C2090" t="s">
        <v>58</v>
      </c>
      <c r="D2090" t="s">
        <v>59</v>
      </c>
      <c r="E2090" t="s">
        <v>14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s="4">
        <f t="shared" si="32"/>
        <v>0.43827160493827161</v>
      </c>
      <c r="L2090" t="s">
        <v>12</v>
      </c>
      <c r="M2090" t="s">
        <v>156</v>
      </c>
      <c r="N2090" t="s">
        <v>12</v>
      </c>
      <c r="O2090" t="s">
        <v>12</v>
      </c>
      <c r="P2090">
        <v>674</v>
      </c>
      <c r="Q2090">
        <v>5541</v>
      </c>
      <c r="R2090">
        <v>1418</v>
      </c>
      <c r="S2090">
        <v>249</v>
      </c>
      <c r="T2090">
        <v>19</v>
      </c>
      <c r="U2090">
        <v>147</v>
      </c>
      <c r="V2090">
        <v>473</v>
      </c>
      <c r="W2090">
        <v>861</v>
      </c>
      <c r="X2090">
        <v>109</v>
      </c>
      <c r="Y2090">
        <v>36</v>
      </c>
      <c r="Z2090" t="s">
        <v>156</v>
      </c>
      <c r="AA2090" t="s">
        <v>156</v>
      </c>
      <c r="AB2090">
        <v>777</v>
      </c>
      <c r="AC2090">
        <v>709</v>
      </c>
      <c r="AD2090">
        <v>4.42</v>
      </c>
      <c r="AE2090">
        <v>3</v>
      </c>
      <c r="AF2090">
        <v>11</v>
      </c>
      <c r="AG2090">
        <v>37</v>
      </c>
      <c r="AH2090">
        <v>4332</v>
      </c>
      <c r="AI2090">
        <v>1510</v>
      </c>
      <c r="AJ2090">
        <v>152</v>
      </c>
      <c r="AK2090">
        <v>506</v>
      </c>
      <c r="AL2090">
        <v>936</v>
      </c>
      <c r="AM2090">
        <v>133</v>
      </c>
      <c r="AN2090">
        <v>181</v>
      </c>
      <c r="AO2090">
        <v>0.97899999999999998</v>
      </c>
      <c r="AP2090" t="s">
        <v>61</v>
      </c>
      <c r="AQ2090" t="s">
        <v>130</v>
      </c>
      <c r="AR2090">
        <v>1863733</v>
      </c>
      <c r="AS2090">
        <v>100</v>
      </c>
      <c r="AT2090">
        <v>101</v>
      </c>
      <c r="AU2090" t="s">
        <v>59</v>
      </c>
      <c r="AV2090" t="s">
        <v>58</v>
      </c>
      <c r="AW2090" t="s">
        <v>58</v>
      </c>
    </row>
    <row r="2091" spans="1:49" x14ac:dyDescent="0.25">
      <c r="A2091">
        <v>1991</v>
      </c>
      <c r="B2091" t="s">
        <v>15</v>
      </c>
      <c r="C2091" t="s">
        <v>54</v>
      </c>
      <c r="D2091" t="s">
        <v>55</v>
      </c>
      <c r="E2091" t="s">
        <v>14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s="4">
        <f t="shared" si="32"/>
        <v>0.47826086956521741</v>
      </c>
      <c r="L2091" t="s">
        <v>12</v>
      </c>
      <c r="M2091" t="s">
        <v>156</v>
      </c>
      <c r="N2091" t="s">
        <v>12</v>
      </c>
      <c r="O2091" t="s">
        <v>12</v>
      </c>
      <c r="P2091">
        <v>640</v>
      </c>
      <c r="Q2091">
        <v>5359</v>
      </c>
      <c r="R2091">
        <v>1305</v>
      </c>
      <c r="S2091">
        <v>250</v>
      </c>
      <c r="T2091">
        <v>24</v>
      </c>
      <c r="U2091">
        <v>117</v>
      </c>
      <c r="V2091">
        <v>578</v>
      </c>
      <c r="W2091">
        <v>789</v>
      </c>
      <c r="X2091">
        <v>153</v>
      </c>
      <c r="Y2091">
        <v>70</v>
      </c>
      <c r="Z2091" t="s">
        <v>156</v>
      </c>
      <c r="AA2091" t="s">
        <v>156</v>
      </c>
      <c r="AB2091">
        <v>646</v>
      </c>
      <c r="AC2091">
        <v>568</v>
      </c>
      <c r="AD2091">
        <v>3.56</v>
      </c>
      <c r="AE2091">
        <v>12</v>
      </c>
      <c r="AF2091">
        <v>11</v>
      </c>
      <c r="AG2091">
        <v>39</v>
      </c>
      <c r="AH2091">
        <v>4311</v>
      </c>
      <c r="AI2091">
        <v>1403</v>
      </c>
      <c r="AJ2091">
        <v>108</v>
      </c>
      <c r="AK2091">
        <v>410</v>
      </c>
      <c r="AL2091">
        <v>1028</v>
      </c>
      <c r="AM2091">
        <v>143</v>
      </c>
      <c r="AN2091">
        <v>112</v>
      </c>
      <c r="AO2091">
        <v>0.97699999999999998</v>
      </c>
      <c r="AP2091" t="s">
        <v>57</v>
      </c>
      <c r="AQ2091" t="s">
        <v>129</v>
      </c>
      <c r="AR2091">
        <v>2284484</v>
      </c>
      <c r="AS2091">
        <v>99</v>
      </c>
      <c r="AT2091">
        <v>99</v>
      </c>
      <c r="AU2091" t="s">
        <v>55</v>
      </c>
      <c r="AV2091" t="s">
        <v>54</v>
      </c>
      <c r="AW2091" t="s">
        <v>54</v>
      </c>
    </row>
    <row r="2092" spans="1:49" x14ac:dyDescent="0.25">
      <c r="A2092">
        <v>1991</v>
      </c>
      <c r="B2092" t="s">
        <v>19</v>
      </c>
      <c r="C2092" t="s">
        <v>51</v>
      </c>
      <c r="D2092" t="s">
        <v>51</v>
      </c>
      <c r="E2092" t="s">
        <v>23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s="4">
        <f t="shared" si="32"/>
        <v>0.51851851851851849</v>
      </c>
      <c r="L2092" t="s">
        <v>12</v>
      </c>
      <c r="M2092" t="s">
        <v>156</v>
      </c>
      <c r="N2092" t="s">
        <v>12</v>
      </c>
      <c r="O2092" t="s">
        <v>12</v>
      </c>
      <c r="P2092">
        <v>760</v>
      </c>
      <c r="Q2092">
        <v>5410</v>
      </c>
      <c r="R2092">
        <v>1342</v>
      </c>
      <c r="S2092">
        <v>246</v>
      </c>
      <c r="T2092">
        <v>19</v>
      </c>
      <c r="U2092">
        <v>159</v>
      </c>
      <c r="V2092">
        <v>642</v>
      </c>
      <c r="W2092">
        <v>981</v>
      </c>
      <c r="X2092">
        <v>151</v>
      </c>
      <c r="Y2092">
        <v>64</v>
      </c>
      <c r="Z2092" t="s">
        <v>156</v>
      </c>
      <c r="AA2092" t="s">
        <v>156</v>
      </c>
      <c r="AB2092">
        <v>776</v>
      </c>
      <c r="AC2092">
        <v>733</v>
      </c>
      <c r="AD2092">
        <v>4.57</v>
      </c>
      <c r="AE2092">
        <v>14</v>
      </c>
      <c r="AF2092">
        <v>10</v>
      </c>
      <c r="AG2092">
        <v>49</v>
      </c>
      <c r="AH2092">
        <v>4332</v>
      </c>
      <c r="AI2092">
        <v>1425</v>
      </c>
      <c r="AJ2092">
        <v>155</v>
      </c>
      <c r="AK2092">
        <v>655</v>
      </c>
      <c r="AL2092">
        <v>892</v>
      </c>
      <c r="AM2092">
        <v>107</v>
      </c>
      <c r="AN2092">
        <v>150</v>
      </c>
      <c r="AO2092">
        <v>0.98199999999999998</v>
      </c>
      <c r="AP2092" t="s">
        <v>53</v>
      </c>
      <c r="AQ2092" t="s">
        <v>148</v>
      </c>
      <c r="AR2092">
        <v>2713493</v>
      </c>
      <c r="AS2092">
        <v>94</v>
      </c>
      <c r="AT2092">
        <v>93</v>
      </c>
      <c r="AU2092" t="s">
        <v>51</v>
      </c>
      <c r="AV2092" t="s">
        <v>51</v>
      </c>
      <c r="AW2092" t="s">
        <v>51</v>
      </c>
    </row>
    <row r="2093" spans="1:49" x14ac:dyDescent="0.25">
      <c r="A2093">
        <v>1991</v>
      </c>
      <c r="B2093" t="s">
        <v>15</v>
      </c>
      <c r="C2093" t="s">
        <v>48</v>
      </c>
      <c r="D2093" t="s">
        <v>48</v>
      </c>
      <c r="E2093" t="s">
        <v>14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s="4">
        <f t="shared" si="32"/>
        <v>0.48148148148148145</v>
      </c>
      <c r="L2093" t="s">
        <v>12</v>
      </c>
      <c r="M2093" t="s">
        <v>156</v>
      </c>
      <c r="N2093" t="s">
        <v>12</v>
      </c>
      <c r="O2093" t="s">
        <v>12</v>
      </c>
      <c r="P2093">
        <v>629</v>
      </c>
      <c r="Q2093">
        <v>5521</v>
      </c>
      <c r="R2093">
        <v>1332</v>
      </c>
      <c r="S2093">
        <v>248</v>
      </c>
      <c r="T2093">
        <v>33</v>
      </c>
      <c r="U2093">
        <v>111</v>
      </c>
      <c r="V2093">
        <v>490</v>
      </c>
      <c r="W2093">
        <v>1026</v>
      </c>
      <c r="X2093">
        <v>92</v>
      </c>
      <c r="Y2093">
        <v>30</v>
      </c>
      <c r="Z2093" t="s">
        <v>156</v>
      </c>
      <c r="AA2093" t="s">
        <v>156</v>
      </c>
      <c r="AB2093">
        <v>680</v>
      </c>
      <c r="AC2093">
        <v>627</v>
      </c>
      <c r="AD2093">
        <v>3.86</v>
      </c>
      <c r="AE2093">
        <v>16</v>
      </c>
      <c r="AF2093">
        <v>11</v>
      </c>
      <c r="AG2093">
        <v>35</v>
      </c>
      <c r="AH2093">
        <v>4389</v>
      </c>
      <c r="AI2093">
        <v>1346</v>
      </c>
      <c r="AJ2093">
        <v>111</v>
      </c>
      <c r="AK2093">
        <v>670</v>
      </c>
      <c r="AL2093">
        <v>988</v>
      </c>
      <c r="AM2093">
        <v>116</v>
      </c>
      <c r="AN2093">
        <v>111</v>
      </c>
      <c r="AO2093">
        <v>0.98099999999999998</v>
      </c>
      <c r="AP2093" t="s">
        <v>50</v>
      </c>
      <c r="AQ2093" t="s">
        <v>147</v>
      </c>
      <c r="AR2093">
        <v>2050012</v>
      </c>
      <c r="AS2093">
        <v>99</v>
      </c>
      <c r="AT2093">
        <v>99</v>
      </c>
      <c r="AU2093" t="s">
        <v>48</v>
      </c>
      <c r="AV2093" t="s">
        <v>48</v>
      </c>
      <c r="AW2093" t="s">
        <v>48</v>
      </c>
    </row>
    <row r="2094" spans="1:49" x14ac:dyDescent="0.25">
      <c r="A2094">
        <v>1991</v>
      </c>
      <c r="B2094" t="s">
        <v>15</v>
      </c>
      <c r="C2094" t="s">
        <v>45</v>
      </c>
      <c r="D2094" t="s">
        <v>45</v>
      </c>
      <c r="E2094" t="s">
        <v>14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s="4">
        <f t="shared" si="32"/>
        <v>0.60493827160493829</v>
      </c>
      <c r="L2094" t="s">
        <v>13</v>
      </c>
      <c r="M2094" t="s">
        <v>156</v>
      </c>
      <c r="N2094" t="s">
        <v>12</v>
      </c>
      <c r="O2094" t="s">
        <v>12</v>
      </c>
      <c r="P2094">
        <v>768</v>
      </c>
      <c r="Q2094">
        <v>5449</v>
      </c>
      <c r="R2094">
        <v>1433</v>
      </c>
      <c r="S2094">
        <v>259</v>
      </c>
      <c r="T2094">
        <v>50</v>
      </c>
      <c r="U2094">
        <v>126</v>
      </c>
      <c r="V2094">
        <v>620</v>
      </c>
      <c r="W2094">
        <v>901</v>
      </c>
      <c r="X2094">
        <v>124</v>
      </c>
      <c r="Y2094">
        <v>46</v>
      </c>
      <c r="Z2094" t="s">
        <v>156</v>
      </c>
      <c r="AA2094" t="s">
        <v>156</v>
      </c>
      <c r="AB2094">
        <v>632</v>
      </c>
      <c r="AC2094">
        <v>557</v>
      </c>
      <c r="AD2094">
        <v>3.44</v>
      </c>
      <c r="AE2094">
        <v>18</v>
      </c>
      <c r="AF2094">
        <v>11</v>
      </c>
      <c r="AG2094">
        <v>51</v>
      </c>
      <c r="AH2094">
        <v>4368</v>
      </c>
      <c r="AI2094">
        <v>1411</v>
      </c>
      <c r="AJ2094">
        <v>117</v>
      </c>
      <c r="AK2094">
        <v>401</v>
      </c>
      <c r="AL2094">
        <v>919</v>
      </c>
      <c r="AM2094">
        <v>120</v>
      </c>
      <c r="AN2094">
        <v>134</v>
      </c>
      <c r="AO2094">
        <v>0.98099999999999998</v>
      </c>
      <c r="AP2094" t="s">
        <v>47</v>
      </c>
      <c r="AQ2094" t="s">
        <v>154</v>
      </c>
      <c r="AR2094">
        <v>2065302</v>
      </c>
      <c r="AS2094">
        <v>99</v>
      </c>
      <c r="AT2094">
        <v>98</v>
      </c>
      <c r="AU2094" t="s">
        <v>45</v>
      </c>
      <c r="AV2094" t="s">
        <v>45</v>
      </c>
      <c r="AW2094" t="s">
        <v>45</v>
      </c>
    </row>
    <row r="2095" spans="1:49" x14ac:dyDescent="0.25">
      <c r="A2095">
        <v>1991</v>
      </c>
      <c r="B2095" t="s">
        <v>15</v>
      </c>
      <c r="C2095" t="s">
        <v>41</v>
      </c>
      <c r="D2095" t="s">
        <v>42</v>
      </c>
      <c r="E2095" t="s">
        <v>23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s="4">
        <f t="shared" si="32"/>
        <v>0.51851851851851849</v>
      </c>
      <c r="L2095" t="s">
        <v>12</v>
      </c>
      <c r="M2095" t="s">
        <v>156</v>
      </c>
      <c r="N2095" t="s">
        <v>12</v>
      </c>
      <c r="O2095" t="s">
        <v>12</v>
      </c>
      <c r="P2095">
        <v>636</v>
      </c>
      <c r="Q2095">
        <v>5408</v>
      </c>
      <c r="R2095">
        <v>1321</v>
      </c>
      <c r="S2095">
        <v>204</v>
      </c>
      <c r="T2095">
        <v>36</v>
      </c>
      <c r="U2095">
        <v>121</v>
      </c>
      <c r="V2095">
        <v>501</v>
      </c>
      <c r="W2095">
        <v>1069</v>
      </c>
      <c r="X2095">
        <v>101</v>
      </c>
      <c r="Y2095">
        <v>64</v>
      </c>
      <c r="Z2095" t="s">
        <v>156</v>
      </c>
      <c r="AA2095" t="s">
        <v>156</v>
      </c>
      <c r="AB2095">
        <v>646</v>
      </c>
      <c r="AC2095">
        <v>576</v>
      </c>
      <c r="AD2095">
        <v>3.57</v>
      </c>
      <c r="AE2095">
        <v>14</v>
      </c>
      <c r="AF2095">
        <v>11</v>
      </c>
      <c r="AG2095">
        <v>47</v>
      </c>
      <c r="AH2095">
        <v>4356</v>
      </c>
      <c r="AI2095">
        <v>1385</v>
      </c>
      <c r="AJ2095">
        <v>139</v>
      </c>
      <c r="AK2095">
        <v>457</v>
      </c>
      <c r="AL2095">
        <v>921</v>
      </c>
      <c r="AM2095">
        <v>113</v>
      </c>
      <c r="AN2095">
        <v>130</v>
      </c>
      <c r="AO2095">
        <v>0.98199999999999998</v>
      </c>
      <c r="AP2095" t="s">
        <v>44</v>
      </c>
      <c r="AQ2095" t="s">
        <v>164</v>
      </c>
      <c r="AR2095">
        <v>1804289</v>
      </c>
      <c r="AS2095">
        <v>103</v>
      </c>
      <c r="AT2095">
        <v>103</v>
      </c>
      <c r="AU2095" t="s">
        <v>42</v>
      </c>
      <c r="AV2095" t="s">
        <v>41</v>
      </c>
      <c r="AW2095" t="s">
        <v>41</v>
      </c>
    </row>
    <row r="2096" spans="1:49" x14ac:dyDescent="0.25">
      <c r="A2096">
        <v>1991</v>
      </c>
      <c r="B2096" t="s">
        <v>19</v>
      </c>
      <c r="C2096" t="s">
        <v>38</v>
      </c>
      <c r="D2096" t="s">
        <v>38</v>
      </c>
      <c r="E2096" t="s">
        <v>23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s="4">
        <f t="shared" si="32"/>
        <v>0.51234567901234573</v>
      </c>
      <c r="L2096" t="s">
        <v>12</v>
      </c>
      <c r="M2096" t="s">
        <v>156</v>
      </c>
      <c r="N2096" t="s">
        <v>12</v>
      </c>
      <c r="O2096" t="s">
        <v>12</v>
      </c>
      <c r="P2096">
        <v>702</v>
      </c>
      <c r="Q2096">
        <v>5494</v>
      </c>
      <c r="R2096">
        <v>1400</v>
      </c>
      <c r="S2096">
        <v>268</v>
      </c>
      <c r="T2096">
        <v>29</v>
      </c>
      <c r="U2096">
        <v>126</v>
      </c>
      <c r="V2096">
        <v>588</v>
      </c>
      <c r="W2096">
        <v>811</v>
      </c>
      <c r="X2096">
        <v>97</v>
      </c>
      <c r="Y2096">
        <v>44</v>
      </c>
      <c r="Z2096" t="s">
        <v>156</v>
      </c>
      <c r="AA2096" t="s">
        <v>156</v>
      </c>
      <c r="AB2096">
        <v>674</v>
      </c>
      <c r="AC2096">
        <v>617</v>
      </c>
      <c r="AD2096">
        <v>3.79</v>
      </c>
      <c r="AE2096">
        <v>10</v>
      </c>
      <c r="AF2096">
        <v>13</v>
      </c>
      <c r="AG2096">
        <v>48</v>
      </c>
      <c r="AH2096">
        <v>4392</v>
      </c>
      <c r="AI2096">
        <v>1387</v>
      </c>
      <c r="AJ2096">
        <v>136</v>
      </c>
      <c r="AK2096">
        <v>628</v>
      </c>
      <c r="AL2096">
        <v>1003</v>
      </c>
      <c r="AM2096">
        <v>110</v>
      </c>
      <c r="AN2096">
        <v>187</v>
      </c>
      <c r="AO2096">
        <v>0.98299999999999998</v>
      </c>
      <c r="AP2096" t="s">
        <v>40</v>
      </c>
      <c r="AQ2096" t="s">
        <v>161</v>
      </c>
      <c r="AR2096">
        <v>2147905</v>
      </c>
      <c r="AS2096">
        <v>100</v>
      </c>
      <c r="AT2096">
        <v>100</v>
      </c>
      <c r="AU2096" t="s">
        <v>38</v>
      </c>
      <c r="AV2096" t="s">
        <v>38</v>
      </c>
      <c r="AW2096" t="s">
        <v>38</v>
      </c>
    </row>
    <row r="2097" spans="1:49" x14ac:dyDescent="0.25">
      <c r="A2097">
        <v>1991</v>
      </c>
      <c r="B2097" t="s">
        <v>15</v>
      </c>
      <c r="C2097" t="s">
        <v>34</v>
      </c>
      <c r="D2097" t="s">
        <v>35</v>
      </c>
      <c r="E2097" t="s">
        <v>23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s="4">
        <f t="shared" si="32"/>
        <v>0.46296296296296297</v>
      </c>
      <c r="L2097" t="s">
        <v>12</v>
      </c>
      <c r="M2097" t="s">
        <v>156</v>
      </c>
      <c r="N2097" t="s">
        <v>12</v>
      </c>
      <c r="O2097" t="s">
        <v>12</v>
      </c>
      <c r="P2097">
        <v>649</v>
      </c>
      <c r="Q2097">
        <v>5463</v>
      </c>
      <c r="R2097">
        <v>1345</v>
      </c>
      <c r="S2097">
        <v>215</v>
      </c>
      <c r="T2097">
        <v>48</v>
      </c>
      <c r="U2097">
        <v>141</v>
      </c>
      <c r="V2097">
        <v>471</v>
      </c>
      <c r="W2097">
        <v>973</v>
      </c>
      <c r="X2097">
        <v>95</v>
      </c>
      <c r="Y2097">
        <v>57</v>
      </c>
      <c r="Z2097" t="s">
        <v>156</v>
      </c>
      <c r="AA2097" t="s">
        <v>156</v>
      </c>
      <c r="AB2097">
        <v>697</v>
      </c>
      <c r="AC2097">
        <v>646</v>
      </c>
      <c r="AD2097">
        <v>4.03</v>
      </c>
      <c r="AE2097">
        <v>10</v>
      </c>
      <c r="AF2097">
        <v>10</v>
      </c>
      <c r="AG2097">
        <v>45</v>
      </c>
      <c r="AH2097">
        <v>4326</v>
      </c>
      <c r="AI2097">
        <v>1397</v>
      </c>
      <c r="AJ2097">
        <v>143</v>
      </c>
      <c r="AK2097">
        <v>544</v>
      </c>
      <c r="AL2097">
        <v>905</v>
      </c>
      <c r="AM2097">
        <v>108</v>
      </c>
      <c r="AN2097">
        <v>151</v>
      </c>
      <c r="AO2097">
        <v>0.98199999999999998</v>
      </c>
      <c r="AP2097" t="s">
        <v>37</v>
      </c>
      <c r="AQ2097" t="s">
        <v>163</v>
      </c>
      <c r="AR2097">
        <v>1737478</v>
      </c>
      <c r="AS2097">
        <v>96</v>
      </c>
      <c r="AT2097">
        <v>97</v>
      </c>
      <c r="AU2097" t="s">
        <v>35</v>
      </c>
      <c r="AV2097" t="s">
        <v>34</v>
      </c>
      <c r="AW2097" t="s">
        <v>34</v>
      </c>
    </row>
    <row r="2098" spans="1:49" x14ac:dyDescent="0.25">
      <c r="A2098">
        <v>1991</v>
      </c>
      <c r="B2098" t="s">
        <v>15</v>
      </c>
      <c r="C2098" t="s">
        <v>29</v>
      </c>
      <c r="D2098" t="s">
        <v>30</v>
      </c>
      <c r="E2098" t="s">
        <v>14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s="4">
        <f t="shared" si="32"/>
        <v>0.51851851851851849</v>
      </c>
      <c r="L2098" t="s">
        <v>12</v>
      </c>
      <c r="M2098" t="s">
        <v>156</v>
      </c>
      <c r="N2098" t="s">
        <v>12</v>
      </c>
      <c r="O2098" t="s">
        <v>12</v>
      </c>
      <c r="P2098">
        <v>651</v>
      </c>
      <c r="Q2098">
        <v>5362</v>
      </c>
      <c r="R2098">
        <v>1366</v>
      </c>
      <c r="S2098">
        <v>239</v>
      </c>
      <c r="T2098">
        <v>53</v>
      </c>
      <c r="U2098">
        <v>68</v>
      </c>
      <c r="V2098">
        <v>532</v>
      </c>
      <c r="W2098">
        <v>857</v>
      </c>
      <c r="X2098">
        <v>202</v>
      </c>
      <c r="Y2098">
        <v>110</v>
      </c>
      <c r="Z2098" t="s">
        <v>156</v>
      </c>
      <c r="AA2098" t="s">
        <v>156</v>
      </c>
      <c r="AB2098">
        <v>648</v>
      </c>
      <c r="AC2098">
        <v>588</v>
      </c>
      <c r="AD2098">
        <v>3.69</v>
      </c>
      <c r="AE2098">
        <v>9</v>
      </c>
      <c r="AF2098">
        <v>5</v>
      </c>
      <c r="AG2098">
        <v>51</v>
      </c>
      <c r="AH2098">
        <v>4305</v>
      </c>
      <c r="AI2098">
        <v>1367</v>
      </c>
      <c r="AJ2098">
        <v>114</v>
      </c>
      <c r="AK2098">
        <v>454</v>
      </c>
      <c r="AL2098">
        <v>822</v>
      </c>
      <c r="AM2098">
        <v>105</v>
      </c>
      <c r="AN2098">
        <v>133</v>
      </c>
      <c r="AO2098">
        <v>0.98299999999999998</v>
      </c>
      <c r="AP2098" t="s">
        <v>32</v>
      </c>
      <c r="AQ2098" t="s">
        <v>134</v>
      </c>
      <c r="AR2098">
        <v>2448699</v>
      </c>
      <c r="AS2098">
        <v>100</v>
      </c>
      <c r="AT2098">
        <v>100</v>
      </c>
      <c r="AU2098" t="s">
        <v>30</v>
      </c>
      <c r="AV2098" t="s">
        <v>29</v>
      </c>
      <c r="AW2098" t="s">
        <v>29</v>
      </c>
    </row>
    <row r="2099" spans="1:49" x14ac:dyDescent="0.25">
      <c r="A2099">
        <v>1991</v>
      </c>
      <c r="B2099" t="s">
        <v>19</v>
      </c>
      <c r="C2099" t="s">
        <v>20</v>
      </c>
      <c r="D2099" t="s">
        <v>20</v>
      </c>
      <c r="E2099" t="s">
        <v>23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s="4">
        <f t="shared" si="32"/>
        <v>0.52469135802469136</v>
      </c>
      <c r="L2099" t="s">
        <v>12</v>
      </c>
      <c r="M2099" t="s">
        <v>156</v>
      </c>
      <c r="N2099" t="s">
        <v>12</v>
      </c>
      <c r="O2099" t="s">
        <v>12</v>
      </c>
      <c r="P2099">
        <v>829</v>
      </c>
      <c r="Q2099">
        <v>5703</v>
      </c>
      <c r="R2099">
        <v>1539</v>
      </c>
      <c r="S2099">
        <v>288</v>
      </c>
      <c r="T2099">
        <v>31</v>
      </c>
      <c r="U2099">
        <v>177</v>
      </c>
      <c r="V2099">
        <v>596</v>
      </c>
      <c r="W2099">
        <v>1039</v>
      </c>
      <c r="X2099">
        <v>102</v>
      </c>
      <c r="Y2099">
        <v>50</v>
      </c>
      <c r="Z2099" t="s">
        <v>156</v>
      </c>
      <c r="AA2099" t="s">
        <v>156</v>
      </c>
      <c r="AB2099">
        <v>814</v>
      </c>
      <c r="AC2099">
        <v>735</v>
      </c>
      <c r="AD2099">
        <v>4.47</v>
      </c>
      <c r="AE2099">
        <v>9</v>
      </c>
      <c r="AF2099">
        <v>10</v>
      </c>
      <c r="AG2099">
        <v>41</v>
      </c>
      <c r="AH2099">
        <v>4437</v>
      </c>
      <c r="AI2099">
        <v>1486</v>
      </c>
      <c r="AJ2099">
        <v>151</v>
      </c>
      <c r="AK2099">
        <v>662</v>
      </c>
      <c r="AL2099">
        <v>1022</v>
      </c>
      <c r="AM2099">
        <v>134</v>
      </c>
      <c r="AN2099">
        <v>138</v>
      </c>
      <c r="AO2099">
        <v>0.97899999999999998</v>
      </c>
      <c r="AP2099" t="s">
        <v>22</v>
      </c>
      <c r="AQ2099" t="s">
        <v>171</v>
      </c>
      <c r="AR2099">
        <v>2297720</v>
      </c>
      <c r="AS2099">
        <v>98</v>
      </c>
      <c r="AT2099">
        <v>99</v>
      </c>
      <c r="AU2099" t="s">
        <v>20</v>
      </c>
      <c r="AV2099" t="s">
        <v>20</v>
      </c>
      <c r="AW2099" t="s">
        <v>20</v>
      </c>
    </row>
    <row r="2100" spans="1:49" x14ac:dyDescent="0.25">
      <c r="A2100">
        <v>1991</v>
      </c>
      <c r="B2100" t="s">
        <v>19</v>
      </c>
      <c r="C2100" t="s">
        <v>16</v>
      </c>
      <c r="D2100" t="s">
        <v>16</v>
      </c>
      <c r="E2100" t="s">
        <v>14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s="4">
        <f t="shared" si="32"/>
        <v>0.56172839506172845</v>
      </c>
      <c r="L2100" t="s">
        <v>13</v>
      </c>
      <c r="M2100" t="s">
        <v>156</v>
      </c>
      <c r="N2100" t="s">
        <v>12</v>
      </c>
      <c r="O2100" t="s">
        <v>12</v>
      </c>
      <c r="P2100">
        <v>684</v>
      </c>
      <c r="Q2100">
        <v>5489</v>
      </c>
      <c r="R2100">
        <v>1412</v>
      </c>
      <c r="S2100">
        <v>295</v>
      </c>
      <c r="T2100">
        <v>45</v>
      </c>
      <c r="U2100">
        <v>133</v>
      </c>
      <c r="V2100">
        <v>499</v>
      </c>
      <c r="W2100">
        <v>1043</v>
      </c>
      <c r="X2100">
        <v>148</v>
      </c>
      <c r="Y2100">
        <v>53</v>
      </c>
      <c r="Z2100" t="s">
        <v>156</v>
      </c>
      <c r="AA2100" t="s">
        <v>156</v>
      </c>
      <c r="AB2100">
        <v>622</v>
      </c>
      <c r="AC2100">
        <v>569</v>
      </c>
      <c r="AD2100">
        <v>3.5</v>
      </c>
      <c r="AE2100">
        <v>10</v>
      </c>
      <c r="AF2100">
        <v>16</v>
      </c>
      <c r="AG2100">
        <v>60</v>
      </c>
      <c r="AH2100">
        <v>4386</v>
      </c>
      <c r="AI2100">
        <v>1301</v>
      </c>
      <c r="AJ2100">
        <v>121</v>
      </c>
      <c r="AK2100">
        <v>523</v>
      </c>
      <c r="AL2100">
        <v>971</v>
      </c>
      <c r="AM2100">
        <v>127</v>
      </c>
      <c r="AN2100">
        <v>115</v>
      </c>
      <c r="AO2100">
        <v>0.98</v>
      </c>
      <c r="AP2100" t="s">
        <v>18</v>
      </c>
      <c r="AQ2100" t="s">
        <v>137</v>
      </c>
      <c r="AR2100">
        <v>4001527</v>
      </c>
      <c r="AS2100">
        <v>104</v>
      </c>
      <c r="AT2100">
        <v>103</v>
      </c>
      <c r="AU2100" t="s">
        <v>16</v>
      </c>
      <c r="AV2100" t="s">
        <v>16</v>
      </c>
      <c r="AW2100" t="s">
        <v>16</v>
      </c>
    </row>
    <row r="2101" spans="1:49" x14ac:dyDescent="0.25">
      <c r="A2101">
        <v>1992</v>
      </c>
      <c r="B2101" t="s">
        <v>15</v>
      </c>
      <c r="C2101" t="s">
        <v>115</v>
      </c>
      <c r="D2101" t="s">
        <v>115</v>
      </c>
      <c r="E2101" t="s">
        <v>23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s="4">
        <f t="shared" si="32"/>
        <v>0.60493827160493829</v>
      </c>
      <c r="L2101" t="s">
        <v>13</v>
      </c>
      <c r="M2101" t="s">
        <v>156</v>
      </c>
      <c r="N2101" t="s">
        <v>13</v>
      </c>
      <c r="O2101" t="s">
        <v>12</v>
      </c>
      <c r="P2101">
        <v>682</v>
      </c>
      <c r="Q2101">
        <v>5480</v>
      </c>
      <c r="R2101">
        <v>1391</v>
      </c>
      <c r="S2101">
        <v>223</v>
      </c>
      <c r="T2101">
        <v>48</v>
      </c>
      <c r="U2101">
        <v>138</v>
      </c>
      <c r="V2101">
        <v>493</v>
      </c>
      <c r="W2101">
        <v>924</v>
      </c>
      <c r="X2101">
        <v>126</v>
      </c>
      <c r="Y2101">
        <v>60</v>
      </c>
      <c r="Z2101" t="s">
        <v>156</v>
      </c>
      <c r="AA2101" t="s">
        <v>156</v>
      </c>
      <c r="AB2101">
        <v>569</v>
      </c>
      <c r="AC2101">
        <v>509</v>
      </c>
      <c r="AD2101">
        <v>3.14</v>
      </c>
      <c r="AE2101">
        <v>26</v>
      </c>
      <c r="AF2101">
        <v>24</v>
      </c>
      <c r="AG2101">
        <v>41</v>
      </c>
      <c r="AH2101">
        <v>4380</v>
      </c>
      <c r="AI2101">
        <v>1321</v>
      </c>
      <c r="AJ2101">
        <v>89</v>
      </c>
      <c r="AK2101">
        <v>489</v>
      </c>
      <c r="AL2101">
        <v>948</v>
      </c>
      <c r="AM2101">
        <v>109</v>
      </c>
      <c r="AN2101">
        <v>121</v>
      </c>
      <c r="AO2101">
        <v>0.98199999999999998</v>
      </c>
      <c r="AP2101" t="s">
        <v>117</v>
      </c>
      <c r="AQ2101" t="s">
        <v>169</v>
      </c>
      <c r="AR2101">
        <v>3077400</v>
      </c>
      <c r="AS2101">
        <v>107</v>
      </c>
      <c r="AT2101">
        <v>105</v>
      </c>
      <c r="AU2101" t="s">
        <v>115</v>
      </c>
      <c r="AV2101" t="s">
        <v>115</v>
      </c>
      <c r="AW2101" t="s">
        <v>115</v>
      </c>
    </row>
    <row r="2102" spans="1:49" x14ac:dyDescent="0.25">
      <c r="A2102">
        <v>1992</v>
      </c>
      <c r="B2102" t="s">
        <v>19</v>
      </c>
      <c r="C2102" t="s">
        <v>112</v>
      </c>
      <c r="D2102" t="s">
        <v>112</v>
      </c>
      <c r="E2102" t="s">
        <v>14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s="4">
        <f t="shared" si="32"/>
        <v>0.54938271604938271</v>
      </c>
      <c r="L2102" t="s">
        <v>12</v>
      </c>
      <c r="M2102" t="s">
        <v>156</v>
      </c>
      <c r="N2102" t="s">
        <v>12</v>
      </c>
      <c r="O2102" t="s">
        <v>12</v>
      </c>
      <c r="P2102">
        <v>705</v>
      </c>
      <c r="Q2102">
        <v>5485</v>
      </c>
      <c r="R2102">
        <v>1423</v>
      </c>
      <c r="S2102">
        <v>243</v>
      </c>
      <c r="T2102">
        <v>36</v>
      </c>
      <c r="U2102">
        <v>148</v>
      </c>
      <c r="V2102">
        <v>647</v>
      </c>
      <c r="W2102">
        <v>827</v>
      </c>
      <c r="X2102">
        <v>89</v>
      </c>
      <c r="Y2102">
        <v>48</v>
      </c>
      <c r="Z2102" t="s">
        <v>156</v>
      </c>
      <c r="AA2102" t="s">
        <v>156</v>
      </c>
      <c r="AB2102">
        <v>656</v>
      </c>
      <c r="AC2102">
        <v>617</v>
      </c>
      <c r="AD2102">
        <v>3.79</v>
      </c>
      <c r="AE2102">
        <v>20</v>
      </c>
      <c r="AF2102">
        <v>16</v>
      </c>
      <c r="AG2102">
        <v>48</v>
      </c>
      <c r="AH2102">
        <v>4392</v>
      </c>
      <c r="AI2102">
        <v>1419</v>
      </c>
      <c r="AJ2102">
        <v>124</v>
      </c>
      <c r="AK2102">
        <v>518</v>
      </c>
      <c r="AL2102">
        <v>846</v>
      </c>
      <c r="AM2102">
        <v>93</v>
      </c>
      <c r="AN2102">
        <v>168</v>
      </c>
      <c r="AO2102">
        <v>0.98499999999999999</v>
      </c>
      <c r="AP2102" t="s">
        <v>114</v>
      </c>
      <c r="AQ2102" t="s">
        <v>113</v>
      </c>
      <c r="AR2102">
        <v>3567819</v>
      </c>
      <c r="AS2102">
        <v>102</v>
      </c>
      <c r="AT2102">
        <v>101</v>
      </c>
      <c r="AU2102" t="s">
        <v>112</v>
      </c>
      <c r="AV2102" t="s">
        <v>112</v>
      </c>
      <c r="AW2102" t="s">
        <v>112</v>
      </c>
    </row>
    <row r="2103" spans="1:49" x14ac:dyDescent="0.25">
      <c r="A2103">
        <v>1992</v>
      </c>
      <c r="B2103" t="s">
        <v>19</v>
      </c>
      <c r="C2103" t="s">
        <v>109</v>
      </c>
      <c r="D2103" t="s">
        <v>109</v>
      </c>
      <c r="E2103" t="s">
        <v>14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s="4">
        <f t="shared" si="32"/>
        <v>0.45061728395061729</v>
      </c>
      <c r="L2103" t="s">
        <v>12</v>
      </c>
      <c r="M2103" t="s">
        <v>156</v>
      </c>
      <c r="N2103" t="s">
        <v>12</v>
      </c>
      <c r="O2103" t="s">
        <v>12</v>
      </c>
      <c r="P2103">
        <v>599</v>
      </c>
      <c r="Q2103">
        <v>5461</v>
      </c>
      <c r="R2103">
        <v>1343</v>
      </c>
      <c r="S2103">
        <v>259</v>
      </c>
      <c r="T2103">
        <v>21</v>
      </c>
      <c r="U2103">
        <v>84</v>
      </c>
      <c r="V2103">
        <v>591</v>
      </c>
      <c r="W2103">
        <v>865</v>
      </c>
      <c r="X2103">
        <v>44</v>
      </c>
      <c r="Y2103">
        <v>48</v>
      </c>
      <c r="Z2103" t="s">
        <v>156</v>
      </c>
      <c r="AA2103" t="s">
        <v>156</v>
      </c>
      <c r="AB2103">
        <v>669</v>
      </c>
      <c r="AC2103">
        <v>576</v>
      </c>
      <c r="AD2103">
        <v>3.58</v>
      </c>
      <c r="AE2103">
        <v>22</v>
      </c>
      <c r="AF2103">
        <v>13</v>
      </c>
      <c r="AG2103">
        <v>39</v>
      </c>
      <c r="AH2103">
        <v>4344</v>
      </c>
      <c r="AI2103">
        <v>1403</v>
      </c>
      <c r="AJ2103">
        <v>107</v>
      </c>
      <c r="AK2103">
        <v>535</v>
      </c>
      <c r="AL2103">
        <v>943</v>
      </c>
      <c r="AM2103">
        <v>139</v>
      </c>
      <c r="AN2103">
        <v>170</v>
      </c>
      <c r="AO2103">
        <v>0.97799999999999998</v>
      </c>
      <c r="AP2103" t="s">
        <v>111</v>
      </c>
      <c r="AQ2103" t="s">
        <v>110</v>
      </c>
      <c r="AR2103">
        <v>2468574</v>
      </c>
      <c r="AS2103">
        <v>106</v>
      </c>
      <c r="AT2103">
        <v>107</v>
      </c>
      <c r="AU2103" t="s">
        <v>109</v>
      </c>
      <c r="AV2103" t="s">
        <v>109</v>
      </c>
      <c r="AW2103" t="s">
        <v>109</v>
      </c>
    </row>
    <row r="2104" spans="1:49" x14ac:dyDescent="0.25">
      <c r="A2104">
        <v>1992</v>
      </c>
      <c r="B2104" t="s">
        <v>19</v>
      </c>
      <c r="C2104" t="s">
        <v>166</v>
      </c>
      <c r="D2104" t="s">
        <v>78</v>
      </c>
      <c r="E2104" t="s">
        <v>23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s="4">
        <f t="shared" si="32"/>
        <v>0.44444444444444442</v>
      </c>
      <c r="L2104" t="s">
        <v>12</v>
      </c>
      <c r="M2104" t="s">
        <v>156</v>
      </c>
      <c r="N2104" t="s">
        <v>12</v>
      </c>
      <c r="O2104" t="s">
        <v>12</v>
      </c>
      <c r="P2104">
        <v>579</v>
      </c>
      <c r="Q2104">
        <v>5364</v>
      </c>
      <c r="R2104">
        <v>1306</v>
      </c>
      <c r="S2104">
        <v>202</v>
      </c>
      <c r="T2104">
        <v>20</v>
      </c>
      <c r="U2104">
        <v>88</v>
      </c>
      <c r="V2104">
        <v>416</v>
      </c>
      <c r="W2104">
        <v>882</v>
      </c>
      <c r="X2104">
        <v>160</v>
      </c>
      <c r="Y2104">
        <v>101</v>
      </c>
      <c r="Z2104" t="s">
        <v>156</v>
      </c>
      <c r="AA2104" t="s">
        <v>156</v>
      </c>
      <c r="AB2104">
        <v>671</v>
      </c>
      <c r="AC2104">
        <v>617</v>
      </c>
      <c r="AD2104">
        <v>3.84</v>
      </c>
      <c r="AE2104">
        <v>26</v>
      </c>
      <c r="AF2104">
        <v>13</v>
      </c>
      <c r="AG2104">
        <v>42</v>
      </c>
      <c r="AH2104">
        <v>4338</v>
      </c>
      <c r="AI2104">
        <v>1449</v>
      </c>
      <c r="AJ2104">
        <v>130</v>
      </c>
      <c r="AK2104">
        <v>532</v>
      </c>
      <c r="AL2104">
        <v>888</v>
      </c>
      <c r="AM2104">
        <v>134</v>
      </c>
      <c r="AN2104">
        <v>172</v>
      </c>
      <c r="AO2104">
        <v>0.97899999999999998</v>
      </c>
      <c r="AP2104" t="s">
        <v>168</v>
      </c>
      <c r="AQ2104" t="s">
        <v>167</v>
      </c>
      <c r="AR2104">
        <v>2065444</v>
      </c>
      <c r="AS2104">
        <v>100</v>
      </c>
      <c r="AT2104">
        <v>101</v>
      </c>
      <c r="AU2104" t="s">
        <v>166</v>
      </c>
      <c r="AV2104" t="s">
        <v>166</v>
      </c>
      <c r="AW2104" t="s">
        <v>166</v>
      </c>
    </row>
    <row r="2105" spans="1:49" x14ac:dyDescent="0.25">
      <c r="A2105">
        <v>1992</v>
      </c>
      <c r="B2105" t="s">
        <v>19</v>
      </c>
      <c r="C2105" t="s">
        <v>105</v>
      </c>
      <c r="D2105" t="s">
        <v>106</v>
      </c>
      <c r="E2105" t="s">
        <v>23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s="4">
        <f t="shared" si="32"/>
        <v>0.53086419753086422</v>
      </c>
      <c r="L2105" t="s">
        <v>12</v>
      </c>
      <c r="M2105" t="s">
        <v>156</v>
      </c>
      <c r="N2105" t="s">
        <v>12</v>
      </c>
      <c r="O2105" t="s">
        <v>12</v>
      </c>
      <c r="P2105">
        <v>738</v>
      </c>
      <c r="Q2105">
        <v>5498</v>
      </c>
      <c r="R2105">
        <v>1434</v>
      </c>
      <c r="S2105">
        <v>269</v>
      </c>
      <c r="T2105">
        <v>36</v>
      </c>
      <c r="U2105">
        <v>110</v>
      </c>
      <c r="V2105">
        <v>622</v>
      </c>
      <c r="W2105">
        <v>784</v>
      </c>
      <c r="X2105">
        <v>160</v>
      </c>
      <c r="Y2105">
        <v>57</v>
      </c>
      <c r="Z2105" t="s">
        <v>156</v>
      </c>
      <c r="AA2105" t="s">
        <v>156</v>
      </c>
      <c r="AB2105">
        <v>690</v>
      </c>
      <c r="AC2105">
        <v>620</v>
      </c>
      <c r="AD2105">
        <v>3.82</v>
      </c>
      <c r="AE2105">
        <v>21</v>
      </c>
      <c r="AF2105">
        <v>5</v>
      </c>
      <c r="AG2105">
        <v>52</v>
      </c>
      <c r="AH2105">
        <v>4383</v>
      </c>
      <c r="AI2105">
        <v>1400</v>
      </c>
      <c r="AJ2105">
        <v>123</v>
      </c>
      <c r="AK2105">
        <v>550</v>
      </c>
      <c r="AL2105">
        <v>810</v>
      </c>
      <c r="AM2105">
        <v>129</v>
      </c>
      <c r="AN2105">
        <v>134</v>
      </c>
      <c r="AO2105">
        <v>0.97899999999999998</v>
      </c>
      <c r="AP2105" t="s">
        <v>108</v>
      </c>
      <c r="AQ2105" t="s">
        <v>152</v>
      </c>
      <c r="AR2105">
        <v>2681156</v>
      </c>
      <c r="AS2105">
        <v>99</v>
      </c>
      <c r="AT2105">
        <v>99</v>
      </c>
      <c r="AU2105" t="s">
        <v>106</v>
      </c>
      <c r="AV2105" t="s">
        <v>105</v>
      </c>
      <c r="AW2105" t="s">
        <v>105</v>
      </c>
    </row>
    <row r="2106" spans="1:49" x14ac:dyDescent="0.25">
      <c r="A2106">
        <v>1992</v>
      </c>
      <c r="B2106" t="s">
        <v>15</v>
      </c>
      <c r="C2106" t="s">
        <v>101</v>
      </c>
      <c r="D2106" t="s">
        <v>102</v>
      </c>
      <c r="E2106" t="s">
        <v>14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s="4">
        <f t="shared" si="32"/>
        <v>0.48148148148148145</v>
      </c>
      <c r="L2106" t="s">
        <v>12</v>
      </c>
      <c r="M2106" t="s">
        <v>156</v>
      </c>
      <c r="N2106" t="s">
        <v>12</v>
      </c>
      <c r="O2106" t="s">
        <v>12</v>
      </c>
      <c r="P2106">
        <v>593</v>
      </c>
      <c r="Q2106">
        <v>5590</v>
      </c>
      <c r="R2106">
        <v>1420</v>
      </c>
      <c r="S2106">
        <v>221</v>
      </c>
      <c r="T2106">
        <v>41</v>
      </c>
      <c r="U2106">
        <v>104</v>
      </c>
      <c r="V2106">
        <v>417</v>
      </c>
      <c r="W2106">
        <v>816</v>
      </c>
      <c r="X2106">
        <v>77</v>
      </c>
      <c r="Y2106">
        <v>51</v>
      </c>
      <c r="Z2106" t="s">
        <v>156</v>
      </c>
      <c r="AA2106" t="s">
        <v>156</v>
      </c>
      <c r="AB2106">
        <v>624</v>
      </c>
      <c r="AC2106">
        <v>553</v>
      </c>
      <c r="AD2106">
        <v>3.39</v>
      </c>
      <c r="AE2106">
        <v>16</v>
      </c>
      <c r="AF2106">
        <v>11</v>
      </c>
      <c r="AG2106">
        <v>37</v>
      </c>
      <c r="AH2106">
        <v>4407</v>
      </c>
      <c r="AI2106">
        <v>1337</v>
      </c>
      <c r="AJ2106">
        <v>107</v>
      </c>
      <c r="AK2106">
        <v>575</v>
      </c>
      <c r="AL2106">
        <v>901</v>
      </c>
      <c r="AM2106">
        <v>114</v>
      </c>
      <c r="AN2106">
        <v>142</v>
      </c>
      <c r="AO2106">
        <v>0.98199999999999998</v>
      </c>
      <c r="AP2106" t="s">
        <v>104</v>
      </c>
      <c r="AQ2106" t="s">
        <v>103</v>
      </c>
      <c r="AR2106">
        <v>2126720</v>
      </c>
      <c r="AS2106">
        <v>102</v>
      </c>
      <c r="AT2106">
        <v>103</v>
      </c>
      <c r="AU2106" t="s">
        <v>102</v>
      </c>
      <c r="AV2106" t="s">
        <v>101</v>
      </c>
      <c r="AW2106" t="s">
        <v>101</v>
      </c>
    </row>
    <row r="2107" spans="1:49" x14ac:dyDescent="0.25">
      <c r="A2107">
        <v>1992</v>
      </c>
      <c r="B2107" t="s">
        <v>15</v>
      </c>
      <c r="C2107" t="s">
        <v>98</v>
      </c>
      <c r="D2107" t="s">
        <v>98</v>
      </c>
      <c r="E2107" t="s">
        <v>23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s="4">
        <f t="shared" si="32"/>
        <v>0.55555555555555558</v>
      </c>
      <c r="L2107" t="s">
        <v>12</v>
      </c>
      <c r="M2107" t="s">
        <v>156</v>
      </c>
      <c r="N2107" t="s">
        <v>12</v>
      </c>
      <c r="O2107" t="s">
        <v>12</v>
      </c>
      <c r="P2107">
        <v>660</v>
      </c>
      <c r="Q2107">
        <v>5460</v>
      </c>
      <c r="R2107">
        <v>1418</v>
      </c>
      <c r="S2107">
        <v>281</v>
      </c>
      <c r="T2107">
        <v>44</v>
      </c>
      <c r="U2107">
        <v>99</v>
      </c>
      <c r="V2107">
        <v>563</v>
      </c>
      <c r="W2107">
        <v>888</v>
      </c>
      <c r="X2107">
        <v>125</v>
      </c>
      <c r="Y2107">
        <v>65</v>
      </c>
      <c r="Z2107" t="s">
        <v>156</v>
      </c>
      <c r="AA2107" t="s">
        <v>156</v>
      </c>
      <c r="AB2107">
        <v>609</v>
      </c>
      <c r="AC2107">
        <v>557</v>
      </c>
      <c r="AD2107">
        <v>3.46</v>
      </c>
      <c r="AE2107">
        <v>9</v>
      </c>
      <c r="AF2107">
        <v>11</v>
      </c>
      <c r="AG2107">
        <v>55</v>
      </c>
      <c r="AH2107">
        <v>4347</v>
      </c>
      <c r="AI2107">
        <v>1362</v>
      </c>
      <c r="AJ2107">
        <v>109</v>
      </c>
      <c r="AK2107">
        <v>470</v>
      </c>
      <c r="AL2107">
        <v>1060</v>
      </c>
      <c r="AM2107">
        <v>96</v>
      </c>
      <c r="AN2107">
        <v>128</v>
      </c>
      <c r="AO2107">
        <v>0.98399999999999999</v>
      </c>
      <c r="AP2107" t="s">
        <v>100</v>
      </c>
      <c r="AQ2107" t="s">
        <v>165</v>
      </c>
      <c r="AR2107">
        <v>2315946</v>
      </c>
      <c r="AS2107">
        <v>103</v>
      </c>
      <c r="AT2107">
        <v>103</v>
      </c>
      <c r="AU2107" t="s">
        <v>98</v>
      </c>
      <c r="AV2107" t="s">
        <v>98</v>
      </c>
      <c r="AW2107" t="s">
        <v>98</v>
      </c>
    </row>
    <row r="2108" spans="1:49" x14ac:dyDescent="0.25">
      <c r="A2108">
        <v>1992</v>
      </c>
      <c r="B2108" t="s">
        <v>19</v>
      </c>
      <c r="C2108" t="s">
        <v>95</v>
      </c>
      <c r="D2108" t="s">
        <v>95</v>
      </c>
      <c r="E2108" t="s">
        <v>14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s="4">
        <f t="shared" si="32"/>
        <v>0.46913580246913578</v>
      </c>
      <c r="L2108" t="s">
        <v>12</v>
      </c>
      <c r="M2108" t="s">
        <v>156</v>
      </c>
      <c r="N2108" t="s">
        <v>12</v>
      </c>
      <c r="O2108" t="s">
        <v>12</v>
      </c>
      <c r="P2108">
        <v>674</v>
      </c>
      <c r="Q2108">
        <v>5620</v>
      </c>
      <c r="R2108">
        <v>1495</v>
      </c>
      <c r="S2108">
        <v>227</v>
      </c>
      <c r="T2108">
        <v>24</v>
      </c>
      <c r="U2108">
        <v>127</v>
      </c>
      <c r="V2108">
        <v>448</v>
      </c>
      <c r="W2108">
        <v>885</v>
      </c>
      <c r="X2108">
        <v>144</v>
      </c>
      <c r="Y2108">
        <v>67</v>
      </c>
      <c r="Z2108" t="s">
        <v>156</v>
      </c>
      <c r="AA2108" t="s">
        <v>156</v>
      </c>
      <c r="AB2108">
        <v>746</v>
      </c>
      <c r="AC2108">
        <v>671</v>
      </c>
      <c r="AD2108">
        <v>4.1100000000000003</v>
      </c>
      <c r="AE2108">
        <v>13</v>
      </c>
      <c r="AF2108">
        <v>7</v>
      </c>
      <c r="AG2108">
        <v>46</v>
      </c>
      <c r="AH2108">
        <v>4410</v>
      </c>
      <c r="AI2108">
        <v>1507</v>
      </c>
      <c r="AJ2108">
        <v>159</v>
      </c>
      <c r="AK2108">
        <v>566</v>
      </c>
      <c r="AL2108">
        <v>890</v>
      </c>
      <c r="AM2108">
        <v>141</v>
      </c>
      <c r="AN2108">
        <v>176</v>
      </c>
      <c r="AO2108">
        <v>0.97799999999999998</v>
      </c>
      <c r="AP2108" t="s">
        <v>97</v>
      </c>
      <c r="AQ2108" t="s">
        <v>172</v>
      </c>
      <c r="AR2108">
        <v>1224094</v>
      </c>
      <c r="AS2108">
        <v>99</v>
      </c>
      <c r="AT2108">
        <v>100</v>
      </c>
      <c r="AU2108" t="s">
        <v>95</v>
      </c>
      <c r="AV2108" t="s">
        <v>95</v>
      </c>
      <c r="AW2108" t="s">
        <v>95</v>
      </c>
    </row>
    <row r="2109" spans="1:49" x14ac:dyDescent="0.25">
      <c r="A2109">
        <v>1992</v>
      </c>
      <c r="B2109" t="s">
        <v>19</v>
      </c>
      <c r="C2109" t="s">
        <v>89</v>
      </c>
      <c r="D2109" t="s">
        <v>89</v>
      </c>
      <c r="E2109" t="s">
        <v>14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s="4">
        <f t="shared" si="32"/>
        <v>0.46296296296296297</v>
      </c>
      <c r="L2109" t="s">
        <v>12</v>
      </c>
      <c r="M2109" t="s">
        <v>156</v>
      </c>
      <c r="N2109" t="s">
        <v>12</v>
      </c>
      <c r="O2109" t="s">
        <v>12</v>
      </c>
      <c r="P2109">
        <v>791</v>
      </c>
      <c r="Q2109">
        <v>5515</v>
      </c>
      <c r="R2109">
        <v>1411</v>
      </c>
      <c r="S2109">
        <v>256</v>
      </c>
      <c r="T2109">
        <v>16</v>
      </c>
      <c r="U2109">
        <v>182</v>
      </c>
      <c r="V2109">
        <v>675</v>
      </c>
      <c r="W2109">
        <v>1055</v>
      </c>
      <c r="X2109">
        <v>66</v>
      </c>
      <c r="Y2109">
        <v>45</v>
      </c>
      <c r="Z2109" t="s">
        <v>156</v>
      </c>
      <c r="AA2109" t="s">
        <v>156</v>
      </c>
      <c r="AB2109">
        <v>794</v>
      </c>
      <c r="AC2109">
        <v>733</v>
      </c>
      <c r="AD2109">
        <v>4.5999999999999996</v>
      </c>
      <c r="AE2109">
        <v>10</v>
      </c>
      <c r="AF2109">
        <v>4</v>
      </c>
      <c r="AG2109">
        <v>36</v>
      </c>
      <c r="AH2109">
        <v>4305</v>
      </c>
      <c r="AI2109">
        <v>1534</v>
      </c>
      <c r="AJ2109">
        <v>155</v>
      </c>
      <c r="AK2109">
        <v>564</v>
      </c>
      <c r="AL2109">
        <v>693</v>
      </c>
      <c r="AM2109">
        <v>116</v>
      </c>
      <c r="AN2109">
        <v>164</v>
      </c>
      <c r="AO2109">
        <v>0.98099999999999998</v>
      </c>
      <c r="AP2109" t="s">
        <v>91</v>
      </c>
      <c r="AQ2109" t="s">
        <v>160</v>
      </c>
      <c r="AR2109">
        <v>1423963</v>
      </c>
      <c r="AS2109">
        <v>101</v>
      </c>
      <c r="AT2109">
        <v>100</v>
      </c>
      <c r="AU2109" t="s">
        <v>89</v>
      </c>
      <c r="AV2109" t="s">
        <v>89</v>
      </c>
      <c r="AW2109" t="s">
        <v>89</v>
      </c>
    </row>
    <row r="2110" spans="1:49" x14ac:dyDescent="0.25">
      <c r="A2110">
        <v>1992</v>
      </c>
      <c r="B2110" t="s">
        <v>15</v>
      </c>
      <c r="C2110" t="s">
        <v>86</v>
      </c>
      <c r="D2110" t="s">
        <v>86</v>
      </c>
      <c r="E2110" t="s">
        <v>23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s="4">
        <f t="shared" si="32"/>
        <v>0.5</v>
      </c>
      <c r="L2110" t="s">
        <v>12</v>
      </c>
      <c r="M2110" t="s">
        <v>156</v>
      </c>
      <c r="N2110" t="s">
        <v>12</v>
      </c>
      <c r="O2110" t="s">
        <v>12</v>
      </c>
      <c r="P2110">
        <v>608</v>
      </c>
      <c r="Q2110">
        <v>5480</v>
      </c>
      <c r="R2110">
        <v>1350</v>
      </c>
      <c r="S2110">
        <v>255</v>
      </c>
      <c r="T2110">
        <v>38</v>
      </c>
      <c r="U2110">
        <v>96</v>
      </c>
      <c r="V2110">
        <v>506</v>
      </c>
      <c r="W2110">
        <v>1025</v>
      </c>
      <c r="X2110">
        <v>139</v>
      </c>
      <c r="Y2110">
        <v>54</v>
      </c>
      <c r="Z2110" t="s">
        <v>156</v>
      </c>
      <c r="AA2110" t="s">
        <v>156</v>
      </c>
      <c r="AB2110">
        <v>668</v>
      </c>
      <c r="AC2110">
        <v>603</v>
      </c>
      <c r="AD2110">
        <v>3.72</v>
      </c>
      <c r="AE2110">
        <v>5</v>
      </c>
      <c r="AF2110">
        <v>12</v>
      </c>
      <c r="AG2110">
        <v>45</v>
      </c>
      <c r="AH2110">
        <v>4377</v>
      </c>
      <c r="AI2110">
        <v>1386</v>
      </c>
      <c r="AJ2110">
        <v>114</v>
      </c>
      <c r="AK2110">
        <v>539</v>
      </c>
      <c r="AL2110">
        <v>978</v>
      </c>
      <c r="AM2110">
        <v>112</v>
      </c>
      <c r="AN2110">
        <v>125</v>
      </c>
      <c r="AO2110">
        <v>0.98199999999999998</v>
      </c>
      <c r="AP2110" t="s">
        <v>88</v>
      </c>
      <c r="AQ2110" t="s">
        <v>159</v>
      </c>
      <c r="AR2110">
        <v>1211412</v>
      </c>
      <c r="AS2110">
        <v>95</v>
      </c>
      <c r="AT2110">
        <v>95</v>
      </c>
      <c r="AU2110" t="s">
        <v>86</v>
      </c>
      <c r="AV2110" t="s">
        <v>86</v>
      </c>
      <c r="AW2110" t="s">
        <v>86</v>
      </c>
    </row>
    <row r="2111" spans="1:49" x14ac:dyDescent="0.25">
      <c r="A2111">
        <v>1992</v>
      </c>
      <c r="B2111" t="s">
        <v>19</v>
      </c>
      <c r="C2111" t="s">
        <v>82</v>
      </c>
      <c r="D2111" t="s">
        <v>83</v>
      </c>
      <c r="E2111" t="s">
        <v>23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s="4">
        <f t="shared" si="32"/>
        <v>0.44444444444444442</v>
      </c>
      <c r="L2111" t="s">
        <v>12</v>
      </c>
      <c r="M2111" t="s">
        <v>156</v>
      </c>
      <c r="N2111" t="s">
        <v>12</v>
      </c>
      <c r="O2111" t="s">
        <v>12</v>
      </c>
      <c r="P2111">
        <v>610</v>
      </c>
      <c r="Q2111">
        <v>5501</v>
      </c>
      <c r="R2111">
        <v>1411</v>
      </c>
      <c r="S2111">
        <v>284</v>
      </c>
      <c r="T2111">
        <v>42</v>
      </c>
      <c r="U2111">
        <v>75</v>
      </c>
      <c r="V2111">
        <v>439</v>
      </c>
      <c r="W2111">
        <v>741</v>
      </c>
      <c r="X2111">
        <v>131</v>
      </c>
      <c r="Y2111">
        <v>71</v>
      </c>
      <c r="Z2111" t="s">
        <v>156</v>
      </c>
      <c r="AA2111" t="s">
        <v>156</v>
      </c>
      <c r="AB2111">
        <v>667</v>
      </c>
      <c r="AC2111">
        <v>613</v>
      </c>
      <c r="AD2111">
        <v>3.81</v>
      </c>
      <c r="AE2111">
        <v>9</v>
      </c>
      <c r="AF2111">
        <v>12</v>
      </c>
      <c r="AG2111">
        <v>44</v>
      </c>
      <c r="AH2111">
        <v>4341</v>
      </c>
      <c r="AI2111">
        <v>1426</v>
      </c>
      <c r="AJ2111">
        <v>106</v>
      </c>
      <c r="AK2111">
        <v>512</v>
      </c>
      <c r="AL2111">
        <v>834</v>
      </c>
      <c r="AM2111">
        <v>122</v>
      </c>
      <c r="AN2111">
        <v>164</v>
      </c>
      <c r="AO2111">
        <v>0.98</v>
      </c>
      <c r="AP2111" t="s">
        <v>85</v>
      </c>
      <c r="AQ2111" t="s">
        <v>173</v>
      </c>
      <c r="AR2111">
        <v>1867689</v>
      </c>
      <c r="AS2111">
        <v>102</v>
      </c>
      <c r="AT2111">
        <v>103</v>
      </c>
      <c r="AU2111" t="s">
        <v>83</v>
      </c>
      <c r="AV2111" t="s">
        <v>82</v>
      </c>
      <c r="AW2111" t="s">
        <v>82</v>
      </c>
    </row>
    <row r="2112" spans="1:49" x14ac:dyDescent="0.25">
      <c r="A2112">
        <v>1992</v>
      </c>
      <c r="B2112" t="s">
        <v>15</v>
      </c>
      <c r="C2112" t="s">
        <v>74</v>
      </c>
      <c r="D2112" t="s">
        <v>75</v>
      </c>
      <c r="E2112" t="s">
        <v>23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s="4">
        <f t="shared" si="32"/>
        <v>0.3888888888888889</v>
      </c>
      <c r="L2112" t="s">
        <v>12</v>
      </c>
      <c r="M2112" t="s">
        <v>156</v>
      </c>
      <c r="N2112" t="s">
        <v>12</v>
      </c>
      <c r="O2112" t="s">
        <v>12</v>
      </c>
      <c r="P2112">
        <v>548</v>
      </c>
      <c r="Q2112">
        <v>5368</v>
      </c>
      <c r="R2112">
        <v>1333</v>
      </c>
      <c r="S2112">
        <v>201</v>
      </c>
      <c r="T2112">
        <v>34</v>
      </c>
      <c r="U2112">
        <v>72</v>
      </c>
      <c r="V2112">
        <v>503</v>
      </c>
      <c r="W2112">
        <v>899</v>
      </c>
      <c r="X2112">
        <v>142</v>
      </c>
      <c r="Y2112">
        <v>78</v>
      </c>
      <c r="Z2112" t="s">
        <v>156</v>
      </c>
      <c r="AA2112" t="s">
        <v>156</v>
      </c>
      <c r="AB2112">
        <v>636</v>
      </c>
      <c r="AC2112">
        <v>545</v>
      </c>
      <c r="AD2112">
        <v>3.41</v>
      </c>
      <c r="AE2112">
        <v>18</v>
      </c>
      <c r="AF2112">
        <v>13</v>
      </c>
      <c r="AG2112">
        <v>29</v>
      </c>
      <c r="AH2112">
        <v>4314</v>
      </c>
      <c r="AI2112">
        <v>1401</v>
      </c>
      <c r="AJ2112">
        <v>82</v>
      </c>
      <c r="AK2112">
        <v>553</v>
      </c>
      <c r="AL2112">
        <v>981</v>
      </c>
      <c r="AM2112">
        <v>173</v>
      </c>
      <c r="AN2112">
        <v>136</v>
      </c>
      <c r="AO2112">
        <v>0.97299999999999998</v>
      </c>
      <c r="AP2112" t="s">
        <v>77</v>
      </c>
      <c r="AQ2112" t="s">
        <v>76</v>
      </c>
      <c r="AR2112">
        <v>2473266</v>
      </c>
      <c r="AS2112">
        <v>99</v>
      </c>
      <c r="AT2112">
        <v>99</v>
      </c>
      <c r="AU2112" t="s">
        <v>75</v>
      </c>
      <c r="AV2112" t="s">
        <v>74</v>
      </c>
      <c r="AW2112" t="s">
        <v>74</v>
      </c>
    </row>
    <row r="2113" spans="1:49" x14ac:dyDescent="0.25">
      <c r="A2113">
        <v>1992</v>
      </c>
      <c r="B2113" t="s">
        <v>19</v>
      </c>
      <c r="C2113" t="s">
        <v>62</v>
      </c>
      <c r="D2113" t="s">
        <v>62</v>
      </c>
      <c r="E2113" t="s">
        <v>23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s="4">
        <f t="shared" si="32"/>
        <v>0.55555555555555558</v>
      </c>
      <c r="L2113" t="s">
        <v>12</v>
      </c>
      <c r="M2113" t="s">
        <v>156</v>
      </c>
      <c r="N2113" t="s">
        <v>12</v>
      </c>
      <c r="O2113" t="s">
        <v>12</v>
      </c>
      <c r="P2113">
        <v>747</v>
      </c>
      <c r="Q2113">
        <v>5582</v>
      </c>
      <c r="R2113">
        <v>1544</v>
      </c>
      <c r="S2113">
        <v>275</v>
      </c>
      <c r="T2113">
        <v>27</v>
      </c>
      <c r="U2113">
        <v>104</v>
      </c>
      <c r="V2113">
        <v>527</v>
      </c>
      <c r="W2113">
        <v>834</v>
      </c>
      <c r="X2113">
        <v>123</v>
      </c>
      <c r="Y2113">
        <v>74</v>
      </c>
      <c r="Z2113" t="s">
        <v>156</v>
      </c>
      <c r="AA2113" t="s">
        <v>156</v>
      </c>
      <c r="AB2113">
        <v>653</v>
      </c>
      <c r="AC2113">
        <v>597</v>
      </c>
      <c r="AD2113">
        <v>3.7</v>
      </c>
      <c r="AE2113">
        <v>16</v>
      </c>
      <c r="AF2113">
        <v>13</v>
      </c>
      <c r="AG2113">
        <v>50</v>
      </c>
      <c r="AH2113">
        <v>4359</v>
      </c>
      <c r="AI2113">
        <v>1391</v>
      </c>
      <c r="AJ2113">
        <v>121</v>
      </c>
      <c r="AK2113">
        <v>479</v>
      </c>
      <c r="AL2113">
        <v>923</v>
      </c>
      <c r="AM2113">
        <v>94</v>
      </c>
      <c r="AN2113">
        <v>155</v>
      </c>
      <c r="AO2113">
        <v>0.98499999999999999</v>
      </c>
      <c r="AP2113" t="s">
        <v>64</v>
      </c>
      <c r="AQ2113" t="s">
        <v>127</v>
      </c>
      <c r="AR2113">
        <v>2482428</v>
      </c>
      <c r="AS2113">
        <v>103</v>
      </c>
      <c r="AT2113">
        <v>102</v>
      </c>
      <c r="AU2113" t="s">
        <v>62</v>
      </c>
      <c r="AV2113" t="s">
        <v>62</v>
      </c>
      <c r="AW2113" t="s">
        <v>62</v>
      </c>
    </row>
    <row r="2114" spans="1:49" x14ac:dyDescent="0.25">
      <c r="A2114">
        <v>1992</v>
      </c>
      <c r="B2114" t="s">
        <v>19</v>
      </c>
      <c r="C2114" t="s">
        <v>66</v>
      </c>
      <c r="D2114" t="s">
        <v>65</v>
      </c>
      <c r="E2114" t="s">
        <v>14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s="4">
        <f t="shared" ref="K2114:K2177" si="33">I2114/G2114</f>
        <v>0.5679012345679012</v>
      </c>
      <c r="L2114" t="s">
        <v>12</v>
      </c>
      <c r="M2114" t="s">
        <v>156</v>
      </c>
      <c r="N2114" t="s">
        <v>12</v>
      </c>
      <c r="O2114" t="s">
        <v>12</v>
      </c>
      <c r="P2114">
        <v>740</v>
      </c>
      <c r="Q2114">
        <v>5504</v>
      </c>
      <c r="R2114">
        <v>1477</v>
      </c>
      <c r="S2114">
        <v>272</v>
      </c>
      <c r="T2114">
        <v>35</v>
      </c>
      <c r="U2114">
        <v>82</v>
      </c>
      <c r="V2114">
        <v>511</v>
      </c>
      <c r="W2114">
        <v>779</v>
      </c>
      <c r="X2114">
        <v>256</v>
      </c>
      <c r="Y2114">
        <v>115</v>
      </c>
      <c r="Z2114" t="s">
        <v>156</v>
      </c>
      <c r="AA2114" t="s">
        <v>156</v>
      </c>
      <c r="AB2114">
        <v>604</v>
      </c>
      <c r="AC2114">
        <v>555</v>
      </c>
      <c r="AD2114">
        <v>3.43</v>
      </c>
      <c r="AE2114">
        <v>19</v>
      </c>
      <c r="AF2114">
        <v>14</v>
      </c>
      <c r="AG2114">
        <v>39</v>
      </c>
      <c r="AH2114">
        <v>4371</v>
      </c>
      <c r="AI2114">
        <v>1344</v>
      </c>
      <c r="AJ2114">
        <v>127</v>
      </c>
      <c r="AK2114">
        <v>435</v>
      </c>
      <c r="AL2114">
        <v>793</v>
      </c>
      <c r="AM2114">
        <v>89</v>
      </c>
      <c r="AN2114">
        <v>146</v>
      </c>
      <c r="AO2114">
        <v>0.98599999999999999</v>
      </c>
      <c r="AP2114" t="s">
        <v>68</v>
      </c>
      <c r="AQ2114" t="s">
        <v>155</v>
      </c>
      <c r="AR2114">
        <v>1857351</v>
      </c>
      <c r="AS2114">
        <v>99</v>
      </c>
      <c r="AT2114">
        <v>98</v>
      </c>
      <c r="AU2114" t="s">
        <v>65</v>
      </c>
      <c r="AV2114" t="s">
        <v>65</v>
      </c>
      <c r="AW2114" t="s">
        <v>65</v>
      </c>
    </row>
    <row r="2115" spans="1:49" x14ac:dyDescent="0.25">
      <c r="A2115">
        <v>1992</v>
      </c>
      <c r="B2115" t="s">
        <v>15</v>
      </c>
      <c r="C2115" t="s">
        <v>8</v>
      </c>
      <c r="D2115" t="s">
        <v>9</v>
      </c>
      <c r="E2115" t="s">
        <v>14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s="4">
        <f t="shared" si="33"/>
        <v>0.53703703703703709</v>
      </c>
      <c r="L2115" t="s">
        <v>12</v>
      </c>
      <c r="M2115" t="s">
        <v>156</v>
      </c>
      <c r="N2115" t="s">
        <v>12</v>
      </c>
      <c r="O2115" t="s">
        <v>12</v>
      </c>
      <c r="P2115">
        <v>648</v>
      </c>
      <c r="Q2115">
        <v>5477</v>
      </c>
      <c r="R2115">
        <v>1381</v>
      </c>
      <c r="S2115">
        <v>263</v>
      </c>
      <c r="T2115">
        <v>37</v>
      </c>
      <c r="U2115">
        <v>102</v>
      </c>
      <c r="V2115">
        <v>463</v>
      </c>
      <c r="W2115">
        <v>976</v>
      </c>
      <c r="X2115">
        <v>196</v>
      </c>
      <c r="Y2115">
        <v>63</v>
      </c>
      <c r="Z2115" t="s">
        <v>156</v>
      </c>
      <c r="AA2115" t="s">
        <v>156</v>
      </c>
      <c r="AB2115">
        <v>581</v>
      </c>
      <c r="AC2115">
        <v>530</v>
      </c>
      <c r="AD2115">
        <v>3.25</v>
      </c>
      <c r="AE2115">
        <v>11</v>
      </c>
      <c r="AF2115">
        <v>14</v>
      </c>
      <c r="AG2115">
        <v>49</v>
      </c>
      <c r="AH2115">
        <v>4404</v>
      </c>
      <c r="AI2115">
        <v>1296</v>
      </c>
      <c r="AJ2115">
        <v>92</v>
      </c>
      <c r="AK2115">
        <v>525</v>
      </c>
      <c r="AL2115">
        <v>1014</v>
      </c>
      <c r="AM2115">
        <v>124</v>
      </c>
      <c r="AN2115">
        <v>113</v>
      </c>
      <c r="AO2115">
        <v>0.98</v>
      </c>
      <c r="AP2115" t="s">
        <v>141</v>
      </c>
      <c r="AQ2115" t="s">
        <v>150</v>
      </c>
      <c r="AR2115">
        <v>1669127</v>
      </c>
      <c r="AS2115">
        <v>99</v>
      </c>
      <c r="AT2115">
        <v>99</v>
      </c>
      <c r="AU2115" t="s">
        <v>8</v>
      </c>
      <c r="AV2115" t="s">
        <v>8</v>
      </c>
      <c r="AW2115" t="s">
        <v>8</v>
      </c>
    </row>
    <row r="2116" spans="1:49" x14ac:dyDescent="0.25">
      <c r="A2116">
        <v>1992</v>
      </c>
      <c r="B2116" t="s">
        <v>19</v>
      </c>
      <c r="C2116" t="s">
        <v>58</v>
      </c>
      <c r="D2116" t="s">
        <v>59</v>
      </c>
      <c r="E2116" t="s">
        <v>14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s="4">
        <f t="shared" si="33"/>
        <v>0.46913580246913578</v>
      </c>
      <c r="L2116" t="s">
        <v>12</v>
      </c>
      <c r="M2116" t="s">
        <v>156</v>
      </c>
      <c r="N2116" t="s">
        <v>12</v>
      </c>
      <c r="O2116" t="s">
        <v>12</v>
      </c>
      <c r="P2116">
        <v>733</v>
      </c>
      <c r="Q2116">
        <v>5593</v>
      </c>
      <c r="R2116">
        <v>1462</v>
      </c>
      <c r="S2116">
        <v>281</v>
      </c>
      <c r="T2116">
        <v>18</v>
      </c>
      <c r="U2116">
        <v>163</v>
      </c>
      <c r="V2116">
        <v>536</v>
      </c>
      <c r="W2116">
        <v>903</v>
      </c>
      <c r="X2116">
        <v>78</v>
      </c>
      <c r="Y2116">
        <v>37</v>
      </c>
      <c r="Z2116" t="s">
        <v>156</v>
      </c>
      <c r="AA2116" t="s">
        <v>156</v>
      </c>
      <c r="AB2116">
        <v>746</v>
      </c>
      <c r="AC2116">
        <v>679</v>
      </c>
      <c r="AD2116">
        <v>4.21</v>
      </c>
      <c r="AE2116">
        <v>20</v>
      </c>
      <c r="AF2116">
        <v>9</v>
      </c>
      <c r="AG2116">
        <v>44</v>
      </c>
      <c r="AH2116">
        <v>4356</v>
      </c>
      <c r="AI2116">
        <v>1453</v>
      </c>
      <c r="AJ2116">
        <v>129</v>
      </c>
      <c r="AK2116">
        <v>612</v>
      </c>
      <c r="AL2116">
        <v>851</v>
      </c>
      <c r="AM2116">
        <v>112</v>
      </c>
      <c r="AN2116">
        <v>165</v>
      </c>
      <c r="AO2116">
        <v>0.98199999999999998</v>
      </c>
      <c r="AP2116" t="s">
        <v>61</v>
      </c>
      <c r="AQ2116" t="s">
        <v>130</v>
      </c>
      <c r="AR2116">
        <v>1748737</v>
      </c>
      <c r="AS2116">
        <v>100</v>
      </c>
      <c r="AT2116">
        <v>100</v>
      </c>
      <c r="AU2116" t="s">
        <v>59</v>
      </c>
      <c r="AV2116" t="s">
        <v>58</v>
      </c>
      <c r="AW2116" t="s">
        <v>58</v>
      </c>
    </row>
    <row r="2117" spans="1:49" x14ac:dyDescent="0.25">
      <c r="A2117">
        <v>1992</v>
      </c>
      <c r="B2117" t="s">
        <v>15</v>
      </c>
      <c r="C2117" t="s">
        <v>54</v>
      </c>
      <c r="D2117" t="s">
        <v>55</v>
      </c>
      <c r="E2117" t="s">
        <v>14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s="4">
        <f t="shared" si="33"/>
        <v>0.44444444444444442</v>
      </c>
      <c r="L2117" t="s">
        <v>12</v>
      </c>
      <c r="M2117" t="s">
        <v>156</v>
      </c>
      <c r="N2117" t="s">
        <v>12</v>
      </c>
      <c r="O2117" t="s">
        <v>12</v>
      </c>
      <c r="P2117">
        <v>599</v>
      </c>
      <c r="Q2117">
        <v>5340</v>
      </c>
      <c r="R2117">
        <v>1254</v>
      </c>
      <c r="S2117">
        <v>259</v>
      </c>
      <c r="T2117">
        <v>17</v>
      </c>
      <c r="U2117">
        <v>93</v>
      </c>
      <c r="V2117">
        <v>572</v>
      </c>
      <c r="W2117">
        <v>956</v>
      </c>
      <c r="X2117">
        <v>129</v>
      </c>
      <c r="Y2117">
        <v>52</v>
      </c>
      <c r="Z2117" t="s">
        <v>156</v>
      </c>
      <c r="AA2117" t="s">
        <v>156</v>
      </c>
      <c r="AB2117">
        <v>653</v>
      </c>
      <c r="AC2117">
        <v>588</v>
      </c>
      <c r="AD2117">
        <v>3.66</v>
      </c>
      <c r="AE2117">
        <v>17</v>
      </c>
      <c r="AF2117">
        <v>13</v>
      </c>
      <c r="AG2117">
        <v>34</v>
      </c>
      <c r="AH2117">
        <v>4338</v>
      </c>
      <c r="AI2117">
        <v>1404</v>
      </c>
      <c r="AJ2117">
        <v>98</v>
      </c>
      <c r="AK2117">
        <v>482</v>
      </c>
      <c r="AL2117">
        <v>1025</v>
      </c>
      <c r="AM2117">
        <v>116</v>
      </c>
      <c r="AN2117">
        <v>134</v>
      </c>
      <c r="AO2117">
        <v>0.98099999999999998</v>
      </c>
      <c r="AP2117" t="s">
        <v>57</v>
      </c>
      <c r="AQ2117" t="s">
        <v>129</v>
      </c>
      <c r="AR2117">
        <v>1779534</v>
      </c>
      <c r="AS2117">
        <v>99</v>
      </c>
      <c r="AT2117">
        <v>99</v>
      </c>
      <c r="AU2117" t="s">
        <v>55</v>
      </c>
      <c r="AV2117" t="s">
        <v>54</v>
      </c>
      <c r="AW2117" t="s">
        <v>54</v>
      </c>
    </row>
    <row r="2118" spans="1:49" x14ac:dyDescent="0.25">
      <c r="A2118">
        <v>1992</v>
      </c>
      <c r="B2118" t="s">
        <v>19</v>
      </c>
      <c r="C2118" t="s">
        <v>51</v>
      </c>
      <c r="D2118" t="s">
        <v>51</v>
      </c>
      <c r="E2118" t="s">
        <v>23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s="4">
        <f t="shared" si="33"/>
        <v>0.59259259259259256</v>
      </c>
      <c r="L2118" t="s">
        <v>13</v>
      </c>
      <c r="M2118" t="s">
        <v>156</v>
      </c>
      <c r="N2118" t="s">
        <v>12</v>
      </c>
      <c r="O2118" t="s">
        <v>12</v>
      </c>
      <c r="P2118">
        <v>745</v>
      </c>
      <c r="Q2118">
        <v>5387</v>
      </c>
      <c r="R2118">
        <v>1389</v>
      </c>
      <c r="S2118">
        <v>219</v>
      </c>
      <c r="T2118">
        <v>24</v>
      </c>
      <c r="U2118">
        <v>142</v>
      </c>
      <c r="V2118">
        <v>707</v>
      </c>
      <c r="W2118">
        <v>831</v>
      </c>
      <c r="X2118">
        <v>143</v>
      </c>
      <c r="Y2118">
        <v>59</v>
      </c>
      <c r="Z2118" t="s">
        <v>156</v>
      </c>
      <c r="AA2118" t="s">
        <v>156</v>
      </c>
      <c r="AB2118">
        <v>672</v>
      </c>
      <c r="AC2118">
        <v>600</v>
      </c>
      <c r="AD2118">
        <v>3.73</v>
      </c>
      <c r="AE2118">
        <v>8</v>
      </c>
      <c r="AF2118">
        <v>9</v>
      </c>
      <c r="AG2118">
        <v>58</v>
      </c>
      <c r="AH2118">
        <v>4341</v>
      </c>
      <c r="AI2118">
        <v>1396</v>
      </c>
      <c r="AJ2118">
        <v>129</v>
      </c>
      <c r="AK2118">
        <v>601</v>
      </c>
      <c r="AL2118">
        <v>843</v>
      </c>
      <c r="AM2118">
        <v>125</v>
      </c>
      <c r="AN2118">
        <v>158</v>
      </c>
      <c r="AO2118">
        <v>0.97899999999999998</v>
      </c>
      <c r="AP2118" t="s">
        <v>53</v>
      </c>
      <c r="AQ2118" t="s">
        <v>148</v>
      </c>
      <c r="AR2118">
        <v>2494160</v>
      </c>
      <c r="AS2118">
        <v>94</v>
      </c>
      <c r="AT2118">
        <v>95</v>
      </c>
      <c r="AU2118" t="s">
        <v>51</v>
      </c>
      <c r="AV2118" t="s">
        <v>51</v>
      </c>
      <c r="AW2118" t="s">
        <v>51</v>
      </c>
    </row>
    <row r="2119" spans="1:49" x14ac:dyDescent="0.25">
      <c r="A2119">
        <v>1992</v>
      </c>
      <c r="B2119" t="s">
        <v>15</v>
      </c>
      <c r="C2119" t="s">
        <v>48</v>
      </c>
      <c r="D2119" t="s">
        <v>48</v>
      </c>
      <c r="E2119" t="s">
        <v>14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s="4">
        <f t="shared" si="33"/>
        <v>0.43209876543209874</v>
      </c>
      <c r="L2119" t="s">
        <v>12</v>
      </c>
      <c r="M2119" t="s">
        <v>156</v>
      </c>
      <c r="N2119" t="s">
        <v>12</v>
      </c>
      <c r="O2119" t="s">
        <v>12</v>
      </c>
      <c r="P2119">
        <v>686</v>
      </c>
      <c r="Q2119">
        <v>5500</v>
      </c>
      <c r="R2119">
        <v>1392</v>
      </c>
      <c r="S2119">
        <v>255</v>
      </c>
      <c r="T2119">
        <v>36</v>
      </c>
      <c r="U2119">
        <v>118</v>
      </c>
      <c r="V2119">
        <v>509</v>
      </c>
      <c r="W2119">
        <v>1059</v>
      </c>
      <c r="X2119">
        <v>127</v>
      </c>
      <c r="Y2119">
        <v>31</v>
      </c>
      <c r="Z2119" t="s">
        <v>156</v>
      </c>
      <c r="AA2119" t="s">
        <v>156</v>
      </c>
      <c r="AB2119">
        <v>717</v>
      </c>
      <c r="AC2119">
        <v>652</v>
      </c>
      <c r="AD2119">
        <v>4.1100000000000003</v>
      </c>
      <c r="AE2119">
        <v>27</v>
      </c>
      <c r="AF2119">
        <v>7</v>
      </c>
      <c r="AG2119">
        <v>34</v>
      </c>
      <c r="AH2119">
        <v>4284</v>
      </c>
      <c r="AI2119">
        <v>1387</v>
      </c>
      <c r="AJ2119">
        <v>113</v>
      </c>
      <c r="AK2119">
        <v>549</v>
      </c>
      <c r="AL2119">
        <v>851</v>
      </c>
      <c r="AM2119">
        <v>131</v>
      </c>
      <c r="AN2119">
        <v>128</v>
      </c>
      <c r="AO2119">
        <v>0.97799999999999998</v>
      </c>
      <c r="AP2119" t="s">
        <v>50</v>
      </c>
      <c r="AQ2119" t="s">
        <v>147</v>
      </c>
      <c r="AR2119">
        <v>1927448</v>
      </c>
      <c r="AS2119">
        <v>100</v>
      </c>
      <c r="AT2119">
        <v>100</v>
      </c>
      <c r="AU2119" t="s">
        <v>48</v>
      </c>
      <c r="AV2119" t="s">
        <v>48</v>
      </c>
      <c r="AW2119" t="s">
        <v>48</v>
      </c>
    </row>
    <row r="2120" spans="1:49" x14ac:dyDescent="0.25">
      <c r="A2120">
        <v>1992</v>
      </c>
      <c r="B2120" t="s">
        <v>15</v>
      </c>
      <c r="C2120" t="s">
        <v>45</v>
      </c>
      <c r="D2120" t="s">
        <v>45</v>
      </c>
      <c r="E2120" t="s">
        <v>14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s="4">
        <f t="shared" si="33"/>
        <v>0.59259259259259256</v>
      </c>
      <c r="L2120" t="s">
        <v>13</v>
      </c>
      <c r="M2120" t="s">
        <v>156</v>
      </c>
      <c r="N2120" t="s">
        <v>12</v>
      </c>
      <c r="O2120" t="s">
        <v>12</v>
      </c>
      <c r="P2120">
        <v>693</v>
      </c>
      <c r="Q2120">
        <v>5527</v>
      </c>
      <c r="R2120">
        <v>1409</v>
      </c>
      <c r="S2120">
        <v>272</v>
      </c>
      <c r="T2120">
        <v>54</v>
      </c>
      <c r="U2120">
        <v>106</v>
      </c>
      <c r="V2120">
        <v>569</v>
      </c>
      <c r="W2120">
        <v>872</v>
      </c>
      <c r="X2120">
        <v>110</v>
      </c>
      <c r="Y2120">
        <v>53</v>
      </c>
      <c r="Z2120" t="s">
        <v>156</v>
      </c>
      <c r="AA2120" t="s">
        <v>156</v>
      </c>
      <c r="AB2120">
        <v>595</v>
      </c>
      <c r="AC2120">
        <v>551</v>
      </c>
      <c r="AD2120">
        <v>3.35</v>
      </c>
      <c r="AE2120">
        <v>20</v>
      </c>
      <c r="AF2120">
        <v>20</v>
      </c>
      <c r="AG2120">
        <v>43</v>
      </c>
      <c r="AH2120">
        <v>4437</v>
      </c>
      <c r="AI2120">
        <v>1410</v>
      </c>
      <c r="AJ2120">
        <v>101</v>
      </c>
      <c r="AK2120">
        <v>455</v>
      </c>
      <c r="AL2120">
        <v>844</v>
      </c>
      <c r="AM2120">
        <v>101</v>
      </c>
      <c r="AN2120">
        <v>144</v>
      </c>
      <c r="AO2120">
        <v>0.98399999999999999</v>
      </c>
      <c r="AP2120" t="s">
        <v>47</v>
      </c>
      <c r="AQ2120" t="s">
        <v>154</v>
      </c>
      <c r="AR2120">
        <v>1829395</v>
      </c>
      <c r="AS2120">
        <v>99</v>
      </c>
      <c r="AT2120">
        <v>98</v>
      </c>
      <c r="AU2120" t="s">
        <v>45</v>
      </c>
      <c r="AV2120" t="s">
        <v>45</v>
      </c>
      <c r="AW2120" t="s">
        <v>45</v>
      </c>
    </row>
    <row r="2121" spans="1:49" x14ac:dyDescent="0.25">
      <c r="A2121">
        <v>1992</v>
      </c>
      <c r="B2121" t="s">
        <v>15</v>
      </c>
      <c r="C2121" t="s">
        <v>41</v>
      </c>
      <c r="D2121" t="s">
        <v>42</v>
      </c>
      <c r="E2121" t="s">
        <v>23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s="4">
        <f t="shared" si="33"/>
        <v>0.50617283950617287</v>
      </c>
      <c r="L2121" t="s">
        <v>12</v>
      </c>
      <c r="M2121" t="s">
        <v>156</v>
      </c>
      <c r="N2121" t="s">
        <v>12</v>
      </c>
      <c r="O2121" t="s">
        <v>12</v>
      </c>
      <c r="P2121">
        <v>617</v>
      </c>
      <c r="Q2121">
        <v>5476</v>
      </c>
      <c r="R2121">
        <v>1396</v>
      </c>
      <c r="S2121">
        <v>255</v>
      </c>
      <c r="T2121">
        <v>30</v>
      </c>
      <c r="U2121">
        <v>135</v>
      </c>
      <c r="V2121">
        <v>453</v>
      </c>
      <c r="W2121">
        <v>864</v>
      </c>
      <c r="X2121">
        <v>69</v>
      </c>
      <c r="Y2121">
        <v>52</v>
      </c>
      <c r="Z2121" t="s">
        <v>156</v>
      </c>
      <c r="AA2121" t="s">
        <v>156</v>
      </c>
      <c r="AB2121">
        <v>636</v>
      </c>
      <c r="AC2121">
        <v>578</v>
      </c>
      <c r="AD2121">
        <v>3.56</v>
      </c>
      <c r="AE2121">
        <v>9</v>
      </c>
      <c r="AF2121">
        <v>11</v>
      </c>
      <c r="AG2121">
        <v>46</v>
      </c>
      <c r="AH2121">
        <v>4383</v>
      </c>
      <c r="AI2121">
        <v>1444</v>
      </c>
      <c r="AJ2121">
        <v>111</v>
      </c>
      <c r="AK2121">
        <v>439</v>
      </c>
      <c r="AL2121">
        <v>971</v>
      </c>
      <c r="AM2121">
        <v>115</v>
      </c>
      <c r="AN2121">
        <v>127</v>
      </c>
      <c r="AO2121">
        <v>0.98199999999999998</v>
      </c>
      <c r="AP2121" t="s">
        <v>44</v>
      </c>
      <c r="AQ2121" t="s">
        <v>164</v>
      </c>
      <c r="AR2121">
        <v>1721406</v>
      </c>
      <c r="AS2121">
        <v>101</v>
      </c>
      <c r="AT2121">
        <v>102</v>
      </c>
      <c r="AU2121" t="s">
        <v>42</v>
      </c>
      <c r="AV2121" t="s">
        <v>41</v>
      </c>
      <c r="AW2121" t="s">
        <v>41</v>
      </c>
    </row>
    <row r="2122" spans="1:49" x14ac:dyDescent="0.25">
      <c r="A2122">
        <v>1992</v>
      </c>
      <c r="B2122" t="s">
        <v>19</v>
      </c>
      <c r="C2122" t="s">
        <v>38</v>
      </c>
      <c r="D2122" t="s">
        <v>38</v>
      </c>
      <c r="E2122" t="s">
        <v>23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s="4">
        <f t="shared" si="33"/>
        <v>0.39506172839506171</v>
      </c>
      <c r="L2122" t="s">
        <v>12</v>
      </c>
      <c r="M2122" t="s">
        <v>156</v>
      </c>
      <c r="N2122" t="s">
        <v>12</v>
      </c>
      <c r="O2122" t="s">
        <v>12</v>
      </c>
      <c r="P2122">
        <v>679</v>
      </c>
      <c r="Q2122">
        <v>5564</v>
      </c>
      <c r="R2122">
        <v>1466</v>
      </c>
      <c r="S2122">
        <v>278</v>
      </c>
      <c r="T2122">
        <v>24</v>
      </c>
      <c r="U2122">
        <v>149</v>
      </c>
      <c r="V2122">
        <v>474</v>
      </c>
      <c r="W2122">
        <v>841</v>
      </c>
      <c r="X2122">
        <v>100</v>
      </c>
      <c r="Y2122">
        <v>55</v>
      </c>
      <c r="Z2122" t="s">
        <v>156</v>
      </c>
      <c r="AA2122" t="s">
        <v>156</v>
      </c>
      <c r="AB2122">
        <v>799</v>
      </c>
      <c r="AC2122">
        <v>731</v>
      </c>
      <c r="AD2122">
        <v>4.55</v>
      </c>
      <c r="AE2122">
        <v>21</v>
      </c>
      <c r="AF2122">
        <v>9</v>
      </c>
      <c r="AG2122">
        <v>30</v>
      </c>
      <c r="AH2122">
        <v>4335</v>
      </c>
      <c r="AI2122">
        <v>1467</v>
      </c>
      <c r="AJ2122">
        <v>129</v>
      </c>
      <c r="AK2122">
        <v>661</v>
      </c>
      <c r="AL2122">
        <v>894</v>
      </c>
      <c r="AM2122">
        <v>112</v>
      </c>
      <c r="AN2122">
        <v>170</v>
      </c>
      <c r="AO2122">
        <v>0.98199999999999998</v>
      </c>
      <c r="AP2122" t="s">
        <v>40</v>
      </c>
      <c r="AQ2122" t="s">
        <v>161</v>
      </c>
      <c r="AR2122">
        <v>1651367</v>
      </c>
      <c r="AS2122">
        <v>100</v>
      </c>
      <c r="AT2122">
        <v>100</v>
      </c>
      <c r="AU2122" t="s">
        <v>38</v>
      </c>
      <c r="AV2122" t="s">
        <v>38</v>
      </c>
      <c r="AW2122" t="s">
        <v>38</v>
      </c>
    </row>
    <row r="2123" spans="1:49" x14ac:dyDescent="0.25">
      <c r="A2123">
        <v>1992</v>
      </c>
      <c r="B2123" t="s">
        <v>15</v>
      </c>
      <c r="C2123" t="s">
        <v>34</v>
      </c>
      <c r="D2123" t="s">
        <v>35</v>
      </c>
      <c r="E2123" t="s">
        <v>23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s="4">
        <f t="shared" si="33"/>
        <v>0.44444444444444442</v>
      </c>
      <c r="L2123" t="s">
        <v>12</v>
      </c>
      <c r="M2123" t="s">
        <v>156</v>
      </c>
      <c r="N2123" t="s">
        <v>12</v>
      </c>
      <c r="O2123" t="s">
        <v>12</v>
      </c>
      <c r="P2123">
        <v>574</v>
      </c>
      <c r="Q2123">
        <v>5456</v>
      </c>
      <c r="R2123">
        <v>1330</v>
      </c>
      <c r="S2123">
        <v>220</v>
      </c>
      <c r="T2123">
        <v>36</v>
      </c>
      <c r="U2123">
        <v>105</v>
      </c>
      <c r="V2123">
        <v>435</v>
      </c>
      <c r="W2123">
        <v>1067</v>
      </c>
      <c r="X2123">
        <v>112</v>
      </c>
      <c r="Y2123">
        <v>64</v>
      </c>
      <c r="Z2123" t="s">
        <v>156</v>
      </c>
      <c r="AA2123" t="s">
        <v>156</v>
      </c>
      <c r="AB2123">
        <v>647</v>
      </c>
      <c r="AC2123">
        <v>586</v>
      </c>
      <c r="AD2123">
        <v>3.61</v>
      </c>
      <c r="AE2123">
        <v>9</v>
      </c>
      <c r="AF2123">
        <v>12</v>
      </c>
      <c r="AG2123">
        <v>30</v>
      </c>
      <c r="AH2123">
        <v>4383</v>
      </c>
      <c r="AI2123">
        <v>1385</v>
      </c>
      <c r="AJ2123">
        <v>128</v>
      </c>
      <c r="AK2123">
        <v>502</v>
      </c>
      <c r="AL2123">
        <v>927</v>
      </c>
      <c r="AM2123">
        <v>111</v>
      </c>
      <c r="AN2123">
        <v>174</v>
      </c>
      <c r="AO2123">
        <v>0.98199999999999998</v>
      </c>
      <c r="AP2123" t="s">
        <v>37</v>
      </c>
      <c r="AQ2123" t="s">
        <v>163</v>
      </c>
      <c r="AR2123">
        <v>1560998</v>
      </c>
      <c r="AS2123">
        <v>94</v>
      </c>
      <c r="AT2123">
        <v>94</v>
      </c>
      <c r="AU2123" t="s">
        <v>35</v>
      </c>
      <c r="AV2123" t="s">
        <v>34</v>
      </c>
      <c r="AW2123" t="s">
        <v>34</v>
      </c>
    </row>
    <row r="2124" spans="1:49" x14ac:dyDescent="0.25">
      <c r="A2124">
        <v>1992</v>
      </c>
      <c r="B2124" t="s">
        <v>15</v>
      </c>
      <c r="C2124" t="s">
        <v>29</v>
      </c>
      <c r="D2124" t="s">
        <v>30</v>
      </c>
      <c r="E2124" t="s">
        <v>14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s="4">
        <f t="shared" si="33"/>
        <v>0.51234567901234573</v>
      </c>
      <c r="L2124" t="s">
        <v>12</v>
      </c>
      <c r="M2124" t="s">
        <v>156</v>
      </c>
      <c r="N2124" t="s">
        <v>12</v>
      </c>
      <c r="O2124" t="s">
        <v>12</v>
      </c>
      <c r="P2124">
        <v>631</v>
      </c>
      <c r="Q2124">
        <v>5594</v>
      </c>
      <c r="R2124">
        <v>1464</v>
      </c>
      <c r="S2124">
        <v>262</v>
      </c>
      <c r="T2124">
        <v>44</v>
      </c>
      <c r="U2124">
        <v>94</v>
      </c>
      <c r="V2124">
        <v>495</v>
      </c>
      <c r="W2124">
        <v>996</v>
      </c>
      <c r="X2124">
        <v>208</v>
      </c>
      <c r="Y2124">
        <v>118</v>
      </c>
      <c r="Z2124" t="s">
        <v>156</v>
      </c>
      <c r="AA2124" t="s">
        <v>156</v>
      </c>
      <c r="AB2124">
        <v>604</v>
      </c>
      <c r="AC2124">
        <v>556</v>
      </c>
      <c r="AD2124">
        <v>3.38</v>
      </c>
      <c r="AE2124">
        <v>10</v>
      </c>
      <c r="AF2124">
        <v>9</v>
      </c>
      <c r="AG2124">
        <v>47</v>
      </c>
      <c r="AH2124">
        <v>4440</v>
      </c>
      <c r="AI2124">
        <v>1405</v>
      </c>
      <c r="AJ2124">
        <v>118</v>
      </c>
      <c r="AK2124">
        <v>400</v>
      </c>
      <c r="AL2124">
        <v>842</v>
      </c>
      <c r="AM2124">
        <v>91</v>
      </c>
      <c r="AN2124">
        <v>146</v>
      </c>
      <c r="AO2124">
        <v>0.98499999999999999</v>
      </c>
      <c r="AP2124" t="s">
        <v>32</v>
      </c>
      <c r="AQ2124" t="s">
        <v>134</v>
      </c>
      <c r="AR2124">
        <v>2418483</v>
      </c>
      <c r="AS2124">
        <v>97</v>
      </c>
      <c r="AT2124">
        <v>97</v>
      </c>
      <c r="AU2124" t="s">
        <v>30</v>
      </c>
      <c r="AV2124" t="s">
        <v>29</v>
      </c>
      <c r="AW2124" t="s">
        <v>29</v>
      </c>
    </row>
    <row r="2125" spans="1:49" x14ac:dyDescent="0.25">
      <c r="A2125">
        <v>1992</v>
      </c>
      <c r="B2125" t="s">
        <v>19</v>
      </c>
      <c r="C2125" t="s">
        <v>20</v>
      </c>
      <c r="D2125" t="s">
        <v>20</v>
      </c>
      <c r="E2125" t="s">
        <v>23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s="4">
        <f t="shared" si="33"/>
        <v>0.47530864197530864</v>
      </c>
      <c r="L2125" t="s">
        <v>12</v>
      </c>
      <c r="M2125" t="s">
        <v>156</v>
      </c>
      <c r="N2125" t="s">
        <v>12</v>
      </c>
      <c r="O2125" t="s">
        <v>12</v>
      </c>
      <c r="P2125">
        <v>682</v>
      </c>
      <c r="Q2125">
        <v>5537</v>
      </c>
      <c r="R2125">
        <v>1387</v>
      </c>
      <c r="S2125">
        <v>266</v>
      </c>
      <c r="T2125">
        <v>23</v>
      </c>
      <c r="U2125">
        <v>159</v>
      </c>
      <c r="V2125">
        <v>550</v>
      </c>
      <c r="W2125">
        <v>1036</v>
      </c>
      <c r="X2125">
        <v>81</v>
      </c>
      <c r="Y2125">
        <v>44</v>
      </c>
      <c r="Z2125" t="s">
        <v>156</v>
      </c>
      <c r="AA2125" t="s">
        <v>156</v>
      </c>
      <c r="AB2125">
        <v>753</v>
      </c>
      <c r="AC2125">
        <v>663</v>
      </c>
      <c r="AD2125">
        <v>4.09</v>
      </c>
      <c r="AE2125">
        <v>19</v>
      </c>
      <c r="AF2125">
        <v>3</v>
      </c>
      <c r="AG2125">
        <v>42</v>
      </c>
      <c r="AH2125">
        <v>4380</v>
      </c>
      <c r="AI2125">
        <v>1471</v>
      </c>
      <c r="AJ2125">
        <v>113</v>
      </c>
      <c r="AK2125">
        <v>598</v>
      </c>
      <c r="AL2125">
        <v>1034</v>
      </c>
      <c r="AM2125">
        <v>153</v>
      </c>
      <c r="AN2125">
        <v>153</v>
      </c>
      <c r="AO2125">
        <v>0.97499999999999998</v>
      </c>
      <c r="AP2125" t="s">
        <v>22</v>
      </c>
      <c r="AQ2125" t="s">
        <v>171</v>
      </c>
      <c r="AR2125">
        <v>2198231</v>
      </c>
      <c r="AS2125">
        <v>97</v>
      </c>
      <c r="AT2125">
        <v>97</v>
      </c>
      <c r="AU2125" t="s">
        <v>20</v>
      </c>
      <c r="AV2125" t="s">
        <v>20</v>
      </c>
      <c r="AW2125" t="s">
        <v>20</v>
      </c>
    </row>
    <row r="2126" spans="1:49" x14ac:dyDescent="0.25">
      <c r="A2126">
        <v>1992</v>
      </c>
      <c r="B2126" t="s">
        <v>19</v>
      </c>
      <c r="C2126" t="s">
        <v>16</v>
      </c>
      <c r="D2126" t="s">
        <v>16</v>
      </c>
      <c r="E2126" t="s">
        <v>14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s="4">
        <f t="shared" si="33"/>
        <v>0.59259259259259256</v>
      </c>
      <c r="L2126" t="s">
        <v>13</v>
      </c>
      <c r="M2126" t="s">
        <v>156</v>
      </c>
      <c r="N2126" t="s">
        <v>13</v>
      </c>
      <c r="O2126" t="s">
        <v>13</v>
      </c>
      <c r="P2126">
        <v>780</v>
      </c>
      <c r="Q2126">
        <v>5536</v>
      </c>
      <c r="R2126">
        <v>1458</v>
      </c>
      <c r="S2126">
        <v>265</v>
      </c>
      <c r="T2126">
        <v>40</v>
      </c>
      <c r="U2126">
        <v>163</v>
      </c>
      <c r="V2126">
        <v>561</v>
      </c>
      <c r="W2126">
        <v>933</v>
      </c>
      <c r="X2126">
        <v>129</v>
      </c>
      <c r="Y2126">
        <v>39</v>
      </c>
      <c r="Z2126" t="s">
        <v>156</v>
      </c>
      <c r="AA2126" t="s">
        <v>156</v>
      </c>
      <c r="AB2126">
        <v>682</v>
      </c>
      <c r="AC2126">
        <v>626</v>
      </c>
      <c r="AD2126">
        <v>3.91</v>
      </c>
      <c r="AE2126">
        <v>18</v>
      </c>
      <c r="AF2126">
        <v>14</v>
      </c>
      <c r="AG2126">
        <v>49</v>
      </c>
      <c r="AH2126">
        <v>4320</v>
      </c>
      <c r="AI2126">
        <v>1346</v>
      </c>
      <c r="AJ2126">
        <v>124</v>
      </c>
      <c r="AK2126">
        <v>541</v>
      </c>
      <c r="AL2126">
        <v>954</v>
      </c>
      <c r="AM2126">
        <v>93</v>
      </c>
      <c r="AN2126">
        <v>109</v>
      </c>
      <c r="AO2126">
        <v>0.98499999999999999</v>
      </c>
      <c r="AP2126" t="s">
        <v>18</v>
      </c>
      <c r="AQ2126" t="s">
        <v>137</v>
      </c>
      <c r="AR2126">
        <v>4028318</v>
      </c>
      <c r="AS2126">
        <v>105</v>
      </c>
      <c r="AT2126">
        <v>104</v>
      </c>
      <c r="AU2126" t="s">
        <v>16</v>
      </c>
      <c r="AV2126" t="s">
        <v>16</v>
      </c>
      <c r="AW2126" t="s">
        <v>16</v>
      </c>
    </row>
    <row r="2127" spans="1:49" x14ac:dyDescent="0.25">
      <c r="A2127">
        <v>1993</v>
      </c>
      <c r="B2127" t="s">
        <v>15</v>
      </c>
      <c r="C2127" t="s">
        <v>115</v>
      </c>
      <c r="D2127" t="s">
        <v>115</v>
      </c>
      <c r="E2127" t="s">
        <v>23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s="4">
        <f t="shared" si="33"/>
        <v>0.64197530864197527</v>
      </c>
      <c r="L2127" t="s">
        <v>13</v>
      </c>
      <c r="M2127" t="s">
        <v>156</v>
      </c>
      <c r="N2127" t="s">
        <v>12</v>
      </c>
      <c r="O2127" t="s">
        <v>12</v>
      </c>
      <c r="P2127">
        <v>767</v>
      </c>
      <c r="Q2127">
        <v>5515</v>
      </c>
      <c r="R2127">
        <v>1444</v>
      </c>
      <c r="S2127">
        <v>239</v>
      </c>
      <c r="T2127">
        <v>29</v>
      </c>
      <c r="U2127">
        <v>169</v>
      </c>
      <c r="V2127">
        <v>560</v>
      </c>
      <c r="W2127">
        <v>946</v>
      </c>
      <c r="X2127">
        <v>125</v>
      </c>
      <c r="Y2127">
        <v>48</v>
      </c>
      <c r="Z2127" t="s">
        <v>156</v>
      </c>
      <c r="AA2127" t="s">
        <v>156</v>
      </c>
      <c r="AB2127">
        <v>559</v>
      </c>
      <c r="AC2127">
        <v>508</v>
      </c>
      <c r="AD2127">
        <v>3.14</v>
      </c>
      <c r="AE2127">
        <v>18</v>
      </c>
      <c r="AF2127">
        <v>16</v>
      </c>
      <c r="AG2127">
        <v>46</v>
      </c>
      <c r="AH2127">
        <v>4365</v>
      </c>
      <c r="AI2127">
        <v>1297</v>
      </c>
      <c r="AJ2127">
        <v>101</v>
      </c>
      <c r="AK2127">
        <v>480</v>
      </c>
      <c r="AL2127">
        <v>1036</v>
      </c>
      <c r="AM2127">
        <v>108</v>
      </c>
      <c r="AN2127">
        <v>146</v>
      </c>
      <c r="AO2127">
        <v>0.98299999999999998</v>
      </c>
      <c r="AP2127" t="s">
        <v>117</v>
      </c>
      <c r="AQ2127" t="s">
        <v>169</v>
      </c>
      <c r="AR2127">
        <v>3884720</v>
      </c>
      <c r="AS2127">
        <v>101</v>
      </c>
      <c r="AT2127">
        <v>100</v>
      </c>
      <c r="AU2127" t="s">
        <v>115</v>
      </c>
      <c r="AV2127" t="s">
        <v>115</v>
      </c>
      <c r="AW2127" t="s">
        <v>115</v>
      </c>
    </row>
    <row r="2128" spans="1:49" x14ac:dyDescent="0.25">
      <c r="A2128">
        <v>1993</v>
      </c>
      <c r="B2128" t="s">
        <v>19</v>
      </c>
      <c r="C2128" t="s">
        <v>112</v>
      </c>
      <c r="D2128" t="s">
        <v>112</v>
      </c>
      <c r="E2128" t="s">
        <v>14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s="4">
        <f t="shared" si="33"/>
        <v>0.52469135802469136</v>
      </c>
      <c r="L2128" t="s">
        <v>12</v>
      </c>
      <c r="M2128" t="s">
        <v>156</v>
      </c>
      <c r="N2128" t="s">
        <v>12</v>
      </c>
      <c r="O2128" t="s">
        <v>12</v>
      </c>
      <c r="P2128">
        <v>786</v>
      </c>
      <c r="Q2128">
        <v>5508</v>
      </c>
      <c r="R2128">
        <v>1470</v>
      </c>
      <c r="S2128">
        <v>287</v>
      </c>
      <c r="T2128">
        <v>24</v>
      </c>
      <c r="U2128">
        <v>157</v>
      </c>
      <c r="V2128">
        <v>655</v>
      </c>
      <c r="W2128">
        <v>930</v>
      </c>
      <c r="X2128">
        <v>73</v>
      </c>
      <c r="Y2128">
        <v>54</v>
      </c>
      <c r="Z2128" t="s">
        <v>156</v>
      </c>
      <c r="AA2128" t="s">
        <v>156</v>
      </c>
      <c r="AB2128">
        <v>745</v>
      </c>
      <c r="AC2128">
        <v>691</v>
      </c>
      <c r="AD2128">
        <v>4.3099999999999996</v>
      </c>
      <c r="AE2128">
        <v>21</v>
      </c>
      <c r="AF2128">
        <v>10</v>
      </c>
      <c r="AG2128">
        <v>42</v>
      </c>
      <c r="AH2128">
        <v>4326</v>
      </c>
      <c r="AI2128">
        <v>1427</v>
      </c>
      <c r="AJ2128">
        <v>153</v>
      </c>
      <c r="AK2128">
        <v>579</v>
      </c>
      <c r="AL2128">
        <v>900</v>
      </c>
      <c r="AM2128">
        <v>100</v>
      </c>
      <c r="AN2128">
        <v>171</v>
      </c>
      <c r="AO2128">
        <v>0.98399999999999999</v>
      </c>
      <c r="AP2128" t="s">
        <v>114</v>
      </c>
      <c r="AQ2128" t="s">
        <v>113</v>
      </c>
      <c r="AR2128">
        <v>3644965</v>
      </c>
      <c r="AS2128">
        <v>104</v>
      </c>
      <c r="AT2128">
        <v>103</v>
      </c>
      <c r="AU2128" t="s">
        <v>112</v>
      </c>
      <c r="AV2128" t="s">
        <v>112</v>
      </c>
      <c r="AW2128" t="s">
        <v>112</v>
      </c>
    </row>
    <row r="2129" spans="1:49" x14ac:dyDescent="0.25">
      <c r="A2129">
        <v>1993</v>
      </c>
      <c r="B2129" t="s">
        <v>19</v>
      </c>
      <c r="C2129" t="s">
        <v>109</v>
      </c>
      <c r="D2129" t="s">
        <v>109</v>
      </c>
      <c r="E2129" t="s">
        <v>14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s="4">
        <f t="shared" si="33"/>
        <v>0.49382716049382713</v>
      </c>
      <c r="L2129" t="s">
        <v>12</v>
      </c>
      <c r="M2129" t="s">
        <v>156</v>
      </c>
      <c r="N2129" t="s">
        <v>12</v>
      </c>
      <c r="O2129" t="s">
        <v>12</v>
      </c>
      <c r="P2129">
        <v>686</v>
      </c>
      <c r="Q2129">
        <v>5496</v>
      </c>
      <c r="R2129">
        <v>1451</v>
      </c>
      <c r="S2129">
        <v>319</v>
      </c>
      <c r="T2129">
        <v>29</v>
      </c>
      <c r="U2129">
        <v>114</v>
      </c>
      <c r="V2129">
        <v>508</v>
      </c>
      <c r="W2129">
        <v>871</v>
      </c>
      <c r="X2129">
        <v>73</v>
      </c>
      <c r="Y2129">
        <v>38</v>
      </c>
      <c r="Z2129" t="s">
        <v>156</v>
      </c>
      <c r="AA2129" t="s">
        <v>156</v>
      </c>
      <c r="AB2129">
        <v>698</v>
      </c>
      <c r="AC2129">
        <v>608</v>
      </c>
      <c r="AD2129">
        <v>3.77</v>
      </c>
      <c r="AE2129">
        <v>9</v>
      </c>
      <c r="AF2129">
        <v>11</v>
      </c>
      <c r="AG2129">
        <v>44</v>
      </c>
      <c r="AH2129">
        <v>4356</v>
      </c>
      <c r="AI2129">
        <v>1379</v>
      </c>
      <c r="AJ2129">
        <v>127</v>
      </c>
      <c r="AK2129">
        <v>552</v>
      </c>
      <c r="AL2129">
        <v>997</v>
      </c>
      <c r="AM2129">
        <v>122</v>
      </c>
      <c r="AN2129">
        <v>155</v>
      </c>
      <c r="AO2129">
        <v>0.98</v>
      </c>
      <c r="AP2129" t="s">
        <v>111</v>
      </c>
      <c r="AQ2129" t="s">
        <v>110</v>
      </c>
      <c r="AR2129">
        <v>2422021</v>
      </c>
      <c r="AS2129">
        <v>106</v>
      </c>
      <c r="AT2129">
        <v>107</v>
      </c>
      <c r="AU2129" t="s">
        <v>109</v>
      </c>
      <c r="AV2129" t="s">
        <v>109</v>
      </c>
      <c r="AW2129" t="s">
        <v>109</v>
      </c>
    </row>
    <row r="2130" spans="1:49" x14ac:dyDescent="0.25">
      <c r="A2130">
        <v>1993</v>
      </c>
      <c r="B2130" t="s">
        <v>19</v>
      </c>
      <c r="C2130" t="s">
        <v>166</v>
      </c>
      <c r="D2130" t="s">
        <v>78</v>
      </c>
      <c r="E2130" t="s">
        <v>23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s="4">
        <f t="shared" si="33"/>
        <v>0.43827160493827161</v>
      </c>
      <c r="L2130" t="s">
        <v>12</v>
      </c>
      <c r="M2130" t="s">
        <v>156</v>
      </c>
      <c r="N2130" t="s">
        <v>12</v>
      </c>
      <c r="O2130" t="s">
        <v>12</v>
      </c>
      <c r="P2130">
        <v>684</v>
      </c>
      <c r="Q2130">
        <v>5391</v>
      </c>
      <c r="R2130">
        <v>1399</v>
      </c>
      <c r="S2130">
        <v>259</v>
      </c>
      <c r="T2130">
        <v>24</v>
      </c>
      <c r="U2130">
        <v>114</v>
      </c>
      <c r="V2130">
        <v>564</v>
      </c>
      <c r="W2130">
        <v>930</v>
      </c>
      <c r="X2130">
        <v>169</v>
      </c>
      <c r="Y2130">
        <v>100</v>
      </c>
      <c r="Z2130" t="s">
        <v>156</v>
      </c>
      <c r="AA2130" t="s">
        <v>156</v>
      </c>
      <c r="AB2130">
        <v>770</v>
      </c>
      <c r="AC2130">
        <v>690</v>
      </c>
      <c r="AD2130">
        <v>4.34</v>
      </c>
      <c r="AE2130">
        <v>26</v>
      </c>
      <c r="AF2130">
        <v>6</v>
      </c>
      <c r="AG2130">
        <v>41</v>
      </c>
      <c r="AH2130">
        <v>4290</v>
      </c>
      <c r="AI2130">
        <v>1482</v>
      </c>
      <c r="AJ2130">
        <v>153</v>
      </c>
      <c r="AK2130">
        <v>550</v>
      </c>
      <c r="AL2130">
        <v>843</v>
      </c>
      <c r="AM2130">
        <v>120</v>
      </c>
      <c r="AN2130">
        <v>161</v>
      </c>
      <c r="AO2130">
        <v>0.98</v>
      </c>
      <c r="AP2130" t="s">
        <v>168</v>
      </c>
      <c r="AQ2130" t="s">
        <v>167</v>
      </c>
      <c r="AR2130">
        <v>2057460</v>
      </c>
      <c r="AS2130">
        <v>103</v>
      </c>
      <c r="AT2130">
        <v>104</v>
      </c>
      <c r="AU2130" t="s">
        <v>166</v>
      </c>
      <c r="AV2130" t="s">
        <v>166</v>
      </c>
      <c r="AW2130" t="s">
        <v>166</v>
      </c>
    </row>
    <row r="2131" spans="1:49" x14ac:dyDescent="0.25">
      <c r="A2131">
        <v>1993</v>
      </c>
      <c r="B2131" t="s">
        <v>19</v>
      </c>
      <c r="C2131" t="s">
        <v>105</v>
      </c>
      <c r="D2131" t="s">
        <v>106</v>
      </c>
      <c r="E2131" t="s">
        <v>23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s="4">
        <f t="shared" si="33"/>
        <v>0.58024691358024694</v>
      </c>
      <c r="L2131" t="s">
        <v>13</v>
      </c>
      <c r="M2131" t="s">
        <v>156</v>
      </c>
      <c r="N2131" t="s">
        <v>12</v>
      </c>
      <c r="O2131" t="s">
        <v>12</v>
      </c>
      <c r="P2131">
        <v>776</v>
      </c>
      <c r="Q2131">
        <v>5483</v>
      </c>
      <c r="R2131">
        <v>1454</v>
      </c>
      <c r="S2131">
        <v>228</v>
      </c>
      <c r="T2131">
        <v>44</v>
      </c>
      <c r="U2131">
        <v>162</v>
      </c>
      <c r="V2131">
        <v>604</v>
      </c>
      <c r="W2131">
        <v>834</v>
      </c>
      <c r="X2131">
        <v>106</v>
      </c>
      <c r="Y2131">
        <v>57</v>
      </c>
      <c r="Z2131" t="s">
        <v>156</v>
      </c>
      <c r="AA2131" t="s">
        <v>156</v>
      </c>
      <c r="AB2131">
        <v>664</v>
      </c>
      <c r="AC2131">
        <v>598</v>
      </c>
      <c r="AD2131">
        <v>3.7</v>
      </c>
      <c r="AE2131">
        <v>16</v>
      </c>
      <c r="AF2131">
        <v>11</v>
      </c>
      <c r="AG2131">
        <v>48</v>
      </c>
      <c r="AH2131">
        <v>4362</v>
      </c>
      <c r="AI2131">
        <v>1398</v>
      </c>
      <c r="AJ2131">
        <v>125</v>
      </c>
      <c r="AK2131">
        <v>566</v>
      </c>
      <c r="AL2131">
        <v>974</v>
      </c>
      <c r="AM2131">
        <v>112</v>
      </c>
      <c r="AN2131">
        <v>153</v>
      </c>
      <c r="AO2131">
        <v>0.98199999999999998</v>
      </c>
      <c r="AP2131" t="s">
        <v>108</v>
      </c>
      <c r="AQ2131" t="s">
        <v>152</v>
      </c>
      <c r="AR2131">
        <v>2581091</v>
      </c>
      <c r="AS2131">
        <v>98</v>
      </c>
      <c r="AT2131">
        <v>97</v>
      </c>
      <c r="AU2131" t="s">
        <v>106</v>
      </c>
      <c r="AV2131" t="s">
        <v>105</v>
      </c>
      <c r="AW2131" t="s">
        <v>105</v>
      </c>
    </row>
    <row r="2132" spans="1:49" x14ac:dyDescent="0.25">
      <c r="A2132">
        <v>1993</v>
      </c>
      <c r="B2132" t="s">
        <v>15</v>
      </c>
      <c r="C2132" t="s">
        <v>101</v>
      </c>
      <c r="D2132" t="s">
        <v>102</v>
      </c>
      <c r="E2132" t="s">
        <v>14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s="4">
        <f t="shared" si="33"/>
        <v>0.51533742331288346</v>
      </c>
      <c r="L2132" t="s">
        <v>12</v>
      </c>
      <c r="M2132" t="s">
        <v>156</v>
      </c>
      <c r="N2132" t="s">
        <v>12</v>
      </c>
      <c r="O2132" t="s">
        <v>12</v>
      </c>
      <c r="P2132">
        <v>738</v>
      </c>
      <c r="Q2132">
        <v>5627</v>
      </c>
      <c r="R2132">
        <v>1521</v>
      </c>
      <c r="S2132">
        <v>259</v>
      </c>
      <c r="T2132">
        <v>32</v>
      </c>
      <c r="U2132">
        <v>161</v>
      </c>
      <c r="V2132">
        <v>446</v>
      </c>
      <c r="W2132">
        <v>923</v>
      </c>
      <c r="X2132">
        <v>100</v>
      </c>
      <c r="Y2132">
        <v>43</v>
      </c>
      <c r="Z2132" t="s">
        <v>156</v>
      </c>
      <c r="AA2132" t="s">
        <v>156</v>
      </c>
      <c r="AB2132">
        <v>739</v>
      </c>
      <c r="AC2132">
        <v>673</v>
      </c>
      <c r="AD2132">
        <v>4.18</v>
      </c>
      <c r="AE2132">
        <v>8</v>
      </c>
      <c r="AF2132">
        <v>5</v>
      </c>
      <c r="AG2132">
        <v>56</v>
      </c>
      <c r="AH2132">
        <v>4347</v>
      </c>
      <c r="AI2132">
        <v>1514</v>
      </c>
      <c r="AJ2132">
        <v>153</v>
      </c>
      <c r="AK2132">
        <v>470</v>
      </c>
      <c r="AL2132">
        <v>905</v>
      </c>
      <c r="AM2132">
        <v>115</v>
      </c>
      <c r="AN2132">
        <v>162</v>
      </c>
      <c r="AO2132">
        <v>0.98199999999999998</v>
      </c>
      <c r="AP2132" t="s">
        <v>104</v>
      </c>
      <c r="AQ2132" t="s">
        <v>103</v>
      </c>
      <c r="AR2132">
        <v>2653763</v>
      </c>
      <c r="AS2132">
        <v>98</v>
      </c>
      <c r="AT2132">
        <v>98</v>
      </c>
      <c r="AU2132" t="s">
        <v>102</v>
      </c>
      <c r="AV2132" t="s">
        <v>101</v>
      </c>
      <c r="AW2132" t="s">
        <v>101</v>
      </c>
    </row>
    <row r="2133" spans="1:49" x14ac:dyDescent="0.25">
      <c r="A2133">
        <v>1993</v>
      </c>
      <c r="B2133" t="s">
        <v>15</v>
      </c>
      <c r="C2133" t="s">
        <v>98</v>
      </c>
      <c r="D2133" t="s">
        <v>98</v>
      </c>
      <c r="E2133" t="s">
        <v>23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s="4">
        <f t="shared" si="33"/>
        <v>0.45061728395061729</v>
      </c>
      <c r="L2133" t="s">
        <v>12</v>
      </c>
      <c r="M2133" t="s">
        <v>156</v>
      </c>
      <c r="N2133" t="s">
        <v>12</v>
      </c>
      <c r="O2133" t="s">
        <v>12</v>
      </c>
      <c r="P2133">
        <v>722</v>
      </c>
      <c r="Q2133">
        <v>5517</v>
      </c>
      <c r="R2133">
        <v>1457</v>
      </c>
      <c r="S2133">
        <v>261</v>
      </c>
      <c r="T2133">
        <v>28</v>
      </c>
      <c r="U2133">
        <v>137</v>
      </c>
      <c r="V2133">
        <v>485</v>
      </c>
      <c r="W2133">
        <v>1025</v>
      </c>
      <c r="X2133">
        <v>142</v>
      </c>
      <c r="Y2133">
        <v>59</v>
      </c>
      <c r="Z2133" t="s">
        <v>156</v>
      </c>
      <c r="AA2133" t="s">
        <v>156</v>
      </c>
      <c r="AB2133">
        <v>785</v>
      </c>
      <c r="AC2133">
        <v>719</v>
      </c>
      <c r="AD2133">
        <v>4.51</v>
      </c>
      <c r="AE2133">
        <v>11</v>
      </c>
      <c r="AF2133">
        <v>8</v>
      </c>
      <c r="AG2133">
        <v>37</v>
      </c>
      <c r="AH2133">
        <v>4302</v>
      </c>
      <c r="AI2133">
        <v>1510</v>
      </c>
      <c r="AJ2133">
        <v>158</v>
      </c>
      <c r="AK2133">
        <v>508</v>
      </c>
      <c r="AL2133">
        <v>996</v>
      </c>
      <c r="AM2133">
        <v>120</v>
      </c>
      <c r="AN2133">
        <v>133</v>
      </c>
      <c r="AO2133">
        <v>0.98</v>
      </c>
      <c r="AP2133" t="s">
        <v>100</v>
      </c>
      <c r="AQ2133" t="s">
        <v>165</v>
      </c>
      <c r="AR2133">
        <v>2453232</v>
      </c>
      <c r="AS2133">
        <v>101</v>
      </c>
      <c r="AT2133">
        <v>100</v>
      </c>
      <c r="AU2133" t="s">
        <v>98</v>
      </c>
      <c r="AV2133" t="s">
        <v>98</v>
      </c>
      <c r="AW2133" t="s">
        <v>98</v>
      </c>
    </row>
    <row r="2134" spans="1:49" x14ac:dyDescent="0.25">
      <c r="A2134">
        <v>1993</v>
      </c>
      <c r="B2134" t="s">
        <v>19</v>
      </c>
      <c r="C2134" t="s">
        <v>95</v>
      </c>
      <c r="D2134" t="s">
        <v>95</v>
      </c>
      <c r="E2134" t="s">
        <v>14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s="4">
        <f t="shared" si="33"/>
        <v>0.46913580246913578</v>
      </c>
      <c r="L2134" t="s">
        <v>12</v>
      </c>
      <c r="M2134" t="s">
        <v>156</v>
      </c>
      <c r="N2134" t="s">
        <v>12</v>
      </c>
      <c r="O2134" t="s">
        <v>12</v>
      </c>
      <c r="P2134">
        <v>790</v>
      </c>
      <c r="Q2134">
        <v>5619</v>
      </c>
      <c r="R2134">
        <v>1547</v>
      </c>
      <c r="S2134">
        <v>264</v>
      </c>
      <c r="T2134">
        <v>31</v>
      </c>
      <c r="U2134">
        <v>141</v>
      </c>
      <c r="V2134">
        <v>488</v>
      </c>
      <c r="W2134">
        <v>843</v>
      </c>
      <c r="X2134">
        <v>159</v>
      </c>
      <c r="Y2134">
        <v>55</v>
      </c>
      <c r="Z2134" t="s">
        <v>156</v>
      </c>
      <c r="AA2134" t="s">
        <v>156</v>
      </c>
      <c r="AB2134">
        <v>813</v>
      </c>
      <c r="AC2134">
        <v>735</v>
      </c>
      <c r="AD2134">
        <v>4.58</v>
      </c>
      <c r="AE2134">
        <v>7</v>
      </c>
      <c r="AF2134">
        <v>8</v>
      </c>
      <c r="AG2134">
        <v>45</v>
      </c>
      <c r="AH2134">
        <v>4335</v>
      </c>
      <c r="AI2134">
        <v>1591</v>
      </c>
      <c r="AJ2134">
        <v>182</v>
      </c>
      <c r="AK2134">
        <v>591</v>
      </c>
      <c r="AL2134">
        <v>888</v>
      </c>
      <c r="AM2134">
        <v>148</v>
      </c>
      <c r="AN2134">
        <v>174</v>
      </c>
      <c r="AO2134">
        <v>0.97599999999999998</v>
      </c>
      <c r="AP2134" t="s">
        <v>97</v>
      </c>
      <c r="AQ2134" t="s">
        <v>172</v>
      </c>
      <c r="AR2134">
        <v>2177908</v>
      </c>
      <c r="AS2134">
        <v>100</v>
      </c>
      <c r="AT2134">
        <v>101</v>
      </c>
      <c r="AU2134" t="s">
        <v>95</v>
      </c>
      <c r="AV2134" t="s">
        <v>95</v>
      </c>
      <c r="AW2134" t="s">
        <v>95</v>
      </c>
    </row>
    <row r="2135" spans="1:49" x14ac:dyDescent="0.25">
      <c r="A2135">
        <v>1993</v>
      </c>
      <c r="B2135" t="s">
        <v>15</v>
      </c>
      <c r="C2135" t="s">
        <v>92</v>
      </c>
      <c r="D2135" t="s">
        <v>92</v>
      </c>
      <c r="E2135" t="s">
        <v>23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s="4">
        <f t="shared" si="33"/>
        <v>0.41358024691358025</v>
      </c>
      <c r="L2135" t="s">
        <v>12</v>
      </c>
      <c r="M2135" t="s">
        <v>156</v>
      </c>
      <c r="N2135" t="s">
        <v>12</v>
      </c>
      <c r="O2135" t="s">
        <v>12</v>
      </c>
      <c r="P2135">
        <v>758</v>
      </c>
      <c r="Q2135">
        <v>5517</v>
      </c>
      <c r="R2135">
        <v>1507</v>
      </c>
      <c r="S2135">
        <v>278</v>
      </c>
      <c r="T2135">
        <v>59</v>
      </c>
      <c r="U2135">
        <v>142</v>
      </c>
      <c r="V2135">
        <v>388</v>
      </c>
      <c r="W2135">
        <v>944</v>
      </c>
      <c r="X2135">
        <v>146</v>
      </c>
      <c r="Y2135">
        <v>90</v>
      </c>
      <c r="Z2135" t="s">
        <v>156</v>
      </c>
      <c r="AA2135" t="s">
        <v>156</v>
      </c>
      <c r="AB2135">
        <v>967</v>
      </c>
      <c r="AC2135">
        <v>860</v>
      </c>
      <c r="AD2135">
        <v>5.41</v>
      </c>
      <c r="AE2135">
        <v>9</v>
      </c>
      <c r="AF2135">
        <v>0</v>
      </c>
      <c r="AG2135">
        <v>35</v>
      </c>
      <c r="AH2135">
        <v>4293</v>
      </c>
      <c r="AI2135">
        <v>1664</v>
      </c>
      <c r="AJ2135">
        <v>181</v>
      </c>
      <c r="AK2135">
        <v>609</v>
      </c>
      <c r="AL2135">
        <v>913</v>
      </c>
      <c r="AM2135">
        <v>167</v>
      </c>
      <c r="AN2135">
        <v>149</v>
      </c>
      <c r="AO2135">
        <v>0.97299999999999998</v>
      </c>
      <c r="AP2135" t="s">
        <v>94</v>
      </c>
      <c r="AQ2135" t="s">
        <v>170</v>
      </c>
      <c r="AR2135">
        <v>4483350</v>
      </c>
      <c r="AS2135">
        <v>117</v>
      </c>
      <c r="AT2135">
        <v>118</v>
      </c>
      <c r="AU2135" t="s">
        <v>92</v>
      </c>
      <c r="AV2135" t="s">
        <v>92</v>
      </c>
      <c r="AW2135" t="s">
        <v>92</v>
      </c>
    </row>
    <row r="2136" spans="1:49" x14ac:dyDescent="0.25">
      <c r="A2136">
        <v>1993</v>
      </c>
      <c r="B2136" t="s">
        <v>19</v>
      </c>
      <c r="C2136" t="s">
        <v>89</v>
      </c>
      <c r="D2136" t="s">
        <v>89</v>
      </c>
      <c r="E2136" t="s">
        <v>14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s="4">
        <f t="shared" si="33"/>
        <v>0.52469135802469136</v>
      </c>
      <c r="L2136" t="s">
        <v>12</v>
      </c>
      <c r="M2136" t="s">
        <v>156</v>
      </c>
      <c r="N2136" t="s">
        <v>12</v>
      </c>
      <c r="O2136" t="s">
        <v>12</v>
      </c>
      <c r="P2136">
        <v>899</v>
      </c>
      <c r="Q2136">
        <v>5620</v>
      </c>
      <c r="R2136">
        <v>1546</v>
      </c>
      <c r="S2136">
        <v>282</v>
      </c>
      <c r="T2136">
        <v>38</v>
      </c>
      <c r="U2136">
        <v>178</v>
      </c>
      <c r="V2136">
        <v>765</v>
      </c>
      <c r="W2136">
        <v>1122</v>
      </c>
      <c r="X2136">
        <v>104</v>
      </c>
      <c r="Y2136">
        <v>63</v>
      </c>
      <c r="Z2136" t="s">
        <v>156</v>
      </c>
      <c r="AA2136" t="s">
        <v>156</v>
      </c>
      <c r="AB2136">
        <v>837</v>
      </c>
      <c r="AC2136">
        <v>742</v>
      </c>
      <c r="AD2136">
        <v>4.6500000000000004</v>
      </c>
      <c r="AE2136">
        <v>11</v>
      </c>
      <c r="AF2136">
        <v>7</v>
      </c>
      <c r="AG2136">
        <v>36</v>
      </c>
      <c r="AH2136">
        <v>4308</v>
      </c>
      <c r="AI2136">
        <v>1547</v>
      </c>
      <c r="AJ2136">
        <v>188</v>
      </c>
      <c r="AK2136">
        <v>542</v>
      </c>
      <c r="AL2136">
        <v>828</v>
      </c>
      <c r="AM2136">
        <v>132</v>
      </c>
      <c r="AN2136">
        <v>148</v>
      </c>
      <c r="AO2136">
        <v>0.97899999999999998</v>
      </c>
      <c r="AP2136" t="s">
        <v>91</v>
      </c>
      <c r="AQ2136" t="s">
        <v>160</v>
      </c>
      <c r="AR2136">
        <v>1971421</v>
      </c>
      <c r="AS2136">
        <v>99</v>
      </c>
      <c r="AT2136">
        <v>99</v>
      </c>
      <c r="AU2136" t="s">
        <v>89</v>
      </c>
      <c r="AV2136" t="s">
        <v>89</v>
      </c>
      <c r="AW2136" t="s">
        <v>89</v>
      </c>
    </row>
    <row r="2137" spans="1:49" x14ac:dyDescent="0.25">
      <c r="A2137">
        <v>1993</v>
      </c>
      <c r="B2137" t="s">
        <v>15</v>
      </c>
      <c r="C2137" t="s">
        <v>70</v>
      </c>
      <c r="D2137" t="s">
        <v>73</v>
      </c>
      <c r="E2137" t="s">
        <v>14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s="4">
        <f t="shared" si="33"/>
        <v>0.39506172839506171</v>
      </c>
      <c r="L2137" t="s">
        <v>12</v>
      </c>
      <c r="M2137" t="s">
        <v>156</v>
      </c>
      <c r="N2137" t="s">
        <v>12</v>
      </c>
      <c r="O2137" t="s">
        <v>12</v>
      </c>
      <c r="P2137">
        <v>581</v>
      </c>
      <c r="Q2137">
        <v>5475</v>
      </c>
      <c r="R2137">
        <v>1356</v>
      </c>
      <c r="S2137">
        <v>197</v>
      </c>
      <c r="T2137">
        <v>31</v>
      </c>
      <c r="U2137">
        <v>94</v>
      </c>
      <c r="V2137">
        <v>498</v>
      </c>
      <c r="W2137">
        <v>1054</v>
      </c>
      <c r="X2137">
        <v>117</v>
      </c>
      <c r="Y2137">
        <v>56</v>
      </c>
      <c r="Z2137" t="s">
        <v>156</v>
      </c>
      <c r="AA2137" t="s">
        <v>156</v>
      </c>
      <c r="AB2137">
        <v>724</v>
      </c>
      <c r="AC2137">
        <v>661</v>
      </c>
      <c r="AD2137">
        <v>4.13</v>
      </c>
      <c r="AE2137">
        <v>4</v>
      </c>
      <c r="AF2137">
        <v>5</v>
      </c>
      <c r="AG2137">
        <v>48</v>
      </c>
      <c r="AH2137">
        <v>4320</v>
      </c>
      <c r="AI2137">
        <v>1437</v>
      </c>
      <c r="AJ2137">
        <v>135</v>
      </c>
      <c r="AK2137">
        <v>598</v>
      </c>
      <c r="AL2137">
        <v>945</v>
      </c>
      <c r="AM2137">
        <v>122</v>
      </c>
      <c r="AN2137">
        <v>130</v>
      </c>
      <c r="AO2137">
        <v>0.98</v>
      </c>
      <c r="AP2137" t="s">
        <v>124</v>
      </c>
      <c r="AQ2137" t="s">
        <v>162</v>
      </c>
      <c r="AR2137">
        <v>3064847</v>
      </c>
      <c r="AS2137">
        <v>104</v>
      </c>
      <c r="AT2137">
        <v>106</v>
      </c>
      <c r="AU2137" t="s">
        <v>73</v>
      </c>
      <c r="AV2137" t="s">
        <v>70</v>
      </c>
      <c r="AW2137" t="s">
        <v>70</v>
      </c>
    </row>
    <row r="2138" spans="1:49" x14ac:dyDescent="0.25">
      <c r="A2138">
        <v>1993</v>
      </c>
      <c r="B2138" t="s">
        <v>15</v>
      </c>
      <c r="C2138" t="s">
        <v>86</v>
      </c>
      <c r="D2138" t="s">
        <v>86</v>
      </c>
      <c r="E2138" t="s">
        <v>23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s="4">
        <f t="shared" si="33"/>
        <v>0.52469135802469136</v>
      </c>
      <c r="L2138" t="s">
        <v>12</v>
      </c>
      <c r="M2138" t="s">
        <v>156</v>
      </c>
      <c r="N2138" t="s">
        <v>12</v>
      </c>
      <c r="O2138" t="s">
        <v>12</v>
      </c>
      <c r="P2138">
        <v>716</v>
      </c>
      <c r="Q2138">
        <v>5464</v>
      </c>
      <c r="R2138">
        <v>1459</v>
      </c>
      <c r="S2138">
        <v>288</v>
      </c>
      <c r="T2138">
        <v>37</v>
      </c>
      <c r="U2138">
        <v>138</v>
      </c>
      <c r="V2138">
        <v>497</v>
      </c>
      <c r="W2138">
        <v>911</v>
      </c>
      <c r="X2138">
        <v>103</v>
      </c>
      <c r="Y2138">
        <v>60</v>
      </c>
      <c r="Z2138" t="s">
        <v>156</v>
      </c>
      <c r="AA2138" t="s">
        <v>156</v>
      </c>
      <c r="AB2138">
        <v>630</v>
      </c>
      <c r="AC2138">
        <v>559</v>
      </c>
      <c r="AD2138">
        <v>3.49</v>
      </c>
      <c r="AE2138">
        <v>18</v>
      </c>
      <c r="AF2138">
        <v>14</v>
      </c>
      <c r="AG2138">
        <v>42</v>
      </c>
      <c r="AH2138">
        <v>4323</v>
      </c>
      <c r="AI2138">
        <v>1363</v>
      </c>
      <c r="AJ2138">
        <v>117</v>
      </c>
      <c r="AK2138">
        <v>476</v>
      </c>
      <c r="AL2138">
        <v>1056</v>
      </c>
      <c r="AM2138">
        <v>125</v>
      </c>
      <c r="AN2138">
        <v>141</v>
      </c>
      <c r="AO2138">
        <v>0.97899999999999998</v>
      </c>
      <c r="AP2138" t="s">
        <v>88</v>
      </c>
      <c r="AQ2138" t="s">
        <v>159</v>
      </c>
      <c r="AR2138">
        <v>2084618</v>
      </c>
      <c r="AS2138">
        <v>96</v>
      </c>
      <c r="AT2138">
        <v>96</v>
      </c>
      <c r="AU2138" t="s">
        <v>86</v>
      </c>
      <c r="AV2138" t="s">
        <v>86</v>
      </c>
      <c r="AW2138" t="s">
        <v>86</v>
      </c>
    </row>
    <row r="2139" spans="1:49" x14ac:dyDescent="0.25">
      <c r="A2139">
        <v>1993</v>
      </c>
      <c r="B2139" t="s">
        <v>19</v>
      </c>
      <c r="C2139" t="s">
        <v>82</v>
      </c>
      <c r="D2139" t="s">
        <v>83</v>
      </c>
      <c r="E2139" t="s">
        <v>23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s="4">
        <f t="shared" si="33"/>
        <v>0.51851851851851849</v>
      </c>
      <c r="L2139" t="s">
        <v>12</v>
      </c>
      <c r="M2139" t="s">
        <v>156</v>
      </c>
      <c r="N2139" t="s">
        <v>12</v>
      </c>
      <c r="O2139" t="s">
        <v>12</v>
      </c>
      <c r="P2139">
        <v>675</v>
      </c>
      <c r="Q2139">
        <v>5522</v>
      </c>
      <c r="R2139">
        <v>1455</v>
      </c>
      <c r="S2139">
        <v>294</v>
      </c>
      <c r="T2139">
        <v>35</v>
      </c>
      <c r="U2139">
        <v>125</v>
      </c>
      <c r="V2139">
        <v>428</v>
      </c>
      <c r="W2139">
        <v>936</v>
      </c>
      <c r="X2139">
        <v>100</v>
      </c>
      <c r="Y2139">
        <v>75</v>
      </c>
      <c r="Z2139" t="s">
        <v>156</v>
      </c>
      <c r="AA2139" t="s">
        <v>156</v>
      </c>
      <c r="AB2139">
        <v>694</v>
      </c>
      <c r="AC2139">
        <v>649</v>
      </c>
      <c r="AD2139">
        <v>4.04</v>
      </c>
      <c r="AE2139">
        <v>16</v>
      </c>
      <c r="AF2139">
        <v>6</v>
      </c>
      <c r="AG2139">
        <v>48</v>
      </c>
      <c r="AH2139">
        <v>4335</v>
      </c>
      <c r="AI2139">
        <v>1379</v>
      </c>
      <c r="AJ2139">
        <v>105</v>
      </c>
      <c r="AK2139">
        <v>571</v>
      </c>
      <c r="AL2139">
        <v>985</v>
      </c>
      <c r="AM2139">
        <v>96</v>
      </c>
      <c r="AN2139">
        <v>150</v>
      </c>
      <c r="AO2139">
        <v>0.98399999999999999</v>
      </c>
      <c r="AP2139" t="s">
        <v>85</v>
      </c>
      <c r="AQ2139" t="s">
        <v>84</v>
      </c>
      <c r="AR2139">
        <v>1934578</v>
      </c>
      <c r="AS2139">
        <v>106</v>
      </c>
      <c r="AT2139">
        <v>106</v>
      </c>
      <c r="AU2139" t="s">
        <v>83</v>
      </c>
      <c r="AV2139" t="s">
        <v>82</v>
      </c>
      <c r="AW2139" t="s">
        <v>82</v>
      </c>
    </row>
    <row r="2140" spans="1:49" x14ac:dyDescent="0.25">
      <c r="A2140">
        <v>1993</v>
      </c>
      <c r="B2140" t="s">
        <v>15</v>
      </c>
      <c r="C2140" t="s">
        <v>74</v>
      </c>
      <c r="D2140" t="s">
        <v>75</v>
      </c>
      <c r="E2140" t="s">
        <v>23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s="4">
        <f t="shared" si="33"/>
        <v>0.5</v>
      </c>
      <c r="L2140" t="s">
        <v>12</v>
      </c>
      <c r="M2140" t="s">
        <v>156</v>
      </c>
      <c r="N2140" t="s">
        <v>12</v>
      </c>
      <c r="O2140" t="s">
        <v>12</v>
      </c>
      <c r="P2140">
        <v>675</v>
      </c>
      <c r="Q2140">
        <v>5588</v>
      </c>
      <c r="R2140">
        <v>1458</v>
      </c>
      <c r="S2140">
        <v>234</v>
      </c>
      <c r="T2140">
        <v>28</v>
      </c>
      <c r="U2140">
        <v>130</v>
      </c>
      <c r="V2140">
        <v>492</v>
      </c>
      <c r="W2140">
        <v>937</v>
      </c>
      <c r="X2140">
        <v>126</v>
      </c>
      <c r="Y2140">
        <v>61</v>
      </c>
      <c r="Z2140" t="s">
        <v>156</v>
      </c>
      <c r="AA2140" t="s">
        <v>156</v>
      </c>
      <c r="AB2140">
        <v>662</v>
      </c>
      <c r="AC2140">
        <v>572</v>
      </c>
      <c r="AD2140">
        <v>3.5</v>
      </c>
      <c r="AE2140">
        <v>17</v>
      </c>
      <c r="AF2140">
        <v>9</v>
      </c>
      <c r="AG2140">
        <v>36</v>
      </c>
      <c r="AH2140">
        <v>4416</v>
      </c>
      <c r="AI2140">
        <v>1406</v>
      </c>
      <c r="AJ2140">
        <v>103</v>
      </c>
      <c r="AK2140">
        <v>567</v>
      </c>
      <c r="AL2140">
        <v>1043</v>
      </c>
      <c r="AM2140">
        <v>132</v>
      </c>
      <c r="AN2140">
        <v>141</v>
      </c>
      <c r="AO2140">
        <v>0.97899999999999998</v>
      </c>
      <c r="AP2140" t="s">
        <v>77</v>
      </c>
      <c r="AQ2140" t="s">
        <v>76</v>
      </c>
      <c r="AR2140">
        <v>3170393</v>
      </c>
      <c r="AS2140">
        <v>95</v>
      </c>
      <c r="AT2140">
        <v>95</v>
      </c>
      <c r="AU2140" t="s">
        <v>75</v>
      </c>
      <c r="AV2140" t="s">
        <v>74</v>
      </c>
      <c r="AW2140" t="s">
        <v>74</v>
      </c>
    </row>
    <row r="2141" spans="1:49" x14ac:dyDescent="0.25">
      <c r="A2141">
        <v>1993</v>
      </c>
      <c r="B2141" t="s">
        <v>19</v>
      </c>
      <c r="C2141" t="s">
        <v>62</v>
      </c>
      <c r="D2141" t="s">
        <v>62</v>
      </c>
      <c r="E2141" t="s">
        <v>23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s="4">
        <f t="shared" si="33"/>
        <v>0.43827160493827161</v>
      </c>
      <c r="L2141" t="s">
        <v>12</v>
      </c>
      <c r="M2141" t="s">
        <v>156</v>
      </c>
      <c r="N2141" t="s">
        <v>12</v>
      </c>
      <c r="O2141" t="s">
        <v>12</v>
      </c>
      <c r="P2141">
        <v>693</v>
      </c>
      <c r="Q2141">
        <v>5601</v>
      </c>
      <c r="R2141">
        <v>1480</v>
      </c>
      <c r="S2141">
        <v>261</v>
      </c>
      <c r="T2141">
        <v>27</v>
      </c>
      <c r="U2141">
        <v>121</v>
      </c>
      <c r="V2141">
        <v>493</v>
      </c>
      <c r="W2141">
        <v>850</v>
      </c>
      <c r="X2141">
        <v>83</v>
      </c>
      <c r="Y2141">
        <v>59</v>
      </c>
      <c r="Z2141" t="s">
        <v>156</v>
      </c>
      <c r="AA2141" t="s">
        <v>156</v>
      </c>
      <c r="AB2141">
        <v>830</v>
      </c>
      <c r="AC2141">
        <v>756</v>
      </c>
      <c r="AD2141">
        <v>4.71</v>
      </c>
      <c r="AE2141">
        <v>5</v>
      </c>
      <c r="AF2141">
        <v>3</v>
      </c>
      <c r="AG2141">
        <v>44</v>
      </c>
      <c r="AH2141">
        <v>4332</v>
      </c>
      <c r="AI2141">
        <v>1591</v>
      </c>
      <c r="AJ2141">
        <v>148</v>
      </c>
      <c r="AK2141">
        <v>514</v>
      </c>
      <c r="AL2141">
        <v>901</v>
      </c>
      <c r="AM2141">
        <v>100</v>
      </c>
      <c r="AN2141">
        <v>160</v>
      </c>
      <c r="AO2141">
        <v>0.98399999999999999</v>
      </c>
      <c r="AP2141" t="s">
        <v>64</v>
      </c>
      <c r="AQ2141" t="s">
        <v>127</v>
      </c>
      <c r="AR2141">
        <v>2048673</v>
      </c>
      <c r="AS2141">
        <v>100</v>
      </c>
      <c r="AT2141">
        <v>100</v>
      </c>
      <c r="AU2141" t="s">
        <v>62</v>
      </c>
      <c r="AV2141" t="s">
        <v>62</v>
      </c>
      <c r="AW2141" t="s">
        <v>62</v>
      </c>
    </row>
    <row r="2142" spans="1:49" x14ac:dyDescent="0.25">
      <c r="A2142">
        <v>1993</v>
      </c>
      <c r="B2142" t="s">
        <v>19</v>
      </c>
      <c r="C2142" t="s">
        <v>66</v>
      </c>
      <c r="D2142" t="s">
        <v>65</v>
      </c>
      <c r="E2142" t="s">
        <v>14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s="4">
        <f t="shared" si="33"/>
        <v>0.42592592592592593</v>
      </c>
      <c r="L2142" t="s">
        <v>12</v>
      </c>
      <c r="M2142" t="s">
        <v>156</v>
      </c>
      <c r="N2142" t="s">
        <v>12</v>
      </c>
      <c r="O2142" t="s">
        <v>12</v>
      </c>
      <c r="P2142">
        <v>733</v>
      </c>
      <c r="Q2142">
        <v>5525</v>
      </c>
      <c r="R2142">
        <v>1426</v>
      </c>
      <c r="S2142">
        <v>240</v>
      </c>
      <c r="T2142">
        <v>25</v>
      </c>
      <c r="U2142">
        <v>125</v>
      </c>
      <c r="V2142">
        <v>555</v>
      </c>
      <c r="W2142">
        <v>932</v>
      </c>
      <c r="X2142">
        <v>138</v>
      </c>
      <c r="Y2142">
        <v>93</v>
      </c>
      <c r="Z2142" t="s">
        <v>156</v>
      </c>
      <c r="AA2142" t="s">
        <v>156</v>
      </c>
      <c r="AB2142">
        <v>792</v>
      </c>
      <c r="AC2142">
        <v>715</v>
      </c>
      <c r="AD2142">
        <v>4.45</v>
      </c>
      <c r="AE2142">
        <v>26</v>
      </c>
      <c r="AF2142">
        <v>6</v>
      </c>
      <c r="AG2142">
        <v>29</v>
      </c>
      <c r="AH2142">
        <v>4341</v>
      </c>
      <c r="AI2142">
        <v>1511</v>
      </c>
      <c r="AJ2142">
        <v>153</v>
      </c>
      <c r="AK2142">
        <v>522</v>
      </c>
      <c r="AL2142">
        <v>810</v>
      </c>
      <c r="AM2142">
        <v>131</v>
      </c>
      <c r="AN2142">
        <v>148</v>
      </c>
      <c r="AO2142">
        <v>0.97899999999999998</v>
      </c>
      <c r="AP2142" t="s">
        <v>68</v>
      </c>
      <c r="AQ2142" t="s">
        <v>155</v>
      </c>
      <c r="AR2142">
        <v>1688080</v>
      </c>
      <c r="AS2142">
        <v>99</v>
      </c>
      <c r="AT2142">
        <v>99</v>
      </c>
      <c r="AU2142" t="s">
        <v>65</v>
      </c>
      <c r="AV2142" t="s">
        <v>65</v>
      </c>
      <c r="AW2142" t="s">
        <v>65</v>
      </c>
    </row>
    <row r="2143" spans="1:49" x14ac:dyDescent="0.25">
      <c r="A2143">
        <v>1993</v>
      </c>
      <c r="B2143" t="s">
        <v>15</v>
      </c>
      <c r="C2143" t="s">
        <v>8</v>
      </c>
      <c r="D2143" t="s">
        <v>9</v>
      </c>
      <c r="E2143" t="s">
        <v>14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s="4">
        <f t="shared" si="33"/>
        <v>0.57668711656441718</v>
      </c>
      <c r="L2143" t="s">
        <v>12</v>
      </c>
      <c r="M2143" t="s">
        <v>156</v>
      </c>
      <c r="N2143" t="s">
        <v>12</v>
      </c>
      <c r="O2143" t="s">
        <v>12</v>
      </c>
      <c r="P2143">
        <v>732</v>
      </c>
      <c r="Q2143">
        <v>5493</v>
      </c>
      <c r="R2143">
        <v>1410</v>
      </c>
      <c r="S2143">
        <v>270</v>
      </c>
      <c r="T2143">
        <v>36</v>
      </c>
      <c r="U2143">
        <v>122</v>
      </c>
      <c r="V2143">
        <v>542</v>
      </c>
      <c r="W2143">
        <v>860</v>
      </c>
      <c r="X2143">
        <v>228</v>
      </c>
      <c r="Y2143">
        <v>56</v>
      </c>
      <c r="Z2143" t="s">
        <v>156</v>
      </c>
      <c r="AA2143" t="s">
        <v>156</v>
      </c>
      <c r="AB2143">
        <v>682</v>
      </c>
      <c r="AC2143">
        <v>574</v>
      </c>
      <c r="AD2143">
        <v>3.55</v>
      </c>
      <c r="AE2143">
        <v>8</v>
      </c>
      <c r="AF2143">
        <v>7</v>
      </c>
      <c r="AG2143">
        <v>61</v>
      </c>
      <c r="AH2143">
        <v>4368</v>
      </c>
      <c r="AI2143">
        <v>1369</v>
      </c>
      <c r="AJ2143">
        <v>119</v>
      </c>
      <c r="AK2143">
        <v>521</v>
      </c>
      <c r="AL2143">
        <v>934</v>
      </c>
      <c r="AM2143">
        <v>159</v>
      </c>
      <c r="AN2143">
        <v>144</v>
      </c>
      <c r="AO2143">
        <v>0.97499999999999998</v>
      </c>
      <c r="AP2143" t="s">
        <v>141</v>
      </c>
      <c r="AQ2143" t="s">
        <v>150</v>
      </c>
      <c r="AR2143">
        <v>1641437</v>
      </c>
      <c r="AS2143">
        <v>105</v>
      </c>
      <c r="AT2143">
        <v>104</v>
      </c>
      <c r="AU2143" t="s">
        <v>8</v>
      </c>
      <c r="AV2143" t="s">
        <v>8</v>
      </c>
      <c r="AW2143" t="s">
        <v>8</v>
      </c>
    </row>
    <row r="2144" spans="1:49" x14ac:dyDescent="0.25">
      <c r="A2144">
        <v>1993</v>
      </c>
      <c r="B2144" t="s">
        <v>19</v>
      </c>
      <c r="C2144" t="s">
        <v>58</v>
      </c>
      <c r="D2144" t="s">
        <v>59</v>
      </c>
      <c r="E2144" t="s">
        <v>14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s="4">
        <f t="shared" si="33"/>
        <v>0.54320987654320985</v>
      </c>
      <c r="L2144" t="s">
        <v>12</v>
      </c>
      <c r="M2144" t="s">
        <v>156</v>
      </c>
      <c r="N2144" t="s">
        <v>12</v>
      </c>
      <c r="O2144" t="s">
        <v>12</v>
      </c>
      <c r="P2144">
        <v>821</v>
      </c>
      <c r="Q2144">
        <v>5615</v>
      </c>
      <c r="R2144">
        <v>1568</v>
      </c>
      <c r="S2144">
        <v>294</v>
      </c>
      <c r="T2144">
        <v>24</v>
      </c>
      <c r="U2144">
        <v>178</v>
      </c>
      <c r="V2144">
        <v>629</v>
      </c>
      <c r="W2144">
        <v>910</v>
      </c>
      <c r="X2144">
        <v>39</v>
      </c>
      <c r="Y2144">
        <v>35</v>
      </c>
      <c r="Z2144" t="s">
        <v>156</v>
      </c>
      <c r="AA2144" t="s">
        <v>156</v>
      </c>
      <c r="AB2144">
        <v>761</v>
      </c>
      <c r="AC2144">
        <v>695</v>
      </c>
      <c r="AD2144">
        <v>4.3499999999999996</v>
      </c>
      <c r="AE2144">
        <v>11</v>
      </c>
      <c r="AF2144">
        <v>13</v>
      </c>
      <c r="AG2144">
        <v>38</v>
      </c>
      <c r="AH2144">
        <v>4314</v>
      </c>
      <c r="AI2144">
        <v>1467</v>
      </c>
      <c r="AJ2144">
        <v>170</v>
      </c>
      <c r="AK2144">
        <v>552</v>
      </c>
      <c r="AL2144">
        <v>899</v>
      </c>
      <c r="AM2144">
        <v>101</v>
      </c>
      <c r="AN2144">
        <v>166</v>
      </c>
      <c r="AO2144">
        <v>0.98399999999999999</v>
      </c>
      <c r="AP2144" t="s">
        <v>61</v>
      </c>
      <c r="AQ2144" t="s">
        <v>130</v>
      </c>
      <c r="AR2144">
        <v>2416942</v>
      </c>
      <c r="AS2144">
        <v>97</v>
      </c>
      <c r="AT2144">
        <v>96</v>
      </c>
      <c r="AU2144" t="s">
        <v>59</v>
      </c>
      <c r="AV2144" t="s">
        <v>58</v>
      </c>
      <c r="AW2144" t="s">
        <v>58</v>
      </c>
    </row>
    <row r="2145" spans="1:49" x14ac:dyDescent="0.25">
      <c r="A2145">
        <v>1993</v>
      </c>
      <c r="B2145" t="s">
        <v>15</v>
      </c>
      <c r="C2145" t="s">
        <v>54</v>
      </c>
      <c r="D2145" t="s">
        <v>55</v>
      </c>
      <c r="E2145" t="s">
        <v>14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s="4">
        <f t="shared" si="33"/>
        <v>0.36419753086419754</v>
      </c>
      <c r="L2145" t="s">
        <v>12</v>
      </c>
      <c r="M2145" t="s">
        <v>156</v>
      </c>
      <c r="N2145" t="s">
        <v>12</v>
      </c>
      <c r="O2145" t="s">
        <v>12</v>
      </c>
      <c r="P2145">
        <v>672</v>
      </c>
      <c r="Q2145">
        <v>5448</v>
      </c>
      <c r="R2145">
        <v>1350</v>
      </c>
      <c r="S2145">
        <v>228</v>
      </c>
      <c r="T2145">
        <v>37</v>
      </c>
      <c r="U2145">
        <v>158</v>
      </c>
      <c r="V2145">
        <v>448</v>
      </c>
      <c r="W2145">
        <v>879</v>
      </c>
      <c r="X2145">
        <v>79</v>
      </c>
      <c r="Y2145">
        <v>50</v>
      </c>
      <c r="Z2145" t="s">
        <v>156</v>
      </c>
      <c r="AA2145" t="s">
        <v>156</v>
      </c>
      <c r="AB2145">
        <v>744</v>
      </c>
      <c r="AC2145">
        <v>647</v>
      </c>
      <c r="AD2145">
        <v>4.05</v>
      </c>
      <c r="AE2145">
        <v>16</v>
      </c>
      <c r="AF2145">
        <v>8</v>
      </c>
      <c r="AG2145">
        <v>22</v>
      </c>
      <c r="AH2145">
        <v>4314</v>
      </c>
      <c r="AI2145">
        <v>1483</v>
      </c>
      <c r="AJ2145">
        <v>139</v>
      </c>
      <c r="AK2145">
        <v>434</v>
      </c>
      <c r="AL2145">
        <v>867</v>
      </c>
      <c r="AM2145">
        <v>156</v>
      </c>
      <c r="AN2145">
        <v>143</v>
      </c>
      <c r="AO2145">
        <v>0.97499999999999998</v>
      </c>
      <c r="AP2145" t="s">
        <v>57</v>
      </c>
      <c r="AQ2145" t="s">
        <v>129</v>
      </c>
      <c r="AR2145">
        <v>1873183</v>
      </c>
      <c r="AS2145">
        <v>99</v>
      </c>
      <c r="AT2145">
        <v>100</v>
      </c>
      <c r="AU2145" t="s">
        <v>55</v>
      </c>
      <c r="AV2145" t="s">
        <v>54</v>
      </c>
      <c r="AW2145" t="s">
        <v>54</v>
      </c>
    </row>
    <row r="2146" spans="1:49" x14ac:dyDescent="0.25">
      <c r="A2146">
        <v>1993</v>
      </c>
      <c r="B2146" t="s">
        <v>19</v>
      </c>
      <c r="C2146" t="s">
        <v>51</v>
      </c>
      <c r="D2146" t="s">
        <v>51</v>
      </c>
      <c r="E2146" t="s">
        <v>23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s="4">
        <f t="shared" si="33"/>
        <v>0.41975308641975306</v>
      </c>
      <c r="L2146" t="s">
        <v>12</v>
      </c>
      <c r="M2146" t="s">
        <v>156</v>
      </c>
      <c r="N2146" t="s">
        <v>12</v>
      </c>
      <c r="O2146" t="s">
        <v>12</v>
      </c>
      <c r="P2146">
        <v>715</v>
      </c>
      <c r="Q2146">
        <v>5543</v>
      </c>
      <c r="R2146">
        <v>1408</v>
      </c>
      <c r="S2146">
        <v>260</v>
      </c>
      <c r="T2146">
        <v>21</v>
      </c>
      <c r="U2146">
        <v>158</v>
      </c>
      <c r="V2146">
        <v>622</v>
      </c>
      <c r="W2146">
        <v>1048</v>
      </c>
      <c r="X2146">
        <v>131</v>
      </c>
      <c r="Y2146">
        <v>59</v>
      </c>
      <c r="Z2146" t="s">
        <v>156</v>
      </c>
      <c r="AA2146" t="s">
        <v>156</v>
      </c>
      <c r="AB2146">
        <v>846</v>
      </c>
      <c r="AC2146">
        <v>791</v>
      </c>
      <c r="AD2146">
        <v>4.9000000000000004</v>
      </c>
      <c r="AE2146">
        <v>8</v>
      </c>
      <c r="AF2146">
        <v>2</v>
      </c>
      <c r="AG2146">
        <v>42</v>
      </c>
      <c r="AH2146">
        <v>4356</v>
      </c>
      <c r="AI2146">
        <v>1551</v>
      </c>
      <c r="AJ2146">
        <v>157</v>
      </c>
      <c r="AK2146">
        <v>680</v>
      </c>
      <c r="AL2146">
        <v>864</v>
      </c>
      <c r="AM2146">
        <v>111</v>
      </c>
      <c r="AN2146">
        <v>161</v>
      </c>
      <c r="AO2146">
        <v>0.98199999999999998</v>
      </c>
      <c r="AP2146" t="s">
        <v>53</v>
      </c>
      <c r="AQ2146" t="s">
        <v>148</v>
      </c>
      <c r="AR2146">
        <v>2035025</v>
      </c>
      <c r="AS2146">
        <v>94</v>
      </c>
      <c r="AT2146">
        <v>94</v>
      </c>
      <c r="AU2146" t="s">
        <v>51</v>
      </c>
      <c r="AV2146" t="s">
        <v>51</v>
      </c>
      <c r="AW2146" t="s">
        <v>51</v>
      </c>
    </row>
    <row r="2147" spans="1:49" x14ac:dyDescent="0.25">
      <c r="A2147">
        <v>1993</v>
      </c>
      <c r="B2147" t="s">
        <v>15</v>
      </c>
      <c r="C2147" t="s">
        <v>48</v>
      </c>
      <c r="D2147" t="s">
        <v>48</v>
      </c>
      <c r="E2147" t="s">
        <v>14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s="4">
        <f t="shared" si="33"/>
        <v>0.59876543209876543</v>
      </c>
      <c r="L2147" t="s">
        <v>13</v>
      </c>
      <c r="M2147" t="s">
        <v>156</v>
      </c>
      <c r="N2147" t="s">
        <v>13</v>
      </c>
      <c r="O2147" t="s">
        <v>12</v>
      </c>
      <c r="P2147">
        <v>877</v>
      </c>
      <c r="Q2147">
        <v>5685</v>
      </c>
      <c r="R2147">
        <v>1555</v>
      </c>
      <c r="S2147">
        <v>297</v>
      </c>
      <c r="T2147">
        <v>51</v>
      </c>
      <c r="U2147">
        <v>156</v>
      </c>
      <c r="V2147">
        <v>665</v>
      </c>
      <c r="W2147">
        <v>1049</v>
      </c>
      <c r="X2147">
        <v>91</v>
      </c>
      <c r="Y2147">
        <v>32</v>
      </c>
      <c r="Z2147" t="s">
        <v>156</v>
      </c>
      <c r="AA2147" t="s">
        <v>156</v>
      </c>
      <c r="AB2147">
        <v>740</v>
      </c>
      <c r="AC2147">
        <v>646</v>
      </c>
      <c r="AD2147">
        <v>3.95</v>
      </c>
      <c r="AE2147">
        <v>24</v>
      </c>
      <c r="AF2147">
        <v>11</v>
      </c>
      <c r="AG2147">
        <v>46</v>
      </c>
      <c r="AH2147">
        <v>4416</v>
      </c>
      <c r="AI2147">
        <v>1419</v>
      </c>
      <c r="AJ2147">
        <v>129</v>
      </c>
      <c r="AK2147">
        <v>573</v>
      </c>
      <c r="AL2147">
        <v>1117</v>
      </c>
      <c r="AM2147">
        <v>141</v>
      </c>
      <c r="AN2147">
        <v>123</v>
      </c>
      <c r="AO2147">
        <v>0.97699999999999998</v>
      </c>
      <c r="AP2147" t="s">
        <v>50</v>
      </c>
      <c r="AQ2147" t="s">
        <v>147</v>
      </c>
      <c r="AR2147">
        <v>3137674</v>
      </c>
      <c r="AS2147">
        <v>99</v>
      </c>
      <c r="AT2147">
        <v>98</v>
      </c>
      <c r="AU2147" t="s">
        <v>48</v>
      </c>
      <c r="AV2147" t="s">
        <v>48</v>
      </c>
      <c r="AW2147" t="s">
        <v>48</v>
      </c>
    </row>
    <row r="2148" spans="1:49" x14ac:dyDescent="0.25">
      <c r="A2148">
        <v>1993</v>
      </c>
      <c r="B2148" t="s">
        <v>15</v>
      </c>
      <c r="C2148" t="s">
        <v>45</v>
      </c>
      <c r="D2148" t="s">
        <v>45</v>
      </c>
      <c r="E2148" t="s">
        <v>14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s="4">
        <f t="shared" si="33"/>
        <v>0.46296296296296297</v>
      </c>
      <c r="L2148" t="s">
        <v>12</v>
      </c>
      <c r="M2148" t="s">
        <v>156</v>
      </c>
      <c r="N2148" t="s">
        <v>12</v>
      </c>
      <c r="O2148" t="s">
        <v>12</v>
      </c>
      <c r="P2148">
        <v>707</v>
      </c>
      <c r="Q2148">
        <v>5549</v>
      </c>
      <c r="R2148">
        <v>1482</v>
      </c>
      <c r="S2148">
        <v>267</v>
      </c>
      <c r="T2148">
        <v>50</v>
      </c>
      <c r="U2148">
        <v>110</v>
      </c>
      <c r="V2148">
        <v>536</v>
      </c>
      <c r="W2148">
        <v>972</v>
      </c>
      <c r="X2148">
        <v>92</v>
      </c>
      <c r="Y2148">
        <v>55</v>
      </c>
      <c r="Z2148" t="s">
        <v>156</v>
      </c>
      <c r="AA2148" t="s">
        <v>156</v>
      </c>
      <c r="AB2148">
        <v>806</v>
      </c>
      <c r="AC2148">
        <v>766</v>
      </c>
      <c r="AD2148">
        <v>4.7699999999999996</v>
      </c>
      <c r="AE2148">
        <v>12</v>
      </c>
      <c r="AF2148">
        <v>5</v>
      </c>
      <c r="AG2148">
        <v>34</v>
      </c>
      <c r="AH2148">
        <v>4335</v>
      </c>
      <c r="AI2148">
        <v>1557</v>
      </c>
      <c r="AJ2148">
        <v>153</v>
      </c>
      <c r="AK2148">
        <v>485</v>
      </c>
      <c r="AL2148">
        <v>832</v>
      </c>
      <c r="AM2148">
        <v>105</v>
      </c>
      <c r="AN2148">
        <v>161</v>
      </c>
      <c r="AO2148">
        <v>0.98299999999999998</v>
      </c>
      <c r="AP2148" t="s">
        <v>47</v>
      </c>
      <c r="AQ2148" t="s">
        <v>154</v>
      </c>
      <c r="AR2148">
        <v>1650593</v>
      </c>
      <c r="AS2148">
        <v>99</v>
      </c>
      <c r="AT2148">
        <v>100</v>
      </c>
      <c r="AU2148" t="s">
        <v>45</v>
      </c>
      <c r="AV2148" t="s">
        <v>45</v>
      </c>
      <c r="AW2148" t="s">
        <v>45</v>
      </c>
    </row>
    <row r="2149" spans="1:49" x14ac:dyDescent="0.25">
      <c r="A2149">
        <v>1993</v>
      </c>
      <c r="B2149" t="s">
        <v>15</v>
      </c>
      <c r="C2149" t="s">
        <v>41</v>
      </c>
      <c r="D2149" t="s">
        <v>42</v>
      </c>
      <c r="E2149" t="s">
        <v>23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s="4">
        <f t="shared" si="33"/>
        <v>0.37654320987654322</v>
      </c>
      <c r="L2149" t="s">
        <v>12</v>
      </c>
      <c r="M2149" t="s">
        <v>156</v>
      </c>
      <c r="N2149" t="s">
        <v>12</v>
      </c>
      <c r="O2149" t="s">
        <v>12</v>
      </c>
      <c r="P2149">
        <v>679</v>
      </c>
      <c r="Q2149">
        <v>5503</v>
      </c>
      <c r="R2149">
        <v>1386</v>
      </c>
      <c r="S2149">
        <v>239</v>
      </c>
      <c r="T2149">
        <v>28</v>
      </c>
      <c r="U2149">
        <v>153</v>
      </c>
      <c r="V2149">
        <v>443</v>
      </c>
      <c r="W2149">
        <v>1046</v>
      </c>
      <c r="X2149">
        <v>92</v>
      </c>
      <c r="Y2149">
        <v>41</v>
      </c>
      <c r="Z2149" t="s">
        <v>156</v>
      </c>
      <c r="AA2149" t="s">
        <v>156</v>
      </c>
      <c r="AB2149">
        <v>772</v>
      </c>
      <c r="AC2149">
        <v>675</v>
      </c>
      <c r="AD2149">
        <v>4.2300000000000004</v>
      </c>
      <c r="AE2149">
        <v>8</v>
      </c>
      <c r="AF2149">
        <v>6</v>
      </c>
      <c r="AG2149">
        <v>32</v>
      </c>
      <c r="AH2149">
        <v>4311</v>
      </c>
      <c r="AI2149">
        <v>1470</v>
      </c>
      <c r="AJ2149">
        <v>148</v>
      </c>
      <c r="AK2149">
        <v>558</v>
      </c>
      <c r="AL2149">
        <v>957</v>
      </c>
      <c r="AM2149">
        <v>160</v>
      </c>
      <c r="AN2149">
        <v>129</v>
      </c>
      <c r="AO2149">
        <v>0.97399999999999998</v>
      </c>
      <c r="AP2149" t="s">
        <v>44</v>
      </c>
      <c r="AQ2149" t="s">
        <v>164</v>
      </c>
      <c r="AR2149">
        <v>1375432</v>
      </c>
      <c r="AS2149">
        <v>102</v>
      </c>
      <c r="AT2149">
        <v>102</v>
      </c>
      <c r="AU2149" t="s">
        <v>42</v>
      </c>
      <c r="AV2149" t="s">
        <v>41</v>
      </c>
      <c r="AW2149" t="s">
        <v>41</v>
      </c>
    </row>
    <row r="2150" spans="1:49" x14ac:dyDescent="0.25">
      <c r="A2150">
        <v>1993</v>
      </c>
      <c r="B2150" t="s">
        <v>19</v>
      </c>
      <c r="C2150" t="s">
        <v>38</v>
      </c>
      <c r="D2150" t="s">
        <v>38</v>
      </c>
      <c r="E2150" t="s">
        <v>23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s="4">
        <f t="shared" si="33"/>
        <v>0.50617283950617287</v>
      </c>
      <c r="L2150" t="s">
        <v>12</v>
      </c>
      <c r="M2150" t="s">
        <v>156</v>
      </c>
      <c r="N2150" t="s">
        <v>12</v>
      </c>
      <c r="O2150" t="s">
        <v>12</v>
      </c>
      <c r="P2150">
        <v>734</v>
      </c>
      <c r="Q2150">
        <v>5494</v>
      </c>
      <c r="R2150">
        <v>1429</v>
      </c>
      <c r="S2150">
        <v>272</v>
      </c>
      <c r="T2150">
        <v>24</v>
      </c>
      <c r="U2150">
        <v>161</v>
      </c>
      <c r="V2150">
        <v>624</v>
      </c>
      <c r="W2150">
        <v>901</v>
      </c>
      <c r="X2150">
        <v>91</v>
      </c>
      <c r="Y2150">
        <v>68</v>
      </c>
      <c r="Z2150" t="s">
        <v>156</v>
      </c>
      <c r="AA2150" t="s">
        <v>156</v>
      </c>
      <c r="AB2150">
        <v>731</v>
      </c>
      <c r="AC2150">
        <v>678</v>
      </c>
      <c r="AD2150">
        <v>4.2</v>
      </c>
      <c r="AE2150">
        <v>22</v>
      </c>
      <c r="AF2150">
        <v>10</v>
      </c>
      <c r="AG2150">
        <v>41</v>
      </c>
      <c r="AH2150">
        <v>4359</v>
      </c>
      <c r="AI2150">
        <v>1421</v>
      </c>
      <c r="AJ2150">
        <v>135</v>
      </c>
      <c r="AK2150">
        <v>605</v>
      </c>
      <c r="AL2150">
        <v>1083</v>
      </c>
      <c r="AM2150">
        <v>90</v>
      </c>
      <c r="AN2150">
        <v>173</v>
      </c>
      <c r="AO2150">
        <v>0.98499999999999999</v>
      </c>
      <c r="AP2150" t="s">
        <v>40</v>
      </c>
      <c r="AQ2150" t="s">
        <v>161</v>
      </c>
      <c r="AR2150">
        <v>2052638</v>
      </c>
      <c r="AS2150">
        <v>101</v>
      </c>
      <c r="AT2150">
        <v>102</v>
      </c>
      <c r="AU2150" t="s">
        <v>38</v>
      </c>
      <c r="AV2150" t="s">
        <v>38</v>
      </c>
      <c r="AW2150" t="s">
        <v>38</v>
      </c>
    </row>
    <row r="2151" spans="1:49" x14ac:dyDescent="0.25">
      <c r="A2151">
        <v>1993</v>
      </c>
      <c r="B2151" t="s">
        <v>15</v>
      </c>
      <c r="C2151" t="s">
        <v>34</v>
      </c>
      <c r="D2151" t="s">
        <v>35</v>
      </c>
      <c r="E2151" t="s">
        <v>23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s="4">
        <f t="shared" si="33"/>
        <v>0.63580246913580252</v>
      </c>
      <c r="L2151" t="s">
        <v>12</v>
      </c>
      <c r="M2151" t="s">
        <v>156</v>
      </c>
      <c r="N2151" t="s">
        <v>12</v>
      </c>
      <c r="O2151" t="s">
        <v>12</v>
      </c>
      <c r="P2151">
        <v>808</v>
      </c>
      <c r="Q2151">
        <v>5557</v>
      </c>
      <c r="R2151">
        <v>1534</v>
      </c>
      <c r="S2151">
        <v>269</v>
      </c>
      <c r="T2151">
        <v>33</v>
      </c>
      <c r="U2151">
        <v>168</v>
      </c>
      <c r="V2151">
        <v>516</v>
      </c>
      <c r="W2151">
        <v>930</v>
      </c>
      <c r="X2151">
        <v>120</v>
      </c>
      <c r="Y2151">
        <v>65</v>
      </c>
      <c r="Z2151" t="s">
        <v>156</v>
      </c>
      <c r="AA2151" t="s">
        <v>156</v>
      </c>
      <c r="AB2151">
        <v>636</v>
      </c>
      <c r="AC2151">
        <v>584</v>
      </c>
      <c r="AD2151">
        <v>3.61</v>
      </c>
      <c r="AE2151">
        <v>4</v>
      </c>
      <c r="AF2151">
        <v>9</v>
      </c>
      <c r="AG2151">
        <v>50</v>
      </c>
      <c r="AH2151">
        <v>4368</v>
      </c>
      <c r="AI2151">
        <v>1385</v>
      </c>
      <c r="AJ2151">
        <v>168</v>
      </c>
      <c r="AK2151">
        <v>442</v>
      </c>
      <c r="AL2151">
        <v>982</v>
      </c>
      <c r="AM2151">
        <v>101</v>
      </c>
      <c r="AN2151">
        <v>169</v>
      </c>
      <c r="AO2151">
        <v>0.98399999999999999</v>
      </c>
      <c r="AP2151" t="s">
        <v>37</v>
      </c>
      <c r="AQ2151" t="s">
        <v>163</v>
      </c>
      <c r="AR2151">
        <v>2606354</v>
      </c>
      <c r="AS2151">
        <v>97</v>
      </c>
      <c r="AT2151">
        <v>96</v>
      </c>
      <c r="AU2151" t="s">
        <v>35</v>
      </c>
      <c r="AV2151" t="s">
        <v>34</v>
      </c>
      <c r="AW2151" t="s">
        <v>34</v>
      </c>
    </row>
    <row r="2152" spans="1:49" x14ac:dyDescent="0.25">
      <c r="A2152">
        <v>1993</v>
      </c>
      <c r="B2152" t="s">
        <v>15</v>
      </c>
      <c r="C2152" t="s">
        <v>29</v>
      </c>
      <c r="D2152" t="s">
        <v>30</v>
      </c>
      <c r="E2152" t="s">
        <v>14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s="4">
        <f t="shared" si="33"/>
        <v>0.53703703703703709</v>
      </c>
      <c r="L2152" t="s">
        <v>12</v>
      </c>
      <c r="M2152" t="s">
        <v>156</v>
      </c>
      <c r="N2152" t="s">
        <v>12</v>
      </c>
      <c r="O2152" t="s">
        <v>12</v>
      </c>
      <c r="P2152">
        <v>758</v>
      </c>
      <c r="Q2152">
        <v>5551</v>
      </c>
      <c r="R2152">
        <v>1508</v>
      </c>
      <c r="S2152">
        <v>262</v>
      </c>
      <c r="T2152">
        <v>34</v>
      </c>
      <c r="U2152">
        <v>118</v>
      </c>
      <c r="V2152">
        <v>588</v>
      </c>
      <c r="W2152">
        <v>882</v>
      </c>
      <c r="X2152">
        <v>153</v>
      </c>
      <c r="Y2152">
        <v>72</v>
      </c>
      <c r="Z2152" t="s">
        <v>156</v>
      </c>
      <c r="AA2152" t="s">
        <v>156</v>
      </c>
      <c r="AB2152">
        <v>744</v>
      </c>
      <c r="AC2152">
        <v>660</v>
      </c>
      <c r="AD2152">
        <v>4.09</v>
      </c>
      <c r="AE2152">
        <v>5</v>
      </c>
      <c r="AF2152">
        <v>7</v>
      </c>
      <c r="AG2152">
        <v>54</v>
      </c>
      <c r="AH2152">
        <v>4359</v>
      </c>
      <c r="AI2152">
        <v>1553</v>
      </c>
      <c r="AJ2152">
        <v>152</v>
      </c>
      <c r="AK2152">
        <v>383</v>
      </c>
      <c r="AL2152">
        <v>775</v>
      </c>
      <c r="AM2152">
        <v>159</v>
      </c>
      <c r="AN2152">
        <v>157</v>
      </c>
      <c r="AO2152">
        <v>0.97499999999999998</v>
      </c>
      <c r="AP2152" t="s">
        <v>32</v>
      </c>
      <c r="AQ2152" t="s">
        <v>134</v>
      </c>
      <c r="AR2152">
        <v>2844977</v>
      </c>
      <c r="AS2152">
        <v>98</v>
      </c>
      <c r="AT2152">
        <v>98</v>
      </c>
      <c r="AU2152" t="s">
        <v>30</v>
      </c>
      <c r="AV2152" t="s">
        <v>29</v>
      </c>
      <c r="AW2152" t="s">
        <v>29</v>
      </c>
    </row>
    <row r="2153" spans="1:49" x14ac:dyDescent="0.25">
      <c r="A2153">
        <v>1993</v>
      </c>
      <c r="B2153" t="s">
        <v>19</v>
      </c>
      <c r="C2153" t="s">
        <v>20</v>
      </c>
      <c r="D2153" t="s">
        <v>20</v>
      </c>
      <c r="E2153" t="s">
        <v>23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s="4">
        <f t="shared" si="33"/>
        <v>0.53086419753086422</v>
      </c>
      <c r="L2153" t="s">
        <v>12</v>
      </c>
      <c r="M2153" t="s">
        <v>156</v>
      </c>
      <c r="N2153" t="s">
        <v>12</v>
      </c>
      <c r="O2153" t="s">
        <v>12</v>
      </c>
      <c r="P2153">
        <v>835</v>
      </c>
      <c r="Q2153">
        <v>5510</v>
      </c>
      <c r="R2153">
        <v>1472</v>
      </c>
      <c r="S2153">
        <v>284</v>
      </c>
      <c r="T2153">
        <v>39</v>
      </c>
      <c r="U2153">
        <v>181</v>
      </c>
      <c r="V2153">
        <v>483</v>
      </c>
      <c r="W2153">
        <v>984</v>
      </c>
      <c r="X2153">
        <v>113</v>
      </c>
      <c r="Y2153">
        <v>67</v>
      </c>
      <c r="Z2153" t="s">
        <v>156</v>
      </c>
      <c r="AA2153" t="s">
        <v>156</v>
      </c>
      <c r="AB2153">
        <v>751</v>
      </c>
      <c r="AC2153">
        <v>684</v>
      </c>
      <c r="AD2153">
        <v>4.28</v>
      </c>
      <c r="AE2153">
        <v>20</v>
      </c>
      <c r="AF2153">
        <v>6</v>
      </c>
      <c r="AG2153">
        <v>45</v>
      </c>
      <c r="AH2153">
        <v>4314</v>
      </c>
      <c r="AI2153">
        <v>1476</v>
      </c>
      <c r="AJ2153">
        <v>144</v>
      </c>
      <c r="AK2153">
        <v>562</v>
      </c>
      <c r="AL2153">
        <v>957</v>
      </c>
      <c r="AM2153">
        <v>130</v>
      </c>
      <c r="AN2153">
        <v>145</v>
      </c>
      <c r="AO2153">
        <v>0.97899999999999998</v>
      </c>
      <c r="AP2153" t="s">
        <v>22</v>
      </c>
      <c r="AQ2153" t="s">
        <v>171</v>
      </c>
      <c r="AR2153">
        <v>2244616</v>
      </c>
      <c r="AS2153">
        <v>96</v>
      </c>
      <c r="AT2153">
        <v>96</v>
      </c>
      <c r="AU2153" t="s">
        <v>20</v>
      </c>
      <c r="AV2153" t="s">
        <v>20</v>
      </c>
      <c r="AW2153" t="s">
        <v>20</v>
      </c>
    </row>
    <row r="2154" spans="1:49" x14ac:dyDescent="0.25">
      <c r="A2154">
        <v>1993</v>
      </c>
      <c r="B2154" t="s">
        <v>19</v>
      </c>
      <c r="C2154" t="s">
        <v>16</v>
      </c>
      <c r="D2154" t="s">
        <v>16</v>
      </c>
      <c r="E2154" t="s">
        <v>14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s="4">
        <f t="shared" si="33"/>
        <v>0.5864197530864198</v>
      </c>
      <c r="L2154" t="s">
        <v>13</v>
      </c>
      <c r="M2154" t="s">
        <v>156</v>
      </c>
      <c r="N2154" t="s">
        <v>13</v>
      </c>
      <c r="O2154" t="s">
        <v>13</v>
      </c>
      <c r="P2154">
        <v>847</v>
      </c>
      <c r="Q2154">
        <v>5579</v>
      </c>
      <c r="R2154">
        <v>1556</v>
      </c>
      <c r="S2154">
        <v>317</v>
      </c>
      <c r="T2154">
        <v>42</v>
      </c>
      <c r="U2154">
        <v>159</v>
      </c>
      <c r="V2154">
        <v>588</v>
      </c>
      <c r="W2154">
        <v>861</v>
      </c>
      <c r="X2154">
        <v>170</v>
      </c>
      <c r="Y2154">
        <v>49</v>
      </c>
      <c r="Z2154" t="s">
        <v>156</v>
      </c>
      <c r="AA2154" t="s">
        <v>156</v>
      </c>
      <c r="AB2154">
        <v>742</v>
      </c>
      <c r="AC2154">
        <v>674</v>
      </c>
      <c r="AD2154">
        <v>4.21</v>
      </c>
      <c r="AE2154">
        <v>11</v>
      </c>
      <c r="AF2154">
        <v>11</v>
      </c>
      <c r="AG2154">
        <v>50</v>
      </c>
      <c r="AH2154">
        <v>4323</v>
      </c>
      <c r="AI2154">
        <v>1441</v>
      </c>
      <c r="AJ2154">
        <v>134</v>
      </c>
      <c r="AK2154">
        <v>620</v>
      </c>
      <c r="AL2154">
        <v>1023</v>
      </c>
      <c r="AM2154">
        <v>107</v>
      </c>
      <c r="AN2154">
        <v>144</v>
      </c>
      <c r="AO2154">
        <v>0.98199999999999998</v>
      </c>
      <c r="AP2154" t="s">
        <v>18</v>
      </c>
      <c r="AQ2154" t="s">
        <v>137</v>
      </c>
      <c r="AR2154">
        <v>4057947</v>
      </c>
      <c r="AS2154">
        <v>101</v>
      </c>
      <c r="AT2154">
        <v>100</v>
      </c>
      <c r="AU2154" t="s">
        <v>16</v>
      </c>
      <c r="AV2154" t="s">
        <v>16</v>
      </c>
      <c r="AW2154" t="s">
        <v>16</v>
      </c>
    </row>
    <row r="2155" spans="1:49" x14ac:dyDescent="0.25">
      <c r="A2155">
        <v>1994</v>
      </c>
      <c r="B2155" t="s">
        <v>15</v>
      </c>
      <c r="C2155" t="s">
        <v>115</v>
      </c>
      <c r="D2155" t="s">
        <v>115</v>
      </c>
      <c r="E2155" t="s">
        <v>14</v>
      </c>
      <c r="F2155">
        <v>2</v>
      </c>
      <c r="G2155">
        <v>114</v>
      </c>
      <c r="H2155">
        <v>55</v>
      </c>
      <c r="I2155">
        <v>68</v>
      </c>
      <c r="J2155">
        <v>46</v>
      </c>
      <c r="K2155" s="4">
        <f t="shared" si="33"/>
        <v>0.59649122807017541</v>
      </c>
      <c r="L2155" t="s">
        <v>156</v>
      </c>
      <c r="M2155" t="s">
        <v>156</v>
      </c>
      <c r="N2155" t="s">
        <v>156</v>
      </c>
      <c r="O2155" t="s">
        <v>156</v>
      </c>
      <c r="P2155">
        <v>542</v>
      </c>
      <c r="Q2155">
        <v>3861</v>
      </c>
      <c r="R2155">
        <v>1031</v>
      </c>
      <c r="S2155">
        <v>198</v>
      </c>
      <c r="T2155">
        <v>18</v>
      </c>
      <c r="U2155">
        <v>137</v>
      </c>
      <c r="V2155">
        <v>377</v>
      </c>
      <c r="W2155">
        <v>668</v>
      </c>
      <c r="X2155">
        <v>48</v>
      </c>
      <c r="Y2155">
        <v>31</v>
      </c>
      <c r="Z2155" t="s">
        <v>156</v>
      </c>
      <c r="AA2155" t="s">
        <v>156</v>
      </c>
      <c r="AB2155">
        <v>448</v>
      </c>
      <c r="AC2155">
        <v>407</v>
      </c>
      <c r="AD2155">
        <v>3.57</v>
      </c>
      <c r="AE2155">
        <v>16</v>
      </c>
      <c r="AF2155">
        <v>4</v>
      </c>
      <c r="AG2155">
        <v>26</v>
      </c>
      <c r="AH2155">
        <v>3078</v>
      </c>
      <c r="AI2155">
        <v>929</v>
      </c>
      <c r="AJ2155">
        <v>76</v>
      </c>
      <c r="AK2155">
        <v>378</v>
      </c>
      <c r="AL2155">
        <v>865</v>
      </c>
      <c r="AM2155">
        <v>81</v>
      </c>
      <c r="AN2155">
        <v>85</v>
      </c>
      <c r="AO2155">
        <v>0.98199999999999998</v>
      </c>
      <c r="AP2155" t="s">
        <v>117</v>
      </c>
      <c r="AQ2155" t="s">
        <v>169</v>
      </c>
      <c r="AR2155">
        <v>2539240</v>
      </c>
      <c r="AS2155">
        <v>102</v>
      </c>
      <c r="AT2155">
        <v>100</v>
      </c>
      <c r="AU2155" t="s">
        <v>115</v>
      </c>
      <c r="AV2155" t="s">
        <v>115</v>
      </c>
      <c r="AW2155" t="s">
        <v>115</v>
      </c>
    </row>
    <row r="2156" spans="1:49" x14ac:dyDescent="0.25">
      <c r="A2156">
        <v>1994</v>
      </c>
      <c r="B2156" t="s">
        <v>19</v>
      </c>
      <c r="C2156" t="s">
        <v>112</v>
      </c>
      <c r="D2156" t="s">
        <v>112</v>
      </c>
      <c r="E2156" t="s">
        <v>14</v>
      </c>
      <c r="F2156">
        <v>2</v>
      </c>
      <c r="G2156">
        <v>112</v>
      </c>
      <c r="H2156">
        <v>55</v>
      </c>
      <c r="I2156">
        <v>63</v>
      </c>
      <c r="J2156">
        <v>49</v>
      </c>
      <c r="K2156" s="4">
        <f t="shared" si="33"/>
        <v>0.5625</v>
      </c>
      <c r="L2156" t="s">
        <v>156</v>
      </c>
      <c r="M2156" t="s">
        <v>156</v>
      </c>
      <c r="N2156" t="s">
        <v>156</v>
      </c>
      <c r="O2156" t="s">
        <v>156</v>
      </c>
      <c r="P2156">
        <v>589</v>
      </c>
      <c r="Q2156">
        <v>3856</v>
      </c>
      <c r="R2156">
        <v>1047</v>
      </c>
      <c r="S2156">
        <v>185</v>
      </c>
      <c r="T2156">
        <v>20</v>
      </c>
      <c r="U2156">
        <v>139</v>
      </c>
      <c r="V2156">
        <v>438</v>
      </c>
      <c r="W2156">
        <v>655</v>
      </c>
      <c r="X2156">
        <v>69</v>
      </c>
      <c r="Y2156">
        <v>13</v>
      </c>
      <c r="Z2156" t="s">
        <v>156</v>
      </c>
      <c r="AA2156" t="s">
        <v>156</v>
      </c>
      <c r="AB2156">
        <v>497</v>
      </c>
      <c r="AC2156">
        <v>477</v>
      </c>
      <c r="AD2156">
        <v>4.3099999999999996</v>
      </c>
      <c r="AE2156">
        <v>13</v>
      </c>
      <c r="AF2156">
        <v>3</v>
      </c>
      <c r="AG2156">
        <v>37</v>
      </c>
      <c r="AH2156">
        <v>2991</v>
      </c>
      <c r="AI2156">
        <v>1005</v>
      </c>
      <c r="AJ2156">
        <v>131</v>
      </c>
      <c r="AK2156">
        <v>351</v>
      </c>
      <c r="AL2156">
        <v>666</v>
      </c>
      <c r="AM2156">
        <v>57</v>
      </c>
      <c r="AN2156">
        <v>103</v>
      </c>
      <c r="AO2156">
        <v>0.98599999999999999</v>
      </c>
      <c r="AP2156" t="s">
        <v>114</v>
      </c>
      <c r="AQ2156" t="s">
        <v>113</v>
      </c>
      <c r="AR2156">
        <v>2535359</v>
      </c>
      <c r="AS2156">
        <v>105</v>
      </c>
      <c r="AT2156">
        <v>104</v>
      </c>
      <c r="AU2156" t="s">
        <v>112</v>
      </c>
      <c r="AV2156" t="s">
        <v>112</v>
      </c>
      <c r="AW2156" t="s">
        <v>112</v>
      </c>
    </row>
    <row r="2157" spans="1:49" x14ac:dyDescent="0.25">
      <c r="A2157">
        <v>1994</v>
      </c>
      <c r="B2157" t="s">
        <v>19</v>
      </c>
      <c r="C2157" t="s">
        <v>109</v>
      </c>
      <c r="D2157" t="s">
        <v>109</v>
      </c>
      <c r="E2157" t="s">
        <v>14</v>
      </c>
      <c r="F2157">
        <v>4</v>
      </c>
      <c r="G2157">
        <v>115</v>
      </c>
      <c r="H2157">
        <v>64</v>
      </c>
      <c r="I2157">
        <v>54</v>
      </c>
      <c r="J2157">
        <v>61</v>
      </c>
      <c r="K2157" s="4">
        <f t="shared" si="33"/>
        <v>0.46956521739130436</v>
      </c>
      <c r="L2157" t="s">
        <v>156</v>
      </c>
      <c r="M2157" t="s">
        <v>156</v>
      </c>
      <c r="N2157" t="s">
        <v>156</v>
      </c>
      <c r="O2157" t="s">
        <v>156</v>
      </c>
      <c r="P2157">
        <v>552</v>
      </c>
      <c r="Q2157">
        <v>3940</v>
      </c>
      <c r="R2157">
        <v>1038</v>
      </c>
      <c r="S2157">
        <v>222</v>
      </c>
      <c r="T2157">
        <v>19</v>
      </c>
      <c r="U2157">
        <v>120</v>
      </c>
      <c r="V2157">
        <v>404</v>
      </c>
      <c r="W2157">
        <v>723</v>
      </c>
      <c r="X2157">
        <v>81</v>
      </c>
      <c r="Y2157">
        <v>38</v>
      </c>
      <c r="Z2157" t="s">
        <v>156</v>
      </c>
      <c r="AA2157" t="s">
        <v>156</v>
      </c>
      <c r="AB2157">
        <v>621</v>
      </c>
      <c r="AC2157">
        <v>564</v>
      </c>
      <c r="AD2157">
        <v>4.93</v>
      </c>
      <c r="AE2157">
        <v>6</v>
      </c>
      <c r="AF2157">
        <v>1</v>
      </c>
      <c r="AG2157">
        <v>30</v>
      </c>
      <c r="AH2157">
        <v>3087</v>
      </c>
      <c r="AI2157">
        <v>1104</v>
      </c>
      <c r="AJ2157">
        <v>120</v>
      </c>
      <c r="AK2157">
        <v>450</v>
      </c>
      <c r="AL2157">
        <v>729</v>
      </c>
      <c r="AM2157">
        <v>81</v>
      </c>
      <c r="AN2157">
        <v>124</v>
      </c>
      <c r="AO2157">
        <v>0.98099999999999998</v>
      </c>
      <c r="AP2157" t="s">
        <v>111</v>
      </c>
      <c r="AQ2157" t="s">
        <v>110</v>
      </c>
      <c r="AR2157">
        <v>1775818</v>
      </c>
      <c r="AS2157">
        <v>105</v>
      </c>
      <c r="AT2157">
        <v>105</v>
      </c>
      <c r="AU2157" t="s">
        <v>109</v>
      </c>
      <c r="AV2157" t="s">
        <v>109</v>
      </c>
      <c r="AW2157" t="s">
        <v>109</v>
      </c>
    </row>
    <row r="2158" spans="1:49" x14ac:dyDescent="0.25">
      <c r="A2158">
        <v>1994</v>
      </c>
      <c r="B2158" t="s">
        <v>19</v>
      </c>
      <c r="C2158" t="s">
        <v>166</v>
      </c>
      <c r="D2158" t="s">
        <v>78</v>
      </c>
      <c r="E2158" t="s">
        <v>23</v>
      </c>
      <c r="F2158">
        <v>4</v>
      </c>
      <c r="G2158">
        <v>115</v>
      </c>
      <c r="H2158">
        <v>63</v>
      </c>
      <c r="I2158">
        <v>47</v>
      </c>
      <c r="J2158">
        <v>68</v>
      </c>
      <c r="K2158" s="4">
        <f t="shared" si="33"/>
        <v>0.40869565217391307</v>
      </c>
      <c r="L2158" t="s">
        <v>156</v>
      </c>
      <c r="M2158" t="s">
        <v>156</v>
      </c>
      <c r="N2158" t="s">
        <v>156</v>
      </c>
      <c r="O2158" t="s">
        <v>156</v>
      </c>
      <c r="P2158">
        <v>543</v>
      </c>
      <c r="Q2158">
        <v>3943</v>
      </c>
      <c r="R2158">
        <v>1042</v>
      </c>
      <c r="S2158">
        <v>178</v>
      </c>
      <c r="T2158">
        <v>16</v>
      </c>
      <c r="U2158">
        <v>120</v>
      </c>
      <c r="V2158">
        <v>402</v>
      </c>
      <c r="W2158">
        <v>715</v>
      </c>
      <c r="X2158">
        <v>65</v>
      </c>
      <c r="Y2158">
        <v>54</v>
      </c>
      <c r="Z2158" t="s">
        <v>156</v>
      </c>
      <c r="AA2158" t="s">
        <v>156</v>
      </c>
      <c r="AB2158">
        <v>660</v>
      </c>
      <c r="AC2158">
        <v>618</v>
      </c>
      <c r="AD2158">
        <v>5.42</v>
      </c>
      <c r="AE2158">
        <v>11</v>
      </c>
      <c r="AF2158">
        <v>3</v>
      </c>
      <c r="AG2158">
        <v>21</v>
      </c>
      <c r="AH2158">
        <v>3081</v>
      </c>
      <c r="AI2158">
        <v>1149</v>
      </c>
      <c r="AJ2158">
        <v>150</v>
      </c>
      <c r="AK2158">
        <v>436</v>
      </c>
      <c r="AL2158">
        <v>682</v>
      </c>
      <c r="AM2158">
        <v>76</v>
      </c>
      <c r="AN2158">
        <v>110</v>
      </c>
      <c r="AO2158">
        <v>0.98299999999999998</v>
      </c>
      <c r="AP2158" t="s">
        <v>168</v>
      </c>
      <c r="AQ2158" t="s">
        <v>167</v>
      </c>
      <c r="AR2158">
        <v>1512622</v>
      </c>
      <c r="AS2158">
        <v>101</v>
      </c>
      <c r="AT2158">
        <v>101</v>
      </c>
      <c r="AU2158" t="s">
        <v>166</v>
      </c>
      <c r="AV2158" t="s">
        <v>166</v>
      </c>
      <c r="AW2158" t="s">
        <v>166</v>
      </c>
    </row>
    <row r="2159" spans="1:49" x14ac:dyDescent="0.25">
      <c r="A2159">
        <v>1994</v>
      </c>
      <c r="B2159" t="s">
        <v>19</v>
      </c>
      <c r="C2159" t="s">
        <v>105</v>
      </c>
      <c r="D2159" t="s">
        <v>106</v>
      </c>
      <c r="E2159" t="s">
        <v>33</v>
      </c>
      <c r="F2159">
        <v>1</v>
      </c>
      <c r="G2159">
        <v>113</v>
      </c>
      <c r="H2159">
        <v>53</v>
      </c>
      <c r="I2159">
        <v>67</v>
      </c>
      <c r="J2159">
        <v>46</v>
      </c>
      <c r="K2159" s="4">
        <f t="shared" si="33"/>
        <v>0.59292035398230092</v>
      </c>
      <c r="L2159" t="s">
        <v>156</v>
      </c>
      <c r="M2159" t="s">
        <v>156</v>
      </c>
      <c r="N2159" t="s">
        <v>156</v>
      </c>
      <c r="O2159" t="s">
        <v>156</v>
      </c>
      <c r="P2159">
        <v>633</v>
      </c>
      <c r="Q2159">
        <v>3942</v>
      </c>
      <c r="R2159">
        <v>1133</v>
      </c>
      <c r="S2159">
        <v>175</v>
      </c>
      <c r="T2159">
        <v>39</v>
      </c>
      <c r="U2159">
        <v>121</v>
      </c>
      <c r="V2159">
        <v>497</v>
      </c>
      <c r="W2159">
        <v>568</v>
      </c>
      <c r="X2159">
        <v>77</v>
      </c>
      <c r="Y2159">
        <v>27</v>
      </c>
      <c r="Z2159" t="s">
        <v>156</v>
      </c>
      <c r="AA2159" t="s">
        <v>156</v>
      </c>
      <c r="AB2159">
        <v>498</v>
      </c>
      <c r="AC2159">
        <v>444</v>
      </c>
      <c r="AD2159">
        <v>3.95</v>
      </c>
      <c r="AE2159">
        <v>13</v>
      </c>
      <c r="AF2159">
        <v>6</v>
      </c>
      <c r="AG2159">
        <v>20</v>
      </c>
      <c r="AH2159">
        <v>3034</v>
      </c>
      <c r="AI2159">
        <v>964</v>
      </c>
      <c r="AJ2159">
        <v>115</v>
      </c>
      <c r="AK2159">
        <v>377</v>
      </c>
      <c r="AL2159">
        <v>754</v>
      </c>
      <c r="AM2159">
        <v>79</v>
      </c>
      <c r="AN2159">
        <v>91</v>
      </c>
      <c r="AO2159">
        <v>0.98099999999999998</v>
      </c>
      <c r="AP2159" t="s">
        <v>108</v>
      </c>
      <c r="AQ2159" t="s">
        <v>152</v>
      </c>
      <c r="AR2159">
        <v>1697398</v>
      </c>
      <c r="AS2159">
        <v>99</v>
      </c>
      <c r="AT2159">
        <v>98</v>
      </c>
      <c r="AU2159" t="s">
        <v>106</v>
      </c>
      <c r="AV2159" t="s">
        <v>105</v>
      </c>
      <c r="AW2159" t="s">
        <v>105</v>
      </c>
    </row>
    <row r="2160" spans="1:49" x14ac:dyDescent="0.25">
      <c r="A2160">
        <v>1994</v>
      </c>
      <c r="B2160" t="s">
        <v>15</v>
      </c>
      <c r="C2160" t="s">
        <v>101</v>
      </c>
      <c r="D2160" t="s">
        <v>102</v>
      </c>
      <c r="E2160" t="s">
        <v>33</v>
      </c>
      <c r="F2160">
        <v>5</v>
      </c>
      <c r="G2160">
        <v>113</v>
      </c>
      <c r="H2160">
        <v>59</v>
      </c>
      <c r="I2160">
        <v>49</v>
      </c>
      <c r="J2160">
        <v>64</v>
      </c>
      <c r="K2160" s="4">
        <f t="shared" si="33"/>
        <v>0.4336283185840708</v>
      </c>
      <c r="L2160" t="s">
        <v>156</v>
      </c>
      <c r="M2160" t="s">
        <v>156</v>
      </c>
      <c r="N2160" t="s">
        <v>156</v>
      </c>
      <c r="O2160" t="s">
        <v>156</v>
      </c>
      <c r="P2160">
        <v>500</v>
      </c>
      <c r="Q2160">
        <v>3918</v>
      </c>
      <c r="R2160">
        <v>1015</v>
      </c>
      <c r="S2160">
        <v>189</v>
      </c>
      <c r="T2160">
        <v>26</v>
      </c>
      <c r="U2160">
        <v>109</v>
      </c>
      <c r="V2160">
        <v>364</v>
      </c>
      <c r="W2160">
        <v>750</v>
      </c>
      <c r="X2160">
        <v>69</v>
      </c>
      <c r="Y2160">
        <v>53</v>
      </c>
      <c r="Z2160" t="s">
        <v>156</v>
      </c>
      <c r="AA2160" t="s">
        <v>156</v>
      </c>
      <c r="AB2160">
        <v>549</v>
      </c>
      <c r="AC2160">
        <v>508</v>
      </c>
      <c r="AD2160">
        <v>4.47</v>
      </c>
      <c r="AE2160">
        <v>5</v>
      </c>
      <c r="AF2160">
        <v>1</v>
      </c>
      <c r="AG2160">
        <v>27</v>
      </c>
      <c r="AH2160">
        <v>3069</v>
      </c>
      <c r="AI2160">
        <v>1054</v>
      </c>
      <c r="AJ2160">
        <v>120</v>
      </c>
      <c r="AK2160">
        <v>392</v>
      </c>
      <c r="AL2160">
        <v>717</v>
      </c>
      <c r="AM2160">
        <v>81</v>
      </c>
      <c r="AN2160">
        <v>110</v>
      </c>
      <c r="AO2160">
        <v>0.98199999999999998</v>
      </c>
      <c r="AP2160" t="s">
        <v>104</v>
      </c>
      <c r="AQ2160" t="s">
        <v>103</v>
      </c>
      <c r="AR2160">
        <v>1845208</v>
      </c>
      <c r="AS2160">
        <v>99</v>
      </c>
      <c r="AT2160">
        <v>99</v>
      </c>
      <c r="AU2160" t="s">
        <v>102</v>
      </c>
      <c r="AV2160" t="s">
        <v>101</v>
      </c>
      <c r="AW2160" t="s">
        <v>101</v>
      </c>
    </row>
    <row r="2161" spans="1:49" x14ac:dyDescent="0.25">
      <c r="A2161">
        <v>1994</v>
      </c>
      <c r="B2161" t="s">
        <v>15</v>
      </c>
      <c r="C2161" t="s">
        <v>98</v>
      </c>
      <c r="D2161" t="s">
        <v>98</v>
      </c>
      <c r="E2161" t="s">
        <v>33</v>
      </c>
      <c r="F2161">
        <v>1</v>
      </c>
      <c r="G2161">
        <v>115</v>
      </c>
      <c r="H2161">
        <v>60</v>
      </c>
      <c r="I2161">
        <v>66</v>
      </c>
      <c r="J2161">
        <v>48</v>
      </c>
      <c r="K2161" s="4">
        <f t="shared" si="33"/>
        <v>0.57391304347826089</v>
      </c>
      <c r="L2161" t="s">
        <v>156</v>
      </c>
      <c r="M2161" t="s">
        <v>156</v>
      </c>
      <c r="N2161" t="s">
        <v>156</v>
      </c>
      <c r="O2161" t="s">
        <v>156</v>
      </c>
      <c r="P2161">
        <v>609</v>
      </c>
      <c r="Q2161">
        <v>3999</v>
      </c>
      <c r="R2161">
        <v>1142</v>
      </c>
      <c r="S2161">
        <v>211</v>
      </c>
      <c r="T2161">
        <v>36</v>
      </c>
      <c r="U2161">
        <v>124</v>
      </c>
      <c r="V2161">
        <v>388</v>
      </c>
      <c r="W2161">
        <v>738</v>
      </c>
      <c r="X2161">
        <v>119</v>
      </c>
      <c r="Y2161">
        <v>51</v>
      </c>
      <c r="Z2161" t="s">
        <v>156</v>
      </c>
      <c r="AA2161" t="s">
        <v>156</v>
      </c>
      <c r="AB2161">
        <v>490</v>
      </c>
      <c r="AC2161">
        <v>436</v>
      </c>
      <c r="AD2161">
        <v>3.78</v>
      </c>
      <c r="AE2161">
        <v>6</v>
      </c>
      <c r="AF2161">
        <v>2</v>
      </c>
      <c r="AG2161">
        <v>27</v>
      </c>
      <c r="AH2161">
        <v>3114</v>
      </c>
      <c r="AI2161">
        <v>1037</v>
      </c>
      <c r="AJ2161">
        <v>117</v>
      </c>
      <c r="AK2161">
        <v>339</v>
      </c>
      <c r="AL2161">
        <v>799</v>
      </c>
      <c r="AM2161">
        <v>73</v>
      </c>
      <c r="AN2161">
        <v>91</v>
      </c>
      <c r="AO2161">
        <v>0.98299999999999998</v>
      </c>
      <c r="AP2161" t="s">
        <v>100</v>
      </c>
      <c r="AQ2161" t="s">
        <v>165</v>
      </c>
      <c r="AR2161">
        <v>1897681</v>
      </c>
      <c r="AS2161">
        <v>99</v>
      </c>
      <c r="AT2161">
        <v>99</v>
      </c>
      <c r="AU2161" t="s">
        <v>98</v>
      </c>
      <c r="AV2161" t="s">
        <v>98</v>
      </c>
      <c r="AW2161" t="s">
        <v>98</v>
      </c>
    </row>
    <row r="2162" spans="1:49" x14ac:dyDescent="0.25">
      <c r="A2162">
        <v>1994</v>
      </c>
      <c r="B2162" t="s">
        <v>19</v>
      </c>
      <c r="C2162" t="s">
        <v>95</v>
      </c>
      <c r="D2162" t="s">
        <v>95</v>
      </c>
      <c r="E2162" t="s">
        <v>33</v>
      </c>
      <c r="F2162">
        <v>2</v>
      </c>
      <c r="G2162">
        <v>113</v>
      </c>
      <c r="H2162">
        <v>51</v>
      </c>
      <c r="I2162">
        <v>66</v>
      </c>
      <c r="J2162">
        <v>47</v>
      </c>
      <c r="K2162" s="4">
        <f t="shared" si="33"/>
        <v>0.58407079646017701</v>
      </c>
      <c r="L2162" t="s">
        <v>156</v>
      </c>
      <c r="M2162" t="s">
        <v>156</v>
      </c>
      <c r="N2162" t="s">
        <v>156</v>
      </c>
      <c r="O2162" t="s">
        <v>156</v>
      </c>
      <c r="P2162">
        <v>679</v>
      </c>
      <c r="Q2162">
        <v>4022</v>
      </c>
      <c r="R2162">
        <v>1165</v>
      </c>
      <c r="S2162">
        <v>240</v>
      </c>
      <c r="T2162">
        <v>20</v>
      </c>
      <c r="U2162">
        <v>167</v>
      </c>
      <c r="V2162">
        <v>382</v>
      </c>
      <c r="W2162">
        <v>629</v>
      </c>
      <c r="X2162">
        <v>131</v>
      </c>
      <c r="Y2162">
        <v>48</v>
      </c>
      <c r="Z2162" t="s">
        <v>156</v>
      </c>
      <c r="AA2162" t="s">
        <v>156</v>
      </c>
      <c r="AB2162">
        <v>562</v>
      </c>
      <c r="AC2162">
        <v>493</v>
      </c>
      <c r="AD2162">
        <v>4.3600000000000003</v>
      </c>
      <c r="AE2162">
        <v>17</v>
      </c>
      <c r="AF2162">
        <v>5</v>
      </c>
      <c r="AG2162">
        <v>21</v>
      </c>
      <c r="AH2162">
        <v>3054</v>
      </c>
      <c r="AI2162">
        <v>1097</v>
      </c>
      <c r="AJ2162">
        <v>94</v>
      </c>
      <c r="AK2162">
        <v>404</v>
      </c>
      <c r="AL2162">
        <v>666</v>
      </c>
      <c r="AM2162">
        <v>90</v>
      </c>
      <c r="AN2162">
        <v>119</v>
      </c>
      <c r="AO2162">
        <v>0.98</v>
      </c>
      <c r="AP2162" t="s">
        <v>97</v>
      </c>
      <c r="AQ2162" t="s">
        <v>125</v>
      </c>
      <c r="AR2162">
        <v>1995174</v>
      </c>
      <c r="AS2162">
        <v>99</v>
      </c>
      <c r="AT2162">
        <v>97</v>
      </c>
      <c r="AU2162" t="s">
        <v>95</v>
      </c>
      <c r="AV2162" t="s">
        <v>95</v>
      </c>
      <c r="AW2162" t="s">
        <v>95</v>
      </c>
    </row>
    <row r="2163" spans="1:49" x14ac:dyDescent="0.25">
      <c r="A2163">
        <v>1994</v>
      </c>
      <c r="B2163" t="s">
        <v>15</v>
      </c>
      <c r="C2163" t="s">
        <v>92</v>
      </c>
      <c r="D2163" t="s">
        <v>92</v>
      </c>
      <c r="E2163" t="s">
        <v>23</v>
      </c>
      <c r="F2163">
        <v>3</v>
      </c>
      <c r="G2163">
        <v>117</v>
      </c>
      <c r="H2163">
        <v>57</v>
      </c>
      <c r="I2163">
        <v>53</v>
      </c>
      <c r="J2163">
        <v>64</v>
      </c>
      <c r="K2163" s="4">
        <f t="shared" si="33"/>
        <v>0.45299145299145299</v>
      </c>
      <c r="L2163" t="s">
        <v>156</v>
      </c>
      <c r="M2163" t="s">
        <v>156</v>
      </c>
      <c r="N2163" t="s">
        <v>156</v>
      </c>
      <c r="O2163" t="s">
        <v>156</v>
      </c>
      <c r="P2163">
        <v>573</v>
      </c>
      <c r="Q2163">
        <v>4006</v>
      </c>
      <c r="R2163">
        <v>1098</v>
      </c>
      <c r="S2163">
        <v>206</v>
      </c>
      <c r="T2163">
        <v>39</v>
      </c>
      <c r="U2163">
        <v>125</v>
      </c>
      <c r="V2163">
        <v>378</v>
      </c>
      <c r="W2163">
        <v>761</v>
      </c>
      <c r="X2163">
        <v>91</v>
      </c>
      <c r="Y2163">
        <v>53</v>
      </c>
      <c r="Z2163" t="s">
        <v>156</v>
      </c>
      <c r="AA2163" t="s">
        <v>156</v>
      </c>
      <c r="AB2163">
        <v>638</v>
      </c>
      <c r="AC2163">
        <v>590</v>
      </c>
      <c r="AD2163">
        <v>5.15</v>
      </c>
      <c r="AE2163">
        <v>4</v>
      </c>
      <c r="AF2163">
        <v>1</v>
      </c>
      <c r="AG2163">
        <v>28</v>
      </c>
      <c r="AH2163">
        <v>3093</v>
      </c>
      <c r="AI2163">
        <v>1185</v>
      </c>
      <c r="AJ2163">
        <v>120</v>
      </c>
      <c r="AK2163">
        <v>448</v>
      </c>
      <c r="AL2163">
        <v>703</v>
      </c>
      <c r="AM2163">
        <v>84</v>
      </c>
      <c r="AN2163">
        <v>117</v>
      </c>
      <c r="AO2163">
        <v>0.98099999999999998</v>
      </c>
      <c r="AP2163" t="s">
        <v>94</v>
      </c>
      <c r="AQ2163" t="s">
        <v>170</v>
      </c>
      <c r="AR2163">
        <v>3281511</v>
      </c>
      <c r="AS2163">
        <v>117</v>
      </c>
      <c r="AT2163">
        <v>118</v>
      </c>
      <c r="AU2163" t="s">
        <v>92</v>
      </c>
      <c r="AV2163" t="s">
        <v>92</v>
      </c>
      <c r="AW2163" t="s">
        <v>92</v>
      </c>
    </row>
    <row r="2164" spans="1:49" x14ac:dyDescent="0.25">
      <c r="A2164">
        <v>1994</v>
      </c>
      <c r="B2164" t="s">
        <v>19</v>
      </c>
      <c r="C2164" t="s">
        <v>89</v>
      </c>
      <c r="D2164" t="s">
        <v>89</v>
      </c>
      <c r="E2164" t="s">
        <v>14</v>
      </c>
      <c r="F2164">
        <v>5</v>
      </c>
      <c r="G2164">
        <v>115</v>
      </c>
      <c r="H2164">
        <v>58</v>
      </c>
      <c r="I2164">
        <v>53</v>
      </c>
      <c r="J2164">
        <v>62</v>
      </c>
      <c r="K2164" s="4">
        <f t="shared" si="33"/>
        <v>0.46086956521739131</v>
      </c>
      <c r="L2164" t="s">
        <v>156</v>
      </c>
      <c r="M2164" t="s">
        <v>156</v>
      </c>
      <c r="N2164" t="s">
        <v>156</v>
      </c>
      <c r="O2164" t="s">
        <v>156</v>
      </c>
      <c r="P2164">
        <v>652</v>
      </c>
      <c r="Q2164">
        <v>3955</v>
      </c>
      <c r="R2164">
        <v>1048</v>
      </c>
      <c r="S2164">
        <v>216</v>
      </c>
      <c r="T2164">
        <v>25</v>
      </c>
      <c r="U2164">
        <v>161</v>
      </c>
      <c r="V2164">
        <v>520</v>
      </c>
      <c r="W2164">
        <v>897</v>
      </c>
      <c r="X2164">
        <v>46</v>
      </c>
      <c r="Y2164">
        <v>33</v>
      </c>
      <c r="Z2164" t="s">
        <v>156</v>
      </c>
      <c r="AA2164" t="s">
        <v>156</v>
      </c>
      <c r="AB2164">
        <v>671</v>
      </c>
      <c r="AC2164">
        <v>609</v>
      </c>
      <c r="AD2164">
        <v>5.38</v>
      </c>
      <c r="AE2164">
        <v>15</v>
      </c>
      <c r="AF2164">
        <v>1</v>
      </c>
      <c r="AG2164">
        <v>20</v>
      </c>
      <c r="AH2164">
        <v>3054</v>
      </c>
      <c r="AI2164">
        <v>1139</v>
      </c>
      <c r="AJ2164">
        <v>148</v>
      </c>
      <c r="AK2164">
        <v>449</v>
      </c>
      <c r="AL2164">
        <v>560</v>
      </c>
      <c r="AM2164">
        <v>82</v>
      </c>
      <c r="AN2164">
        <v>90</v>
      </c>
      <c r="AO2164">
        <v>0.98099999999999998</v>
      </c>
      <c r="AP2164" t="s">
        <v>91</v>
      </c>
      <c r="AQ2164" t="s">
        <v>160</v>
      </c>
      <c r="AR2164">
        <v>1184783</v>
      </c>
      <c r="AS2164">
        <v>101</v>
      </c>
      <c r="AT2164">
        <v>101</v>
      </c>
      <c r="AU2164" t="s">
        <v>89</v>
      </c>
      <c r="AV2164" t="s">
        <v>89</v>
      </c>
      <c r="AW2164" t="s">
        <v>89</v>
      </c>
    </row>
    <row r="2165" spans="1:49" x14ac:dyDescent="0.25">
      <c r="A2165">
        <v>1994</v>
      </c>
      <c r="B2165" t="s">
        <v>15</v>
      </c>
      <c r="C2165" t="s">
        <v>70</v>
      </c>
      <c r="D2165" t="s">
        <v>73</v>
      </c>
      <c r="E2165" t="s">
        <v>14</v>
      </c>
      <c r="F2165">
        <v>5</v>
      </c>
      <c r="G2165">
        <v>115</v>
      </c>
      <c r="H2165">
        <v>59</v>
      </c>
      <c r="I2165">
        <v>51</v>
      </c>
      <c r="J2165">
        <v>64</v>
      </c>
      <c r="K2165" s="4">
        <f t="shared" si="33"/>
        <v>0.44347826086956521</v>
      </c>
      <c r="L2165" t="s">
        <v>156</v>
      </c>
      <c r="M2165" t="s">
        <v>156</v>
      </c>
      <c r="N2165" t="s">
        <v>156</v>
      </c>
      <c r="O2165" t="s">
        <v>156</v>
      </c>
      <c r="P2165">
        <v>468</v>
      </c>
      <c r="Q2165">
        <v>3926</v>
      </c>
      <c r="R2165">
        <v>1043</v>
      </c>
      <c r="S2165">
        <v>180</v>
      </c>
      <c r="T2165">
        <v>24</v>
      </c>
      <c r="U2165">
        <v>94</v>
      </c>
      <c r="V2165">
        <v>349</v>
      </c>
      <c r="W2165">
        <v>746</v>
      </c>
      <c r="X2165">
        <v>65</v>
      </c>
      <c r="Y2165">
        <v>26</v>
      </c>
      <c r="Z2165" t="s">
        <v>156</v>
      </c>
      <c r="AA2165" t="s">
        <v>156</v>
      </c>
      <c r="AB2165">
        <v>576</v>
      </c>
      <c r="AC2165">
        <v>508</v>
      </c>
      <c r="AD2165">
        <v>4.5</v>
      </c>
      <c r="AE2165">
        <v>5</v>
      </c>
      <c r="AF2165">
        <v>3</v>
      </c>
      <c r="AG2165">
        <v>30</v>
      </c>
      <c r="AH2165">
        <v>3045</v>
      </c>
      <c r="AI2165">
        <v>1069</v>
      </c>
      <c r="AJ2165">
        <v>120</v>
      </c>
      <c r="AK2165">
        <v>428</v>
      </c>
      <c r="AL2165">
        <v>649</v>
      </c>
      <c r="AM2165">
        <v>95</v>
      </c>
      <c r="AN2165">
        <v>111</v>
      </c>
      <c r="AO2165">
        <v>0.97799999999999998</v>
      </c>
      <c r="AP2165" t="s">
        <v>124</v>
      </c>
      <c r="AQ2165" t="s">
        <v>162</v>
      </c>
      <c r="AR2165">
        <v>1937467</v>
      </c>
      <c r="AS2165">
        <v>102</v>
      </c>
      <c r="AT2165">
        <v>103</v>
      </c>
      <c r="AU2165" t="s">
        <v>73</v>
      </c>
      <c r="AV2165" t="s">
        <v>70</v>
      </c>
      <c r="AW2165" t="s">
        <v>70</v>
      </c>
    </row>
    <row r="2166" spans="1:49" x14ac:dyDescent="0.25">
      <c r="A2166">
        <v>1994</v>
      </c>
      <c r="B2166" t="s">
        <v>15</v>
      </c>
      <c r="C2166" t="s">
        <v>86</v>
      </c>
      <c r="D2166" t="s">
        <v>86</v>
      </c>
      <c r="E2166" t="s">
        <v>33</v>
      </c>
      <c r="F2166">
        <v>2</v>
      </c>
      <c r="G2166">
        <v>115</v>
      </c>
      <c r="H2166">
        <v>59</v>
      </c>
      <c r="I2166">
        <v>66</v>
      </c>
      <c r="J2166">
        <v>49</v>
      </c>
      <c r="K2166" s="4">
        <f t="shared" si="33"/>
        <v>0.57391304347826089</v>
      </c>
      <c r="L2166" t="s">
        <v>156</v>
      </c>
      <c r="M2166" t="s">
        <v>156</v>
      </c>
      <c r="N2166" t="s">
        <v>156</v>
      </c>
      <c r="O2166" t="s">
        <v>156</v>
      </c>
      <c r="P2166">
        <v>602</v>
      </c>
      <c r="Q2166">
        <v>3955</v>
      </c>
      <c r="R2166">
        <v>1099</v>
      </c>
      <c r="S2166">
        <v>252</v>
      </c>
      <c r="T2166">
        <v>25</v>
      </c>
      <c r="U2166">
        <v>120</v>
      </c>
      <c r="V2166">
        <v>394</v>
      </c>
      <c r="W2166">
        <v>718</v>
      </c>
      <c r="X2166">
        <v>124</v>
      </c>
      <c r="Y2166">
        <v>44</v>
      </c>
      <c r="Z2166" t="s">
        <v>156</v>
      </c>
      <c r="AA2166" t="s">
        <v>156</v>
      </c>
      <c r="AB2166">
        <v>503</v>
      </c>
      <c r="AC2166">
        <v>454</v>
      </c>
      <c r="AD2166">
        <v>3.97</v>
      </c>
      <c r="AE2166">
        <v>9</v>
      </c>
      <c r="AF2166">
        <v>3</v>
      </c>
      <c r="AG2166">
        <v>29</v>
      </c>
      <c r="AH2166">
        <v>3087</v>
      </c>
      <c r="AI2166">
        <v>1043</v>
      </c>
      <c r="AJ2166">
        <v>102</v>
      </c>
      <c r="AK2166">
        <v>367</v>
      </c>
      <c r="AL2166">
        <v>739</v>
      </c>
      <c r="AM2166">
        <v>72</v>
      </c>
      <c r="AN2166">
        <v>110</v>
      </c>
      <c r="AO2166">
        <v>0.98399999999999999</v>
      </c>
      <c r="AP2166" t="s">
        <v>88</v>
      </c>
      <c r="AQ2166" t="s">
        <v>159</v>
      </c>
      <c r="AR2166">
        <v>1561136</v>
      </c>
      <c r="AS2166">
        <v>95</v>
      </c>
      <c r="AT2166">
        <v>94</v>
      </c>
      <c r="AU2166" t="s">
        <v>86</v>
      </c>
      <c r="AV2166" t="s">
        <v>86</v>
      </c>
      <c r="AW2166" t="s">
        <v>86</v>
      </c>
    </row>
    <row r="2167" spans="1:49" x14ac:dyDescent="0.25">
      <c r="A2167">
        <v>1994</v>
      </c>
      <c r="B2167" t="s">
        <v>19</v>
      </c>
      <c r="C2167" t="s">
        <v>82</v>
      </c>
      <c r="D2167" t="s">
        <v>83</v>
      </c>
      <c r="E2167" t="s">
        <v>33</v>
      </c>
      <c r="F2167">
        <v>3</v>
      </c>
      <c r="G2167">
        <v>115</v>
      </c>
      <c r="H2167">
        <v>59</v>
      </c>
      <c r="I2167">
        <v>64</v>
      </c>
      <c r="J2167">
        <v>51</v>
      </c>
      <c r="K2167" s="4">
        <f t="shared" si="33"/>
        <v>0.55652173913043479</v>
      </c>
      <c r="L2167" t="s">
        <v>156</v>
      </c>
      <c r="M2167" t="s">
        <v>156</v>
      </c>
      <c r="N2167" t="s">
        <v>156</v>
      </c>
      <c r="O2167" t="s">
        <v>156</v>
      </c>
      <c r="P2167">
        <v>574</v>
      </c>
      <c r="Q2167">
        <v>3911</v>
      </c>
      <c r="R2167">
        <v>1051</v>
      </c>
      <c r="S2167">
        <v>211</v>
      </c>
      <c r="T2167">
        <v>38</v>
      </c>
      <c r="U2167">
        <v>100</v>
      </c>
      <c r="V2167">
        <v>376</v>
      </c>
      <c r="W2167">
        <v>698</v>
      </c>
      <c r="X2167">
        <v>140</v>
      </c>
      <c r="Y2167">
        <v>62</v>
      </c>
      <c r="Z2167" t="s">
        <v>156</v>
      </c>
      <c r="AA2167" t="s">
        <v>156</v>
      </c>
      <c r="AB2167">
        <v>532</v>
      </c>
      <c r="AC2167">
        <v>485</v>
      </c>
      <c r="AD2167">
        <v>4.2300000000000004</v>
      </c>
      <c r="AE2167">
        <v>5</v>
      </c>
      <c r="AF2167">
        <v>3</v>
      </c>
      <c r="AG2167">
        <v>38</v>
      </c>
      <c r="AH2167">
        <v>3093</v>
      </c>
      <c r="AI2167">
        <v>1018</v>
      </c>
      <c r="AJ2167">
        <v>95</v>
      </c>
      <c r="AK2167">
        <v>392</v>
      </c>
      <c r="AL2167">
        <v>717</v>
      </c>
      <c r="AM2167">
        <v>80</v>
      </c>
      <c r="AN2167">
        <v>102</v>
      </c>
      <c r="AO2167">
        <v>0.98199999999999998</v>
      </c>
      <c r="AP2167" t="s">
        <v>85</v>
      </c>
      <c r="AQ2167" t="s">
        <v>84</v>
      </c>
      <c r="AR2167">
        <v>1400494</v>
      </c>
      <c r="AS2167">
        <v>104</v>
      </c>
      <c r="AT2167">
        <v>104</v>
      </c>
      <c r="AU2167" t="s">
        <v>83</v>
      </c>
      <c r="AV2167" t="s">
        <v>82</v>
      </c>
      <c r="AW2167" t="s">
        <v>82</v>
      </c>
    </row>
    <row r="2168" spans="1:49" x14ac:dyDescent="0.25">
      <c r="A2168">
        <v>1994</v>
      </c>
      <c r="B2168" t="s">
        <v>15</v>
      </c>
      <c r="C2168" t="s">
        <v>74</v>
      </c>
      <c r="D2168" t="s">
        <v>75</v>
      </c>
      <c r="E2168" t="s">
        <v>23</v>
      </c>
      <c r="F2168">
        <v>1</v>
      </c>
      <c r="G2168">
        <v>114</v>
      </c>
      <c r="H2168">
        <v>55</v>
      </c>
      <c r="I2168">
        <v>58</v>
      </c>
      <c r="J2168">
        <v>56</v>
      </c>
      <c r="K2168" s="4">
        <f t="shared" si="33"/>
        <v>0.50877192982456143</v>
      </c>
      <c r="L2168" t="s">
        <v>156</v>
      </c>
      <c r="M2168" t="s">
        <v>156</v>
      </c>
      <c r="N2168" t="s">
        <v>156</v>
      </c>
      <c r="O2168" t="s">
        <v>156</v>
      </c>
      <c r="P2168">
        <v>532</v>
      </c>
      <c r="Q2168">
        <v>3904</v>
      </c>
      <c r="R2168">
        <v>1055</v>
      </c>
      <c r="S2168">
        <v>160</v>
      </c>
      <c r="T2168">
        <v>29</v>
      </c>
      <c r="U2168">
        <v>115</v>
      </c>
      <c r="V2168">
        <v>366</v>
      </c>
      <c r="W2168">
        <v>687</v>
      </c>
      <c r="X2168">
        <v>74</v>
      </c>
      <c r="Y2168">
        <v>37</v>
      </c>
      <c r="Z2168" t="s">
        <v>156</v>
      </c>
      <c r="AA2168" t="s">
        <v>156</v>
      </c>
      <c r="AB2168">
        <v>509</v>
      </c>
      <c r="AC2168">
        <v>477</v>
      </c>
      <c r="AD2168">
        <v>4.2300000000000004</v>
      </c>
      <c r="AE2168">
        <v>14</v>
      </c>
      <c r="AF2168">
        <v>4</v>
      </c>
      <c r="AG2168">
        <v>20</v>
      </c>
      <c r="AH2168">
        <v>3042</v>
      </c>
      <c r="AI2168">
        <v>1041</v>
      </c>
      <c r="AJ2168">
        <v>90</v>
      </c>
      <c r="AK2168">
        <v>354</v>
      </c>
      <c r="AL2168">
        <v>732</v>
      </c>
      <c r="AM2168">
        <v>88</v>
      </c>
      <c r="AN2168">
        <v>104</v>
      </c>
      <c r="AO2168">
        <v>0.98</v>
      </c>
      <c r="AP2168" t="s">
        <v>77</v>
      </c>
      <c r="AQ2168" t="s">
        <v>76</v>
      </c>
      <c r="AR2168">
        <v>2279355</v>
      </c>
      <c r="AS2168">
        <v>94</v>
      </c>
      <c r="AT2168">
        <v>94</v>
      </c>
      <c r="AU2168" t="s">
        <v>75</v>
      </c>
      <c r="AV2168" t="s">
        <v>74</v>
      </c>
      <c r="AW2168" t="s">
        <v>74</v>
      </c>
    </row>
    <row r="2169" spans="1:49" x14ac:dyDescent="0.25">
      <c r="A2169">
        <v>1994</v>
      </c>
      <c r="B2169" t="s">
        <v>19</v>
      </c>
      <c r="C2169" t="s">
        <v>62</v>
      </c>
      <c r="D2169" t="s">
        <v>62</v>
      </c>
      <c r="E2169" t="s">
        <v>33</v>
      </c>
      <c r="F2169">
        <v>4</v>
      </c>
      <c r="G2169">
        <v>113</v>
      </c>
      <c r="H2169">
        <v>59</v>
      </c>
      <c r="I2169">
        <v>53</v>
      </c>
      <c r="J2169">
        <v>60</v>
      </c>
      <c r="K2169" s="4">
        <f t="shared" si="33"/>
        <v>0.46902654867256638</v>
      </c>
      <c r="L2169" t="s">
        <v>156</v>
      </c>
      <c r="M2169" t="s">
        <v>156</v>
      </c>
      <c r="N2169" t="s">
        <v>156</v>
      </c>
      <c r="O2169" t="s">
        <v>156</v>
      </c>
      <c r="P2169">
        <v>594</v>
      </c>
      <c r="Q2169">
        <v>3952</v>
      </c>
      <c r="R2169">
        <v>1092</v>
      </c>
      <c r="S2169">
        <v>239</v>
      </c>
      <c r="T2169">
        <v>23</v>
      </c>
      <c r="U2169">
        <v>103</v>
      </c>
      <c r="V2169">
        <v>359</v>
      </c>
      <c r="W2169">
        <v>635</v>
      </c>
      <c r="X2169">
        <v>94</v>
      </c>
      <c r="Y2169">
        <v>30</v>
      </c>
      <c r="Z2169" t="s">
        <v>156</v>
      </c>
      <c r="AA2169" t="s">
        <v>156</v>
      </c>
      <c r="AB2169">
        <v>688</v>
      </c>
      <c r="AC2169">
        <v>634</v>
      </c>
      <c r="AD2169">
        <v>5.68</v>
      </c>
      <c r="AE2169">
        <v>6</v>
      </c>
      <c r="AF2169">
        <v>2</v>
      </c>
      <c r="AG2169">
        <v>29</v>
      </c>
      <c r="AH2169">
        <v>3015</v>
      </c>
      <c r="AI2169">
        <v>1197</v>
      </c>
      <c r="AJ2169">
        <v>153</v>
      </c>
      <c r="AK2169">
        <v>388</v>
      </c>
      <c r="AL2169">
        <v>602</v>
      </c>
      <c r="AM2169">
        <v>75</v>
      </c>
      <c r="AN2169">
        <v>99</v>
      </c>
      <c r="AO2169">
        <v>0.98199999999999998</v>
      </c>
      <c r="AP2169" t="s">
        <v>64</v>
      </c>
      <c r="AQ2169" t="s">
        <v>127</v>
      </c>
      <c r="AR2169">
        <v>1398565</v>
      </c>
      <c r="AS2169">
        <v>100</v>
      </c>
      <c r="AT2169">
        <v>102</v>
      </c>
      <c r="AU2169" t="s">
        <v>62</v>
      </c>
      <c r="AV2169" t="s">
        <v>62</v>
      </c>
      <c r="AW2169" t="s">
        <v>62</v>
      </c>
    </row>
    <row r="2170" spans="1:49" x14ac:dyDescent="0.25">
      <c r="A2170">
        <v>1994</v>
      </c>
      <c r="B2170" t="s">
        <v>19</v>
      </c>
      <c r="C2170" t="s">
        <v>66</v>
      </c>
      <c r="D2170" t="s">
        <v>65</v>
      </c>
      <c r="E2170" t="s">
        <v>33</v>
      </c>
      <c r="F2170">
        <v>5</v>
      </c>
      <c r="G2170">
        <v>115</v>
      </c>
      <c r="H2170">
        <v>56</v>
      </c>
      <c r="I2170">
        <v>53</v>
      </c>
      <c r="J2170">
        <v>62</v>
      </c>
      <c r="K2170" s="4">
        <f t="shared" si="33"/>
        <v>0.46086956521739131</v>
      </c>
      <c r="L2170" t="s">
        <v>156</v>
      </c>
      <c r="M2170" t="s">
        <v>156</v>
      </c>
      <c r="N2170" t="s">
        <v>156</v>
      </c>
      <c r="O2170" t="s">
        <v>156</v>
      </c>
      <c r="P2170">
        <v>547</v>
      </c>
      <c r="Q2170">
        <v>3978</v>
      </c>
      <c r="R2170">
        <v>1045</v>
      </c>
      <c r="S2170">
        <v>238</v>
      </c>
      <c r="T2170">
        <v>21</v>
      </c>
      <c r="U2170">
        <v>99</v>
      </c>
      <c r="V2170">
        <v>417</v>
      </c>
      <c r="W2170">
        <v>680</v>
      </c>
      <c r="X2170">
        <v>59</v>
      </c>
      <c r="Y2170">
        <v>37</v>
      </c>
      <c r="Z2170" t="s">
        <v>156</v>
      </c>
      <c r="AA2170" t="s">
        <v>156</v>
      </c>
      <c r="AB2170">
        <v>586</v>
      </c>
      <c r="AC2170">
        <v>532</v>
      </c>
      <c r="AD2170">
        <v>4.62</v>
      </c>
      <c r="AE2170">
        <v>11</v>
      </c>
      <c r="AF2170">
        <v>1</v>
      </c>
      <c r="AG2170">
        <v>23</v>
      </c>
      <c r="AH2170">
        <v>3108</v>
      </c>
      <c r="AI2170">
        <v>1071</v>
      </c>
      <c r="AJ2170">
        <v>127</v>
      </c>
      <c r="AK2170">
        <v>421</v>
      </c>
      <c r="AL2170">
        <v>577</v>
      </c>
      <c r="AM2170">
        <v>85</v>
      </c>
      <c r="AN2170">
        <v>130</v>
      </c>
      <c r="AO2170">
        <v>0.98099999999999998</v>
      </c>
      <c r="AP2170" t="s">
        <v>68</v>
      </c>
      <c r="AQ2170" t="s">
        <v>155</v>
      </c>
      <c r="AR2170">
        <v>1268399</v>
      </c>
      <c r="AS2170">
        <v>104</v>
      </c>
      <c r="AT2170">
        <v>105</v>
      </c>
      <c r="AU2170" t="s">
        <v>65</v>
      </c>
      <c r="AV2170" t="s">
        <v>65</v>
      </c>
      <c r="AW2170" t="s">
        <v>65</v>
      </c>
    </row>
    <row r="2171" spans="1:49" x14ac:dyDescent="0.25">
      <c r="A2171">
        <v>1994</v>
      </c>
      <c r="B2171" t="s">
        <v>15</v>
      </c>
      <c r="C2171" t="s">
        <v>8</v>
      </c>
      <c r="D2171" t="s">
        <v>9</v>
      </c>
      <c r="E2171" t="s">
        <v>14</v>
      </c>
      <c r="F2171">
        <v>1</v>
      </c>
      <c r="G2171">
        <v>114</v>
      </c>
      <c r="H2171">
        <v>52</v>
      </c>
      <c r="I2171">
        <v>74</v>
      </c>
      <c r="J2171">
        <v>40</v>
      </c>
      <c r="K2171" s="4">
        <f t="shared" si="33"/>
        <v>0.64912280701754388</v>
      </c>
      <c r="L2171" t="s">
        <v>156</v>
      </c>
      <c r="M2171" t="s">
        <v>156</v>
      </c>
      <c r="N2171" t="s">
        <v>156</v>
      </c>
      <c r="O2171" t="s">
        <v>156</v>
      </c>
      <c r="P2171">
        <v>585</v>
      </c>
      <c r="Q2171">
        <v>4000</v>
      </c>
      <c r="R2171">
        <v>1111</v>
      </c>
      <c r="S2171">
        <v>246</v>
      </c>
      <c r="T2171">
        <v>30</v>
      </c>
      <c r="U2171">
        <v>108</v>
      </c>
      <c r="V2171">
        <v>379</v>
      </c>
      <c r="W2171">
        <v>669</v>
      </c>
      <c r="X2171">
        <v>137</v>
      </c>
      <c r="Y2171">
        <v>36</v>
      </c>
      <c r="Z2171" t="s">
        <v>156</v>
      </c>
      <c r="AA2171" t="s">
        <v>156</v>
      </c>
      <c r="AB2171">
        <v>454</v>
      </c>
      <c r="AC2171">
        <v>410</v>
      </c>
      <c r="AD2171">
        <v>3.56</v>
      </c>
      <c r="AE2171">
        <v>4</v>
      </c>
      <c r="AF2171">
        <v>2</v>
      </c>
      <c r="AG2171">
        <v>46</v>
      </c>
      <c r="AH2171">
        <v>3108</v>
      </c>
      <c r="AI2171">
        <v>970</v>
      </c>
      <c r="AJ2171">
        <v>100</v>
      </c>
      <c r="AK2171">
        <v>288</v>
      </c>
      <c r="AL2171">
        <v>805</v>
      </c>
      <c r="AM2171">
        <v>94</v>
      </c>
      <c r="AN2171">
        <v>90</v>
      </c>
      <c r="AO2171">
        <v>0.97899999999999998</v>
      </c>
      <c r="AP2171" t="s">
        <v>141</v>
      </c>
      <c r="AQ2171" t="s">
        <v>150</v>
      </c>
      <c r="AR2171">
        <v>1276250</v>
      </c>
      <c r="AS2171">
        <v>101</v>
      </c>
      <c r="AT2171">
        <v>101</v>
      </c>
      <c r="AU2171" t="s">
        <v>8</v>
      </c>
      <c r="AV2171" t="s">
        <v>8</v>
      </c>
      <c r="AW2171" t="s">
        <v>8</v>
      </c>
    </row>
    <row r="2172" spans="1:49" x14ac:dyDescent="0.25">
      <c r="A2172">
        <v>1994</v>
      </c>
      <c r="B2172" t="s">
        <v>19</v>
      </c>
      <c r="C2172" t="s">
        <v>58</v>
      </c>
      <c r="D2172" t="s">
        <v>59</v>
      </c>
      <c r="E2172" t="s">
        <v>14</v>
      </c>
      <c r="F2172">
        <v>1</v>
      </c>
      <c r="G2172">
        <v>113</v>
      </c>
      <c r="H2172">
        <v>57</v>
      </c>
      <c r="I2172">
        <v>70</v>
      </c>
      <c r="J2172">
        <v>43</v>
      </c>
      <c r="K2172" s="4">
        <f t="shared" si="33"/>
        <v>0.61946902654867253</v>
      </c>
      <c r="L2172" t="s">
        <v>156</v>
      </c>
      <c r="M2172" t="s">
        <v>156</v>
      </c>
      <c r="N2172" t="s">
        <v>156</v>
      </c>
      <c r="O2172" t="s">
        <v>156</v>
      </c>
      <c r="P2172">
        <v>670</v>
      </c>
      <c r="Q2172">
        <v>3986</v>
      </c>
      <c r="R2172">
        <v>1155</v>
      </c>
      <c r="S2172">
        <v>238</v>
      </c>
      <c r="T2172">
        <v>16</v>
      </c>
      <c r="U2172">
        <v>139</v>
      </c>
      <c r="V2172">
        <v>530</v>
      </c>
      <c r="W2172">
        <v>660</v>
      </c>
      <c r="X2172">
        <v>55</v>
      </c>
      <c r="Y2172">
        <v>40</v>
      </c>
      <c r="Z2172" t="s">
        <v>156</v>
      </c>
      <c r="AA2172" t="s">
        <v>156</v>
      </c>
      <c r="AB2172">
        <v>534</v>
      </c>
      <c r="AC2172">
        <v>491</v>
      </c>
      <c r="AD2172">
        <v>4.34</v>
      </c>
      <c r="AE2172">
        <v>8</v>
      </c>
      <c r="AF2172">
        <v>0</v>
      </c>
      <c r="AG2172">
        <v>31</v>
      </c>
      <c r="AH2172">
        <v>3057</v>
      </c>
      <c r="AI2172">
        <v>1045</v>
      </c>
      <c r="AJ2172">
        <v>120</v>
      </c>
      <c r="AK2172">
        <v>398</v>
      </c>
      <c r="AL2172">
        <v>656</v>
      </c>
      <c r="AM2172">
        <v>80</v>
      </c>
      <c r="AN2172">
        <v>122</v>
      </c>
      <c r="AO2172">
        <v>0.98199999999999998</v>
      </c>
      <c r="AP2172" t="s">
        <v>61</v>
      </c>
      <c r="AQ2172" t="s">
        <v>130</v>
      </c>
      <c r="AR2172">
        <v>1675556</v>
      </c>
      <c r="AS2172">
        <v>97</v>
      </c>
      <c r="AT2172">
        <v>96</v>
      </c>
      <c r="AU2172" t="s">
        <v>59</v>
      </c>
      <c r="AV2172" t="s">
        <v>58</v>
      </c>
      <c r="AW2172" t="s">
        <v>58</v>
      </c>
    </row>
    <row r="2173" spans="1:49" x14ac:dyDescent="0.25">
      <c r="A2173">
        <v>1994</v>
      </c>
      <c r="B2173" t="s">
        <v>15</v>
      </c>
      <c r="C2173" t="s">
        <v>54</v>
      </c>
      <c r="D2173" t="s">
        <v>55</v>
      </c>
      <c r="E2173" t="s">
        <v>14</v>
      </c>
      <c r="F2173">
        <v>3</v>
      </c>
      <c r="G2173">
        <v>113</v>
      </c>
      <c r="H2173">
        <v>53</v>
      </c>
      <c r="I2173">
        <v>55</v>
      </c>
      <c r="J2173">
        <v>58</v>
      </c>
      <c r="K2173" s="4">
        <f t="shared" si="33"/>
        <v>0.48672566371681414</v>
      </c>
      <c r="L2173" t="s">
        <v>156</v>
      </c>
      <c r="M2173" t="s">
        <v>156</v>
      </c>
      <c r="N2173" t="s">
        <v>156</v>
      </c>
      <c r="O2173" t="s">
        <v>156</v>
      </c>
      <c r="P2173">
        <v>506</v>
      </c>
      <c r="Q2173">
        <v>3869</v>
      </c>
      <c r="R2173">
        <v>966</v>
      </c>
      <c r="S2173">
        <v>164</v>
      </c>
      <c r="T2173">
        <v>21</v>
      </c>
      <c r="U2173">
        <v>117</v>
      </c>
      <c r="V2173">
        <v>336</v>
      </c>
      <c r="W2173">
        <v>807</v>
      </c>
      <c r="X2173">
        <v>25</v>
      </c>
      <c r="Y2173">
        <v>26</v>
      </c>
      <c r="Z2173" t="s">
        <v>156</v>
      </c>
      <c r="AA2173" t="s">
        <v>156</v>
      </c>
      <c r="AB2173">
        <v>526</v>
      </c>
      <c r="AC2173">
        <v>469</v>
      </c>
      <c r="AD2173">
        <v>4.13</v>
      </c>
      <c r="AE2173">
        <v>7</v>
      </c>
      <c r="AF2173">
        <v>2</v>
      </c>
      <c r="AG2173">
        <v>35</v>
      </c>
      <c r="AH2173">
        <v>3069</v>
      </c>
      <c r="AI2173">
        <v>1069</v>
      </c>
      <c r="AJ2173">
        <v>117</v>
      </c>
      <c r="AK2173">
        <v>332</v>
      </c>
      <c r="AL2173">
        <v>640</v>
      </c>
      <c r="AM2173">
        <v>89</v>
      </c>
      <c r="AN2173">
        <v>112</v>
      </c>
      <c r="AO2173">
        <v>0.98</v>
      </c>
      <c r="AP2173" t="s">
        <v>57</v>
      </c>
      <c r="AQ2173" t="s">
        <v>129</v>
      </c>
      <c r="AR2173">
        <v>1151471</v>
      </c>
      <c r="AS2173">
        <v>99</v>
      </c>
      <c r="AT2173">
        <v>99</v>
      </c>
      <c r="AU2173" t="s">
        <v>55</v>
      </c>
      <c r="AV2173" t="s">
        <v>54</v>
      </c>
      <c r="AW2173" t="s">
        <v>54</v>
      </c>
    </row>
    <row r="2174" spans="1:49" x14ac:dyDescent="0.25">
      <c r="A2174">
        <v>1994</v>
      </c>
      <c r="B2174" t="s">
        <v>19</v>
      </c>
      <c r="C2174" t="s">
        <v>51</v>
      </c>
      <c r="D2174" t="s">
        <v>51</v>
      </c>
      <c r="E2174" t="s">
        <v>23</v>
      </c>
      <c r="F2174">
        <v>2</v>
      </c>
      <c r="G2174">
        <v>114</v>
      </c>
      <c r="H2174">
        <v>56</v>
      </c>
      <c r="I2174">
        <v>51</v>
      </c>
      <c r="J2174">
        <v>63</v>
      </c>
      <c r="K2174" s="4">
        <f t="shared" si="33"/>
        <v>0.44736842105263158</v>
      </c>
      <c r="L2174" t="s">
        <v>156</v>
      </c>
      <c r="M2174" t="s">
        <v>156</v>
      </c>
      <c r="N2174" t="s">
        <v>156</v>
      </c>
      <c r="O2174" t="s">
        <v>156</v>
      </c>
      <c r="P2174">
        <v>549</v>
      </c>
      <c r="Q2174">
        <v>3885</v>
      </c>
      <c r="R2174">
        <v>1009</v>
      </c>
      <c r="S2174">
        <v>178</v>
      </c>
      <c r="T2174">
        <v>13</v>
      </c>
      <c r="U2174">
        <v>113</v>
      </c>
      <c r="V2174">
        <v>417</v>
      </c>
      <c r="W2174">
        <v>686</v>
      </c>
      <c r="X2174">
        <v>91</v>
      </c>
      <c r="Y2174">
        <v>39</v>
      </c>
      <c r="Z2174" t="s">
        <v>156</v>
      </c>
      <c r="AA2174" t="s">
        <v>156</v>
      </c>
      <c r="AB2174">
        <v>589</v>
      </c>
      <c r="AC2174">
        <v>537</v>
      </c>
      <c r="AD2174">
        <v>4.82</v>
      </c>
      <c r="AE2174">
        <v>12</v>
      </c>
      <c r="AF2174">
        <v>3</v>
      </c>
      <c r="AG2174">
        <v>23</v>
      </c>
      <c r="AH2174">
        <v>3009</v>
      </c>
      <c r="AI2174">
        <v>979</v>
      </c>
      <c r="AJ2174">
        <v>128</v>
      </c>
      <c r="AK2174">
        <v>510</v>
      </c>
      <c r="AL2174">
        <v>732</v>
      </c>
      <c r="AM2174">
        <v>88</v>
      </c>
      <c r="AN2174">
        <v>105</v>
      </c>
      <c r="AO2174">
        <v>0.97899999999999998</v>
      </c>
      <c r="AP2174" t="s">
        <v>53</v>
      </c>
      <c r="AQ2174" t="s">
        <v>148</v>
      </c>
      <c r="AR2174">
        <v>1242692</v>
      </c>
      <c r="AS2174">
        <v>91</v>
      </c>
      <c r="AT2174">
        <v>92</v>
      </c>
      <c r="AU2174" t="s">
        <v>51</v>
      </c>
      <c r="AV2174" t="s">
        <v>51</v>
      </c>
      <c r="AW2174" t="s">
        <v>51</v>
      </c>
    </row>
    <row r="2175" spans="1:49" x14ac:dyDescent="0.25">
      <c r="A2175">
        <v>1994</v>
      </c>
      <c r="B2175" t="s">
        <v>15</v>
      </c>
      <c r="C2175" t="s">
        <v>48</v>
      </c>
      <c r="D2175" t="s">
        <v>48</v>
      </c>
      <c r="E2175" t="s">
        <v>14</v>
      </c>
      <c r="F2175">
        <v>4</v>
      </c>
      <c r="G2175">
        <v>115</v>
      </c>
      <c r="H2175">
        <v>60</v>
      </c>
      <c r="I2175">
        <v>54</v>
      </c>
      <c r="J2175">
        <v>61</v>
      </c>
      <c r="K2175" s="4">
        <f t="shared" si="33"/>
        <v>0.46956521739130436</v>
      </c>
      <c r="L2175" t="s">
        <v>156</v>
      </c>
      <c r="M2175" t="s">
        <v>156</v>
      </c>
      <c r="N2175" t="s">
        <v>156</v>
      </c>
      <c r="O2175" t="s">
        <v>156</v>
      </c>
      <c r="P2175">
        <v>521</v>
      </c>
      <c r="Q2175">
        <v>3927</v>
      </c>
      <c r="R2175">
        <v>1028</v>
      </c>
      <c r="S2175">
        <v>208</v>
      </c>
      <c r="T2175">
        <v>28</v>
      </c>
      <c r="U2175">
        <v>80</v>
      </c>
      <c r="V2175">
        <v>396</v>
      </c>
      <c r="W2175">
        <v>711</v>
      </c>
      <c r="X2175">
        <v>67</v>
      </c>
      <c r="Y2175">
        <v>24</v>
      </c>
      <c r="Z2175" t="s">
        <v>156</v>
      </c>
      <c r="AA2175" t="s">
        <v>156</v>
      </c>
      <c r="AB2175">
        <v>497</v>
      </c>
      <c r="AC2175">
        <v>438</v>
      </c>
      <c r="AD2175">
        <v>3.85</v>
      </c>
      <c r="AE2175">
        <v>7</v>
      </c>
      <c r="AF2175">
        <v>1</v>
      </c>
      <c r="AG2175">
        <v>30</v>
      </c>
      <c r="AH2175">
        <v>3072</v>
      </c>
      <c r="AI2175">
        <v>1028</v>
      </c>
      <c r="AJ2175">
        <v>98</v>
      </c>
      <c r="AK2175">
        <v>377</v>
      </c>
      <c r="AL2175">
        <v>699</v>
      </c>
      <c r="AM2175">
        <v>94</v>
      </c>
      <c r="AN2175">
        <v>96</v>
      </c>
      <c r="AO2175">
        <v>0.97799999999999998</v>
      </c>
      <c r="AP2175" t="s">
        <v>50</v>
      </c>
      <c r="AQ2175" t="s">
        <v>147</v>
      </c>
      <c r="AR2175">
        <v>2290971</v>
      </c>
      <c r="AS2175">
        <v>102</v>
      </c>
      <c r="AT2175">
        <v>102</v>
      </c>
      <c r="AU2175" t="s">
        <v>48</v>
      </c>
      <c r="AV2175" t="s">
        <v>48</v>
      </c>
      <c r="AW2175" t="s">
        <v>48</v>
      </c>
    </row>
    <row r="2176" spans="1:49" x14ac:dyDescent="0.25">
      <c r="A2176">
        <v>1994</v>
      </c>
      <c r="B2176" t="s">
        <v>15</v>
      </c>
      <c r="C2176" t="s">
        <v>45</v>
      </c>
      <c r="D2176" t="s">
        <v>45</v>
      </c>
      <c r="E2176" t="s">
        <v>33</v>
      </c>
      <c r="F2176">
        <v>3</v>
      </c>
      <c r="G2176">
        <v>114</v>
      </c>
      <c r="H2176">
        <v>61</v>
      </c>
      <c r="I2176">
        <v>53</v>
      </c>
      <c r="J2176">
        <v>61</v>
      </c>
      <c r="K2176" s="4">
        <f t="shared" si="33"/>
        <v>0.46491228070175439</v>
      </c>
      <c r="L2176" t="s">
        <v>156</v>
      </c>
      <c r="M2176" t="s">
        <v>156</v>
      </c>
      <c r="N2176" t="s">
        <v>156</v>
      </c>
      <c r="O2176" t="s">
        <v>156</v>
      </c>
      <c r="P2176">
        <v>466</v>
      </c>
      <c r="Q2176">
        <v>3864</v>
      </c>
      <c r="R2176">
        <v>1001</v>
      </c>
      <c r="S2176">
        <v>198</v>
      </c>
      <c r="T2176">
        <v>23</v>
      </c>
      <c r="U2176">
        <v>80</v>
      </c>
      <c r="V2176">
        <v>349</v>
      </c>
      <c r="W2176">
        <v>725</v>
      </c>
      <c r="X2176">
        <v>53</v>
      </c>
      <c r="Y2176">
        <v>25</v>
      </c>
      <c r="Z2176" t="s">
        <v>156</v>
      </c>
      <c r="AA2176" t="s">
        <v>156</v>
      </c>
      <c r="AB2176">
        <v>580</v>
      </c>
      <c r="AC2176">
        <v>518</v>
      </c>
      <c r="AD2176">
        <v>4.6399999999999997</v>
      </c>
      <c r="AE2176">
        <v>8</v>
      </c>
      <c r="AF2176">
        <v>1</v>
      </c>
      <c r="AG2176">
        <v>24</v>
      </c>
      <c r="AH2176">
        <v>3015</v>
      </c>
      <c r="AI2176">
        <v>1094</v>
      </c>
      <c r="AJ2176">
        <v>117</v>
      </c>
      <c r="AK2176">
        <v>370</v>
      </c>
      <c r="AL2176">
        <v>650</v>
      </c>
      <c r="AM2176">
        <v>89</v>
      </c>
      <c r="AN2176">
        <v>131</v>
      </c>
      <c r="AO2176">
        <v>0.98099999999999998</v>
      </c>
      <c r="AP2176" t="s">
        <v>47</v>
      </c>
      <c r="AQ2176" t="s">
        <v>154</v>
      </c>
      <c r="AR2176">
        <v>1222520</v>
      </c>
      <c r="AS2176">
        <v>101</v>
      </c>
      <c r="AT2176">
        <v>102</v>
      </c>
      <c r="AU2176" t="s">
        <v>45</v>
      </c>
      <c r="AV2176" t="s">
        <v>45</v>
      </c>
      <c r="AW2176" t="s">
        <v>45</v>
      </c>
    </row>
    <row r="2177" spans="1:49" x14ac:dyDescent="0.25">
      <c r="A2177">
        <v>1994</v>
      </c>
      <c r="B2177" t="s">
        <v>15</v>
      </c>
      <c r="C2177" t="s">
        <v>41</v>
      </c>
      <c r="D2177" t="s">
        <v>42</v>
      </c>
      <c r="E2177" t="s">
        <v>23</v>
      </c>
      <c r="F2177">
        <v>4</v>
      </c>
      <c r="G2177">
        <v>117</v>
      </c>
      <c r="H2177">
        <v>57</v>
      </c>
      <c r="I2177">
        <v>47</v>
      </c>
      <c r="J2177">
        <v>70</v>
      </c>
      <c r="K2177" s="4">
        <f t="shared" si="33"/>
        <v>0.40170940170940173</v>
      </c>
      <c r="L2177" t="s">
        <v>156</v>
      </c>
      <c r="M2177" t="s">
        <v>156</v>
      </c>
      <c r="N2177" t="s">
        <v>156</v>
      </c>
      <c r="O2177" t="s">
        <v>156</v>
      </c>
      <c r="P2177">
        <v>479</v>
      </c>
      <c r="Q2177">
        <v>4068</v>
      </c>
      <c r="R2177">
        <v>1117</v>
      </c>
      <c r="S2177">
        <v>200</v>
      </c>
      <c r="T2177">
        <v>19</v>
      </c>
      <c r="U2177">
        <v>92</v>
      </c>
      <c r="V2177">
        <v>319</v>
      </c>
      <c r="W2177">
        <v>762</v>
      </c>
      <c r="X2177">
        <v>79</v>
      </c>
      <c r="Y2177">
        <v>37</v>
      </c>
      <c r="Z2177" t="s">
        <v>156</v>
      </c>
      <c r="AA2177" t="s">
        <v>156</v>
      </c>
      <c r="AB2177">
        <v>531</v>
      </c>
      <c r="AC2177">
        <v>474</v>
      </c>
      <c r="AD2177">
        <v>4.08</v>
      </c>
      <c r="AE2177">
        <v>8</v>
      </c>
      <c r="AF2177">
        <v>3</v>
      </c>
      <c r="AG2177">
        <v>27</v>
      </c>
      <c r="AH2177">
        <v>3135</v>
      </c>
      <c r="AI2177">
        <v>1008</v>
      </c>
      <c r="AJ2177">
        <v>99</v>
      </c>
      <c r="AK2177">
        <v>393</v>
      </c>
      <c r="AL2177">
        <v>862</v>
      </c>
      <c r="AM2177">
        <v>111</v>
      </c>
      <c r="AN2177">
        <v>82</v>
      </c>
      <c r="AO2177">
        <v>0.97499999999999998</v>
      </c>
      <c r="AP2177" t="s">
        <v>44</v>
      </c>
      <c r="AQ2177" t="s">
        <v>164</v>
      </c>
      <c r="AR2177">
        <v>953857</v>
      </c>
      <c r="AS2177">
        <v>97</v>
      </c>
      <c r="AT2177">
        <v>98</v>
      </c>
      <c r="AU2177" t="s">
        <v>42</v>
      </c>
      <c r="AV2177" t="s">
        <v>41</v>
      </c>
      <c r="AW2177" t="s">
        <v>41</v>
      </c>
    </row>
    <row r="2178" spans="1:49" x14ac:dyDescent="0.25">
      <c r="A2178">
        <v>1994</v>
      </c>
      <c r="B2178" t="s">
        <v>19</v>
      </c>
      <c r="C2178" t="s">
        <v>38</v>
      </c>
      <c r="D2178" t="s">
        <v>38</v>
      </c>
      <c r="E2178" t="s">
        <v>23</v>
      </c>
      <c r="F2178">
        <v>3</v>
      </c>
      <c r="G2178">
        <v>112</v>
      </c>
      <c r="H2178">
        <v>44</v>
      </c>
      <c r="I2178">
        <v>49</v>
      </c>
      <c r="J2178">
        <v>63</v>
      </c>
      <c r="K2178" s="4">
        <f t="shared" ref="K2178:K2241" si="34">I2178/G2178</f>
        <v>0.4375</v>
      </c>
      <c r="L2178" t="s">
        <v>156</v>
      </c>
      <c r="M2178" t="s">
        <v>156</v>
      </c>
      <c r="N2178" t="s">
        <v>156</v>
      </c>
      <c r="O2178" t="s">
        <v>156</v>
      </c>
      <c r="P2178">
        <v>569</v>
      </c>
      <c r="Q2178">
        <v>3883</v>
      </c>
      <c r="R2178">
        <v>1045</v>
      </c>
      <c r="S2178">
        <v>211</v>
      </c>
      <c r="T2178">
        <v>18</v>
      </c>
      <c r="U2178">
        <v>153</v>
      </c>
      <c r="V2178">
        <v>372</v>
      </c>
      <c r="W2178">
        <v>652</v>
      </c>
      <c r="X2178">
        <v>48</v>
      </c>
      <c r="Y2178">
        <v>21</v>
      </c>
      <c r="Z2178" t="s">
        <v>156</v>
      </c>
      <c r="AA2178" t="s">
        <v>156</v>
      </c>
      <c r="AB2178">
        <v>616</v>
      </c>
      <c r="AC2178">
        <v>546</v>
      </c>
      <c r="AD2178">
        <v>4.99</v>
      </c>
      <c r="AE2178">
        <v>13</v>
      </c>
      <c r="AF2178">
        <v>4</v>
      </c>
      <c r="AG2178">
        <v>21</v>
      </c>
      <c r="AH2178">
        <v>2952</v>
      </c>
      <c r="AI2178">
        <v>1051</v>
      </c>
      <c r="AJ2178">
        <v>109</v>
      </c>
      <c r="AK2178">
        <v>486</v>
      </c>
      <c r="AL2178">
        <v>763</v>
      </c>
      <c r="AM2178">
        <v>95</v>
      </c>
      <c r="AN2178">
        <v>102</v>
      </c>
      <c r="AO2178">
        <v>0.97699999999999998</v>
      </c>
      <c r="AP2178" t="s">
        <v>40</v>
      </c>
      <c r="AQ2178" t="s">
        <v>161</v>
      </c>
      <c r="AR2178">
        <v>1104206</v>
      </c>
      <c r="AS2178">
        <v>102</v>
      </c>
      <c r="AT2178">
        <v>102</v>
      </c>
      <c r="AU2178" t="s">
        <v>38</v>
      </c>
      <c r="AV2178" t="s">
        <v>38</v>
      </c>
      <c r="AW2178" t="s">
        <v>38</v>
      </c>
    </row>
    <row r="2179" spans="1:49" x14ac:dyDescent="0.25">
      <c r="A2179">
        <v>1994</v>
      </c>
      <c r="B2179" t="s">
        <v>15</v>
      </c>
      <c r="C2179" t="s">
        <v>34</v>
      </c>
      <c r="D2179" t="s">
        <v>35</v>
      </c>
      <c r="E2179" t="s">
        <v>23</v>
      </c>
      <c r="F2179">
        <v>2</v>
      </c>
      <c r="G2179">
        <v>115</v>
      </c>
      <c r="H2179">
        <v>60</v>
      </c>
      <c r="I2179">
        <v>55</v>
      </c>
      <c r="J2179">
        <v>60</v>
      </c>
      <c r="K2179" s="4">
        <f t="shared" si="34"/>
        <v>0.47826086956521741</v>
      </c>
      <c r="L2179" t="s">
        <v>156</v>
      </c>
      <c r="M2179" t="s">
        <v>156</v>
      </c>
      <c r="N2179" t="s">
        <v>156</v>
      </c>
      <c r="O2179" t="s">
        <v>156</v>
      </c>
      <c r="P2179">
        <v>504</v>
      </c>
      <c r="Q2179">
        <v>3869</v>
      </c>
      <c r="R2179">
        <v>963</v>
      </c>
      <c r="S2179">
        <v>159</v>
      </c>
      <c r="T2179">
        <v>32</v>
      </c>
      <c r="U2179">
        <v>123</v>
      </c>
      <c r="V2179">
        <v>364</v>
      </c>
      <c r="W2179">
        <v>719</v>
      </c>
      <c r="X2179">
        <v>114</v>
      </c>
      <c r="Y2179">
        <v>40</v>
      </c>
      <c r="Z2179" t="s">
        <v>156</v>
      </c>
      <c r="AA2179" t="s">
        <v>156</v>
      </c>
      <c r="AB2179">
        <v>500</v>
      </c>
      <c r="AC2179">
        <v>454</v>
      </c>
      <c r="AD2179">
        <v>3.99</v>
      </c>
      <c r="AE2179">
        <v>2</v>
      </c>
      <c r="AF2179">
        <v>0</v>
      </c>
      <c r="AG2179">
        <v>33</v>
      </c>
      <c r="AH2179">
        <v>3075</v>
      </c>
      <c r="AI2179">
        <v>1014</v>
      </c>
      <c r="AJ2179">
        <v>122</v>
      </c>
      <c r="AK2179">
        <v>372</v>
      </c>
      <c r="AL2179">
        <v>655</v>
      </c>
      <c r="AM2179">
        <v>68</v>
      </c>
      <c r="AN2179">
        <v>113</v>
      </c>
      <c r="AO2179">
        <v>0.98499999999999999</v>
      </c>
      <c r="AP2179" t="s">
        <v>37</v>
      </c>
      <c r="AQ2179" t="s">
        <v>163</v>
      </c>
      <c r="AR2179">
        <v>1704608</v>
      </c>
      <c r="AS2179">
        <v>94</v>
      </c>
      <c r="AT2179">
        <v>94</v>
      </c>
      <c r="AU2179" t="s">
        <v>35</v>
      </c>
      <c r="AV2179" t="s">
        <v>34</v>
      </c>
      <c r="AW2179" t="s">
        <v>34</v>
      </c>
    </row>
    <row r="2180" spans="1:49" x14ac:dyDescent="0.25">
      <c r="A2180">
        <v>1994</v>
      </c>
      <c r="B2180" t="s">
        <v>15</v>
      </c>
      <c r="C2180" t="s">
        <v>29</v>
      </c>
      <c r="D2180" t="s">
        <v>30</v>
      </c>
      <c r="E2180" t="s">
        <v>33</v>
      </c>
      <c r="F2180">
        <v>3</v>
      </c>
      <c r="G2180">
        <v>115</v>
      </c>
      <c r="H2180">
        <v>56</v>
      </c>
      <c r="I2180">
        <v>53</v>
      </c>
      <c r="J2180">
        <v>61</v>
      </c>
      <c r="K2180" s="4">
        <f t="shared" si="34"/>
        <v>0.46086956521739131</v>
      </c>
      <c r="L2180" t="s">
        <v>156</v>
      </c>
      <c r="M2180" t="s">
        <v>156</v>
      </c>
      <c r="N2180" t="s">
        <v>156</v>
      </c>
      <c r="O2180" t="s">
        <v>156</v>
      </c>
      <c r="P2180">
        <v>535</v>
      </c>
      <c r="Q2180">
        <v>3902</v>
      </c>
      <c r="R2180">
        <v>1026</v>
      </c>
      <c r="S2180">
        <v>213</v>
      </c>
      <c r="T2180">
        <v>27</v>
      </c>
      <c r="U2180">
        <v>108</v>
      </c>
      <c r="V2180">
        <v>434</v>
      </c>
      <c r="W2180">
        <v>686</v>
      </c>
      <c r="X2180">
        <v>76</v>
      </c>
      <c r="Y2180">
        <v>46</v>
      </c>
      <c r="Z2180" t="s">
        <v>156</v>
      </c>
      <c r="AA2180" t="s">
        <v>156</v>
      </c>
      <c r="AB2180">
        <v>621</v>
      </c>
      <c r="AC2180">
        <v>581</v>
      </c>
      <c r="AD2180">
        <v>5.14</v>
      </c>
      <c r="AE2180">
        <v>7</v>
      </c>
      <c r="AF2180">
        <v>3</v>
      </c>
      <c r="AG2180">
        <v>29</v>
      </c>
      <c r="AH2180">
        <v>3054</v>
      </c>
      <c r="AI2180">
        <v>1154</v>
      </c>
      <c r="AJ2180">
        <v>134</v>
      </c>
      <c r="AK2180">
        <v>355</v>
      </c>
      <c r="AL2180">
        <v>632</v>
      </c>
      <c r="AM2180">
        <v>80</v>
      </c>
      <c r="AN2180">
        <v>119</v>
      </c>
      <c r="AO2180">
        <v>0.98199999999999998</v>
      </c>
      <c r="AP2180" t="s">
        <v>32</v>
      </c>
      <c r="AQ2180" t="s">
        <v>134</v>
      </c>
      <c r="AR2180">
        <v>1866544</v>
      </c>
      <c r="AS2180">
        <v>98</v>
      </c>
      <c r="AT2180">
        <v>99</v>
      </c>
      <c r="AU2180" t="s">
        <v>30</v>
      </c>
      <c r="AV2180" t="s">
        <v>29</v>
      </c>
      <c r="AW2180" t="s">
        <v>29</v>
      </c>
    </row>
    <row r="2181" spans="1:49" x14ac:dyDescent="0.25">
      <c r="A2181">
        <v>1994</v>
      </c>
      <c r="B2181" t="s">
        <v>19</v>
      </c>
      <c r="C2181" t="s">
        <v>20</v>
      </c>
      <c r="D2181" t="s">
        <v>20</v>
      </c>
      <c r="E2181" t="s">
        <v>23</v>
      </c>
      <c r="F2181">
        <v>1</v>
      </c>
      <c r="G2181">
        <v>114</v>
      </c>
      <c r="H2181">
        <v>63</v>
      </c>
      <c r="I2181">
        <v>52</v>
      </c>
      <c r="J2181">
        <v>62</v>
      </c>
      <c r="K2181" s="4">
        <f t="shared" si="34"/>
        <v>0.45614035087719296</v>
      </c>
      <c r="L2181" t="s">
        <v>156</v>
      </c>
      <c r="M2181" t="s">
        <v>156</v>
      </c>
      <c r="N2181" t="s">
        <v>156</v>
      </c>
      <c r="O2181" t="s">
        <v>156</v>
      </c>
      <c r="P2181">
        <v>613</v>
      </c>
      <c r="Q2181">
        <v>3983</v>
      </c>
      <c r="R2181">
        <v>1114</v>
      </c>
      <c r="S2181">
        <v>198</v>
      </c>
      <c r="T2181">
        <v>27</v>
      </c>
      <c r="U2181">
        <v>124</v>
      </c>
      <c r="V2181">
        <v>437</v>
      </c>
      <c r="W2181">
        <v>730</v>
      </c>
      <c r="X2181">
        <v>82</v>
      </c>
      <c r="Y2181">
        <v>35</v>
      </c>
      <c r="Z2181" t="s">
        <v>156</v>
      </c>
      <c r="AA2181" t="s">
        <v>156</v>
      </c>
      <c r="AB2181">
        <v>697</v>
      </c>
      <c r="AC2181">
        <v>619</v>
      </c>
      <c r="AD2181">
        <v>5.45</v>
      </c>
      <c r="AE2181">
        <v>10</v>
      </c>
      <c r="AF2181">
        <v>3</v>
      </c>
      <c r="AG2181">
        <v>26</v>
      </c>
      <c r="AH2181">
        <v>3069</v>
      </c>
      <c r="AI2181">
        <v>1176</v>
      </c>
      <c r="AJ2181">
        <v>157</v>
      </c>
      <c r="AK2181">
        <v>394</v>
      </c>
      <c r="AL2181">
        <v>683</v>
      </c>
      <c r="AM2181">
        <v>105</v>
      </c>
      <c r="AN2181">
        <v>106</v>
      </c>
      <c r="AO2181">
        <v>0.97599999999999998</v>
      </c>
      <c r="AP2181" t="s">
        <v>22</v>
      </c>
      <c r="AQ2181" t="s">
        <v>138</v>
      </c>
      <c r="AR2181">
        <v>2503198</v>
      </c>
      <c r="AS2181">
        <v>100</v>
      </c>
      <c r="AT2181">
        <v>101</v>
      </c>
      <c r="AU2181" t="s">
        <v>20</v>
      </c>
      <c r="AV2181" t="s">
        <v>20</v>
      </c>
      <c r="AW2181" t="s">
        <v>20</v>
      </c>
    </row>
    <row r="2182" spans="1:49" x14ac:dyDescent="0.25">
      <c r="A2182">
        <v>1994</v>
      </c>
      <c r="B2182" t="s">
        <v>19</v>
      </c>
      <c r="C2182" t="s">
        <v>16</v>
      </c>
      <c r="D2182" t="s">
        <v>16</v>
      </c>
      <c r="E2182" t="s">
        <v>14</v>
      </c>
      <c r="F2182">
        <v>3</v>
      </c>
      <c r="G2182">
        <v>115</v>
      </c>
      <c r="H2182">
        <v>59</v>
      </c>
      <c r="I2182">
        <v>55</v>
      </c>
      <c r="J2182">
        <v>60</v>
      </c>
      <c r="K2182" s="4">
        <f t="shared" si="34"/>
        <v>0.47826086956521741</v>
      </c>
      <c r="L2182" t="s">
        <v>156</v>
      </c>
      <c r="M2182" t="s">
        <v>156</v>
      </c>
      <c r="N2182" t="s">
        <v>156</v>
      </c>
      <c r="O2182" t="s">
        <v>156</v>
      </c>
      <c r="P2182">
        <v>566</v>
      </c>
      <c r="Q2182">
        <v>3962</v>
      </c>
      <c r="R2182">
        <v>1064</v>
      </c>
      <c r="S2182">
        <v>210</v>
      </c>
      <c r="T2182">
        <v>30</v>
      </c>
      <c r="U2182">
        <v>115</v>
      </c>
      <c r="V2182">
        <v>387</v>
      </c>
      <c r="W2182">
        <v>691</v>
      </c>
      <c r="X2182">
        <v>79</v>
      </c>
      <c r="Y2182">
        <v>26</v>
      </c>
      <c r="Z2182" t="s">
        <v>156</v>
      </c>
      <c r="AA2182" t="s">
        <v>156</v>
      </c>
      <c r="AB2182">
        <v>579</v>
      </c>
      <c r="AC2182">
        <v>535</v>
      </c>
      <c r="AD2182">
        <v>4.7</v>
      </c>
      <c r="AE2182">
        <v>13</v>
      </c>
      <c r="AF2182">
        <v>4</v>
      </c>
      <c r="AG2182">
        <v>26</v>
      </c>
      <c r="AH2182">
        <v>3075</v>
      </c>
      <c r="AI2182">
        <v>1053</v>
      </c>
      <c r="AJ2182">
        <v>127</v>
      </c>
      <c r="AK2182">
        <v>482</v>
      </c>
      <c r="AL2182">
        <v>832</v>
      </c>
      <c r="AM2182">
        <v>80</v>
      </c>
      <c r="AN2182">
        <v>105</v>
      </c>
      <c r="AO2182">
        <v>0.98099999999999998</v>
      </c>
      <c r="AP2182" t="s">
        <v>18</v>
      </c>
      <c r="AQ2182" t="s">
        <v>137</v>
      </c>
      <c r="AR2182">
        <v>2907933</v>
      </c>
      <c r="AS2182">
        <v>100</v>
      </c>
      <c r="AT2182">
        <v>100</v>
      </c>
      <c r="AU2182" t="s">
        <v>16</v>
      </c>
      <c r="AV2182" t="s">
        <v>16</v>
      </c>
      <c r="AW2182" t="s">
        <v>16</v>
      </c>
    </row>
    <row r="2183" spans="1:49" x14ac:dyDescent="0.25">
      <c r="A2183">
        <v>1995</v>
      </c>
      <c r="B2183" t="s">
        <v>15</v>
      </c>
      <c r="C2183" t="s">
        <v>115</v>
      </c>
      <c r="D2183" t="s">
        <v>115</v>
      </c>
      <c r="E2183" t="s">
        <v>14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s="4">
        <f t="shared" si="34"/>
        <v>0.625</v>
      </c>
      <c r="L2183" t="s">
        <v>13</v>
      </c>
      <c r="M2183" t="s">
        <v>12</v>
      </c>
      <c r="N2183" t="s">
        <v>13</v>
      </c>
      <c r="O2183" t="s">
        <v>13</v>
      </c>
      <c r="P2183">
        <v>645</v>
      </c>
      <c r="Q2183">
        <v>4814</v>
      </c>
      <c r="R2183">
        <v>1202</v>
      </c>
      <c r="S2183">
        <v>210</v>
      </c>
      <c r="T2183">
        <v>27</v>
      </c>
      <c r="U2183">
        <v>168</v>
      </c>
      <c r="V2183">
        <v>520</v>
      </c>
      <c r="W2183">
        <v>933</v>
      </c>
      <c r="X2183">
        <v>73</v>
      </c>
      <c r="Y2183">
        <v>43</v>
      </c>
      <c r="Z2183" t="s">
        <v>156</v>
      </c>
      <c r="AA2183" t="s">
        <v>156</v>
      </c>
      <c r="AB2183">
        <v>540</v>
      </c>
      <c r="AC2183">
        <v>493</v>
      </c>
      <c r="AD2183">
        <v>3.44</v>
      </c>
      <c r="AE2183">
        <v>18</v>
      </c>
      <c r="AF2183">
        <v>11</v>
      </c>
      <c r="AG2183">
        <v>34</v>
      </c>
      <c r="AH2183">
        <v>3873</v>
      </c>
      <c r="AI2183">
        <v>1184</v>
      </c>
      <c r="AJ2183">
        <v>107</v>
      </c>
      <c r="AK2183">
        <v>436</v>
      </c>
      <c r="AL2183">
        <v>1087</v>
      </c>
      <c r="AM2183">
        <v>100</v>
      </c>
      <c r="AN2183">
        <v>113</v>
      </c>
      <c r="AO2183">
        <v>0.98199999999999998</v>
      </c>
      <c r="AP2183" t="s">
        <v>117</v>
      </c>
      <c r="AQ2183" t="s">
        <v>169</v>
      </c>
      <c r="AR2183">
        <v>2561831</v>
      </c>
      <c r="AS2183">
        <v>103</v>
      </c>
      <c r="AT2183">
        <v>102</v>
      </c>
      <c r="AU2183" t="s">
        <v>115</v>
      </c>
      <c r="AV2183" t="s">
        <v>115</v>
      </c>
      <c r="AW2183" t="s">
        <v>115</v>
      </c>
    </row>
    <row r="2184" spans="1:49" x14ac:dyDescent="0.25">
      <c r="A2184">
        <v>1995</v>
      </c>
      <c r="B2184" t="s">
        <v>19</v>
      </c>
      <c r="C2184" t="s">
        <v>112</v>
      </c>
      <c r="D2184" t="s">
        <v>112</v>
      </c>
      <c r="E2184" t="s">
        <v>14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s="4">
        <f t="shared" si="34"/>
        <v>0.49305555555555558</v>
      </c>
      <c r="L2184" t="s">
        <v>12</v>
      </c>
      <c r="M2184" t="s">
        <v>12</v>
      </c>
      <c r="N2184" t="s">
        <v>12</v>
      </c>
      <c r="O2184" t="s">
        <v>12</v>
      </c>
      <c r="P2184">
        <v>704</v>
      </c>
      <c r="Q2184">
        <v>4837</v>
      </c>
      <c r="R2184">
        <v>1267</v>
      </c>
      <c r="S2184">
        <v>229</v>
      </c>
      <c r="T2184">
        <v>27</v>
      </c>
      <c r="U2184">
        <v>173</v>
      </c>
      <c r="V2184">
        <v>574</v>
      </c>
      <c r="W2184">
        <v>803</v>
      </c>
      <c r="X2184">
        <v>92</v>
      </c>
      <c r="Y2184">
        <v>45</v>
      </c>
      <c r="Z2184" t="s">
        <v>156</v>
      </c>
      <c r="AA2184" t="s">
        <v>156</v>
      </c>
      <c r="AB2184">
        <v>640</v>
      </c>
      <c r="AC2184">
        <v>607</v>
      </c>
      <c r="AD2184">
        <v>4.3099999999999996</v>
      </c>
      <c r="AE2184">
        <v>19</v>
      </c>
      <c r="AF2184">
        <v>10</v>
      </c>
      <c r="AG2184">
        <v>29</v>
      </c>
      <c r="AH2184">
        <v>3801</v>
      </c>
      <c r="AI2184">
        <v>1165</v>
      </c>
      <c r="AJ2184">
        <v>149</v>
      </c>
      <c r="AK2184">
        <v>523</v>
      </c>
      <c r="AL2184">
        <v>930</v>
      </c>
      <c r="AM2184">
        <v>72</v>
      </c>
      <c r="AN2184">
        <v>141</v>
      </c>
      <c r="AO2184">
        <v>0.98599999999999999</v>
      </c>
      <c r="AP2184" t="s">
        <v>114</v>
      </c>
      <c r="AQ2184" t="s">
        <v>113</v>
      </c>
      <c r="AR2184">
        <v>3098475</v>
      </c>
      <c r="AS2184">
        <v>102</v>
      </c>
      <c r="AT2184">
        <v>101</v>
      </c>
      <c r="AU2184" t="s">
        <v>112</v>
      </c>
      <c r="AV2184" t="s">
        <v>112</v>
      </c>
      <c r="AW2184" t="s">
        <v>112</v>
      </c>
    </row>
    <row r="2185" spans="1:49" x14ac:dyDescent="0.25">
      <c r="A2185">
        <v>1995</v>
      </c>
      <c r="B2185" t="s">
        <v>19</v>
      </c>
      <c r="C2185" t="s">
        <v>109</v>
      </c>
      <c r="D2185" t="s">
        <v>109</v>
      </c>
      <c r="E2185" t="s">
        <v>14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s="4">
        <f t="shared" si="34"/>
        <v>0.59722222222222221</v>
      </c>
      <c r="L2185" t="s">
        <v>13</v>
      </c>
      <c r="M2185" t="s">
        <v>12</v>
      </c>
      <c r="N2185" t="s">
        <v>12</v>
      </c>
      <c r="O2185" t="s">
        <v>12</v>
      </c>
      <c r="P2185">
        <v>791</v>
      </c>
      <c r="Q2185">
        <v>4997</v>
      </c>
      <c r="R2185">
        <v>1399</v>
      </c>
      <c r="S2185">
        <v>286</v>
      </c>
      <c r="T2185">
        <v>31</v>
      </c>
      <c r="U2185">
        <v>175</v>
      </c>
      <c r="V2185">
        <v>560</v>
      </c>
      <c r="W2185">
        <v>923</v>
      </c>
      <c r="X2185">
        <v>99</v>
      </c>
      <c r="Y2185">
        <v>44</v>
      </c>
      <c r="Z2185" t="s">
        <v>156</v>
      </c>
      <c r="AA2185" t="s">
        <v>156</v>
      </c>
      <c r="AB2185">
        <v>698</v>
      </c>
      <c r="AC2185">
        <v>630</v>
      </c>
      <c r="AD2185">
        <v>4.3899999999999997</v>
      </c>
      <c r="AE2185">
        <v>7</v>
      </c>
      <c r="AF2185">
        <v>9</v>
      </c>
      <c r="AG2185">
        <v>39</v>
      </c>
      <c r="AH2185">
        <v>3876</v>
      </c>
      <c r="AI2185">
        <v>1338</v>
      </c>
      <c r="AJ2185">
        <v>127</v>
      </c>
      <c r="AK2185">
        <v>476</v>
      </c>
      <c r="AL2185">
        <v>888</v>
      </c>
      <c r="AM2185">
        <v>120</v>
      </c>
      <c r="AN2185">
        <v>151</v>
      </c>
      <c r="AO2185">
        <v>0.97799999999999998</v>
      </c>
      <c r="AP2185" t="s">
        <v>111</v>
      </c>
      <c r="AQ2185" t="s">
        <v>110</v>
      </c>
      <c r="AR2185">
        <v>2164410</v>
      </c>
      <c r="AS2185">
        <v>103</v>
      </c>
      <c r="AT2185">
        <v>103</v>
      </c>
      <c r="AU2185" t="s">
        <v>109</v>
      </c>
      <c r="AV2185" t="s">
        <v>109</v>
      </c>
      <c r="AW2185" t="s">
        <v>109</v>
      </c>
    </row>
    <row r="2186" spans="1:49" x14ac:dyDescent="0.25">
      <c r="A2186">
        <v>1995</v>
      </c>
      <c r="B2186" t="s">
        <v>19</v>
      </c>
      <c r="C2186" t="s">
        <v>166</v>
      </c>
      <c r="D2186" t="s">
        <v>78</v>
      </c>
      <c r="E2186" t="s">
        <v>23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s="4">
        <f t="shared" si="34"/>
        <v>0.53793103448275859</v>
      </c>
      <c r="L2186" t="s">
        <v>12</v>
      </c>
      <c r="M2186" t="s">
        <v>12</v>
      </c>
      <c r="N2186" t="s">
        <v>12</v>
      </c>
      <c r="O2186" t="s">
        <v>12</v>
      </c>
      <c r="P2186">
        <v>801</v>
      </c>
      <c r="Q2186">
        <v>5019</v>
      </c>
      <c r="R2186">
        <v>1390</v>
      </c>
      <c r="S2186">
        <v>252</v>
      </c>
      <c r="T2186">
        <v>25</v>
      </c>
      <c r="U2186">
        <v>186</v>
      </c>
      <c r="V2186">
        <v>564</v>
      </c>
      <c r="W2186">
        <v>889</v>
      </c>
      <c r="X2186">
        <v>58</v>
      </c>
      <c r="Y2186">
        <v>39</v>
      </c>
      <c r="Z2186" t="s">
        <v>156</v>
      </c>
      <c r="AA2186" t="s">
        <v>156</v>
      </c>
      <c r="AB2186">
        <v>697</v>
      </c>
      <c r="AC2186">
        <v>645</v>
      </c>
      <c r="AD2186">
        <v>4.5199999999999996</v>
      </c>
      <c r="AE2186">
        <v>8</v>
      </c>
      <c r="AF2186">
        <v>9</v>
      </c>
      <c r="AG2186">
        <v>42</v>
      </c>
      <c r="AH2186">
        <v>3852</v>
      </c>
      <c r="AI2186">
        <v>1310</v>
      </c>
      <c r="AJ2186">
        <v>163</v>
      </c>
      <c r="AK2186">
        <v>486</v>
      </c>
      <c r="AL2186">
        <v>901</v>
      </c>
      <c r="AM2186">
        <v>95</v>
      </c>
      <c r="AN2186">
        <v>120</v>
      </c>
      <c r="AO2186">
        <v>0.98199999999999998</v>
      </c>
      <c r="AP2186" t="s">
        <v>168</v>
      </c>
      <c r="AQ2186" t="s">
        <v>167</v>
      </c>
      <c r="AR2186">
        <v>1748680</v>
      </c>
      <c r="AS2186">
        <v>99</v>
      </c>
      <c r="AT2186">
        <v>99</v>
      </c>
      <c r="AU2186" t="s">
        <v>166</v>
      </c>
      <c r="AV2186" t="s">
        <v>166</v>
      </c>
      <c r="AW2186" t="s">
        <v>166</v>
      </c>
    </row>
    <row r="2187" spans="1:49" x14ac:dyDescent="0.25">
      <c r="A2187">
        <v>1995</v>
      </c>
      <c r="B2187" t="s">
        <v>19</v>
      </c>
      <c r="C2187" t="s">
        <v>105</v>
      </c>
      <c r="D2187" t="s">
        <v>106</v>
      </c>
      <c r="E2187" t="s">
        <v>33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s="4">
        <f t="shared" si="34"/>
        <v>0.4689655172413793</v>
      </c>
      <c r="L2187" t="s">
        <v>12</v>
      </c>
      <c r="M2187" t="s">
        <v>12</v>
      </c>
      <c r="N2187" t="s">
        <v>12</v>
      </c>
      <c r="O2187" t="s">
        <v>12</v>
      </c>
      <c r="P2187">
        <v>755</v>
      </c>
      <c r="Q2187">
        <v>5060</v>
      </c>
      <c r="R2187">
        <v>1417</v>
      </c>
      <c r="S2187">
        <v>252</v>
      </c>
      <c r="T2187">
        <v>37</v>
      </c>
      <c r="U2187">
        <v>146</v>
      </c>
      <c r="V2187">
        <v>576</v>
      </c>
      <c r="W2187">
        <v>767</v>
      </c>
      <c r="X2187">
        <v>110</v>
      </c>
      <c r="Y2187">
        <v>39</v>
      </c>
      <c r="Z2187" t="s">
        <v>156</v>
      </c>
      <c r="AA2187" t="s">
        <v>156</v>
      </c>
      <c r="AB2187">
        <v>758</v>
      </c>
      <c r="AC2187">
        <v>692</v>
      </c>
      <c r="AD2187">
        <v>4.8499999999999996</v>
      </c>
      <c r="AE2187">
        <v>12</v>
      </c>
      <c r="AF2187">
        <v>4</v>
      </c>
      <c r="AG2187">
        <v>36</v>
      </c>
      <c r="AH2187">
        <v>3852</v>
      </c>
      <c r="AI2187">
        <v>1374</v>
      </c>
      <c r="AJ2187">
        <v>164</v>
      </c>
      <c r="AK2187">
        <v>617</v>
      </c>
      <c r="AL2187">
        <v>892</v>
      </c>
      <c r="AM2187">
        <v>108</v>
      </c>
      <c r="AN2187">
        <v>131</v>
      </c>
      <c r="AO2187">
        <v>0.98</v>
      </c>
      <c r="AP2187" t="s">
        <v>108</v>
      </c>
      <c r="AQ2187" t="s">
        <v>152</v>
      </c>
      <c r="AR2187">
        <v>1609773</v>
      </c>
      <c r="AS2187">
        <v>96</v>
      </c>
      <c r="AT2187">
        <v>95</v>
      </c>
      <c r="AU2187" t="s">
        <v>106</v>
      </c>
      <c r="AV2187" t="s">
        <v>105</v>
      </c>
      <c r="AW2187" t="s">
        <v>105</v>
      </c>
    </row>
    <row r="2188" spans="1:49" x14ac:dyDescent="0.25">
      <c r="A2188">
        <v>1995</v>
      </c>
      <c r="B2188" t="s">
        <v>15</v>
      </c>
      <c r="C2188" t="s">
        <v>101</v>
      </c>
      <c r="D2188" t="s">
        <v>102</v>
      </c>
      <c r="E2188" t="s">
        <v>33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s="4">
        <f t="shared" si="34"/>
        <v>0.50694444444444442</v>
      </c>
      <c r="L2188" t="s">
        <v>12</v>
      </c>
      <c r="M2188" t="s">
        <v>12</v>
      </c>
      <c r="N2188" t="s">
        <v>12</v>
      </c>
      <c r="O2188" t="s">
        <v>12</v>
      </c>
      <c r="P2188">
        <v>693</v>
      </c>
      <c r="Q2188">
        <v>4963</v>
      </c>
      <c r="R2188">
        <v>1315</v>
      </c>
      <c r="S2188">
        <v>267</v>
      </c>
      <c r="T2188">
        <v>39</v>
      </c>
      <c r="U2188">
        <v>158</v>
      </c>
      <c r="V2188">
        <v>440</v>
      </c>
      <c r="W2188">
        <v>953</v>
      </c>
      <c r="X2188">
        <v>105</v>
      </c>
      <c r="Y2188">
        <v>37</v>
      </c>
      <c r="Z2188" t="s">
        <v>156</v>
      </c>
      <c r="AA2188" t="s">
        <v>156</v>
      </c>
      <c r="AB2188">
        <v>671</v>
      </c>
      <c r="AC2188">
        <v>597</v>
      </c>
      <c r="AD2188">
        <v>4.13</v>
      </c>
      <c r="AE2188">
        <v>6</v>
      </c>
      <c r="AF2188">
        <v>12</v>
      </c>
      <c r="AG2188">
        <v>45</v>
      </c>
      <c r="AH2188">
        <v>3903</v>
      </c>
      <c r="AI2188">
        <v>1313</v>
      </c>
      <c r="AJ2188">
        <v>162</v>
      </c>
      <c r="AK2188">
        <v>518</v>
      </c>
      <c r="AL2188">
        <v>926</v>
      </c>
      <c r="AM2188">
        <v>115</v>
      </c>
      <c r="AN2188">
        <v>115</v>
      </c>
      <c r="AO2188">
        <v>0.97899999999999998</v>
      </c>
      <c r="AP2188" t="s">
        <v>104</v>
      </c>
      <c r="AQ2188" t="s">
        <v>103</v>
      </c>
      <c r="AR2188">
        <v>1918265</v>
      </c>
      <c r="AS2188">
        <v>98</v>
      </c>
      <c r="AT2188">
        <v>98</v>
      </c>
      <c r="AU2188" t="s">
        <v>102</v>
      </c>
      <c r="AV2188" t="s">
        <v>101</v>
      </c>
      <c r="AW2188" t="s">
        <v>101</v>
      </c>
    </row>
    <row r="2189" spans="1:49" x14ac:dyDescent="0.25">
      <c r="A2189">
        <v>1995</v>
      </c>
      <c r="B2189" t="s">
        <v>15</v>
      </c>
      <c r="C2189" t="s">
        <v>98</v>
      </c>
      <c r="D2189" t="s">
        <v>98</v>
      </c>
      <c r="E2189" t="s">
        <v>33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s="4">
        <f t="shared" si="34"/>
        <v>0.59027777777777779</v>
      </c>
      <c r="L2189" t="s">
        <v>13</v>
      </c>
      <c r="M2189" t="s">
        <v>12</v>
      </c>
      <c r="N2189" t="s">
        <v>12</v>
      </c>
      <c r="O2189" t="s">
        <v>12</v>
      </c>
      <c r="P2189">
        <v>747</v>
      </c>
      <c r="Q2189">
        <v>4903</v>
      </c>
      <c r="R2189">
        <v>1326</v>
      </c>
      <c r="S2189">
        <v>277</v>
      </c>
      <c r="T2189">
        <v>35</v>
      </c>
      <c r="U2189">
        <v>161</v>
      </c>
      <c r="V2189">
        <v>519</v>
      </c>
      <c r="W2189">
        <v>946</v>
      </c>
      <c r="X2189">
        <v>190</v>
      </c>
      <c r="Y2189">
        <v>68</v>
      </c>
      <c r="Z2189" t="s">
        <v>156</v>
      </c>
      <c r="AA2189" t="s">
        <v>156</v>
      </c>
      <c r="AB2189">
        <v>623</v>
      </c>
      <c r="AC2189">
        <v>577</v>
      </c>
      <c r="AD2189">
        <v>4.03</v>
      </c>
      <c r="AE2189">
        <v>8</v>
      </c>
      <c r="AF2189">
        <v>10</v>
      </c>
      <c r="AG2189">
        <v>38</v>
      </c>
      <c r="AH2189">
        <v>3867</v>
      </c>
      <c r="AI2189">
        <v>1270</v>
      </c>
      <c r="AJ2189">
        <v>131</v>
      </c>
      <c r="AK2189">
        <v>424</v>
      </c>
      <c r="AL2189">
        <v>903</v>
      </c>
      <c r="AM2189">
        <v>79</v>
      </c>
      <c r="AN2189">
        <v>140</v>
      </c>
      <c r="AO2189">
        <v>0.98599999999999999</v>
      </c>
      <c r="AP2189" t="s">
        <v>100</v>
      </c>
      <c r="AQ2189" t="s">
        <v>165</v>
      </c>
      <c r="AR2189">
        <v>1837649</v>
      </c>
      <c r="AS2189">
        <v>100</v>
      </c>
      <c r="AT2189">
        <v>99</v>
      </c>
      <c r="AU2189" t="s">
        <v>98</v>
      </c>
      <c r="AV2189" t="s">
        <v>98</v>
      </c>
      <c r="AW2189" t="s">
        <v>98</v>
      </c>
    </row>
    <row r="2190" spans="1:49" x14ac:dyDescent="0.25">
      <c r="A2190">
        <v>1995</v>
      </c>
      <c r="B2190" t="s">
        <v>19</v>
      </c>
      <c r="C2190" t="s">
        <v>95</v>
      </c>
      <c r="D2190" t="s">
        <v>95</v>
      </c>
      <c r="E2190" t="s">
        <v>33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s="4">
        <f t="shared" si="34"/>
        <v>0.69444444444444442</v>
      </c>
      <c r="L2190" t="s">
        <v>13</v>
      </c>
      <c r="M2190" t="s">
        <v>12</v>
      </c>
      <c r="N2190" t="s">
        <v>13</v>
      </c>
      <c r="O2190" t="s">
        <v>12</v>
      </c>
      <c r="P2190">
        <v>840</v>
      </c>
      <c r="Q2190">
        <v>5028</v>
      </c>
      <c r="R2190">
        <v>1461</v>
      </c>
      <c r="S2190">
        <v>279</v>
      </c>
      <c r="T2190">
        <v>23</v>
      </c>
      <c r="U2190">
        <v>207</v>
      </c>
      <c r="V2190">
        <v>542</v>
      </c>
      <c r="W2190">
        <v>766</v>
      </c>
      <c r="X2190">
        <v>132</v>
      </c>
      <c r="Y2190">
        <v>53</v>
      </c>
      <c r="Z2190" t="s">
        <v>156</v>
      </c>
      <c r="AA2190" t="s">
        <v>156</v>
      </c>
      <c r="AB2190">
        <v>607</v>
      </c>
      <c r="AC2190">
        <v>554</v>
      </c>
      <c r="AD2190">
        <v>3.83</v>
      </c>
      <c r="AE2190">
        <v>10</v>
      </c>
      <c r="AF2190">
        <v>10</v>
      </c>
      <c r="AG2190">
        <v>50</v>
      </c>
      <c r="AH2190">
        <v>3903</v>
      </c>
      <c r="AI2190">
        <v>1261</v>
      </c>
      <c r="AJ2190">
        <v>135</v>
      </c>
      <c r="AK2190">
        <v>445</v>
      </c>
      <c r="AL2190">
        <v>926</v>
      </c>
      <c r="AM2190">
        <v>101</v>
      </c>
      <c r="AN2190">
        <v>142</v>
      </c>
      <c r="AO2190">
        <v>0.98199999999999998</v>
      </c>
      <c r="AP2190" t="s">
        <v>97</v>
      </c>
      <c r="AQ2190" t="s">
        <v>125</v>
      </c>
      <c r="AR2190">
        <v>2842745</v>
      </c>
      <c r="AS2190">
        <v>101</v>
      </c>
      <c r="AT2190">
        <v>99</v>
      </c>
      <c r="AU2190" t="s">
        <v>95</v>
      </c>
      <c r="AV2190" t="s">
        <v>95</v>
      </c>
      <c r="AW2190" t="s">
        <v>95</v>
      </c>
    </row>
    <row r="2191" spans="1:49" x14ac:dyDescent="0.25">
      <c r="A2191">
        <v>1995</v>
      </c>
      <c r="B2191" t="s">
        <v>15</v>
      </c>
      <c r="C2191" t="s">
        <v>92</v>
      </c>
      <c r="D2191" t="s">
        <v>92</v>
      </c>
      <c r="E2191" t="s">
        <v>23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s="4">
        <f t="shared" si="34"/>
        <v>0.53472222222222221</v>
      </c>
      <c r="L2191" t="s">
        <v>12</v>
      </c>
      <c r="M2191" t="s">
        <v>13</v>
      </c>
      <c r="N2191" t="s">
        <v>12</v>
      </c>
      <c r="O2191" t="s">
        <v>12</v>
      </c>
      <c r="P2191">
        <v>785</v>
      </c>
      <c r="Q2191">
        <v>4994</v>
      </c>
      <c r="R2191">
        <v>1406</v>
      </c>
      <c r="S2191">
        <v>259</v>
      </c>
      <c r="T2191">
        <v>43</v>
      </c>
      <c r="U2191">
        <v>200</v>
      </c>
      <c r="V2191">
        <v>484</v>
      </c>
      <c r="W2191">
        <v>943</v>
      </c>
      <c r="X2191">
        <v>125</v>
      </c>
      <c r="Y2191">
        <v>59</v>
      </c>
      <c r="Z2191" t="s">
        <v>156</v>
      </c>
      <c r="AA2191" t="s">
        <v>156</v>
      </c>
      <c r="AB2191">
        <v>783</v>
      </c>
      <c r="AC2191">
        <v>711</v>
      </c>
      <c r="AD2191">
        <v>4.97</v>
      </c>
      <c r="AE2191">
        <v>1</v>
      </c>
      <c r="AF2191">
        <v>1</v>
      </c>
      <c r="AG2191">
        <v>43</v>
      </c>
      <c r="AH2191">
        <v>3864</v>
      </c>
      <c r="AI2191">
        <v>1443</v>
      </c>
      <c r="AJ2191">
        <v>160</v>
      </c>
      <c r="AK2191">
        <v>512</v>
      </c>
      <c r="AL2191">
        <v>891</v>
      </c>
      <c r="AM2191">
        <v>107</v>
      </c>
      <c r="AN2191">
        <v>146</v>
      </c>
      <c r="AO2191">
        <v>0.98099999999999998</v>
      </c>
      <c r="AP2191" t="s">
        <v>94</v>
      </c>
      <c r="AQ2191" t="s">
        <v>93</v>
      </c>
      <c r="AR2191">
        <v>3390037</v>
      </c>
      <c r="AS2191">
        <v>129</v>
      </c>
      <c r="AT2191">
        <v>129</v>
      </c>
      <c r="AU2191" t="s">
        <v>92</v>
      </c>
      <c r="AV2191" t="s">
        <v>92</v>
      </c>
      <c r="AW2191" t="s">
        <v>92</v>
      </c>
    </row>
    <row r="2192" spans="1:49" x14ac:dyDescent="0.25">
      <c r="A2192">
        <v>1995</v>
      </c>
      <c r="B2192" t="s">
        <v>19</v>
      </c>
      <c r="C2192" t="s">
        <v>89</v>
      </c>
      <c r="D2192" t="s">
        <v>89</v>
      </c>
      <c r="E2192" t="s">
        <v>14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s="4">
        <f t="shared" si="34"/>
        <v>0.41666666666666669</v>
      </c>
      <c r="L2192" t="s">
        <v>12</v>
      </c>
      <c r="M2192" t="s">
        <v>12</v>
      </c>
      <c r="N2192" t="s">
        <v>12</v>
      </c>
      <c r="O2192" t="s">
        <v>12</v>
      </c>
      <c r="P2192">
        <v>654</v>
      </c>
      <c r="Q2192">
        <v>4865</v>
      </c>
      <c r="R2192">
        <v>1204</v>
      </c>
      <c r="S2192">
        <v>228</v>
      </c>
      <c r="T2192">
        <v>29</v>
      </c>
      <c r="U2192">
        <v>159</v>
      </c>
      <c r="V2192">
        <v>551</v>
      </c>
      <c r="W2192">
        <v>987</v>
      </c>
      <c r="X2192">
        <v>73</v>
      </c>
      <c r="Y2192">
        <v>36</v>
      </c>
      <c r="Z2192" t="s">
        <v>156</v>
      </c>
      <c r="AA2192" t="s">
        <v>156</v>
      </c>
      <c r="AB2192">
        <v>844</v>
      </c>
      <c r="AC2192">
        <v>778</v>
      </c>
      <c r="AD2192">
        <v>5.49</v>
      </c>
      <c r="AE2192">
        <v>5</v>
      </c>
      <c r="AF2192">
        <v>3</v>
      </c>
      <c r="AG2192">
        <v>38</v>
      </c>
      <c r="AH2192">
        <v>3825</v>
      </c>
      <c r="AI2192">
        <v>1509</v>
      </c>
      <c r="AJ2192">
        <v>170</v>
      </c>
      <c r="AK2192">
        <v>536</v>
      </c>
      <c r="AL2192">
        <v>729</v>
      </c>
      <c r="AM2192">
        <v>106</v>
      </c>
      <c r="AN2192">
        <v>143</v>
      </c>
      <c r="AO2192">
        <v>0.98099999999999998</v>
      </c>
      <c r="AP2192" t="s">
        <v>91</v>
      </c>
      <c r="AQ2192" t="s">
        <v>160</v>
      </c>
      <c r="AR2192">
        <v>1180979</v>
      </c>
      <c r="AS2192">
        <v>100</v>
      </c>
      <c r="AT2192">
        <v>101</v>
      </c>
      <c r="AU2192" t="s">
        <v>89</v>
      </c>
      <c r="AV2192" t="s">
        <v>89</v>
      </c>
      <c r="AW2192" t="s">
        <v>89</v>
      </c>
    </row>
    <row r="2193" spans="1:49" x14ac:dyDescent="0.25">
      <c r="A2193">
        <v>1995</v>
      </c>
      <c r="B2193" t="s">
        <v>15</v>
      </c>
      <c r="C2193" t="s">
        <v>70</v>
      </c>
      <c r="D2193" t="s">
        <v>73</v>
      </c>
      <c r="E2193" t="s">
        <v>14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s="4">
        <f t="shared" si="34"/>
        <v>0.46853146853146854</v>
      </c>
      <c r="L2193" t="s">
        <v>12</v>
      </c>
      <c r="M2193" t="s">
        <v>12</v>
      </c>
      <c r="N2193" t="s">
        <v>12</v>
      </c>
      <c r="O2193" t="s">
        <v>12</v>
      </c>
      <c r="P2193">
        <v>673</v>
      </c>
      <c r="Q2193">
        <v>4886</v>
      </c>
      <c r="R2193">
        <v>1278</v>
      </c>
      <c r="S2193">
        <v>214</v>
      </c>
      <c r="T2193">
        <v>29</v>
      </c>
      <c r="U2193">
        <v>144</v>
      </c>
      <c r="V2193">
        <v>517</v>
      </c>
      <c r="W2193">
        <v>916</v>
      </c>
      <c r="X2193">
        <v>131</v>
      </c>
      <c r="Y2193">
        <v>53</v>
      </c>
      <c r="Z2193" t="s">
        <v>156</v>
      </c>
      <c r="AA2193" t="s">
        <v>156</v>
      </c>
      <c r="AB2193">
        <v>673</v>
      </c>
      <c r="AC2193">
        <v>610</v>
      </c>
      <c r="AD2193">
        <v>4.2699999999999996</v>
      </c>
      <c r="AE2193">
        <v>12</v>
      </c>
      <c r="AF2193">
        <v>7</v>
      </c>
      <c r="AG2193">
        <v>29</v>
      </c>
      <c r="AH2193">
        <v>3858</v>
      </c>
      <c r="AI2193">
        <v>1299</v>
      </c>
      <c r="AJ2193">
        <v>139</v>
      </c>
      <c r="AK2193">
        <v>562</v>
      </c>
      <c r="AL2193">
        <v>994</v>
      </c>
      <c r="AM2193">
        <v>115</v>
      </c>
      <c r="AN2193">
        <v>143</v>
      </c>
      <c r="AO2193">
        <v>0.97899999999999998</v>
      </c>
      <c r="AP2193" t="s">
        <v>124</v>
      </c>
      <c r="AQ2193" t="s">
        <v>162</v>
      </c>
      <c r="AR2193">
        <v>1700466</v>
      </c>
      <c r="AS2193">
        <v>101</v>
      </c>
      <c r="AT2193">
        <v>101</v>
      </c>
      <c r="AU2193" t="s">
        <v>73</v>
      </c>
      <c r="AV2193" t="s">
        <v>70</v>
      </c>
      <c r="AW2193" t="s">
        <v>70</v>
      </c>
    </row>
    <row r="2194" spans="1:49" x14ac:dyDescent="0.25">
      <c r="A2194">
        <v>1995</v>
      </c>
      <c r="B2194" t="s">
        <v>15</v>
      </c>
      <c r="C2194" t="s">
        <v>86</v>
      </c>
      <c r="D2194" t="s">
        <v>86</v>
      </c>
      <c r="E2194" t="s">
        <v>33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s="4">
        <f t="shared" si="34"/>
        <v>0.52777777777777779</v>
      </c>
      <c r="L2194" t="s">
        <v>12</v>
      </c>
      <c r="M2194" t="s">
        <v>12</v>
      </c>
      <c r="N2194" t="s">
        <v>12</v>
      </c>
      <c r="O2194" t="s">
        <v>12</v>
      </c>
      <c r="P2194">
        <v>747</v>
      </c>
      <c r="Q2194">
        <v>5097</v>
      </c>
      <c r="R2194">
        <v>1403</v>
      </c>
      <c r="S2194">
        <v>260</v>
      </c>
      <c r="T2194">
        <v>22</v>
      </c>
      <c r="U2194">
        <v>109</v>
      </c>
      <c r="V2194">
        <v>566</v>
      </c>
      <c r="W2194">
        <v>992</v>
      </c>
      <c r="X2194">
        <v>176</v>
      </c>
      <c r="Y2194">
        <v>60</v>
      </c>
      <c r="Z2194" t="s">
        <v>156</v>
      </c>
      <c r="AA2194" t="s">
        <v>156</v>
      </c>
      <c r="AB2194">
        <v>674</v>
      </c>
      <c r="AC2194">
        <v>595</v>
      </c>
      <c r="AD2194">
        <v>4.0599999999999996</v>
      </c>
      <c r="AE2194">
        <v>6</v>
      </c>
      <c r="AF2194">
        <v>8</v>
      </c>
      <c r="AG2194">
        <v>32</v>
      </c>
      <c r="AH2194">
        <v>3960</v>
      </c>
      <c r="AI2194">
        <v>1357</v>
      </c>
      <c r="AJ2194">
        <v>118</v>
      </c>
      <c r="AK2194">
        <v>460</v>
      </c>
      <c r="AL2194">
        <v>1056</v>
      </c>
      <c r="AM2194">
        <v>121</v>
      </c>
      <c r="AN2194">
        <v>120</v>
      </c>
      <c r="AO2194">
        <v>0.97899999999999998</v>
      </c>
      <c r="AP2194" t="s">
        <v>88</v>
      </c>
      <c r="AQ2194" t="s">
        <v>159</v>
      </c>
      <c r="AR2194">
        <v>1363801</v>
      </c>
      <c r="AS2194">
        <v>93</v>
      </c>
      <c r="AT2194">
        <v>93</v>
      </c>
      <c r="AU2194" t="s">
        <v>86</v>
      </c>
      <c r="AV2194" t="s">
        <v>86</v>
      </c>
      <c r="AW2194" t="s">
        <v>86</v>
      </c>
    </row>
    <row r="2195" spans="1:49" x14ac:dyDescent="0.25">
      <c r="A2195">
        <v>1995</v>
      </c>
      <c r="B2195" t="s">
        <v>19</v>
      </c>
      <c r="C2195" t="s">
        <v>82</v>
      </c>
      <c r="D2195" t="s">
        <v>83</v>
      </c>
      <c r="E2195" t="s">
        <v>33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s="4">
        <f t="shared" si="34"/>
        <v>0.4861111111111111</v>
      </c>
      <c r="L2195" t="s">
        <v>12</v>
      </c>
      <c r="M2195" t="s">
        <v>12</v>
      </c>
      <c r="N2195" t="s">
        <v>12</v>
      </c>
      <c r="O2195" t="s">
        <v>12</v>
      </c>
      <c r="P2195">
        <v>629</v>
      </c>
      <c r="Q2195">
        <v>4903</v>
      </c>
      <c r="R2195">
        <v>1275</v>
      </c>
      <c r="S2195">
        <v>240</v>
      </c>
      <c r="T2195">
        <v>35</v>
      </c>
      <c r="U2195">
        <v>119</v>
      </c>
      <c r="V2195">
        <v>475</v>
      </c>
      <c r="W2195">
        <v>849</v>
      </c>
      <c r="X2195">
        <v>120</v>
      </c>
      <c r="Y2195">
        <v>53</v>
      </c>
      <c r="Z2195" t="s">
        <v>156</v>
      </c>
      <c r="AA2195" t="s">
        <v>156</v>
      </c>
      <c r="AB2195">
        <v>691</v>
      </c>
      <c r="AC2195">
        <v>643</v>
      </c>
      <c r="AD2195">
        <v>4.49</v>
      </c>
      <c r="AE2195">
        <v>11</v>
      </c>
      <c r="AF2195">
        <v>10</v>
      </c>
      <c r="AG2195">
        <v>37</v>
      </c>
      <c r="AH2195">
        <v>3864</v>
      </c>
      <c r="AI2195">
        <v>1323</v>
      </c>
      <c r="AJ2195">
        <v>142</v>
      </c>
      <c r="AK2195">
        <v>503</v>
      </c>
      <c r="AL2195">
        <v>763</v>
      </c>
      <c r="AM2195">
        <v>90</v>
      </c>
      <c r="AN2195">
        <v>168</v>
      </c>
      <c r="AO2195">
        <v>0.98399999999999999</v>
      </c>
      <c r="AP2195" t="s">
        <v>85</v>
      </c>
      <c r="AQ2195" t="s">
        <v>84</v>
      </c>
      <c r="AR2195">
        <v>1233530</v>
      </c>
      <c r="AS2195">
        <v>101</v>
      </c>
      <c r="AT2195">
        <v>101</v>
      </c>
      <c r="AU2195" t="s">
        <v>83</v>
      </c>
      <c r="AV2195" t="s">
        <v>82</v>
      </c>
      <c r="AW2195" t="s">
        <v>82</v>
      </c>
    </row>
    <row r="2196" spans="1:49" x14ac:dyDescent="0.25">
      <c r="A2196">
        <v>1995</v>
      </c>
      <c r="B2196" t="s">
        <v>15</v>
      </c>
      <c r="C2196" t="s">
        <v>74</v>
      </c>
      <c r="D2196" t="s">
        <v>75</v>
      </c>
      <c r="E2196" t="s">
        <v>23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s="4">
        <f t="shared" si="34"/>
        <v>0.54166666666666663</v>
      </c>
      <c r="L2196" t="s">
        <v>13</v>
      </c>
      <c r="M2196" t="s">
        <v>12</v>
      </c>
      <c r="N2196" t="s">
        <v>12</v>
      </c>
      <c r="O2196" t="s">
        <v>12</v>
      </c>
      <c r="P2196">
        <v>634</v>
      </c>
      <c r="Q2196">
        <v>4942</v>
      </c>
      <c r="R2196">
        <v>1303</v>
      </c>
      <c r="S2196">
        <v>191</v>
      </c>
      <c r="T2196">
        <v>31</v>
      </c>
      <c r="U2196">
        <v>140</v>
      </c>
      <c r="V2196">
        <v>468</v>
      </c>
      <c r="W2196">
        <v>1023</v>
      </c>
      <c r="X2196">
        <v>127</v>
      </c>
      <c r="Y2196">
        <v>45</v>
      </c>
      <c r="Z2196" t="s">
        <v>156</v>
      </c>
      <c r="AA2196" t="s">
        <v>156</v>
      </c>
      <c r="AB2196">
        <v>609</v>
      </c>
      <c r="AC2196">
        <v>527</v>
      </c>
      <c r="AD2196">
        <v>3.66</v>
      </c>
      <c r="AE2196">
        <v>16</v>
      </c>
      <c r="AF2196">
        <v>11</v>
      </c>
      <c r="AG2196">
        <v>37</v>
      </c>
      <c r="AH2196">
        <v>3885</v>
      </c>
      <c r="AI2196">
        <v>1188</v>
      </c>
      <c r="AJ2196">
        <v>125</v>
      </c>
      <c r="AK2196">
        <v>462</v>
      </c>
      <c r="AL2196">
        <v>1060</v>
      </c>
      <c r="AM2196">
        <v>130</v>
      </c>
      <c r="AN2196">
        <v>120</v>
      </c>
      <c r="AO2196">
        <v>0.97599999999999998</v>
      </c>
      <c r="AP2196" t="s">
        <v>77</v>
      </c>
      <c r="AQ2196" t="s">
        <v>76</v>
      </c>
      <c r="AR2196">
        <v>2766251</v>
      </c>
      <c r="AS2196">
        <v>91</v>
      </c>
      <c r="AT2196">
        <v>91</v>
      </c>
      <c r="AU2196" t="s">
        <v>75</v>
      </c>
      <c r="AV2196" t="s">
        <v>74</v>
      </c>
      <c r="AW2196" t="s">
        <v>74</v>
      </c>
    </row>
    <row r="2197" spans="1:49" x14ac:dyDescent="0.25">
      <c r="A2197">
        <v>1995</v>
      </c>
      <c r="B2197" t="s">
        <v>19</v>
      </c>
      <c r="C2197" t="s">
        <v>62</v>
      </c>
      <c r="D2197" t="s">
        <v>62</v>
      </c>
      <c r="E2197" t="s">
        <v>33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s="4">
        <f t="shared" si="34"/>
        <v>0.3888888888888889</v>
      </c>
      <c r="L2197" t="s">
        <v>12</v>
      </c>
      <c r="M2197" t="s">
        <v>12</v>
      </c>
      <c r="N2197" t="s">
        <v>12</v>
      </c>
      <c r="O2197" t="s">
        <v>12</v>
      </c>
      <c r="P2197">
        <v>703</v>
      </c>
      <c r="Q2197">
        <v>5005</v>
      </c>
      <c r="R2197">
        <v>1398</v>
      </c>
      <c r="S2197">
        <v>270</v>
      </c>
      <c r="T2197">
        <v>34</v>
      </c>
      <c r="U2197">
        <v>120</v>
      </c>
      <c r="V2197">
        <v>471</v>
      </c>
      <c r="W2197">
        <v>916</v>
      </c>
      <c r="X2197">
        <v>105</v>
      </c>
      <c r="Y2197">
        <v>57</v>
      </c>
      <c r="Z2197" t="s">
        <v>156</v>
      </c>
      <c r="AA2197" t="s">
        <v>156</v>
      </c>
      <c r="AB2197">
        <v>889</v>
      </c>
      <c r="AC2197">
        <v>814</v>
      </c>
      <c r="AD2197">
        <v>5.76</v>
      </c>
      <c r="AE2197">
        <v>7</v>
      </c>
      <c r="AF2197">
        <v>2</v>
      </c>
      <c r="AG2197">
        <v>27</v>
      </c>
      <c r="AH2197">
        <v>3816</v>
      </c>
      <c r="AI2197">
        <v>1450</v>
      </c>
      <c r="AJ2197">
        <v>210</v>
      </c>
      <c r="AK2197">
        <v>533</v>
      </c>
      <c r="AL2197">
        <v>790</v>
      </c>
      <c r="AM2197">
        <v>100</v>
      </c>
      <c r="AN2197">
        <v>141</v>
      </c>
      <c r="AO2197">
        <v>0.98099999999999998</v>
      </c>
      <c r="AP2197" t="s">
        <v>64</v>
      </c>
      <c r="AQ2197" t="s">
        <v>127</v>
      </c>
      <c r="AR2197">
        <v>1057667</v>
      </c>
      <c r="AS2197">
        <v>101</v>
      </c>
      <c r="AT2197">
        <v>102</v>
      </c>
      <c r="AU2197" t="s">
        <v>62</v>
      </c>
      <c r="AV2197" t="s">
        <v>62</v>
      </c>
      <c r="AW2197" t="s">
        <v>62</v>
      </c>
    </row>
    <row r="2198" spans="1:49" x14ac:dyDescent="0.25">
      <c r="A2198">
        <v>1995</v>
      </c>
      <c r="B2198" t="s">
        <v>19</v>
      </c>
      <c r="C2198" t="s">
        <v>66</v>
      </c>
      <c r="D2198" t="s">
        <v>65</v>
      </c>
      <c r="E2198" t="s">
        <v>33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s="4">
        <f t="shared" si="34"/>
        <v>0.4513888888888889</v>
      </c>
      <c r="L2198" t="s">
        <v>12</v>
      </c>
      <c r="M2198" t="s">
        <v>12</v>
      </c>
      <c r="N2198" t="s">
        <v>12</v>
      </c>
      <c r="O2198" t="s">
        <v>12</v>
      </c>
      <c r="P2198">
        <v>740</v>
      </c>
      <c r="Q2198">
        <v>5000</v>
      </c>
      <c r="R2198">
        <v>1329</v>
      </c>
      <c r="S2198">
        <v>249</v>
      </c>
      <c r="T2198">
        <v>42</v>
      </c>
      <c r="U2198">
        <v>128</v>
      </c>
      <c r="V2198">
        <v>502</v>
      </c>
      <c r="W2198">
        <v>800</v>
      </c>
      <c r="X2198">
        <v>105</v>
      </c>
      <c r="Y2198">
        <v>40</v>
      </c>
      <c r="Z2198" t="s">
        <v>156</v>
      </c>
      <c r="AA2198" t="s">
        <v>156</v>
      </c>
      <c r="AB2198">
        <v>747</v>
      </c>
      <c r="AC2198">
        <v>689</v>
      </c>
      <c r="AD2198">
        <v>4.82</v>
      </c>
      <c r="AE2198">
        <v>7</v>
      </c>
      <c r="AF2198">
        <v>4</v>
      </c>
      <c r="AG2198">
        <v>31</v>
      </c>
      <c r="AH2198">
        <v>3858</v>
      </c>
      <c r="AI2198">
        <v>1391</v>
      </c>
      <c r="AJ2198">
        <v>146</v>
      </c>
      <c r="AK2198">
        <v>603</v>
      </c>
      <c r="AL2198">
        <v>699</v>
      </c>
      <c r="AM2198">
        <v>105</v>
      </c>
      <c r="AN2198">
        <v>186</v>
      </c>
      <c r="AO2198">
        <v>0.98099999999999998</v>
      </c>
      <c r="AP2198" t="s">
        <v>68</v>
      </c>
      <c r="AQ2198" t="s">
        <v>155</v>
      </c>
      <c r="AR2198">
        <v>1087560</v>
      </c>
      <c r="AS2198">
        <v>105</v>
      </c>
      <c r="AT2198">
        <v>105</v>
      </c>
      <c r="AU2198" t="s">
        <v>65</v>
      </c>
      <c r="AV2198" t="s">
        <v>65</v>
      </c>
      <c r="AW2198" t="s">
        <v>65</v>
      </c>
    </row>
    <row r="2199" spans="1:49" x14ac:dyDescent="0.25">
      <c r="A2199">
        <v>1995</v>
      </c>
      <c r="B2199" t="s">
        <v>15</v>
      </c>
      <c r="C2199" t="s">
        <v>8</v>
      </c>
      <c r="D2199" t="s">
        <v>9</v>
      </c>
      <c r="E2199" t="s">
        <v>14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s="4">
        <f t="shared" si="34"/>
        <v>0.45833333333333331</v>
      </c>
      <c r="L2199" t="s">
        <v>12</v>
      </c>
      <c r="M2199" t="s">
        <v>12</v>
      </c>
      <c r="N2199" t="s">
        <v>12</v>
      </c>
      <c r="O2199" t="s">
        <v>12</v>
      </c>
      <c r="P2199">
        <v>621</v>
      </c>
      <c r="Q2199">
        <v>4905</v>
      </c>
      <c r="R2199">
        <v>1268</v>
      </c>
      <c r="S2199">
        <v>265</v>
      </c>
      <c r="T2199">
        <v>24</v>
      </c>
      <c r="U2199">
        <v>118</v>
      </c>
      <c r="V2199">
        <v>400</v>
      </c>
      <c r="W2199">
        <v>901</v>
      </c>
      <c r="X2199">
        <v>120</v>
      </c>
      <c r="Y2199">
        <v>49</v>
      </c>
      <c r="Z2199" t="s">
        <v>156</v>
      </c>
      <c r="AA2199" t="s">
        <v>156</v>
      </c>
      <c r="AB2199">
        <v>638</v>
      </c>
      <c r="AC2199">
        <v>586</v>
      </c>
      <c r="AD2199">
        <v>4.1100000000000003</v>
      </c>
      <c r="AE2199">
        <v>7</v>
      </c>
      <c r="AF2199">
        <v>9</v>
      </c>
      <c r="AG2199">
        <v>42</v>
      </c>
      <c r="AH2199">
        <v>3849</v>
      </c>
      <c r="AI2199">
        <v>1286</v>
      </c>
      <c r="AJ2199">
        <v>128</v>
      </c>
      <c r="AK2199">
        <v>416</v>
      </c>
      <c r="AL2199">
        <v>950</v>
      </c>
      <c r="AM2199">
        <v>109</v>
      </c>
      <c r="AN2199">
        <v>119</v>
      </c>
      <c r="AO2199">
        <v>0.98</v>
      </c>
      <c r="AP2199" t="s">
        <v>141</v>
      </c>
      <c r="AQ2199" t="s">
        <v>150</v>
      </c>
      <c r="AR2199">
        <v>1309618</v>
      </c>
      <c r="AS2199">
        <v>104</v>
      </c>
      <c r="AT2199">
        <v>103</v>
      </c>
      <c r="AU2199" t="s">
        <v>8</v>
      </c>
      <c r="AV2199" t="s">
        <v>8</v>
      </c>
      <c r="AW2199" t="s">
        <v>8</v>
      </c>
    </row>
    <row r="2200" spans="1:49" x14ac:dyDescent="0.25">
      <c r="A2200">
        <v>1995</v>
      </c>
      <c r="B2200" t="s">
        <v>19</v>
      </c>
      <c r="C2200" t="s">
        <v>58</v>
      </c>
      <c r="D2200" t="s">
        <v>59</v>
      </c>
      <c r="E2200" t="s">
        <v>14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s="4">
        <f t="shared" si="34"/>
        <v>0.54482758620689653</v>
      </c>
      <c r="L2200" t="s">
        <v>12</v>
      </c>
      <c r="M2200" t="s">
        <v>13</v>
      </c>
      <c r="N2200" t="s">
        <v>12</v>
      </c>
      <c r="O2200" t="s">
        <v>12</v>
      </c>
      <c r="P2200">
        <v>749</v>
      </c>
      <c r="Q2200">
        <v>4947</v>
      </c>
      <c r="R2200">
        <v>1365</v>
      </c>
      <c r="S2200">
        <v>280</v>
      </c>
      <c r="T2200">
        <v>34</v>
      </c>
      <c r="U2200">
        <v>122</v>
      </c>
      <c r="V2200">
        <v>625</v>
      </c>
      <c r="W2200">
        <v>851</v>
      </c>
      <c r="X2200">
        <v>50</v>
      </c>
      <c r="Y2200">
        <v>30</v>
      </c>
      <c r="Z2200" t="s">
        <v>156</v>
      </c>
      <c r="AA2200" t="s">
        <v>156</v>
      </c>
      <c r="AB2200">
        <v>688</v>
      </c>
      <c r="AC2200">
        <v>651</v>
      </c>
      <c r="AD2200">
        <v>4.5599999999999996</v>
      </c>
      <c r="AE2200">
        <v>18</v>
      </c>
      <c r="AF2200">
        <v>5</v>
      </c>
      <c r="AG2200">
        <v>35</v>
      </c>
      <c r="AH2200">
        <v>3852</v>
      </c>
      <c r="AI2200">
        <v>1286</v>
      </c>
      <c r="AJ2200">
        <v>159</v>
      </c>
      <c r="AK2200">
        <v>535</v>
      </c>
      <c r="AL2200">
        <v>908</v>
      </c>
      <c r="AM2200">
        <v>73</v>
      </c>
      <c r="AN2200">
        <v>121</v>
      </c>
      <c r="AO2200">
        <v>0.98599999999999999</v>
      </c>
      <c r="AP2200" t="s">
        <v>61</v>
      </c>
      <c r="AQ2200" t="s">
        <v>130</v>
      </c>
      <c r="AR2200">
        <v>1705263</v>
      </c>
      <c r="AS2200">
        <v>99</v>
      </c>
      <c r="AT2200">
        <v>98</v>
      </c>
      <c r="AU2200" t="s">
        <v>59</v>
      </c>
      <c r="AV2200" t="s">
        <v>58</v>
      </c>
      <c r="AW2200" t="s">
        <v>58</v>
      </c>
    </row>
    <row r="2201" spans="1:49" x14ac:dyDescent="0.25">
      <c r="A2201">
        <v>1995</v>
      </c>
      <c r="B2201" t="s">
        <v>15</v>
      </c>
      <c r="C2201" t="s">
        <v>54</v>
      </c>
      <c r="D2201" t="s">
        <v>55</v>
      </c>
      <c r="E2201" t="s">
        <v>14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s="4">
        <f t="shared" si="34"/>
        <v>0.47916666666666669</v>
      </c>
      <c r="L2201" t="s">
        <v>12</v>
      </c>
      <c r="M2201" t="s">
        <v>12</v>
      </c>
      <c r="N2201" t="s">
        <v>12</v>
      </c>
      <c r="O2201" t="s">
        <v>12</v>
      </c>
      <c r="P2201">
        <v>657</v>
      </c>
      <c r="Q2201">
        <v>4958</v>
      </c>
      <c r="R2201">
        <v>1323</v>
      </c>
      <c r="S2201">
        <v>218</v>
      </c>
      <c r="T2201">
        <v>34</v>
      </c>
      <c r="U2201">
        <v>125</v>
      </c>
      <c r="V2201">
        <v>446</v>
      </c>
      <c r="W2201">
        <v>994</v>
      </c>
      <c r="X2201">
        <v>58</v>
      </c>
      <c r="Y2201">
        <v>39</v>
      </c>
      <c r="Z2201" t="s">
        <v>156</v>
      </c>
      <c r="AA2201" t="s">
        <v>156</v>
      </c>
      <c r="AB2201">
        <v>618</v>
      </c>
      <c r="AC2201">
        <v>557</v>
      </c>
      <c r="AD2201">
        <v>3.88</v>
      </c>
      <c r="AE2201">
        <v>9</v>
      </c>
      <c r="AF2201">
        <v>9</v>
      </c>
      <c r="AG2201">
        <v>36</v>
      </c>
      <c r="AH2201">
        <v>3873</v>
      </c>
      <c r="AI2201">
        <v>1296</v>
      </c>
      <c r="AJ2201">
        <v>133</v>
      </c>
      <c r="AK2201">
        <v>401</v>
      </c>
      <c r="AL2201">
        <v>901</v>
      </c>
      <c r="AM2201">
        <v>115</v>
      </c>
      <c r="AN2201">
        <v>125</v>
      </c>
      <c r="AO2201">
        <v>0.97899999999999998</v>
      </c>
      <c r="AP2201" t="s">
        <v>57</v>
      </c>
      <c r="AQ2201" t="s">
        <v>129</v>
      </c>
      <c r="AR2201">
        <v>1273183</v>
      </c>
      <c r="AS2201">
        <v>96</v>
      </c>
      <c r="AT2201">
        <v>97</v>
      </c>
      <c r="AU2201" t="s">
        <v>55</v>
      </c>
      <c r="AV2201" t="s">
        <v>54</v>
      </c>
      <c r="AW2201" t="s">
        <v>54</v>
      </c>
    </row>
    <row r="2202" spans="1:49" x14ac:dyDescent="0.25">
      <c r="A2202">
        <v>1995</v>
      </c>
      <c r="B2202" t="s">
        <v>19</v>
      </c>
      <c r="C2202" t="s">
        <v>51</v>
      </c>
      <c r="D2202" t="s">
        <v>51</v>
      </c>
      <c r="E2202" t="s">
        <v>23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s="4">
        <f t="shared" si="34"/>
        <v>0.46527777777777779</v>
      </c>
      <c r="L2202" t="s">
        <v>12</v>
      </c>
      <c r="M2202" t="s">
        <v>12</v>
      </c>
      <c r="N2202" t="s">
        <v>12</v>
      </c>
      <c r="O2202" t="s">
        <v>12</v>
      </c>
      <c r="P2202">
        <v>730</v>
      </c>
      <c r="Q2202">
        <v>4916</v>
      </c>
      <c r="R2202">
        <v>1296</v>
      </c>
      <c r="S2202">
        <v>228</v>
      </c>
      <c r="T2202">
        <v>18</v>
      </c>
      <c r="U2202">
        <v>169</v>
      </c>
      <c r="V2202">
        <v>565</v>
      </c>
      <c r="W2202">
        <v>911</v>
      </c>
      <c r="X2202">
        <v>112</v>
      </c>
      <c r="Y2202">
        <v>46</v>
      </c>
      <c r="Z2202" t="s">
        <v>156</v>
      </c>
      <c r="AA2202" t="s">
        <v>156</v>
      </c>
      <c r="AB2202">
        <v>761</v>
      </c>
      <c r="AC2202">
        <v>697</v>
      </c>
      <c r="AD2202">
        <v>4.93</v>
      </c>
      <c r="AE2202">
        <v>8</v>
      </c>
      <c r="AF2202">
        <v>4</v>
      </c>
      <c r="AG2202">
        <v>34</v>
      </c>
      <c r="AH2202">
        <v>3819</v>
      </c>
      <c r="AI2202">
        <v>1320</v>
      </c>
      <c r="AJ2202">
        <v>153</v>
      </c>
      <c r="AK2202">
        <v>556</v>
      </c>
      <c r="AL2202">
        <v>890</v>
      </c>
      <c r="AM2202">
        <v>101</v>
      </c>
      <c r="AN2202">
        <v>151</v>
      </c>
      <c r="AO2202">
        <v>0.98099999999999998</v>
      </c>
      <c r="AP2202" t="s">
        <v>53</v>
      </c>
      <c r="AQ2202" t="s">
        <v>148</v>
      </c>
      <c r="AR2202">
        <v>1174310</v>
      </c>
      <c r="AS2202">
        <v>91</v>
      </c>
      <c r="AT2202">
        <v>91</v>
      </c>
      <c r="AU2202" t="s">
        <v>51</v>
      </c>
      <c r="AV2202" t="s">
        <v>51</v>
      </c>
      <c r="AW2202" t="s">
        <v>51</v>
      </c>
    </row>
    <row r="2203" spans="1:49" x14ac:dyDescent="0.25">
      <c r="A2203">
        <v>1995</v>
      </c>
      <c r="B2203" t="s">
        <v>15</v>
      </c>
      <c r="C2203" t="s">
        <v>48</v>
      </c>
      <c r="D2203" t="s">
        <v>48</v>
      </c>
      <c r="E2203" t="s">
        <v>14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s="4">
        <f t="shared" si="34"/>
        <v>0.47916666666666669</v>
      </c>
      <c r="L2203" t="s">
        <v>12</v>
      </c>
      <c r="M2203" t="s">
        <v>12</v>
      </c>
      <c r="N2203" t="s">
        <v>12</v>
      </c>
      <c r="O2203" t="s">
        <v>12</v>
      </c>
      <c r="P2203">
        <v>615</v>
      </c>
      <c r="Q2203">
        <v>4950</v>
      </c>
      <c r="R2203">
        <v>1296</v>
      </c>
      <c r="S2203">
        <v>263</v>
      </c>
      <c r="T2203">
        <v>30</v>
      </c>
      <c r="U2203">
        <v>94</v>
      </c>
      <c r="V2203">
        <v>497</v>
      </c>
      <c r="W2203">
        <v>884</v>
      </c>
      <c r="X2203">
        <v>72</v>
      </c>
      <c r="Y2203">
        <v>25</v>
      </c>
      <c r="Z2203" t="s">
        <v>156</v>
      </c>
      <c r="AA2203" t="s">
        <v>156</v>
      </c>
      <c r="AB2203">
        <v>658</v>
      </c>
      <c r="AC2203">
        <v>603</v>
      </c>
      <c r="AD2203">
        <v>4.21</v>
      </c>
      <c r="AE2203">
        <v>8</v>
      </c>
      <c r="AF2203">
        <v>8</v>
      </c>
      <c r="AG2203">
        <v>41</v>
      </c>
      <c r="AH2203">
        <v>3870</v>
      </c>
      <c r="AI2203">
        <v>1241</v>
      </c>
      <c r="AJ2203">
        <v>134</v>
      </c>
      <c r="AK2203">
        <v>538</v>
      </c>
      <c r="AL2203">
        <v>980</v>
      </c>
      <c r="AM2203">
        <v>96</v>
      </c>
      <c r="AN2203">
        <v>139</v>
      </c>
      <c r="AO2203">
        <v>0.98199999999999998</v>
      </c>
      <c r="AP2203" t="s">
        <v>50</v>
      </c>
      <c r="AQ2203" t="s">
        <v>147</v>
      </c>
      <c r="AR2203">
        <v>2043598</v>
      </c>
      <c r="AS2203">
        <v>100</v>
      </c>
      <c r="AT2203">
        <v>101</v>
      </c>
      <c r="AU2203" t="s">
        <v>48</v>
      </c>
      <c r="AV2203" t="s">
        <v>48</v>
      </c>
      <c r="AW2203" t="s">
        <v>48</v>
      </c>
    </row>
    <row r="2204" spans="1:49" x14ac:dyDescent="0.25">
      <c r="A2204">
        <v>1995</v>
      </c>
      <c r="B2204" t="s">
        <v>15</v>
      </c>
      <c r="C2204" t="s">
        <v>45</v>
      </c>
      <c r="D2204" t="s">
        <v>45</v>
      </c>
      <c r="E2204" t="s">
        <v>33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s="4">
        <f t="shared" si="34"/>
        <v>0.40277777777777779</v>
      </c>
      <c r="L2204" t="s">
        <v>12</v>
      </c>
      <c r="M2204" t="s">
        <v>12</v>
      </c>
      <c r="N2204" t="s">
        <v>12</v>
      </c>
      <c r="O2204" t="s">
        <v>12</v>
      </c>
      <c r="P2204">
        <v>629</v>
      </c>
      <c r="Q2204">
        <v>4937</v>
      </c>
      <c r="R2204">
        <v>1281</v>
      </c>
      <c r="S2204">
        <v>245</v>
      </c>
      <c r="T2204">
        <v>27</v>
      </c>
      <c r="U2204">
        <v>125</v>
      </c>
      <c r="V2204">
        <v>456</v>
      </c>
      <c r="W2204">
        <v>972</v>
      </c>
      <c r="X2204">
        <v>84</v>
      </c>
      <c r="Y2204">
        <v>55</v>
      </c>
      <c r="Z2204" t="s">
        <v>156</v>
      </c>
      <c r="AA2204" t="s">
        <v>156</v>
      </c>
      <c r="AB2204">
        <v>736</v>
      </c>
      <c r="AC2204">
        <v>666</v>
      </c>
      <c r="AD2204">
        <v>4.7</v>
      </c>
      <c r="AE2204">
        <v>11</v>
      </c>
      <c r="AF2204">
        <v>7</v>
      </c>
      <c r="AG2204">
        <v>29</v>
      </c>
      <c r="AH2204">
        <v>3825</v>
      </c>
      <c r="AI2204">
        <v>1407</v>
      </c>
      <c r="AJ2204">
        <v>130</v>
      </c>
      <c r="AK2204">
        <v>477</v>
      </c>
      <c r="AL2204">
        <v>871</v>
      </c>
      <c r="AM2204">
        <v>121</v>
      </c>
      <c r="AN2204">
        <v>138</v>
      </c>
      <c r="AO2204">
        <v>0.97799999999999998</v>
      </c>
      <c r="AP2204" t="s">
        <v>47</v>
      </c>
      <c r="AQ2204" t="s">
        <v>154</v>
      </c>
      <c r="AR2204">
        <v>905517</v>
      </c>
      <c r="AS2204">
        <v>102</v>
      </c>
      <c r="AT2204">
        <v>103</v>
      </c>
      <c r="AU2204" t="s">
        <v>45</v>
      </c>
      <c r="AV2204" t="s">
        <v>45</v>
      </c>
      <c r="AW2204" t="s">
        <v>45</v>
      </c>
    </row>
    <row r="2205" spans="1:49" x14ac:dyDescent="0.25">
      <c r="A2205">
        <v>1995</v>
      </c>
      <c r="B2205" t="s">
        <v>15</v>
      </c>
      <c r="C2205" t="s">
        <v>41</v>
      </c>
      <c r="D2205" t="s">
        <v>42</v>
      </c>
      <c r="E2205" t="s">
        <v>23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s="4">
        <f t="shared" si="34"/>
        <v>0.4861111111111111</v>
      </c>
      <c r="L2205" t="s">
        <v>12</v>
      </c>
      <c r="M2205" t="s">
        <v>12</v>
      </c>
      <c r="N2205" t="s">
        <v>12</v>
      </c>
      <c r="O2205" t="s">
        <v>12</v>
      </c>
      <c r="P2205">
        <v>668</v>
      </c>
      <c r="Q2205">
        <v>4950</v>
      </c>
      <c r="R2205">
        <v>1345</v>
      </c>
      <c r="S2205">
        <v>231</v>
      </c>
      <c r="T2205">
        <v>20</v>
      </c>
      <c r="U2205">
        <v>116</v>
      </c>
      <c r="V2205">
        <v>447</v>
      </c>
      <c r="W2205">
        <v>872</v>
      </c>
      <c r="X2205">
        <v>124</v>
      </c>
      <c r="Y2205">
        <v>46</v>
      </c>
      <c r="Z2205" t="s">
        <v>156</v>
      </c>
      <c r="AA2205" t="s">
        <v>156</v>
      </c>
      <c r="AB2205">
        <v>672</v>
      </c>
      <c r="AC2205">
        <v>589</v>
      </c>
      <c r="AD2205">
        <v>4.13</v>
      </c>
      <c r="AE2205">
        <v>6</v>
      </c>
      <c r="AF2205">
        <v>10</v>
      </c>
      <c r="AG2205">
        <v>35</v>
      </c>
      <c r="AH2205">
        <v>3852</v>
      </c>
      <c r="AI2205">
        <v>1242</v>
      </c>
      <c r="AJ2205">
        <v>142</v>
      </c>
      <c r="AK2205">
        <v>512</v>
      </c>
      <c r="AL2205">
        <v>1047</v>
      </c>
      <c r="AM2205">
        <v>108</v>
      </c>
      <c r="AN2205">
        <v>130</v>
      </c>
      <c r="AO2205">
        <v>0.98</v>
      </c>
      <c r="AP2205" t="s">
        <v>44</v>
      </c>
      <c r="AQ2205" t="s">
        <v>164</v>
      </c>
      <c r="AR2205">
        <v>1041805</v>
      </c>
      <c r="AS2205">
        <v>97</v>
      </c>
      <c r="AT2205">
        <v>97</v>
      </c>
      <c r="AU2205" t="s">
        <v>42</v>
      </c>
      <c r="AV2205" t="s">
        <v>41</v>
      </c>
      <c r="AW2205" t="s">
        <v>41</v>
      </c>
    </row>
    <row r="2206" spans="1:49" x14ac:dyDescent="0.25">
      <c r="A2206">
        <v>1995</v>
      </c>
      <c r="B2206" t="s">
        <v>19</v>
      </c>
      <c r="C2206" t="s">
        <v>38</v>
      </c>
      <c r="D2206" t="s">
        <v>38</v>
      </c>
      <c r="E2206" t="s">
        <v>23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s="4">
        <f t="shared" si="34"/>
        <v>0.54482758620689653</v>
      </c>
      <c r="L2206" t="s">
        <v>13</v>
      </c>
      <c r="M2206" t="s">
        <v>12</v>
      </c>
      <c r="N2206" t="s">
        <v>12</v>
      </c>
      <c r="O2206" t="s">
        <v>12</v>
      </c>
      <c r="P2206">
        <v>796</v>
      </c>
      <c r="Q2206">
        <v>4996</v>
      </c>
      <c r="R2206">
        <v>1377</v>
      </c>
      <c r="S2206">
        <v>276</v>
      </c>
      <c r="T2206">
        <v>20</v>
      </c>
      <c r="U2206">
        <v>182</v>
      </c>
      <c r="V2206">
        <v>549</v>
      </c>
      <c r="W2206">
        <v>871</v>
      </c>
      <c r="X2206">
        <v>110</v>
      </c>
      <c r="Y2206">
        <v>41</v>
      </c>
      <c r="Z2206" t="s">
        <v>156</v>
      </c>
      <c r="AA2206" t="s">
        <v>156</v>
      </c>
      <c r="AB2206">
        <v>708</v>
      </c>
      <c r="AC2206">
        <v>644</v>
      </c>
      <c r="AD2206">
        <v>4.5</v>
      </c>
      <c r="AE2206">
        <v>9</v>
      </c>
      <c r="AF2206">
        <v>8</v>
      </c>
      <c r="AG2206">
        <v>39</v>
      </c>
      <c r="AH2206">
        <v>3868</v>
      </c>
      <c r="AI2206">
        <v>1343</v>
      </c>
      <c r="AJ2206">
        <v>149</v>
      </c>
      <c r="AK2206">
        <v>591</v>
      </c>
      <c r="AL2206">
        <v>1068</v>
      </c>
      <c r="AM2206">
        <v>104</v>
      </c>
      <c r="AN2206">
        <v>108</v>
      </c>
      <c r="AO2206">
        <v>0.98</v>
      </c>
      <c r="AP2206" t="s">
        <v>40</v>
      </c>
      <c r="AQ2206" t="s">
        <v>161</v>
      </c>
      <c r="AR2206">
        <v>1643203</v>
      </c>
      <c r="AS2206">
        <v>101</v>
      </c>
      <c r="AT2206">
        <v>101</v>
      </c>
      <c r="AU2206" t="s">
        <v>38</v>
      </c>
      <c r="AV2206" t="s">
        <v>38</v>
      </c>
      <c r="AW2206" t="s">
        <v>38</v>
      </c>
    </row>
    <row r="2207" spans="1:49" x14ac:dyDescent="0.25">
      <c r="A2207">
        <v>1995</v>
      </c>
      <c r="B2207" t="s">
        <v>15</v>
      </c>
      <c r="C2207" t="s">
        <v>34</v>
      </c>
      <c r="D2207" t="s">
        <v>35</v>
      </c>
      <c r="E2207" t="s">
        <v>23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s="4">
        <f t="shared" si="34"/>
        <v>0.46527777777777779</v>
      </c>
      <c r="L2207" t="s">
        <v>12</v>
      </c>
      <c r="M2207" t="s">
        <v>12</v>
      </c>
      <c r="N2207" t="s">
        <v>12</v>
      </c>
      <c r="O2207" t="s">
        <v>12</v>
      </c>
      <c r="P2207">
        <v>652</v>
      </c>
      <c r="Q2207">
        <v>4971</v>
      </c>
      <c r="R2207">
        <v>1256</v>
      </c>
      <c r="S2207">
        <v>229</v>
      </c>
      <c r="T2207">
        <v>33</v>
      </c>
      <c r="U2207">
        <v>152</v>
      </c>
      <c r="V2207">
        <v>472</v>
      </c>
      <c r="W2207">
        <v>1060</v>
      </c>
      <c r="X2207">
        <v>138</v>
      </c>
      <c r="Y2207">
        <v>46</v>
      </c>
      <c r="Z2207" t="s">
        <v>156</v>
      </c>
      <c r="AA2207" t="s">
        <v>156</v>
      </c>
      <c r="AB2207">
        <v>776</v>
      </c>
      <c r="AC2207">
        <v>698</v>
      </c>
      <c r="AD2207">
        <v>4.8600000000000003</v>
      </c>
      <c r="AE2207">
        <v>12</v>
      </c>
      <c r="AF2207">
        <v>5</v>
      </c>
      <c r="AG2207">
        <v>34</v>
      </c>
      <c r="AH2207">
        <v>3879</v>
      </c>
      <c r="AI2207">
        <v>1368</v>
      </c>
      <c r="AJ2207">
        <v>173</v>
      </c>
      <c r="AK2207">
        <v>505</v>
      </c>
      <c r="AL2207">
        <v>801</v>
      </c>
      <c r="AM2207">
        <v>106</v>
      </c>
      <c r="AN2207">
        <v>142</v>
      </c>
      <c r="AO2207">
        <v>0.98099999999999998</v>
      </c>
      <c r="AP2207" t="s">
        <v>37</v>
      </c>
      <c r="AQ2207" t="s">
        <v>163</v>
      </c>
      <c r="AR2207">
        <v>1241500</v>
      </c>
      <c r="AS2207">
        <v>96</v>
      </c>
      <c r="AT2207">
        <v>97</v>
      </c>
      <c r="AU2207" t="s">
        <v>35</v>
      </c>
      <c r="AV2207" t="s">
        <v>34</v>
      </c>
      <c r="AW2207" t="s">
        <v>34</v>
      </c>
    </row>
    <row r="2208" spans="1:49" x14ac:dyDescent="0.25">
      <c r="A2208">
        <v>1995</v>
      </c>
      <c r="B2208" t="s">
        <v>15</v>
      </c>
      <c r="C2208" t="s">
        <v>29</v>
      </c>
      <c r="D2208" t="s">
        <v>30</v>
      </c>
      <c r="E2208" t="s">
        <v>33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s="4">
        <f t="shared" si="34"/>
        <v>0.43356643356643354</v>
      </c>
      <c r="L2208" t="s">
        <v>12</v>
      </c>
      <c r="M2208" t="s">
        <v>12</v>
      </c>
      <c r="N2208" t="s">
        <v>12</v>
      </c>
      <c r="O2208" t="s">
        <v>12</v>
      </c>
      <c r="P2208">
        <v>563</v>
      </c>
      <c r="Q2208">
        <v>4779</v>
      </c>
      <c r="R2208">
        <v>1182</v>
      </c>
      <c r="S2208">
        <v>238</v>
      </c>
      <c r="T2208">
        <v>24</v>
      </c>
      <c r="U2208">
        <v>107</v>
      </c>
      <c r="V2208">
        <v>436</v>
      </c>
      <c r="W2208">
        <v>920</v>
      </c>
      <c r="X2208">
        <v>79</v>
      </c>
      <c r="Y2208">
        <v>46</v>
      </c>
      <c r="Z2208" t="s">
        <v>156</v>
      </c>
      <c r="AA2208" t="s">
        <v>156</v>
      </c>
      <c r="AB2208">
        <v>658</v>
      </c>
      <c r="AC2208">
        <v>575</v>
      </c>
      <c r="AD2208">
        <v>4.09</v>
      </c>
      <c r="AE2208">
        <v>4</v>
      </c>
      <c r="AF2208">
        <v>6</v>
      </c>
      <c r="AG2208">
        <v>38</v>
      </c>
      <c r="AH2208">
        <v>3795</v>
      </c>
      <c r="AI2208">
        <v>1290</v>
      </c>
      <c r="AJ2208">
        <v>135</v>
      </c>
      <c r="AK2208">
        <v>445</v>
      </c>
      <c r="AL2208">
        <v>842</v>
      </c>
      <c r="AM2208">
        <v>113</v>
      </c>
      <c r="AN2208">
        <v>156</v>
      </c>
      <c r="AO2208">
        <v>0.98</v>
      </c>
      <c r="AP2208" t="s">
        <v>32</v>
      </c>
      <c r="AQ2208" t="s">
        <v>134</v>
      </c>
      <c r="AR2208">
        <v>1756727</v>
      </c>
      <c r="AS2208">
        <v>99</v>
      </c>
      <c r="AT2208">
        <v>100</v>
      </c>
      <c r="AU2208" t="s">
        <v>30</v>
      </c>
      <c r="AV2208" t="s">
        <v>29</v>
      </c>
      <c r="AW2208" t="s">
        <v>29</v>
      </c>
    </row>
    <row r="2209" spans="1:49" x14ac:dyDescent="0.25">
      <c r="A2209">
        <v>1995</v>
      </c>
      <c r="B2209" t="s">
        <v>19</v>
      </c>
      <c r="C2209" t="s">
        <v>20</v>
      </c>
      <c r="D2209" t="s">
        <v>20</v>
      </c>
      <c r="E2209" t="s">
        <v>23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s="4">
        <f t="shared" si="34"/>
        <v>0.51388888888888884</v>
      </c>
      <c r="L2209" t="s">
        <v>12</v>
      </c>
      <c r="M2209" t="s">
        <v>12</v>
      </c>
      <c r="N2209" t="s">
        <v>12</v>
      </c>
      <c r="O2209" t="s">
        <v>12</v>
      </c>
      <c r="P2209">
        <v>691</v>
      </c>
      <c r="Q2209">
        <v>4913</v>
      </c>
      <c r="R2209">
        <v>1304</v>
      </c>
      <c r="S2209">
        <v>247</v>
      </c>
      <c r="T2209">
        <v>24</v>
      </c>
      <c r="U2209">
        <v>138</v>
      </c>
      <c r="V2209">
        <v>526</v>
      </c>
      <c r="W2209">
        <v>877</v>
      </c>
      <c r="X2209">
        <v>90</v>
      </c>
      <c r="Y2209">
        <v>47</v>
      </c>
      <c r="Z2209" t="s">
        <v>156</v>
      </c>
      <c r="AA2209" t="s">
        <v>156</v>
      </c>
      <c r="AB2209">
        <v>720</v>
      </c>
      <c r="AC2209">
        <v>665</v>
      </c>
      <c r="AD2209">
        <v>4.66</v>
      </c>
      <c r="AE2209">
        <v>14</v>
      </c>
      <c r="AF2209">
        <v>4</v>
      </c>
      <c r="AG2209">
        <v>34</v>
      </c>
      <c r="AH2209">
        <v>3855</v>
      </c>
      <c r="AI2209">
        <v>1385</v>
      </c>
      <c r="AJ2209">
        <v>152</v>
      </c>
      <c r="AK2209">
        <v>514</v>
      </c>
      <c r="AL2209">
        <v>838</v>
      </c>
      <c r="AM2209">
        <v>98</v>
      </c>
      <c r="AN2209">
        <v>156</v>
      </c>
      <c r="AO2209">
        <v>0.98199999999999998</v>
      </c>
      <c r="AP2209" t="s">
        <v>22</v>
      </c>
      <c r="AQ2209" t="s">
        <v>138</v>
      </c>
      <c r="AR2209">
        <v>1985910</v>
      </c>
      <c r="AS2209">
        <v>103</v>
      </c>
      <c r="AT2209">
        <v>103</v>
      </c>
      <c r="AU2209" t="s">
        <v>20</v>
      </c>
      <c r="AV2209" t="s">
        <v>20</v>
      </c>
      <c r="AW2209" t="s">
        <v>20</v>
      </c>
    </row>
    <row r="2210" spans="1:49" x14ac:dyDescent="0.25">
      <c r="A2210">
        <v>1995</v>
      </c>
      <c r="B2210" t="s">
        <v>19</v>
      </c>
      <c r="C2210" t="s">
        <v>16</v>
      </c>
      <c r="D2210" t="s">
        <v>16</v>
      </c>
      <c r="E2210" t="s">
        <v>14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s="4">
        <f t="shared" si="34"/>
        <v>0.3888888888888889</v>
      </c>
      <c r="L2210" t="s">
        <v>12</v>
      </c>
      <c r="M2210" t="s">
        <v>12</v>
      </c>
      <c r="N2210" t="s">
        <v>12</v>
      </c>
      <c r="O2210" t="s">
        <v>12</v>
      </c>
      <c r="P2210">
        <v>642</v>
      </c>
      <c r="Q2210">
        <v>5036</v>
      </c>
      <c r="R2210">
        <v>1309</v>
      </c>
      <c r="S2210">
        <v>275</v>
      </c>
      <c r="T2210">
        <v>27</v>
      </c>
      <c r="U2210">
        <v>140</v>
      </c>
      <c r="V2210">
        <v>492</v>
      </c>
      <c r="W2210">
        <v>906</v>
      </c>
      <c r="X2210">
        <v>75</v>
      </c>
      <c r="Y2210">
        <v>16</v>
      </c>
      <c r="Z2210" t="s">
        <v>156</v>
      </c>
      <c r="AA2210" t="s">
        <v>156</v>
      </c>
      <c r="AB2210">
        <v>777</v>
      </c>
      <c r="AC2210">
        <v>701</v>
      </c>
      <c r="AD2210">
        <v>4.88</v>
      </c>
      <c r="AE2210">
        <v>16</v>
      </c>
      <c r="AF2210">
        <v>8</v>
      </c>
      <c r="AG2210">
        <v>22</v>
      </c>
      <c r="AH2210">
        <v>3876</v>
      </c>
      <c r="AI2210">
        <v>1336</v>
      </c>
      <c r="AJ2210">
        <v>145</v>
      </c>
      <c r="AK2210">
        <v>654</v>
      </c>
      <c r="AL2210">
        <v>894</v>
      </c>
      <c r="AM2210">
        <v>97</v>
      </c>
      <c r="AN2210">
        <v>131</v>
      </c>
      <c r="AO2210">
        <v>0.98199999999999998</v>
      </c>
      <c r="AP2210" t="s">
        <v>18</v>
      </c>
      <c r="AQ2210" t="s">
        <v>137</v>
      </c>
      <c r="AR2210">
        <v>2826483</v>
      </c>
      <c r="AS2210">
        <v>99</v>
      </c>
      <c r="AT2210">
        <v>100</v>
      </c>
      <c r="AU2210" t="s">
        <v>16</v>
      </c>
      <c r="AV2210" t="s">
        <v>16</v>
      </c>
      <c r="AW2210" t="s">
        <v>16</v>
      </c>
    </row>
    <row r="2211" spans="1:49" x14ac:dyDescent="0.25">
      <c r="A2211">
        <v>1996</v>
      </c>
      <c r="B2211" t="s">
        <v>15</v>
      </c>
      <c r="C2211" t="s">
        <v>115</v>
      </c>
      <c r="D2211" t="s">
        <v>115</v>
      </c>
      <c r="E2211" t="s">
        <v>14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s="4">
        <f t="shared" si="34"/>
        <v>0.59259259259259256</v>
      </c>
      <c r="L2211" t="s">
        <v>13</v>
      </c>
      <c r="M2211" t="s">
        <v>12</v>
      </c>
      <c r="N2211" t="s">
        <v>13</v>
      </c>
      <c r="O2211" t="s">
        <v>12</v>
      </c>
      <c r="P2211">
        <v>773</v>
      </c>
      <c r="Q2211">
        <v>5614</v>
      </c>
      <c r="R2211">
        <v>1514</v>
      </c>
      <c r="S2211">
        <v>264</v>
      </c>
      <c r="T2211">
        <v>28</v>
      </c>
      <c r="U2211">
        <v>197</v>
      </c>
      <c r="V2211">
        <v>530</v>
      </c>
      <c r="W2211">
        <v>1032</v>
      </c>
      <c r="X2211">
        <v>83</v>
      </c>
      <c r="Y2211">
        <v>43</v>
      </c>
      <c r="Z2211" t="s">
        <v>156</v>
      </c>
      <c r="AA2211" t="s">
        <v>156</v>
      </c>
      <c r="AB2211">
        <v>648</v>
      </c>
      <c r="AC2211">
        <v>578</v>
      </c>
      <c r="AD2211">
        <v>3.54</v>
      </c>
      <c r="AE2211">
        <v>14</v>
      </c>
      <c r="AF2211">
        <v>9</v>
      </c>
      <c r="AG2211">
        <v>46</v>
      </c>
      <c r="AH2211">
        <v>4407</v>
      </c>
      <c r="AI2211">
        <v>1372</v>
      </c>
      <c r="AJ2211">
        <v>120</v>
      </c>
      <c r="AK2211">
        <v>451</v>
      </c>
      <c r="AL2211">
        <v>1245</v>
      </c>
      <c r="AM2211">
        <v>130</v>
      </c>
      <c r="AN2211">
        <v>143</v>
      </c>
      <c r="AO2211">
        <v>0.98</v>
      </c>
      <c r="AP2211" t="s">
        <v>117</v>
      </c>
      <c r="AQ2211" t="s">
        <v>169</v>
      </c>
      <c r="AR2211">
        <v>2901242</v>
      </c>
      <c r="AS2211">
        <v>106</v>
      </c>
      <c r="AT2211">
        <v>104</v>
      </c>
      <c r="AU2211" t="s">
        <v>115</v>
      </c>
      <c r="AV2211" t="s">
        <v>115</v>
      </c>
      <c r="AW2211" t="s">
        <v>115</v>
      </c>
    </row>
    <row r="2212" spans="1:49" x14ac:dyDescent="0.25">
      <c r="A2212">
        <v>1996</v>
      </c>
      <c r="B2212" t="s">
        <v>19</v>
      </c>
      <c r="C2212" t="s">
        <v>112</v>
      </c>
      <c r="D2212" t="s">
        <v>112</v>
      </c>
      <c r="E2212" t="s">
        <v>14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s="4">
        <f t="shared" si="34"/>
        <v>0.53987730061349692</v>
      </c>
      <c r="L2212" t="s">
        <v>12</v>
      </c>
      <c r="M2212" t="s">
        <v>13</v>
      </c>
      <c r="N2212" t="s">
        <v>12</v>
      </c>
      <c r="O2212" t="s">
        <v>12</v>
      </c>
      <c r="P2212">
        <v>949</v>
      </c>
      <c r="Q2212">
        <v>5689</v>
      </c>
      <c r="R2212">
        <v>1557</v>
      </c>
      <c r="S2212">
        <v>299</v>
      </c>
      <c r="T2212">
        <v>29</v>
      </c>
      <c r="U2212">
        <v>257</v>
      </c>
      <c r="V2212">
        <v>645</v>
      </c>
      <c r="W2212">
        <v>915</v>
      </c>
      <c r="X2212">
        <v>76</v>
      </c>
      <c r="Y2212">
        <v>40</v>
      </c>
      <c r="Z2212" t="s">
        <v>156</v>
      </c>
      <c r="AA2212" t="s">
        <v>156</v>
      </c>
      <c r="AB2212">
        <v>903</v>
      </c>
      <c r="AC2212">
        <v>840</v>
      </c>
      <c r="AD2212">
        <v>5.15</v>
      </c>
      <c r="AE2212">
        <v>13</v>
      </c>
      <c r="AF2212">
        <v>2</v>
      </c>
      <c r="AG2212">
        <v>44</v>
      </c>
      <c r="AH2212">
        <v>4404</v>
      </c>
      <c r="AI2212">
        <v>1604</v>
      </c>
      <c r="AJ2212">
        <v>209</v>
      </c>
      <c r="AK2212">
        <v>597</v>
      </c>
      <c r="AL2212">
        <v>1047</v>
      </c>
      <c r="AM2212">
        <v>97</v>
      </c>
      <c r="AN2212">
        <v>173</v>
      </c>
      <c r="AO2212">
        <v>0.98399999999999999</v>
      </c>
      <c r="AP2212" t="s">
        <v>114</v>
      </c>
      <c r="AQ2212" t="s">
        <v>113</v>
      </c>
      <c r="AR2212">
        <v>3646950</v>
      </c>
      <c r="AS2212">
        <v>100</v>
      </c>
      <c r="AT2212">
        <v>99</v>
      </c>
      <c r="AU2212" t="s">
        <v>112</v>
      </c>
      <c r="AV2212" t="s">
        <v>112</v>
      </c>
      <c r="AW2212" t="s">
        <v>112</v>
      </c>
    </row>
    <row r="2213" spans="1:49" x14ac:dyDescent="0.25">
      <c r="A2213">
        <v>1996</v>
      </c>
      <c r="B2213" t="s">
        <v>19</v>
      </c>
      <c r="C2213" t="s">
        <v>109</v>
      </c>
      <c r="D2213" t="s">
        <v>109</v>
      </c>
      <c r="E2213" t="s">
        <v>14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s="4">
        <f t="shared" si="34"/>
        <v>0.52469135802469136</v>
      </c>
      <c r="L2213" t="s">
        <v>12</v>
      </c>
      <c r="M2213" t="s">
        <v>12</v>
      </c>
      <c r="N2213" t="s">
        <v>12</v>
      </c>
      <c r="O2213" t="s">
        <v>12</v>
      </c>
      <c r="P2213">
        <v>928</v>
      </c>
      <c r="Q2213">
        <v>5756</v>
      </c>
      <c r="R2213">
        <v>1631</v>
      </c>
      <c r="S2213">
        <v>308</v>
      </c>
      <c r="T2213">
        <v>31</v>
      </c>
      <c r="U2213">
        <v>209</v>
      </c>
      <c r="V2213">
        <v>642</v>
      </c>
      <c r="W2213">
        <v>1020</v>
      </c>
      <c r="X2213">
        <v>91</v>
      </c>
      <c r="Y2213">
        <v>44</v>
      </c>
      <c r="Z2213" t="s">
        <v>156</v>
      </c>
      <c r="AA2213" t="s">
        <v>156</v>
      </c>
      <c r="AB2213">
        <v>921</v>
      </c>
      <c r="AC2213">
        <v>810</v>
      </c>
      <c r="AD2213">
        <v>5</v>
      </c>
      <c r="AE2213">
        <v>17</v>
      </c>
      <c r="AF2213">
        <v>5</v>
      </c>
      <c r="AG2213">
        <v>37</v>
      </c>
      <c r="AH2213">
        <v>4374</v>
      </c>
      <c r="AI2213">
        <v>1606</v>
      </c>
      <c r="AJ2213">
        <v>185</v>
      </c>
      <c r="AK2213">
        <v>722</v>
      </c>
      <c r="AL2213">
        <v>1165</v>
      </c>
      <c r="AM2213">
        <v>135</v>
      </c>
      <c r="AN2213">
        <v>152</v>
      </c>
      <c r="AO2213">
        <v>0.97799999999999998</v>
      </c>
      <c r="AP2213" t="s">
        <v>111</v>
      </c>
      <c r="AQ2213" t="s">
        <v>110</v>
      </c>
      <c r="AR2213">
        <v>2315231</v>
      </c>
      <c r="AS2213">
        <v>101</v>
      </c>
      <c r="AT2213">
        <v>101</v>
      </c>
      <c r="AU2213" t="s">
        <v>109</v>
      </c>
      <c r="AV2213" t="s">
        <v>109</v>
      </c>
      <c r="AW2213" t="s">
        <v>109</v>
      </c>
    </row>
    <row r="2214" spans="1:49" x14ac:dyDescent="0.25">
      <c r="A2214">
        <v>1996</v>
      </c>
      <c r="B2214" t="s">
        <v>19</v>
      </c>
      <c r="C2214" t="s">
        <v>166</v>
      </c>
      <c r="D2214" t="s">
        <v>78</v>
      </c>
      <c r="E2214" t="s">
        <v>23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s="4">
        <f t="shared" si="34"/>
        <v>0.43478260869565216</v>
      </c>
      <c r="L2214" t="s">
        <v>12</v>
      </c>
      <c r="M2214" t="s">
        <v>12</v>
      </c>
      <c r="N2214" t="s">
        <v>12</v>
      </c>
      <c r="O2214" t="s">
        <v>12</v>
      </c>
      <c r="P2214">
        <v>762</v>
      </c>
      <c r="Q2214">
        <v>5686</v>
      </c>
      <c r="R2214">
        <v>1571</v>
      </c>
      <c r="S2214">
        <v>256</v>
      </c>
      <c r="T2214">
        <v>24</v>
      </c>
      <c r="U2214">
        <v>192</v>
      </c>
      <c r="V2214">
        <v>527</v>
      </c>
      <c r="W2214">
        <v>974</v>
      </c>
      <c r="X2214">
        <v>53</v>
      </c>
      <c r="Y2214">
        <v>39</v>
      </c>
      <c r="Z2214" t="s">
        <v>156</v>
      </c>
      <c r="AA2214" t="s">
        <v>156</v>
      </c>
      <c r="AB2214">
        <v>943</v>
      </c>
      <c r="AC2214">
        <v>849</v>
      </c>
      <c r="AD2214">
        <v>5.31</v>
      </c>
      <c r="AE2214">
        <v>12</v>
      </c>
      <c r="AF2214">
        <v>8</v>
      </c>
      <c r="AG2214">
        <v>38</v>
      </c>
      <c r="AH2214">
        <v>4317</v>
      </c>
      <c r="AI2214">
        <v>1546</v>
      </c>
      <c r="AJ2214">
        <v>219</v>
      </c>
      <c r="AK2214">
        <v>662</v>
      </c>
      <c r="AL2214">
        <v>1052</v>
      </c>
      <c r="AM2214">
        <v>128</v>
      </c>
      <c r="AN2214">
        <v>156</v>
      </c>
      <c r="AO2214">
        <v>0.97899999999999998</v>
      </c>
      <c r="AP2214" t="s">
        <v>168</v>
      </c>
      <c r="AQ2214" t="s">
        <v>167</v>
      </c>
      <c r="AR2214">
        <v>1820521</v>
      </c>
      <c r="AS2214">
        <v>98</v>
      </c>
      <c r="AT2214">
        <v>98</v>
      </c>
      <c r="AU2214" t="s">
        <v>166</v>
      </c>
      <c r="AV2214" t="s">
        <v>166</v>
      </c>
      <c r="AW2214" t="s">
        <v>166</v>
      </c>
    </row>
    <row r="2215" spans="1:49" x14ac:dyDescent="0.25">
      <c r="A2215">
        <v>1996</v>
      </c>
      <c r="B2215" t="s">
        <v>19</v>
      </c>
      <c r="C2215" t="s">
        <v>105</v>
      </c>
      <c r="D2215" t="s">
        <v>106</v>
      </c>
      <c r="E2215" t="s">
        <v>33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s="4">
        <f t="shared" si="34"/>
        <v>0.52469135802469136</v>
      </c>
      <c r="L2215" t="s">
        <v>12</v>
      </c>
      <c r="M2215" t="s">
        <v>12</v>
      </c>
      <c r="N2215" t="s">
        <v>12</v>
      </c>
      <c r="O2215" t="s">
        <v>12</v>
      </c>
      <c r="P2215">
        <v>898</v>
      </c>
      <c r="Q2215">
        <v>5644</v>
      </c>
      <c r="R2215">
        <v>1586</v>
      </c>
      <c r="S2215">
        <v>284</v>
      </c>
      <c r="T2215">
        <v>33</v>
      </c>
      <c r="U2215">
        <v>195</v>
      </c>
      <c r="V2215">
        <v>701</v>
      </c>
      <c r="W2215">
        <v>927</v>
      </c>
      <c r="X2215">
        <v>105</v>
      </c>
      <c r="Y2215">
        <v>41</v>
      </c>
      <c r="Z2215" t="s">
        <v>156</v>
      </c>
      <c r="AA2215" t="s">
        <v>156</v>
      </c>
      <c r="AB2215">
        <v>794</v>
      </c>
      <c r="AC2215">
        <v>735</v>
      </c>
      <c r="AD2215">
        <v>4.53</v>
      </c>
      <c r="AE2215">
        <v>7</v>
      </c>
      <c r="AF2215">
        <v>5</v>
      </c>
      <c r="AG2215">
        <v>43</v>
      </c>
      <c r="AH2215">
        <v>4383</v>
      </c>
      <c r="AI2215">
        <v>1529</v>
      </c>
      <c r="AJ2215">
        <v>174</v>
      </c>
      <c r="AK2215">
        <v>616</v>
      </c>
      <c r="AL2215">
        <v>1039</v>
      </c>
      <c r="AM2215">
        <v>109</v>
      </c>
      <c r="AN2215">
        <v>145</v>
      </c>
      <c r="AO2215">
        <v>0.98199999999999998</v>
      </c>
      <c r="AP2215" t="s">
        <v>108</v>
      </c>
      <c r="AQ2215" t="s">
        <v>152</v>
      </c>
      <c r="AR2215">
        <v>1676403</v>
      </c>
      <c r="AS2215">
        <v>95</v>
      </c>
      <c r="AT2215">
        <v>95</v>
      </c>
      <c r="AU2215" t="s">
        <v>106</v>
      </c>
      <c r="AV2215" t="s">
        <v>105</v>
      </c>
      <c r="AW2215" t="s">
        <v>105</v>
      </c>
    </row>
    <row r="2216" spans="1:49" x14ac:dyDescent="0.25">
      <c r="A2216">
        <v>1996</v>
      </c>
      <c r="B2216" t="s">
        <v>15</v>
      </c>
      <c r="C2216" t="s">
        <v>101</v>
      </c>
      <c r="D2216" t="s">
        <v>102</v>
      </c>
      <c r="E2216" t="s">
        <v>33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s="4">
        <f t="shared" si="34"/>
        <v>0.46913580246913578</v>
      </c>
      <c r="L2216" t="s">
        <v>12</v>
      </c>
      <c r="M2216" t="s">
        <v>12</v>
      </c>
      <c r="N2216" t="s">
        <v>12</v>
      </c>
      <c r="O2216" t="s">
        <v>12</v>
      </c>
      <c r="P2216">
        <v>772</v>
      </c>
      <c r="Q2216">
        <v>5531</v>
      </c>
      <c r="R2216">
        <v>1388</v>
      </c>
      <c r="S2216">
        <v>267</v>
      </c>
      <c r="T2216">
        <v>19</v>
      </c>
      <c r="U2216">
        <v>175</v>
      </c>
      <c r="V2216">
        <v>523</v>
      </c>
      <c r="W2216">
        <v>1090</v>
      </c>
      <c r="X2216">
        <v>108</v>
      </c>
      <c r="Y2216">
        <v>50</v>
      </c>
      <c r="Z2216" t="s">
        <v>156</v>
      </c>
      <c r="AA2216" t="s">
        <v>156</v>
      </c>
      <c r="AB2216">
        <v>771</v>
      </c>
      <c r="AC2216">
        <v>705</v>
      </c>
      <c r="AD2216">
        <v>4.3600000000000003</v>
      </c>
      <c r="AE2216">
        <v>10</v>
      </c>
      <c r="AF2216">
        <v>11</v>
      </c>
      <c r="AG2216">
        <v>34</v>
      </c>
      <c r="AH2216">
        <v>4368</v>
      </c>
      <c r="AI2216">
        <v>1447</v>
      </c>
      <c r="AJ2216">
        <v>184</v>
      </c>
      <c r="AK2216">
        <v>546</v>
      </c>
      <c r="AL2216">
        <v>1027</v>
      </c>
      <c r="AM2216">
        <v>104</v>
      </c>
      <c r="AN2216">
        <v>147</v>
      </c>
      <c r="AO2216">
        <v>0.98299999999999998</v>
      </c>
      <c r="AP2216" t="s">
        <v>104</v>
      </c>
      <c r="AQ2216" t="s">
        <v>103</v>
      </c>
      <c r="AR2216">
        <v>2219110</v>
      </c>
      <c r="AS2216">
        <v>103</v>
      </c>
      <c r="AT2216">
        <v>103</v>
      </c>
      <c r="AU2216" t="s">
        <v>102</v>
      </c>
      <c r="AV2216" t="s">
        <v>101</v>
      </c>
      <c r="AW2216" t="s">
        <v>101</v>
      </c>
    </row>
    <row r="2217" spans="1:49" x14ac:dyDescent="0.25">
      <c r="A2217">
        <v>1996</v>
      </c>
      <c r="B2217" t="s">
        <v>15</v>
      </c>
      <c r="C2217" t="s">
        <v>98</v>
      </c>
      <c r="D2217" t="s">
        <v>98</v>
      </c>
      <c r="E2217" t="s">
        <v>33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s="4">
        <f t="shared" si="34"/>
        <v>0.5</v>
      </c>
      <c r="L2217" t="s">
        <v>12</v>
      </c>
      <c r="M2217" t="s">
        <v>12</v>
      </c>
      <c r="N2217" t="s">
        <v>12</v>
      </c>
      <c r="O2217" t="s">
        <v>12</v>
      </c>
      <c r="P2217">
        <v>778</v>
      </c>
      <c r="Q2217">
        <v>5455</v>
      </c>
      <c r="R2217">
        <v>1398</v>
      </c>
      <c r="S2217">
        <v>259</v>
      </c>
      <c r="T2217">
        <v>36</v>
      </c>
      <c r="U2217">
        <v>191</v>
      </c>
      <c r="V2217">
        <v>604</v>
      </c>
      <c r="W2217">
        <v>1134</v>
      </c>
      <c r="X2217">
        <v>171</v>
      </c>
      <c r="Y2217">
        <v>63</v>
      </c>
      <c r="Z2217" t="s">
        <v>156</v>
      </c>
      <c r="AA2217" t="s">
        <v>156</v>
      </c>
      <c r="AB2217">
        <v>773</v>
      </c>
      <c r="AC2217">
        <v>694</v>
      </c>
      <c r="AD2217">
        <v>4.33</v>
      </c>
      <c r="AE2217">
        <v>6</v>
      </c>
      <c r="AF2217">
        <v>8</v>
      </c>
      <c r="AG2217">
        <v>52</v>
      </c>
      <c r="AH2217">
        <v>4329</v>
      </c>
      <c r="AI2217">
        <v>1447</v>
      </c>
      <c r="AJ2217">
        <v>167</v>
      </c>
      <c r="AK2217">
        <v>591</v>
      </c>
      <c r="AL2217">
        <v>1089</v>
      </c>
      <c r="AM2217">
        <v>121</v>
      </c>
      <c r="AN2217">
        <v>145</v>
      </c>
      <c r="AO2217">
        <v>0.98</v>
      </c>
      <c r="AP2217" t="s">
        <v>100</v>
      </c>
      <c r="AQ2217" t="s">
        <v>165</v>
      </c>
      <c r="AR2217">
        <v>1861428</v>
      </c>
      <c r="AS2217">
        <v>101</v>
      </c>
      <c r="AT2217">
        <v>101</v>
      </c>
      <c r="AU2217" t="s">
        <v>98</v>
      </c>
      <c r="AV2217" t="s">
        <v>98</v>
      </c>
      <c r="AW2217" t="s">
        <v>98</v>
      </c>
    </row>
    <row r="2218" spans="1:49" x14ac:dyDescent="0.25">
      <c r="A2218">
        <v>1996</v>
      </c>
      <c r="B2218" t="s">
        <v>19</v>
      </c>
      <c r="C2218" t="s">
        <v>95</v>
      </c>
      <c r="D2218" t="s">
        <v>95</v>
      </c>
      <c r="E2218" t="s">
        <v>33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s="4">
        <f t="shared" si="34"/>
        <v>0.6149068322981367</v>
      </c>
      <c r="L2218" t="s">
        <v>13</v>
      </c>
      <c r="M2218" t="s">
        <v>12</v>
      </c>
      <c r="N2218" t="s">
        <v>12</v>
      </c>
      <c r="O2218" t="s">
        <v>12</v>
      </c>
      <c r="P2218">
        <v>952</v>
      </c>
      <c r="Q2218">
        <v>5681</v>
      </c>
      <c r="R2218">
        <v>1665</v>
      </c>
      <c r="S2218">
        <v>335</v>
      </c>
      <c r="T2218">
        <v>23</v>
      </c>
      <c r="U2218">
        <v>218</v>
      </c>
      <c r="V2218">
        <v>671</v>
      </c>
      <c r="W2218">
        <v>844</v>
      </c>
      <c r="X2218">
        <v>160</v>
      </c>
      <c r="Y2218">
        <v>50</v>
      </c>
      <c r="Z2218" t="s">
        <v>156</v>
      </c>
      <c r="AA2218" t="s">
        <v>156</v>
      </c>
      <c r="AB2218">
        <v>769</v>
      </c>
      <c r="AC2218">
        <v>702</v>
      </c>
      <c r="AD2218">
        <v>4.3499999999999996</v>
      </c>
      <c r="AE2218">
        <v>13</v>
      </c>
      <c r="AF2218">
        <v>9</v>
      </c>
      <c r="AG2218">
        <v>46</v>
      </c>
      <c r="AH2218">
        <v>4356</v>
      </c>
      <c r="AI2218">
        <v>1530</v>
      </c>
      <c r="AJ2218">
        <v>173</v>
      </c>
      <c r="AK2218">
        <v>484</v>
      </c>
      <c r="AL2218">
        <v>1033</v>
      </c>
      <c r="AM2218">
        <v>124</v>
      </c>
      <c r="AN2218">
        <v>156</v>
      </c>
      <c r="AO2218">
        <v>0.98</v>
      </c>
      <c r="AP2218" t="s">
        <v>97</v>
      </c>
      <c r="AQ2218" t="s">
        <v>125</v>
      </c>
      <c r="AR2218">
        <v>3318174</v>
      </c>
      <c r="AS2218">
        <v>99</v>
      </c>
      <c r="AT2218">
        <v>98</v>
      </c>
      <c r="AU2218" t="s">
        <v>95</v>
      </c>
      <c r="AV2218" t="s">
        <v>95</v>
      </c>
      <c r="AW2218" t="s">
        <v>95</v>
      </c>
    </row>
    <row r="2219" spans="1:49" x14ac:dyDescent="0.25">
      <c r="A2219">
        <v>1996</v>
      </c>
      <c r="B2219" t="s">
        <v>15</v>
      </c>
      <c r="C2219" t="s">
        <v>92</v>
      </c>
      <c r="D2219" t="s">
        <v>92</v>
      </c>
      <c r="E2219" t="s">
        <v>23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s="4">
        <f t="shared" si="34"/>
        <v>0.51234567901234573</v>
      </c>
      <c r="L2219" t="s">
        <v>12</v>
      </c>
      <c r="M2219" t="s">
        <v>12</v>
      </c>
      <c r="N2219" t="s">
        <v>12</v>
      </c>
      <c r="O2219" t="s">
        <v>12</v>
      </c>
      <c r="P2219">
        <v>961</v>
      </c>
      <c r="Q2219">
        <v>5590</v>
      </c>
      <c r="R2219">
        <v>1607</v>
      </c>
      <c r="S2219">
        <v>297</v>
      </c>
      <c r="T2219">
        <v>37</v>
      </c>
      <c r="U2219">
        <v>221</v>
      </c>
      <c r="V2219">
        <v>527</v>
      </c>
      <c r="W2219">
        <v>1108</v>
      </c>
      <c r="X2219">
        <v>201</v>
      </c>
      <c r="Y2219">
        <v>66</v>
      </c>
      <c r="Z2219" t="s">
        <v>156</v>
      </c>
      <c r="AA2219" t="s">
        <v>156</v>
      </c>
      <c r="AB2219">
        <v>964</v>
      </c>
      <c r="AC2219">
        <v>885</v>
      </c>
      <c r="AD2219">
        <v>5.6</v>
      </c>
      <c r="AE2219">
        <v>5</v>
      </c>
      <c r="AF2219">
        <v>5</v>
      </c>
      <c r="AG2219">
        <v>34</v>
      </c>
      <c r="AH2219">
        <v>4266</v>
      </c>
      <c r="AI2219">
        <v>1597</v>
      </c>
      <c r="AJ2219">
        <v>198</v>
      </c>
      <c r="AK2219">
        <v>624</v>
      </c>
      <c r="AL2219">
        <v>932</v>
      </c>
      <c r="AM2219">
        <v>149</v>
      </c>
      <c r="AN2219">
        <v>167</v>
      </c>
      <c r="AO2219">
        <v>0.97599999999999998</v>
      </c>
      <c r="AP2219" t="s">
        <v>94</v>
      </c>
      <c r="AQ2219" t="s">
        <v>93</v>
      </c>
      <c r="AR2219">
        <v>3891014</v>
      </c>
      <c r="AS2219">
        <v>123</v>
      </c>
      <c r="AT2219">
        <v>124</v>
      </c>
      <c r="AU2219" t="s">
        <v>92</v>
      </c>
      <c r="AV2219" t="s">
        <v>92</v>
      </c>
      <c r="AW2219" t="s">
        <v>92</v>
      </c>
    </row>
    <row r="2220" spans="1:49" x14ac:dyDescent="0.25">
      <c r="A2220">
        <v>1996</v>
      </c>
      <c r="B2220" t="s">
        <v>19</v>
      </c>
      <c r="C2220" t="s">
        <v>89</v>
      </c>
      <c r="D2220" t="s">
        <v>89</v>
      </c>
      <c r="E2220" t="s">
        <v>14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s="4">
        <f t="shared" si="34"/>
        <v>0.3271604938271605</v>
      </c>
      <c r="L2220" t="s">
        <v>12</v>
      </c>
      <c r="M2220" t="s">
        <v>12</v>
      </c>
      <c r="N2220" t="s">
        <v>12</v>
      </c>
      <c r="O2220" t="s">
        <v>12</v>
      </c>
      <c r="P2220">
        <v>783</v>
      </c>
      <c r="Q2220">
        <v>5530</v>
      </c>
      <c r="R2220">
        <v>1413</v>
      </c>
      <c r="S2220">
        <v>257</v>
      </c>
      <c r="T2220">
        <v>21</v>
      </c>
      <c r="U2220">
        <v>204</v>
      </c>
      <c r="V2220">
        <v>546</v>
      </c>
      <c r="W2220">
        <v>1268</v>
      </c>
      <c r="X2220">
        <v>87</v>
      </c>
      <c r="Y2220">
        <v>50</v>
      </c>
      <c r="Z2220" t="s">
        <v>156</v>
      </c>
      <c r="AA2220" t="s">
        <v>156</v>
      </c>
      <c r="AB2220">
        <v>1103</v>
      </c>
      <c r="AC2220">
        <v>1015</v>
      </c>
      <c r="AD2220">
        <v>6.38</v>
      </c>
      <c r="AE2220">
        <v>10</v>
      </c>
      <c r="AF2220">
        <v>4</v>
      </c>
      <c r="AG2220">
        <v>22</v>
      </c>
      <c r="AH2220">
        <v>4296</v>
      </c>
      <c r="AI2220">
        <v>1699</v>
      </c>
      <c r="AJ2220">
        <v>241</v>
      </c>
      <c r="AK2220">
        <v>784</v>
      </c>
      <c r="AL2220">
        <v>957</v>
      </c>
      <c r="AM2220">
        <v>135</v>
      </c>
      <c r="AN2220">
        <v>157</v>
      </c>
      <c r="AO2220">
        <v>0.97799999999999998</v>
      </c>
      <c r="AP2220" t="s">
        <v>91</v>
      </c>
      <c r="AQ2220" t="s">
        <v>160</v>
      </c>
      <c r="AR2220">
        <v>1168610</v>
      </c>
      <c r="AS2220">
        <v>100</v>
      </c>
      <c r="AT2220">
        <v>102</v>
      </c>
      <c r="AU2220" t="s">
        <v>89</v>
      </c>
      <c r="AV2220" t="s">
        <v>89</v>
      </c>
      <c r="AW2220" t="s">
        <v>89</v>
      </c>
    </row>
    <row r="2221" spans="1:49" x14ac:dyDescent="0.25">
      <c r="A2221">
        <v>1996</v>
      </c>
      <c r="B2221" t="s">
        <v>15</v>
      </c>
      <c r="C2221" t="s">
        <v>70</v>
      </c>
      <c r="D2221" t="s">
        <v>73</v>
      </c>
      <c r="E2221" t="s">
        <v>14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s="4">
        <f t="shared" si="34"/>
        <v>0.49382716049382713</v>
      </c>
      <c r="L2221" t="s">
        <v>12</v>
      </c>
      <c r="M2221" t="s">
        <v>12</v>
      </c>
      <c r="N2221" t="s">
        <v>12</v>
      </c>
      <c r="O2221" t="s">
        <v>12</v>
      </c>
      <c r="P2221">
        <v>688</v>
      </c>
      <c r="Q2221">
        <v>5498</v>
      </c>
      <c r="R2221">
        <v>1413</v>
      </c>
      <c r="S2221">
        <v>240</v>
      </c>
      <c r="T2221">
        <v>30</v>
      </c>
      <c r="U2221">
        <v>150</v>
      </c>
      <c r="V2221">
        <v>553</v>
      </c>
      <c r="W2221">
        <v>1122</v>
      </c>
      <c r="X2221">
        <v>99</v>
      </c>
      <c r="Y2221">
        <v>46</v>
      </c>
      <c r="Z2221" t="s">
        <v>156</v>
      </c>
      <c r="AA2221" t="s">
        <v>156</v>
      </c>
      <c r="AB2221">
        <v>703</v>
      </c>
      <c r="AC2221">
        <v>633</v>
      </c>
      <c r="AD2221">
        <v>3.95</v>
      </c>
      <c r="AE2221">
        <v>8</v>
      </c>
      <c r="AF2221">
        <v>13</v>
      </c>
      <c r="AG2221">
        <v>41</v>
      </c>
      <c r="AH2221">
        <v>4329</v>
      </c>
      <c r="AI2221">
        <v>1386</v>
      </c>
      <c r="AJ2221">
        <v>113</v>
      </c>
      <c r="AK2221">
        <v>598</v>
      </c>
      <c r="AL2221">
        <v>1050</v>
      </c>
      <c r="AM2221">
        <v>111</v>
      </c>
      <c r="AN2221">
        <v>187</v>
      </c>
      <c r="AO2221">
        <v>0.98199999999999998</v>
      </c>
      <c r="AP2221" t="s">
        <v>124</v>
      </c>
      <c r="AQ2221" t="s">
        <v>162</v>
      </c>
      <c r="AR2221">
        <v>1746767</v>
      </c>
      <c r="AS2221">
        <v>97</v>
      </c>
      <c r="AT2221">
        <v>97</v>
      </c>
      <c r="AU2221" t="s">
        <v>73</v>
      </c>
      <c r="AV2221" t="s">
        <v>70</v>
      </c>
      <c r="AW2221" t="s">
        <v>70</v>
      </c>
    </row>
    <row r="2222" spans="1:49" x14ac:dyDescent="0.25">
      <c r="A2222">
        <v>1996</v>
      </c>
      <c r="B2222" t="s">
        <v>15</v>
      </c>
      <c r="C2222" t="s">
        <v>86</v>
      </c>
      <c r="D2222" t="s">
        <v>86</v>
      </c>
      <c r="E2222" t="s">
        <v>33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s="4">
        <f t="shared" si="34"/>
        <v>0.50617283950617287</v>
      </c>
      <c r="L2222" t="s">
        <v>12</v>
      </c>
      <c r="M2222" t="s">
        <v>12</v>
      </c>
      <c r="N2222" t="s">
        <v>12</v>
      </c>
      <c r="O2222" t="s">
        <v>12</v>
      </c>
      <c r="P2222">
        <v>753</v>
      </c>
      <c r="Q2222">
        <v>5508</v>
      </c>
      <c r="R2222">
        <v>1445</v>
      </c>
      <c r="S2222">
        <v>297</v>
      </c>
      <c r="T2222">
        <v>29</v>
      </c>
      <c r="U2222">
        <v>129</v>
      </c>
      <c r="V2222">
        <v>554</v>
      </c>
      <c r="W2222">
        <v>1057</v>
      </c>
      <c r="X2222">
        <v>180</v>
      </c>
      <c r="Y2222">
        <v>63</v>
      </c>
      <c r="Z2222" t="s">
        <v>156</v>
      </c>
      <c r="AA2222" t="s">
        <v>156</v>
      </c>
      <c r="AB2222">
        <v>792</v>
      </c>
      <c r="AC2222">
        <v>704</v>
      </c>
      <c r="AD2222">
        <v>4.38</v>
      </c>
      <c r="AE2222">
        <v>13</v>
      </c>
      <c r="AF2222">
        <v>4</v>
      </c>
      <c r="AG2222">
        <v>35</v>
      </c>
      <c r="AH2222">
        <v>4341</v>
      </c>
      <c r="AI2222">
        <v>1541</v>
      </c>
      <c r="AJ2222">
        <v>154</v>
      </c>
      <c r="AK2222">
        <v>539</v>
      </c>
      <c r="AL2222">
        <v>1163</v>
      </c>
      <c r="AM2222">
        <v>138</v>
      </c>
      <c r="AN2222">
        <v>130</v>
      </c>
      <c r="AO2222">
        <v>0.97799999999999998</v>
      </c>
      <c r="AP2222" t="s">
        <v>88</v>
      </c>
      <c r="AQ2222" t="s">
        <v>159</v>
      </c>
      <c r="AR2222">
        <v>1975888</v>
      </c>
      <c r="AS2222">
        <v>92</v>
      </c>
      <c r="AT2222">
        <v>92</v>
      </c>
      <c r="AU2222" t="s">
        <v>86</v>
      </c>
      <c r="AV2222" t="s">
        <v>86</v>
      </c>
      <c r="AW2222" t="s">
        <v>86</v>
      </c>
    </row>
    <row r="2223" spans="1:49" x14ac:dyDescent="0.25">
      <c r="A2223">
        <v>1996</v>
      </c>
      <c r="B2223" t="s">
        <v>19</v>
      </c>
      <c r="C2223" t="s">
        <v>82</v>
      </c>
      <c r="D2223" t="s">
        <v>83</v>
      </c>
      <c r="E2223" t="s">
        <v>33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s="4">
        <f t="shared" si="34"/>
        <v>0.46583850931677018</v>
      </c>
      <c r="L2223" t="s">
        <v>12</v>
      </c>
      <c r="M2223" t="s">
        <v>12</v>
      </c>
      <c r="N2223" t="s">
        <v>12</v>
      </c>
      <c r="O2223" t="s">
        <v>12</v>
      </c>
      <c r="P2223">
        <v>746</v>
      </c>
      <c r="Q2223">
        <v>5542</v>
      </c>
      <c r="R2223">
        <v>1477</v>
      </c>
      <c r="S2223">
        <v>286</v>
      </c>
      <c r="T2223">
        <v>38</v>
      </c>
      <c r="U2223">
        <v>123</v>
      </c>
      <c r="V2223">
        <v>529</v>
      </c>
      <c r="W2223">
        <v>943</v>
      </c>
      <c r="X2223">
        <v>195</v>
      </c>
      <c r="Y2223">
        <v>85</v>
      </c>
      <c r="Z2223" t="s">
        <v>156</v>
      </c>
      <c r="AA2223" t="s">
        <v>156</v>
      </c>
      <c r="AB2223">
        <v>786</v>
      </c>
      <c r="AC2223">
        <v>733</v>
      </c>
      <c r="AD2223">
        <v>4.55</v>
      </c>
      <c r="AE2223">
        <v>17</v>
      </c>
      <c r="AF2223">
        <v>8</v>
      </c>
      <c r="AG2223">
        <v>35</v>
      </c>
      <c r="AH2223">
        <v>4350</v>
      </c>
      <c r="AI2223">
        <v>1563</v>
      </c>
      <c r="AJ2223">
        <v>176</v>
      </c>
      <c r="AK2223">
        <v>460</v>
      </c>
      <c r="AL2223">
        <v>926</v>
      </c>
      <c r="AM2223">
        <v>111</v>
      </c>
      <c r="AN2223">
        <v>184</v>
      </c>
      <c r="AO2223">
        <v>0.98199999999999998</v>
      </c>
      <c r="AP2223" t="s">
        <v>85</v>
      </c>
      <c r="AQ2223" t="s">
        <v>84</v>
      </c>
      <c r="AR2223">
        <v>1435997</v>
      </c>
      <c r="AS2223">
        <v>99</v>
      </c>
      <c r="AT2223">
        <v>100</v>
      </c>
      <c r="AU2223" t="s">
        <v>83</v>
      </c>
      <c r="AV2223" t="s">
        <v>82</v>
      </c>
      <c r="AW2223" t="s">
        <v>82</v>
      </c>
    </row>
    <row r="2224" spans="1:49" x14ac:dyDescent="0.25">
      <c r="A2224">
        <v>1996</v>
      </c>
      <c r="B2224" t="s">
        <v>15</v>
      </c>
      <c r="C2224" t="s">
        <v>74</v>
      </c>
      <c r="D2224" t="s">
        <v>75</v>
      </c>
      <c r="E2224" t="s">
        <v>23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s="4">
        <f t="shared" si="34"/>
        <v>0.55555555555555558</v>
      </c>
      <c r="L2224" t="s">
        <v>12</v>
      </c>
      <c r="M2224" t="s">
        <v>13</v>
      </c>
      <c r="N2224" t="s">
        <v>12</v>
      </c>
      <c r="O2224" t="s">
        <v>12</v>
      </c>
      <c r="P2224">
        <v>703</v>
      </c>
      <c r="Q2224">
        <v>5538</v>
      </c>
      <c r="R2224">
        <v>1396</v>
      </c>
      <c r="S2224">
        <v>215</v>
      </c>
      <c r="T2224">
        <v>33</v>
      </c>
      <c r="U2224">
        <v>150</v>
      </c>
      <c r="V2224">
        <v>516</v>
      </c>
      <c r="W2224">
        <v>1190</v>
      </c>
      <c r="X2224">
        <v>124</v>
      </c>
      <c r="Y2224">
        <v>40</v>
      </c>
      <c r="Z2224" t="s">
        <v>156</v>
      </c>
      <c r="AA2224" t="s">
        <v>156</v>
      </c>
      <c r="AB2224">
        <v>652</v>
      </c>
      <c r="AC2224">
        <v>567</v>
      </c>
      <c r="AD2224">
        <v>3.48</v>
      </c>
      <c r="AE2224">
        <v>6</v>
      </c>
      <c r="AF2224">
        <v>9</v>
      </c>
      <c r="AG2224">
        <v>50</v>
      </c>
      <c r="AH2224">
        <v>4398</v>
      </c>
      <c r="AI2224">
        <v>1378</v>
      </c>
      <c r="AJ2224">
        <v>125</v>
      </c>
      <c r="AK2224">
        <v>534</v>
      </c>
      <c r="AL2224">
        <v>1212</v>
      </c>
      <c r="AM2224">
        <v>125</v>
      </c>
      <c r="AN2224">
        <v>143</v>
      </c>
      <c r="AO2224">
        <v>0.98</v>
      </c>
      <c r="AP2224" t="s">
        <v>77</v>
      </c>
      <c r="AQ2224" t="s">
        <v>76</v>
      </c>
      <c r="AR2224">
        <v>3188454</v>
      </c>
      <c r="AS2224">
        <v>93</v>
      </c>
      <c r="AT2224">
        <v>92</v>
      </c>
      <c r="AU2224" t="s">
        <v>75</v>
      </c>
      <c r="AV2224" t="s">
        <v>74</v>
      </c>
      <c r="AW2224" t="s">
        <v>74</v>
      </c>
    </row>
    <row r="2225" spans="1:49" x14ac:dyDescent="0.25">
      <c r="A2225">
        <v>1996</v>
      </c>
      <c r="B2225" t="s">
        <v>19</v>
      </c>
      <c r="C2225" t="s">
        <v>62</v>
      </c>
      <c r="D2225" t="s">
        <v>62</v>
      </c>
      <c r="E2225" t="s">
        <v>33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s="4">
        <f t="shared" si="34"/>
        <v>0.48148148148148145</v>
      </c>
      <c r="L2225" t="s">
        <v>12</v>
      </c>
      <c r="M2225" t="s">
        <v>12</v>
      </c>
      <c r="N2225" t="s">
        <v>12</v>
      </c>
      <c r="O2225" t="s">
        <v>12</v>
      </c>
      <c r="P2225">
        <v>877</v>
      </c>
      <c r="Q2225">
        <v>5673</v>
      </c>
      <c r="R2225">
        <v>1633</v>
      </c>
      <c r="S2225">
        <v>332</v>
      </c>
      <c r="T2225">
        <v>47</v>
      </c>
      <c r="U2225">
        <v>118</v>
      </c>
      <c r="V2225">
        <v>576</v>
      </c>
      <c r="W2225">
        <v>958</v>
      </c>
      <c r="X2225">
        <v>143</v>
      </c>
      <c r="Y2225">
        <v>53</v>
      </c>
      <c r="Z2225" t="s">
        <v>156</v>
      </c>
      <c r="AA2225" t="s">
        <v>156</v>
      </c>
      <c r="AB2225">
        <v>900</v>
      </c>
      <c r="AC2225">
        <v>847</v>
      </c>
      <c r="AD2225">
        <v>5.3</v>
      </c>
      <c r="AE2225">
        <v>13</v>
      </c>
      <c r="AF2225">
        <v>5</v>
      </c>
      <c r="AG2225">
        <v>31</v>
      </c>
      <c r="AH2225">
        <v>4317</v>
      </c>
      <c r="AI2225">
        <v>1561</v>
      </c>
      <c r="AJ2225">
        <v>233</v>
      </c>
      <c r="AK2225">
        <v>581</v>
      </c>
      <c r="AL2225">
        <v>959</v>
      </c>
      <c r="AM2225">
        <v>94</v>
      </c>
      <c r="AN2225">
        <v>142</v>
      </c>
      <c r="AO2225">
        <v>0.98399999999999999</v>
      </c>
      <c r="AP2225" t="s">
        <v>64</v>
      </c>
      <c r="AQ2225" t="s">
        <v>127</v>
      </c>
      <c r="AR2225">
        <v>1437352</v>
      </c>
      <c r="AS2225">
        <v>101</v>
      </c>
      <c r="AT2225">
        <v>102</v>
      </c>
      <c r="AU2225" t="s">
        <v>62</v>
      </c>
      <c r="AV2225" t="s">
        <v>62</v>
      </c>
      <c r="AW2225" t="s">
        <v>62</v>
      </c>
    </row>
    <row r="2226" spans="1:49" x14ac:dyDescent="0.25">
      <c r="A2226">
        <v>1996</v>
      </c>
      <c r="B2226" t="s">
        <v>19</v>
      </c>
      <c r="C2226" t="s">
        <v>66</v>
      </c>
      <c r="D2226" t="s">
        <v>65</v>
      </c>
      <c r="E2226" t="s">
        <v>33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s="4">
        <f t="shared" si="34"/>
        <v>0.49382716049382713</v>
      </c>
      <c r="L2226" t="s">
        <v>12</v>
      </c>
      <c r="M2226" t="s">
        <v>12</v>
      </c>
      <c r="N2226" t="s">
        <v>12</v>
      </c>
      <c r="O2226" t="s">
        <v>12</v>
      </c>
      <c r="P2226">
        <v>894</v>
      </c>
      <c r="Q2226">
        <v>5662</v>
      </c>
      <c r="R2226">
        <v>1578</v>
      </c>
      <c r="S2226">
        <v>304</v>
      </c>
      <c r="T2226">
        <v>40</v>
      </c>
      <c r="U2226">
        <v>178</v>
      </c>
      <c r="V2226">
        <v>624</v>
      </c>
      <c r="W2226">
        <v>986</v>
      </c>
      <c r="X2226">
        <v>101</v>
      </c>
      <c r="Y2226">
        <v>48</v>
      </c>
      <c r="Z2226" t="s">
        <v>156</v>
      </c>
      <c r="AA2226" t="s">
        <v>156</v>
      </c>
      <c r="AB2226">
        <v>899</v>
      </c>
      <c r="AC2226">
        <v>831</v>
      </c>
      <c r="AD2226">
        <v>5.17</v>
      </c>
      <c r="AE2226">
        <v>6</v>
      </c>
      <c r="AF2226">
        <v>5</v>
      </c>
      <c r="AG2226">
        <v>42</v>
      </c>
      <c r="AH2226">
        <v>4341</v>
      </c>
      <c r="AI2226">
        <v>1570</v>
      </c>
      <c r="AJ2226">
        <v>213</v>
      </c>
      <c r="AK2226">
        <v>635</v>
      </c>
      <c r="AL2226">
        <v>846</v>
      </c>
      <c r="AM2226">
        <v>134</v>
      </c>
      <c r="AN2226">
        <v>180</v>
      </c>
      <c r="AO2226">
        <v>0.97799999999999998</v>
      </c>
      <c r="AP2226" t="s">
        <v>68</v>
      </c>
      <c r="AQ2226" t="s">
        <v>155</v>
      </c>
      <c r="AR2226">
        <v>1327155</v>
      </c>
      <c r="AS2226">
        <v>104</v>
      </c>
      <c r="AT2226">
        <v>104</v>
      </c>
      <c r="AU2226" t="s">
        <v>65</v>
      </c>
      <c r="AV2226" t="s">
        <v>65</v>
      </c>
      <c r="AW2226" t="s">
        <v>65</v>
      </c>
    </row>
    <row r="2227" spans="1:49" x14ac:dyDescent="0.25">
      <c r="A2227">
        <v>1996</v>
      </c>
      <c r="B2227" t="s">
        <v>15</v>
      </c>
      <c r="C2227" t="s">
        <v>8</v>
      </c>
      <c r="D2227" t="s">
        <v>9</v>
      </c>
      <c r="E2227" t="s">
        <v>14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s="4">
        <f t="shared" si="34"/>
        <v>0.54320987654320985</v>
      </c>
      <c r="L2227" t="s">
        <v>12</v>
      </c>
      <c r="M2227" t="s">
        <v>12</v>
      </c>
      <c r="N2227" t="s">
        <v>12</v>
      </c>
      <c r="O2227" t="s">
        <v>12</v>
      </c>
      <c r="P2227">
        <v>741</v>
      </c>
      <c r="Q2227">
        <v>5505</v>
      </c>
      <c r="R2227">
        <v>1441</v>
      </c>
      <c r="S2227">
        <v>297</v>
      </c>
      <c r="T2227">
        <v>27</v>
      </c>
      <c r="U2227">
        <v>148</v>
      </c>
      <c r="V2227">
        <v>492</v>
      </c>
      <c r="W2227">
        <v>1077</v>
      </c>
      <c r="X2227">
        <v>108</v>
      </c>
      <c r="Y2227">
        <v>34</v>
      </c>
      <c r="Z2227" t="s">
        <v>156</v>
      </c>
      <c r="AA2227" t="s">
        <v>156</v>
      </c>
      <c r="AB2227">
        <v>668</v>
      </c>
      <c r="AC2227">
        <v>605</v>
      </c>
      <c r="AD2227">
        <v>3.78</v>
      </c>
      <c r="AE2227">
        <v>11</v>
      </c>
      <c r="AF2227">
        <v>7</v>
      </c>
      <c r="AG2227">
        <v>43</v>
      </c>
      <c r="AH2227">
        <v>4324</v>
      </c>
      <c r="AI2227">
        <v>1353</v>
      </c>
      <c r="AJ2227">
        <v>152</v>
      </c>
      <c r="AK2227">
        <v>482</v>
      </c>
      <c r="AL2227">
        <v>1206</v>
      </c>
      <c r="AM2227">
        <v>126</v>
      </c>
      <c r="AN2227">
        <v>121</v>
      </c>
      <c r="AO2227">
        <v>0.98</v>
      </c>
      <c r="AP2227" t="s">
        <v>141</v>
      </c>
      <c r="AQ2227" t="s">
        <v>150</v>
      </c>
      <c r="AR2227">
        <v>1616709</v>
      </c>
      <c r="AS2227">
        <v>102</v>
      </c>
      <c r="AT2227">
        <v>102</v>
      </c>
      <c r="AU2227" t="s">
        <v>8</v>
      </c>
      <c r="AV2227" t="s">
        <v>8</v>
      </c>
      <c r="AW2227" t="s">
        <v>8</v>
      </c>
    </row>
    <row r="2228" spans="1:49" x14ac:dyDescent="0.25">
      <c r="A2228">
        <v>1996</v>
      </c>
      <c r="B2228" t="s">
        <v>19</v>
      </c>
      <c r="C2228" t="s">
        <v>58</v>
      </c>
      <c r="D2228" t="s">
        <v>59</v>
      </c>
      <c r="E2228" t="s">
        <v>14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s="4">
        <f t="shared" si="34"/>
        <v>0.5679012345679012</v>
      </c>
      <c r="L2228" t="s">
        <v>13</v>
      </c>
      <c r="M2228" t="s">
        <v>12</v>
      </c>
      <c r="N2228" t="s">
        <v>13</v>
      </c>
      <c r="O2228" t="s">
        <v>13</v>
      </c>
      <c r="P2228">
        <v>871</v>
      </c>
      <c r="Q2228">
        <v>5628</v>
      </c>
      <c r="R2228">
        <v>1621</v>
      </c>
      <c r="S2228">
        <v>293</v>
      </c>
      <c r="T2228">
        <v>28</v>
      </c>
      <c r="U2228">
        <v>162</v>
      </c>
      <c r="V2228">
        <v>632</v>
      </c>
      <c r="W2228">
        <v>909</v>
      </c>
      <c r="X2228">
        <v>96</v>
      </c>
      <c r="Y2228">
        <v>46</v>
      </c>
      <c r="Z2228" t="s">
        <v>156</v>
      </c>
      <c r="AA2228" t="s">
        <v>156</v>
      </c>
      <c r="AB2228">
        <v>787</v>
      </c>
      <c r="AC2228">
        <v>744</v>
      </c>
      <c r="AD2228">
        <v>4.6500000000000004</v>
      </c>
      <c r="AE2228">
        <v>6</v>
      </c>
      <c r="AF2228">
        <v>9</v>
      </c>
      <c r="AG2228">
        <v>52</v>
      </c>
      <c r="AH2228">
        <v>4320</v>
      </c>
      <c r="AI2228">
        <v>1469</v>
      </c>
      <c r="AJ2228">
        <v>143</v>
      </c>
      <c r="AK2228">
        <v>610</v>
      </c>
      <c r="AL2228">
        <v>1139</v>
      </c>
      <c r="AM2228">
        <v>91</v>
      </c>
      <c r="AN2228">
        <v>146</v>
      </c>
      <c r="AO2228">
        <v>0.98499999999999999</v>
      </c>
      <c r="AP2228" t="s">
        <v>61</v>
      </c>
      <c r="AQ2228" t="s">
        <v>130</v>
      </c>
      <c r="AR2228">
        <v>2250877</v>
      </c>
      <c r="AS2228">
        <v>101</v>
      </c>
      <c r="AT2228">
        <v>100</v>
      </c>
      <c r="AU2228" t="s">
        <v>59</v>
      </c>
      <c r="AV2228" t="s">
        <v>58</v>
      </c>
      <c r="AW2228" t="s">
        <v>58</v>
      </c>
    </row>
    <row r="2229" spans="1:49" x14ac:dyDescent="0.25">
      <c r="A2229">
        <v>1996</v>
      </c>
      <c r="B2229" t="s">
        <v>15</v>
      </c>
      <c r="C2229" t="s">
        <v>54</v>
      </c>
      <c r="D2229" t="s">
        <v>55</v>
      </c>
      <c r="E2229" t="s">
        <v>14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s="4">
        <f t="shared" si="34"/>
        <v>0.43827160493827161</v>
      </c>
      <c r="L2229" t="s">
        <v>12</v>
      </c>
      <c r="M2229" t="s">
        <v>12</v>
      </c>
      <c r="N2229" t="s">
        <v>12</v>
      </c>
      <c r="O2229" t="s">
        <v>12</v>
      </c>
      <c r="P2229">
        <v>746</v>
      </c>
      <c r="Q2229">
        <v>5618</v>
      </c>
      <c r="R2229">
        <v>1515</v>
      </c>
      <c r="S2229">
        <v>267</v>
      </c>
      <c r="T2229">
        <v>47</v>
      </c>
      <c r="U2229">
        <v>147</v>
      </c>
      <c r="V2229">
        <v>445</v>
      </c>
      <c r="W2229">
        <v>1069</v>
      </c>
      <c r="X2229">
        <v>97</v>
      </c>
      <c r="Y2229">
        <v>48</v>
      </c>
      <c r="Z2229" t="s">
        <v>156</v>
      </c>
      <c r="AA2229" t="s">
        <v>156</v>
      </c>
      <c r="AB2229">
        <v>779</v>
      </c>
      <c r="AC2229">
        <v>675</v>
      </c>
      <c r="AD2229">
        <v>4.22</v>
      </c>
      <c r="AE2229">
        <v>10</v>
      </c>
      <c r="AF2229">
        <v>10</v>
      </c>
      <c r="AG2229">
        <v>41</v>
      </c>
      <c r="AH2229">
        <v>4320</v>
      </c>
      <c r="AI2229">
        <v>1517</v>
      </c>
      <c r="AJ2229">
        <v>159</v>
      </c>
      <c r="AK2229">
        <v>532</v>
      </c>
      <c r="AL2229">
        <v>999</v>
      </c>
      <c r="AM2229">
        <v>157</v>
      </c>
      <c r="AN2229">
        <v>163</v>
      </c>
      <c r="AO2229">
        <v>0.97499999999999998</v>
      </c>
      <c r="AP2229" t="s">
        <v>57</v>
      </c>
      <c r="AQ2229" t="s">
        <v>129</v>
      </c>
      <c r="AR2229">
        <v>1588323</v>
      </c>
      <c r="AS2229">
        <v>95</v>
      </c>
      <c r="AT2229">
        <v>95</v>
      </c>
      <c r="AU2229" t="s">
        <v>55</v>
      </c>
      <c r="AV2229" t="s">
        <v>54</v>
      </c>
      <c r="AW2229" t="s">
        <v>54</v>
      </c>
    </row>
    <row r="2230" spans="1:49" x14ac:dyDescent="0.25">
      <c r="A2230">
        <v>1996</v>
      </c>
      <c r="B2230" t="s">
        <v>19</v>
      </c>
      <c r="C2230" t="s">
        <v>51</v>
      </c>
      <c r="D2230" t="s">
        <v>51</v>
      </c>
      <c r="E2230" t="s">
        <v>23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s="4">
        <f t="shared" si="34"/>
        <v>0.48148148148148145</v>
      </c>
      <c r="L2230" t="s">
        <v>12</v>
      </c>
      <c r="M2230" t="s">
        <v>12</v>
      </c>
      <c r="N2230" t="s">
        <v>12</v>
      </c>
      <c r="O2230" t="s">
        <v>12</v>
      </c>
      <c r="P2230">
        <v>861</v>
      </c>
      <c r="Q2230">
        <v>5630</v>
      </c>
      <c r="R2230">
        <v>1492</v>
      </c>
      <c r="S2230">
        <v>283</v>
      </c>
      <c r="T2230">
        <v>21</v>
      </c>
      <c r="U2230">
        <v>243</v>
      </c>
      <c r="V2230">
        <v>640</v>
      </c>
      <c r="W2230">
        <v>1114</v>
      </c>
      <c r="X2230">
        <v>58</v>
      </c>
      <c r="Y2230">
        <v>35</v>
      </c>
      <c r="Z2230" t="s">
        <v>156</v>
      </c>
      <c r="AA2230" t="s">
        <v>156</v>
      </c>
      <c r="AB2230">
        <v>900</v>
      </c>
      <c r="AC2230">
        <v>841</v>
      </c>
      <c r="AD2230">
        <v>5.2</v>
      </c>
      <c r="AE2230">
        <v>7</v>
      </c>
      <c r="AF2230">
        <v>5</v>
      </c>
      <c r="AG2230">
        <v>34</v>
      </c>
      <c r="AH2230">
        <v>4368</v>
      </c>
      <c r="AI2230">
        <v>1638</v>
      </c>
      <c r="AJ2230">
        <v>205</v>
      </c>
      <c r="AK2230">
        <v>644</v>
      </c>
      <c r="AL2230">
        <v>884</v>
      </c>
      <c r="AM2230">
        <v>102</v>
      </c>
      <c r="AN2230">
        <v>195</v>
      </c>
      <c r="AO2230">
        <v>0.98399999999999999</v>
      </c>
      <c r="AP2230" t="s">
        <v>53</v>
      </c>
      <c r="AQ2230" t="s">
        <v>148</v>
      </c>
      <c r="AR2230">
        <v>1148380</v>
      </c>
      <c r="AS2230">
        <v>101</v>
      </c>
      <c r="AT2230">
        <v>102</v>
      </c>
      <c r="AU2230" t="s">
        <v>51</v>
      </c>
      <c r="AV2230" t="s">
        <v>51</v>
      </c>
      <c r="AW2230" t="s">
        <v>51</v>
      </c>
    </row>
    <row r="2231" spans="1:49" x14ac:dyDescent="0.25">
      <c r="A2231">
        <v>1996</v>
      </c>
      <c r="B2231" t="s">
        <v>15</v>
      </c>
      <c r="C2231" t="s">
        <v>48</v>
      </c>
      <c r="D2231" t="s">
        <v>48</v>
      </c>
      <c r="E2231" t="s">
        <v>14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s="4">
        <f t="shared" si="34"/>
        <v>0.41358024691358025</v>
      </c>
      <c r="L2231" t="s">
        <v>12</v>
      </c>
      <c r="M2231" t="s">
        <v>12</v>
      </c>
      <c r="N2231" t="s">
        <v>12</v>
      </c>
      <c r="O2231" t="s">
        <v>12</v>
      </c>
      <c r="P2231">
        <v>650</v>
      </c>
      <c r="Q2231">
        <v>5499</v>
      </c>
      <c r="R2231">
        <v>1405</v>
      </c>
      <c r="S2231">
        <v>249</v>
      </c>
      <c r="T2231">
        <v>39</v>
      </c>
      <c r="U2231">
        <v>132</v>
      </c>
      <c r="V2231">
        <v>536</v>
      </c>
      <c r="W2231">
        <v>1092</v>
      </c>
      <c r="X2231">
        <v>117</v>
      </c>
      <c r="Y2231">
        <v>41</v>
      </c>
      <c r="Z2231" t="s">
        <v>156</v>
      </c>
      <c r="AA2231" t="s">
        <v>156</v>
      </c>
      <c r="AB2231">
        <v>790</v>
      </c>
      <c r="AC2231">
        <v>710</v>
      </c>
      <c r="AD2231">
        <v>4.49</v>
      </c>
      <c r="AE2231">
        <v>12</v>
      </c>
      <c r="AF2231">
        <v>6</v>
      </c>
      <c r="AG2231">
        <v>42</v>
      </c>
      <c r="AH2231">
        <v>4269</v>
      </c>
      <c r="AI2231">
        <v>1463</v>
      </c>
      <c r="AJ2231">
        <v>160</v>
      </c>
      <c r="AK2231">
        <v>510</v>
      </c>
      <c r="AL2231">
        <v>1044</v>
      </c>
      <c r="AM2231">
        <v>115</v>
      </c>
      <c r="AN2231">
        <v>145</v>
      </c>
      <c r="AO2231">
        <v>0.98099999999999998</v>
      </c>
      <c r="AP2231" t="s">
        <v>50</v>
      </c>
      <c r="AQ2231" t="s">
        <v>147</v>
      </c>
      <c r="AR2231">
        <v>1801677</v>
      </c>
      <c r="AS2231">
        <v>100</v>
      </c>
      <c r="AT2231">
        <v>101</v>
      </c>
      <c r="AU2231" t="s">
        <v>48</v>
      </c>
      <c r="AV2231" t="s">
        <v>48</v>
      </c>
      <c r="AW2231" t="s">
        <v>48</v>
      </c>
    </row>
    <row r="2232" spans="1:49" x14ac:dyDescent="0.25">
      <c r="A2232">
        <v>1996</v>
      </c>
      <c r="B2232" t="s">
        <v>15</v>
      </c>
      <c r="C2232" t="s">
        <v>45</v>
      </c>
      <c r="D2232" t="s">
        <v>45</v>
      </c>
      <c r="E2232" t="s">
        <v>33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s="4">
        <f t="shared" si="34"/>
        <v>0.45061728395061729</v>
      </c>
      <c r="L2232" t="s">
        <v>12</v>
      </c>
      <c r="M2232" t="s">
        <v>12</v>
      </c>
      <c r="N2232" t="s">
        <v>12</v>
      </c>
      <c r="O2232" t="s">
        <v>12</v>
      </c>
      <c r="P2232">
        <v>776</v>
      </c>
      <c r="Q2232">
        <v>5665</v>
      </c>
      <c r="R2232">
        <v>1509</v>
      </c>
      <c r="S2232">
        <v>319</v>
      </c>
      <c r="T2232">
        <v>33</v>
      </c>
      <c r="U2232">
        <v>138</v>
      </c>
      <c r="V2232">
        <v>510</v>
      </c>
      <c r="W2232">
        <v>989</v>
      </c>
      <c r="X2232">
        <v>126</v>
      </c>
      <c r="Y2232">
        <v>49</v>
      </c>
      <c r="Z2232" t="s">
        <v>156</v>
      </c>
      <c r="AA2232" t="s">
        <v>156</v>
      </c>
      <c r="AB2232">
        <v>833</v>
      </c>
      <c r="AC2232">
        <v>750</v>
      </c>
      <c r="AD2232">
        <v>4.6399999999999997</v>
      </c>
      <c r="AE2232">
        <v>5</v>
      </c>
      <c r="AF2232">
        <v>7</v>
      </c>
      <c r="AG2232">
        <v>37</v>
      </c>
      <c r="AH2232">
        <v>4360</v>
      </c>
      <c r="AI2232">
        <v>1602</v>
      </c>
      <c r="AJ2232">
        <v>183</v>
      </c>
      <c r="AK2232">
        <v>479</v>
      </c>
      <c r="AL2232">
        <v>1044</v>
      </c>
      <c r="AM2232">
        <v>128</v>
      </c>
      <c r="AN2232">
        <v>144</v>
      </c>
      <c r="AO2232">
        <v>0.98</v>
      </c>
      <c r="AP2232" t="s">
        <v>47</v>
      </c>
      <c r="AQ2232" t="s">
        <v>154</v>
      </c>
      <c r="AR2232">
        <v>1332150</v>
      </c>
      <c r="AS2232">
        <v>104</v>
      </c>
      <c r="AT2232">
        <v>104</v>
      </c>
      <c r="AU2232" t="s">
        <v>45</v>
      </c>
      <c r="AV2232" t="s">
        <v>45</v>
      </c>
      <c r="AW2232" t="s">
        <v>45</v>
      </c>
    </row>
    <row r="2233" spans="1:49" x14ac:dyDescent="0.25">
      <c r="A2233">
        <v>1996</v>
      </c>
      <c r="B2233" t="s">
        <v>15</v>
      </c>
      <c r="C2233" t="s">
        <v>41</v>
      </c>
      <c r="D2233" t="s">
        <v>42</v>
      </c>
      <c r="E2233" t="s">
        <v>23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s="4">
        <f t="shared" si="34"/>
        <v>0.56172839506172845</v>
      </c>
      <c r="L2233" t="s">
        <v>13</v>
      </c>
      <c r="M2233" t="s">
        <v>12</v>
      </c>
      <c r="N2233" t="s">
        <v>12</v>
      </c>
      <c r="O2233" t="s">
        <v>12</v>
      </c>
      <c r="P2233">
        <v>771</v>
      </c>
      <c r="Q2233">
        <v>5655</v>
      </c>
      <c r="R2233">
        <v>1499</v>
      </c>
      <c r="S2233">
        <v>285</v>
      </c>
      <c r="T2233">
        <v>24</v>
      </c>
      <c r="U2233">
        <v>147</v>
      </c>
      <c r="V2233">
        <v>601</v>
      </c>
      <c r="W2233">
        <v>1014</v>
      </c>
      <c r="X2233">
        <v>109</v>
      </c>
      <c r="Y2233">
        <v>55</v>
      </c>
      <c r="Z2233" t="s">
        <v>156</v>
      </c>
      <c r="AA2233" t="s">
        <v>156</v>
      </c>
      <c r="AB2233">
        <v>682</v>
      </c>
      <c r="AC2233">
        <v>617</v>
      </c>
      <c r="AD2233">
        <v>3.73</v>
      </c>
      <c r="AE2233">
        <v>5</v>
      </c>
      <c r="AF2233">
        <v>11</v>
      </c>
      <c r="AG2233">
        <v>47</v>
      </c>
      <c r="AH2233">
        <v>4467</v>
      </c>
      <c r="AI2233">
        <v>1395</v>
      </c>
      <c r="AJ2233">
        <v>138</v>
      </c>
      <c r="AK2233">
        <v>506</v>
      </c>
      <c r="AL2233">
        <v>1194</v>
      </c>
      <c r="AM2233">
        <v>118</v>
      </c>
      <c r="AN2233">
        <v>136</v>
      </c>
      <c r="AO2233">
        <v>0.98099999999999998</v>
      </c>
      <c r="AP2233" t="s">
        <v>44</v>
      </c>
      <c r="AQ2233" t="s">
        <v>164</v>
      </c>
      <c r="AR2233">
        <v>2187886</v>
      </c>
      <c r="AS2233">
        <v>95</v>
      </c>
      <c r="AT2233">
        <v>95</v>
      </c>
      <c r="AU2233" t="s">
        <v>42</v>
      </c>
      <c r="AV2233" t="s">
        <v>41</v>
      </c>
      <c r="AW2233" t="s">
        <v>41</v>
      </c>
    </row>
    <row r="2234" spans="1:49" x14ac:dyDescent="0.25">
      <c r="A2234">
        <v>1996</v>
      </c>
      <c r="B2234" t="s">
        <v>19</v>
      </c>
      <c r="C2234" t="s">
        <v>38</v>
      </c>
      <c r="D2234" t="s">
        <v>38</v>
      </c>
      <c r="E2234" t="s">
        <v>23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s="4">
        <f t="shared" si="34"/>
        <v>0.52795031055900621</v>
      </c>
      <c r="L2234" t="s">
        <v>12</v>
      </c>
      <c r="M2234" t="s">
        <v>12</v>
      </c>
      <c r="N2234" t="s">
        <v>12</v>
      </c>
      <c r="O2234" t="s">
        <v>12</v>
      </c>
      <c r="P2234">
        <v>993</v>
      </c>
      <c r="Q2234">
        <v>5668</v>
      </c>
      <c r="R2234">
        <v>1625</v>
      </c>
      <c r="S2234">
        <v>343</v>
      </c>
      <c r="T2234">
        <v>19</v>
      </c>
      <c r="U2234">
        <v>245</v>
      </c>
      <c r="V2234">
        <v>670</v>
      </c>
      <c r="W2234">
        <v>1052</v>
      </c>
      <c r="X2234">
        <v>90</v>
      </c>
      <c r="Y2234">
        <v>39</v>
      </c>
      <c r="Z2234" t="s">
        <v>156</v>
      </c>
      <c r="AA2234" t="s">
        <v>156</v>
      </c>
      <c r="AB2234">
        <v>895</v>
      </c>
      <c r="AC2234">
        <v>828</v>
      </c>
      <c r="AD2234">
        <v>5.21</v>
      </c>
      <c r="AE2234">
        <v>4</v>
      </c>
      <c r="AF2234">
        <v>4</v>
      </c>
      <c r="AG2234">
        <v>34</v>
      </c>
      <c r="AH2234">
        <v>4293</v>
      </c>
      <c r="AI2234">
        <v>1562</v>
      </c>
      <c r="AJ2234">
        <v>216</v>
      </c>
      <c r="AK2234">
        <v>605</v>
      </c>
      <c r="AL2234">
        <v>1000</v>
      </c>
      <c r="AM2234">
        <v>110</v>
      </c>
      <c r="AN2234">
        <v>155</v>
      </c>
      <c r="AO2234">
        <v>0.98099999999999998</v>
      </c>
      <c r="AP2234" t="s">
        <v>40</v>
      </c>
      <c r="AQ2234" t="s">
        <v>161</v>
      </c>
      <c r="AR2234">
        <v>2723850</v>
      </c>
      <c r="AS2234">
        <v>100</v>
      </c>
      <c r="AT2234">
        <v>99</v>
      </c>
      <c r="AU2234" t="s">
        <v>38</v>
      </c>
      <c r="AV2234" t="s">
        <v>38</v>
      </c>
      <c r="AW2234" t="s">
        <v>38</v>
      </c>
    </row>
    <row r="2235" spans="1:49" x14ac:dyDescent="0.25">
      <c r="A2235">
        <v>1996</v>
      </c>
      <c r="B2235" t="s">
        <v>15</v>
      </c>
      <c r="C2235" t="s">
        <v>34</v>
      </c>
      <c r="D2235" t="s">
        <v>35</v>
      </c>
      <c r="E2235" t="s">
        <v>23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s="4">
        <f t="shared" si="34"/>
        <v>0.41975308641975306</v>
      </c>
      <c r="L2235" t="s">
        <v>12</v>
      </c>
      <c r="M2235" t="s">
        <v>12</v>
      </c>
      <c r="N2235" t="s">
        <v>12</v>
      </c>
      <c r="O2235" t="s">
        <v>12</v>
      </c>
      <c r="P2235">
        <v>752</v>
      </c>
      <c r="Q2235">
        <v>5533</v>
      </c>
      <c r="R2235">
        <v>1400</v>
      </c>
      <c r="S2235">
        <v>245</v>
      </c>
      <c r="T2235">
        <v>21</v>
      </c>
      <c r="U2235">
        <v>153</v>
      </c>
      <c r="V2235">
        <v>615</v>
      </c>
      <c r="W2235">
        <v>1189</v>
      </c>
      <c r="X2235">
        <v>113</v>
      </c>
      <c r="Y2235">
        <v>53</v>
      </c>
      <c r="Z2235" t="s">
        <v>156</v>
      </c>
      <c r="AA2235" t="s">
        <v>156</v>
      </c>
      <c r="AB2235">
        <v>862</v>
      </c>
      <c r="AC2235">
        <v>756</v>
      </c>
      <c r="AD2235">
        <v>4.72</v>
      </c>
      <c r="AE2235">
        <v>9</v>
      </c>
      <c r="AF2235">
        <v>8</v>
      </c>
      <c r="AG2235">
        <v>35</v>
      </c>
      <c r="AH2235">
        <v>4326</v>
      </c>
      <c r="AI2235">
        <v>1520</v>
      </c>
      <c r="AJ2235">
        <v>194</v>
      </c>
      <c r="AK2235">
        <v>570</v>
      </c>
      <c r="AL2235">
        <v>997</v>
      </c>
      <c r="AM2235">
        <v>134</v>
      </c>
      <c r="AN2235">
        <v>165</v>
      </c>
      <c r="AO2235">
        <v>0.97799999999999998</v>
      </c>
      <c r="AP2235" t="s">
        <v>37</v>
      </c>
      <c r="AQ2235" t="s">
        <v>163</v>
      </c>
      <c r="AR2235">
        <v>1413922</v>
      </c>
      <c r="AS2235">
        <v>95</v>
      </c>
      <c r="AT2235">
        <v>96</v>
      </c>
      <c r="AU2235" t="s">
        <v>35</v>
      </c>
      <c r="AV2235" t="s">
        <v>34</v>
      </c>
      <c r="AW2235" t="s">
        <v>34</v>
      </c>
    </row>
    <row r="2236" spans="1:49" x14ac:dyDescent="0.25">
      <c r="A2236">
        <v>1996</v>
      </c>
      <c r="B2236" t="s">
        <v>15</v>
      </c>
      <c r="C2236" t="s">
        <v>29</v>
      </c>
      <c r="D2236" t="s">
        <v>30</v>
      </c>
      <c r="E2236" t="s">
        <v>33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s="4">
        <f t="shared" si="34"/>
        <v>0.54320987654320985</v>
      </c>
      <c r="L2236" t="s">
        <v>13</v>
      </c>
      <c r="M2236" t="s">
        <v>12</v>
      </c>
      <c r="N2236" t="s">
        <v>12</v>
      </c>
      <c r="O2236" t="s">
        <v>12</v>
      </c>
      <c r="P2236">
        <v>759</v>
      </c>
      <c r="Q2236">
        <v>5502</v>
      </c>
      <c r="R2236">
        <v>1468</v>
      </c>
      <c r="S2236">
        <v>281</v>
      </c>
      <c r="T2236">
        <v>31</v>
      </c>
      <c r="U2236">
        <v>142</v>
      </c>
      <c r="V2236">
        <v>495</v>
      </c>
      <c r="W2236">
        <v>1089</v>
      </c>
      <c r="X2236">
        <v>149</v>
      </c>
      <c r="Y2236">
        <v>58</v>
      </c>
      <c r="Z2236" t="s">
        <v>156</v>
      </c>
      <c r="AA2236" t="s">
        <v>156</v>
      </c>
      <c r="AB2236">
        <v>706</v>
      </c>
      <c r="AC2236">
        <v>642</v>
      </c>
      <c r="AD2236">
        <v>3.98</v>
      </c>
      <c r="AE2236">
        <v>13</v>
      </c>
      <c r="AF2236">
        <v>11</v>
      </c>
      <c r="AG2236">
        <v>43</v>
      </c>
      <c r="AH2236">
        <v>4356</v>
      </c>
      <c r="AI2236">
        <v>1380</v>
      </c>
      <c r="AJ2236">
        <v>173</v>
      </c>
      <c r="AK2236">
        <v>539</v>
      </c>
      <c r="AL2236">
        <v>1050</v>
      </c>
      <c r="AM2236">
        <v>125</v>
      </c>
      <c r="AN2236">
        <v>139</v>
      </c>
      <c r="AO2236">
        <v>0.98</v>
      </c>
      <c r="AP2236" t="s">
        <v>32</v>
      </c>
      <c r="AQ2236" t="s">
        <v>134</v>
      </c>
      <c r="AR2236">
        <v>2654718</v>
      </c>
      <c r="AS2236">
        <v>100</v>
      </c>
      <c r="AT2236">
        <v>100</v>
      </c>
      <c r="AU2236" t="s">
        <v>30</v>
      </c>
      <c r="AV2236" t="s">
        <v>29</v>
      </c>
      <c r="AW2236" t="s">
        <v>29</v>
      </c>
    </row>
    <row r="2237" spans="1:49" x14ac:dyDescent="0.25">
      <c r="A2237">
        <v>1996</v>
      </c>
      <c r="B2237" t="s">
        <v>19</v>
      </c>
      <c r="C2237" t="s">
        <v>20</v>
      </c>
      <c r="D2237" t="s">
        <v>20</v>
      </c>
      <c r="E2237" t="s">
        <v>23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s="4">
        <f t="shared" si="34"/>
        <v>0.55214723926380371</v>
      </c>
      <c r="L2237" t="s">
        <v>13</v>
      </c>
      <c r="M2237" t="s">
        <v>12</v>
      </c>
      <c r="N2237" t="s">
        <v>12</v>
      </c>
      <c r="O2237" t="s">
        <v>12</v>
      </c>
      <c r="P2237">
        <v>928</v>
      </c>
      <c r="Q2237">
        <v>5702</v>
      </c>
      <c r="R2237">
        <v>1622</v>
      </c>
      <c r="S2237">
        <v>323</v>
      </c>
      <c r="T2237">
        <v>32</v>
      </c>
      <c r="U2237">
        <v>221</v>
      </c>
      <c r="V2237">
        <v>660</v>
      </c>
      <c r="W2237">
        <v>1041</v>
      </c>
      <c r="X2237">
        <v>83</v>
      </c>
      <c r="Y2237">
        <v>26</v>
      </c>
      <c r="Z2237" t="s">
        <v>156</v>
      </c>
      <c r="AA2237" t="s">
        <v>156</v>
      </c>
      <c r="AB2237">
        <v>799</v>
      </c>
      <c r="AC2237">
        <v>750</v>
      </c>
      <c r="AD2237">
        <v>4.66</v>
      </c>
      <c r="AE2237">
        <v>19</v>
      </c>
      <c r="AF2237">
        <v>6</v>
      </c>
      <c r="AG2237">
        <v>43</v>
      </c>
      <c r="AH2237">
        <v>4347</v>
      </c>
      <c r="AI2237">
        <v>1569</v>
      </c>
      <c r="AJ2237">
        <v>168</v>
      </c>
      <c r="AK2237">
        <v>582</v>
      </c>
      <c r="AL2237">
        <v>976</v>
      </c>
      <c r="AM2237">
        <v>87</v>
      </c>
      <c r="AN2237">
        <v>150</v>
      </c>
      <c r="AO2237">
        <v>0.98599999999999999</v>
      </c>
      <c r="AP2237" t="s">
        <v>22</v>
      </c>
      <c r="AQ2237" t="s">
        <v>138</v>
      </c>
      <c r="AR2237">
        <v>2889020</v>
      </c>
      <c r="AS2237">
        <v>105</v>
      </c>
      <c r="AT2237">
        <v>105</v>
      </c>
      <c r="AU2237" t="s">
        <v>20</v>
      </c>
      <c r="AV2237" t="s">
        <v>20</v>
      </c>
      <c r="AW2237" t="s">
        <v>20</v>
      </c>
    </row>
    <row r="2238" spans="1:49" x14ac:dyDescent="0.25">
      <c r="A2238">
        <v>1996</v>
      </c>
      <c r="B2238" t="s">
        <v>19</v>
      </c>
      <c r="C2238" t="s">
        <v>16</v>
      </c>
      <c r="D2238" t="s">
        <v>16</v>
      </c>
      <c r="E2238" t="s">
        <v>14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s="4">
        <f t="shared" si="34"/>
        <v>0.4567901234567901</v>
      </c>
      <c r="L2238" t="s">
        <v>12</v>
      </c>
      <c r="M2238" t="s">
        <v>12</v>
      </c>
      <c r="N2238" t="s">
        <v>12</v>
      </c>
      <c r="O2238" t="s">
        <v>12</v>
      </c>
      <c r="P2238">
        <v>766</v>
      </c>
      <c r="Q2238">
        <v>5599</v>
      </c>
      <c r="R2238">
        <v>1451</v>
      </c>
      <c r="S2238">
        <v>302</v>
      </c>
      <c r="T2238">
        <v>35</v>
      </c>
      <c r="U2238">
        <v>177</v>
      </c>
      <c r="V2238">
        <v>529</v>
      </c>
      <c r="W2238">
        <v>1105</v>
      </c>
      <c r="X2238">
        <v>116</v>
      </c>
      <c r="Y2238">
        <v>38</v>
      </c>
      <c r="Z2238" t="s">
        <v>156</v>
      </c>
      <c r="AA2238" t="s">
        <v>156</v>
      </c>
      <c r="AB2238">
        <v>809</v>
      </c>
      <c r="AC2238">
        <v>735</v>
      </c>
      <c r="AD2238">
        <v>4.58</v>
      </c>
      <c r="AE2238">
        <v>19</v>
      </c>
      <c r="AF2238">
        <v>7</v>
      </c>
      <c r="AG2238">
        <v>35</v>
      </c>
      <c r="AH2238">
        <v>4335</v>
      </c>
      <c r="AI2238">
        <v>1476</v>
      </c>
      <c r="AJ2238">
        <v>187</v>
      </c>
      <c r="AK2238">
        <v>610</v>
      </c>
      <c r="AL2238">
        <v>1033</v>
      </c>
      <c r="AM2238">
        <v>110</v>
      </c>
      <c r="AN2238">
        <v>187</v>
      </c>
      <c r="AO2238">
        <v>0.98199999999999998</v>
      </c>
      <c r="AP2238" t="s">
        <v>18</v>
      </c>
      <c r="AQ2238" t="s">
        <v>137</v>
      </c>
      <c r="AR2238">
        <v>2559573</v>
      </c>
      <c r="AS2238">
        <v>99</v>
      </c>
      <c r="AT2238">
        <v>100</v>
      </c>
      <c r="AU2238" t="s">
        <v>16</v>
      </c>
      <c r="AV2238" t="s">
        <v>16</v>
      </c>
      <c r="AW2238" t="s">
        <v>16</v>
      </c>
    </row>
    <row r="2239" spans="1:49" x14ac:dyDescent="0.25">
      <c r="A2239">
        <v>1997</v>
      </c>
      <c r="B2239" t="s">
        <v>19</v>
      </c>
      <c r="C2239" t="s">
        <v>78</v>
      </c>
      <c r="D2239" t="s">
        <v>78</v>
      </c>
      <c r="E2239" t="s">
        <v>23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s="4">
        <f t="shared" si="34"/>
        <v>0.51851851851851849</v>
      </c>
      <c r="L2239" t="s">
        <v>12</v>
      </c>
      <c r="M2239" t="s">
        <v>12</v>
      </c>
      <c r="N2239" t="s">
        <v>12</v>
      </c>
      <c r="O2239" t="s">
        <v>12</v>
      </c>
      <c r="P2239">
        <v>829</v>
      </c>
      <c r="Q2239">
        <v>5628</v>
      </c>
      <c r="R2239">
        <v>1531</v>
      </c>
      <c r="S2239">
        <v>279</v>
      </c>
      <c r="T2239">
        <v>25</v>
      </c>
      <c r="U2239">
        <v>161</v>
      </c>
      <c r="V2239">
        <v>617</v>
      </c>
      <c r="W2239">
        <v>953</v>
      </c>
      <c r="X2239">
        <v>126</v>
      </c>
      <c r="Y2239">
        <v>72</v>
      </c>
      <c r="Z2239" t="s">
        <v>156</v>
      </c>
      <c r="AA2239" t="s">
        <v>156</v>
      </c>
      <c r="AB2239">
        <v>794</v>
      </c>
      <c r="AC2239">
        <v>730</v>
      </c>
      <c r="AD2239">
        <v>4.5199999999999996</v>
      </c>
      <c r="AE2239">
        <v>9</v>
      </c>
      <c r="AF2239">
        <v>5</v>
      </c>
      <c r="AG2239">
        <v>39</v>
      </c>
      <c r="AH2239">
        <v>4362</v>
      </c>
      <c r="AI2239">
        <v>1506</v>
      </c>
      <c r="AJ2239">
        <v>202</v>
      </c>
      <c r="AK2239">
        <v>605</v>
      </c>
      <c r="AL2239">
        <v>1050</v>
      </c>
      <c r="AM2239">
        <v>126</v>
      </c>
      <c r="AN2239">
        <v>140</v>
      </c>
      <c r="AO2239">
        <v>0.98</v>
      </c>
      <c r="AP2239" t="s">
        <v>144</v>
      </c>
      <c r="AQ2239" t="s">
        <v>149</v>
      </c>
      <c r="AR2239">
        <v>1767330</v>
      </c>
      <c r="AS2239">
        <v>102</v>
      </c>
      <c r="AT2239">
        <v>102</v>
      </c>
      <c r="AU2239" t="s">
        <v>78</v>
      </c>
      <c r="AV2239" t="s">
        <v>78</v>
      </c>
      <c r="AW2239" t="s">
        <v>78</v>
      </c>
    </row>
    <row r="2240" spans="1:49" x14ac:dyDescent="0.25">
      <c r="A2240">
        <v>1997</v>
      </c>
      <c r="B2240" t="s">
        <v>15</v>
      </c>
      <c r="C2240" t="s">
        <v>115</v>
      </c>
      <c r="D2240" t="s">
        <v>115</v>
      </c>
      <c r="E2240" t="s">
        <v>14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s="4">
        <f t="shared" si="34"/>
        <v>0.62345679012345678</v>
      </c>
      <c r="L2240" t="s">
        <v>13</v>
      </c>
      <c r="M2240" t="s">
        <v>12</v>
      </c>
      <c r="N2240" t="s">
        <v>12</v>
      </c>
      <c r="O2240" t="s">
        <v>12</v>
      </c>
      <c r="P2240">
        <v>791</v>
      </c>
      <c r="Q2240">
        <v>5528</v>
      </c>
      <c r="R2240">
        <v>1490</v>
      </c>
      <c r="S2240">
        <v>268</v>
      </c>
      <c r="T2240">
        <v>37</v>
      </c>
      <c r="U2240">
        <v>174</v>
      </c>
      <c r="V2240">
        <v>597</v>
      </c>
      <c r="W2240">
        <v>1160</v>
      </c>
      <c r="X2240">
        <v>108</v>
      </c>
      <c r="Y2240">
        <v>58</v>
      </c>
      <c r="Z2240" t="s">
        <v>156</v>
      </c>
      <c r="AA2240" t="s">
        <v>156</v>
      </c>
      <c r="AB2240">
        <v>581</v>
      </c>
      <c r="AC2240">
        <v>518</v>
      </c>
      <c r="AD2240">
        <v>3.18</v>
      </c>
      <c r="AE2240">
        <v>21</v>
      </c>
      <c r="AF2240">
        <v>17</v>
      </c>
      <c r="AG2240">
        <v>37</v>
      </c>
      <c r="AH2240">
        <v>4395</v>
      </c>
      <c r="AI2240">
        <v>1319</v>
      </c>
      <c r="AJ2240">
        <v>111</v>
      </c>
      <c r="AK2240">
        <v>450</v>
      </c>
      <c r="AL2240">
        <v>1196</v>
      </c>
      <c r="AM2240">
        <v>114</v>
      </c>
      <c r="AN2240">
        <v>136</v>
      </c>
      <c r="AO2240">
        <v>0.98199999999999998</v>
      </c>
      <c r="AP2240" t="s">
        <v>117</v>
      </c>
      <c r="AQ2240" t="s">
        <v>116</v>
      </c>
      <c r="AR2240">
        <v>3464488</v>
      </c>
      <c r="AS2240">
        <v>102</v>
      </c>
      <c r="AT2240">
        <v>99</v>
      </c>
      <c r="AU2240" t="s">
        <v>115</v>
      </c>
      <c r="AV2240" t="s">
        <v>115</v>
      </c>
      <c r="AW2240" t="s">
        <v>115</v>
      </c>
    </row>
    <row r="2241" spans="1:49" x14ac:dyDescent="0.25">
      <c r="A2241">
        <v>1997</v>
      </c>
      <c r="B2241" t="s">
        <v>19</v>
      </c>
      <c r="C2241" t="s">
        <v>112</v>
      </c>
      <c r="D2241" t="s">
        <v>112</v>
      </c>
      <c r="E2241" t="s">
        <v>14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s="4">
        <f t="shared" si="34"/>
        <v>0.60493827160493829</v>
      </c>
      <c r="L2241" t="s">
        <v>13</v>
      </c>
      <c r="M2241" t="s">
        <v>12</v>
      </c>
      <c r="N2241" t="s">
        <v>12</v>
      </c>
      <c r="O2241" t="s">
        <v>12</v>
      </c>
      <c r="P2241">
        <v>812</v>
      </c>
      <c r="Q2241">
        <v>5584</v>
      </c>
      <c r="R2241">
        <v>1498</v>
      </c>
      <c r="S2241">
        <v>264</v>
      </c>
      <c r="T2241">
        <v>22</v>
      </c>
      <c r="U2241">
        <v>196</v>
      </c>
      <c r="V2241">
        <v>586</v>
      </c>
      <c r="W2241">
        <v>952</v>
      </c>
      <c r="X2241">
        <v>63</v>
      </c>
      <c r="Y2241">
        <v>26</v>
      </c>
      <c r="Z2241" t="s">
        <v>156</v>
      </c>
      <c r="AA2241" t="s">
        <v>156</v>
      </c>
      <c r="AB2241">
        <v>681</v>
      </c>
      <c r="AC2241">
        <v>635</v>
      </c>
      <c r="AD2241">
        <v>3.91</v>
      </c>
      <c r="AE2241">
        <v>8</v>
      </c>
      <c r="AF2241">
        <v>10</v>
      </c>
      <c r="AG2241">
        <v>59</v>
      </c>
      <c r="AH2241">
        <v>4383</v>
      </c>
      <c r="AI2241">
        <v>1404</v>
      </c>
      <c r="AJ2241">
        <v>164</v>
      </c>
      <c r="AK2241">
        <v>563</v>
      </c>
      <c r="AL2241">
        <v>1139</v>
      </c>
      <c r="AM2241">
        <v>97</v>
      </c>
      <c r="AN2241">
        <v>148</v>
      </c>
      <c r="AO2241">
        <v>0.98399999999999999</v>
      </c>
      <c r="AP2241" t="s">
        <v>114</v>
      </c>
      <c r="AQ2241" t="s">
        <v>113</v>
      </c>
      <c r="AR2241">
        <v>3711132</v>
      </c>
      <c r="AS2241">
        <v>97</v>
      </c>
      <c r="AT2241">
        <v>96</v>
      </c>
      <c r="AU2241" t="s">
        <v>112</v>
      </c>
      <c r="AV2241" t="s">
        <v>112</v>
      </c>
      <c r="AW2241" t="s">
        <v>112</v>
      </c>
    </row>
    <row r="2242" spans="1:49" x14ac:dyDescent="0.25">
      <c r="A2242">
        <v>1997</v>
      </c>
      <c r="B2242" t="s">
        <v>19</v>
      </c>
      <c r="C2242" t="s">
        <v>109</v>
      </c>
      <c r="D2242" t="s">
        <v>109</v>
      </c>
      <c r="E2242" t="s">
        <v>14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s="4">
        <f t="shared" ref="K2242:K2305" si="35">I2242/G2242</f>
        <v>0.48148148148148145</v>
      </c>
      <c r="L2242" t="s">
        <v>12</v>
      </c>
      <c r="M2242" t="s">
        <v>12</v>
      </c>
      <c r="N2242" t="s">
        <v>12</v>
      </c>
      <c r="O2242" t="s">
        <v>12</v>
      </c>
      <c r="P2242">
        <v>851</v>
      </c>
      <c r="Q2242">
        <v>5781</v>
      </c>
      <c r="R2242">
        <v>1684</v>
      </c>
      <c r="S2242">
        <v>373</v>
      </c>
      <c r="T2242">
        <v>32</v>
      </c>
      <c r="U2242">
        <v>185</v>
      </c>
      <c r="V2242">
        <v>514</v>
      </c>
      <c r="W2242">
        <v>1044</v>
      </c>
      <c r="X2242">
        <v>68</v>
      </c>
      <c r="Y2242">
        <v>48</v>
      </c>
      <c r="Z2242" t="s">
        <v>156</v>
      </c>
      <c r="AA2242" t="s">
        <v>156</v>
      </c>
      <c r="AB2242">
        <v>857</v>
      </c>
      <c r="AC2242">
        <v>785</v>
      </c>
      <c r="AD2242">
        <v>4.87</v>
      </c>
      <c r="AE2242">
        <v>7</v>
      </c>
      <c r="AF2242">
        <v>4</v>
      </c>
      <c r="AG2242">
        <v>40</v>
      </c>
      <c r="AH2242">
        <v>4355</v>
      </c>
      <c r="AI2242">
        <v>1567</v>
      </c>
      <c r="AJ2242">
        <v>149</v>
      </c>
      <c r="AK2242">
        <v>610</v>
      </c>
      <c r="AL2242">
        <v>987</v>
      </c>
      <c r="AM2242">
        <v>136</v>
      </c>
      <c r="AN2242">
        <v>179</v>
      </c>
      <c r="AO2242">
        <v>0.97799999999999998</v>
      </c>
      <c r="AP2242" t="s">
        <v>111</v>
      </c>
      <c r="AQ2242" t="s">
        <v>110</v>
      </c>
      <c r="AR2242">
        <v>2226136</v>
      </c>
      <c r="AS2242">
        <v>102</v>
      </c>
      <c r="AT2242">
        <v>102</v>
      </c>
      <c r="AU2242" t="s">
        <v>109</v>
      </c>
      <c r="AV2242" t="s">
        <v>109</v>
      </c>
      <c r="AW2242" t="s">
        <v>109</v>
      </c>
    </row>
    <row r="2243" spans="1:49" x14ac:dyDescent="0.25">
      <c r="A2243">
        <v>1997</v>
      </c>
      <c r="B2243" t="s">
        <v>19</v>
      </c>
      <c r="C2243" t="s">
        <v>105</v>
      </c>
      <c r="D2243" t="s">
        <v>106</v>
      </c>
      <c r="E2243" t="s">
        <v>33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s="4">
        <f t="shared" si="35"/>
        <v>0.49689440993788819</v>
      </c>
      <c r="L2243" t="s">
        <v>12</v>
      </c>
      <c r="M2243" t="s">
        <v>12</v>
      </c>
      <c r="N2243" t="s">
        <v>12</v>
      </c>
      <c r="O2243" t="s">
        <v>12</v>
      </c>
      <c r="P2243">
        <v>779</v>
      </c>
      <c r="Q2243">
        <v>5491</v>
      </c>
      <c r="R2243">
        <v>1498</v>
      </c>
      <c r="S2243">
        <v>260</v>
      </c>
      <c r="T2243">
        <v>28</v>
      </c>
      <c r="U2243">
        <v>158</v>
      </c>
      <c r="V2243">
        <v>569</v>
      </c>
      <c r="W2243">
        <v>901</v>
      </c>
      <c r="X2243">
        <v>106</v>
      </c>
      <c r="Y2243">
        <v>52</v>
      </c>
      <c r="Z2243" t="s">
        <v>156</v>
      </c>
      <c r="AA2243" t="s">
        <v>156</v>
      </c>
      <c r="AB2243">
        <v>833</v>
      </c>
      <c r="AC2243">
        <v>749</v>
      </c>
      <c r="AD2243">
        <v>4.74</v>
      </c>
      <c r="AE2243">
        <v>6</v>
      </c>
      <c r="AF2243">
        <v>7</v>
      </c>
      <c r="AG2243">
        <v>52</v>
      </c>
      <c r="AH2243">
        <v>4266</v>
      </c>
      <c r="AI2243">
        <v>1505</v>
      </c>
      <c r="AJ2243">
        <v>175</v>
      </c>
      <c r="AK2243">
        <v>575</v>
      </c>
      <c r="AL2243">
        <v>961</v>
      </c>
      <c r="AM2243">
        <v>125</v>
      </c>
      <c r="AN2243">
        <v>131</v>
      </c>
      <c r="AO2243">
        <v>0.97799999999999998</v>
      </c>
      <c r="AP2243" t="s">
        <v>108</v>
      </c>
      <c r="AQ2243" t="s">
        <v>152</v>
      </c>
      <c r="AR2243">
        <v>1864782</v>
      </c>
      <c r="AS2243">
        <v>96</v>
      </c>
      <c r="AT2243">
        <v>96</v>
      </c>
      <c r="AU2243" t="s">
        <v>106</v>
      </c>
      <c r="AV2243" t="s">
        <v>105</v>
      </c>
      <c r="AW2243" t="s">
        <v>105</v>
      </c>
    </row>
    <row r="2244" spans="1:49" x14ac:dyDescent="0.25">
      <c r="A2244">
        <v>1997</v>
      </c>
      <c r="B2244" t="s">
        <v>15</v>
      </c>
      <c r="C2244" t="s">
        <v>101</v>
      </c>
      <c r="D2244" t="s">
        <v>102</v>
      </c>
      <c r="E2244" t="s">
        <v>33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s="4">
        <f t="shared" si="35"/>
        <v>0.41975308641975306</v>
      </c>
      <c r="L2244" t="s">
        <v>12</v>
      </c>
      <c r="M2244" t="s">
        <v>12</v>
      </c>
      <c r="N2244" t="s">
        <v>12</v>
      </c>
      <c r="O2244" t="s">
        <v>12</v>
      </c>
      <c r="P2244">
        <v>687</v>
      </c>
      <c r="Q2244">
        <v>5489</v>
      </c>
      <c r="R2244">
        <v>1444</v>
      </c>
      <c r="S2244">
        <v>269</v>
      </c>
      <c r="T2244">
        <v>39</v>
      </c>
      <c r="U2244">
        <v>127</v>
      </c>
      <c r="V2244">
        <v>451</v>
      </c>
      <c r="W2244">
        <v>1003</v>
      </c>
      <c r="X2244">
        <v>116</v>
      </c>
      <c r="Y2244">
        <v>60</v>
      </c>
      <c r="Z2244" t="s">
        <v>156</v>
      </c>
      <c r="AA2244" t="s">
        <v>156</v>
      </c>
      <c r="AB2244">
        <v>759</v>
      </c>
      <c r="AC2244">
        <v>705</v>
      </c>
      <c r="AD2244">
        <v>4.4400000000000004</v>
      </c>
      <c r="AE2244">
        <v>6</v>
      </c>
      <c r="AF2244">
        <v>4</v>
      </c>
      <c r="AG2244">
        <v>37</v>
      </c>
      <c r="AH2244">
        <v>4287</v>
      </c>
      <c r="AI2244">
        <v>1451</v>
      </c>
      <c r="AJ2244">
        <v>185</v>
      </c>
      <c r="AK2244">
        <v>590</v>
      </c>
      <c r="AL2244">
        <v>1072</v>
      </c>
      <c r="AM2244">
        <v>115</v>
      </c>
      <c r="AN2244">
        <v>117</v>
      </c>
      <c r="AO2244">
        <v>0.98</v>
      </c>
      <c r="AP2244" t="s">
        <v>104</v>
      </c>
      <c r="AQ2244" t="s">
        <v>103</v>
      </c>
      <c r="AR2244">
        <v>2190308</v>
      </c>
      <c r="AS2244">
        <v>102</v>
      </c>
      <c r="AT2244">
        <v>102</v>
      </c>
      <c r="AU2244" t="s">
        <v>102</v>
      </c>
      <c r="AV2244" t="s">
        <v>101</v>
      </c>
      <c r="AW2244" t="s">
        <v>101</v>
      </c>
    </row>
    <row r="2245" spans="1:49" x14ac:dyDescent="0.25">
      <c r="A2245">
        <v>1997</v>
      </c>
      <c r="B2245" t="s">
        <v>15</v>
      </c>
      <c r="C2245" t="s">
        <v>98</v>
      </c>
      <c r="D2245" t="s">
        <v>98</v>
      </c>
      <c r="E2245" t="s">
        <v>33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s="4">
        <f t="shared" si="35"/>
        <v>0.46913580246913578</v>
      </c>
      <c r="L2245" t="s">
        <v>12</v>
      </c>
      <c r="M2245" t="s">
        <v>12</v>
      </c>
      <c r="N2245" t="s">
        <v>12</v>
      </c>
      <c r="O2245" t="s">
        <v>12</v>
      </c>
      <c r="P2245">
        <v>651</v>
      </c>
      <c r="Q2245">
        <v>5484</v>
      </c>
      <c r="R2245">
        <v>1386</v>
      </c>
      <c r="S2245">
        <v>269</v>
      </c>
      <c r="T2245">
        <v>27</v>
      </c>
      <c r="U2245">
        <v>142</v>
      </c>
      <c r="V2245">
        <v>518</v>
      </c>
      <c r="W2245">
        <v>1113</v>
      </c>
      <c r="X2245">
        <v>190</v>
      </c>
      <c r="Y2245">
        <v>67</v>
      </c>
      <c r="Z2245" t="s">
        <v>156</v>
      </c>
      <c r="AA2245" t="s">
        <v>156</v>
      </c>
      <c r="AB2245">
        <v>764</v>
      </c>
      <c r="AC2245">
        <v>712</v>
      </c>
      <c r="AD2245">
        <v>4.42</v>
      </c>
      <c r="AE2245">
        <v>5</v>
      </c>
      <c r="AF2245">
        <v>8</v>
      </c>
      <c r="AG2245">
        <v>49</v>
      </c>
      <c r="AH2245">
        <v>4347</v>
      </c>
      <c r="AI2245">
        <v>1408</v>
      </c>
      <c r="AJ2245">
        <v>173</v>
      </c>
      <c r="AK2245">
        <v>558</v>
      </c>
      <c r="AL2245">
        <v>1159</v>
      </c>
      <c r="AM2245">
        <v>106</v>
      </c>
      <c r="AN2245">
        <v>129</v>
      </c>
      <c r="AO2245">
        <v>0.98199999999999998</v>
      </c>
      <c r="AP2245" t="s">
        <v>100</v>
      </c>
      <c r="AQ2245" t="s">
        <v>151</v>
      </c>
      <c r="AR2245">
        <v>1785788</v>
      </c>
      <c r="AS2245">
        <v>102</v>
      </c>
      <c r="AT2245">
        <v>102</v>
      </c>
      <c r="AU2245" t="s">
        <v>98</v>
      </c>
      <c r="AV2245" t="s">
        <v>98</v>
      </c>
      <c r="AW2245" t="s">
        <v>98</v>
      </c>
    </row>
    <row r="2246" spans="1:49" x14ac:dyDescent="0.25">
      <c r="A2246">
        <v>1997</v>
      </c>
      <c r="B2246" t="s">
        <v>19</v>
      </c>
      <c r="C2246" t="s">
        <v>95</v>
      </c>
      <c r="D2246" t="s">
        <v>95</v>
      </c>
      <c r="E2246" t="s">
        <v>33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s="4">
        <f t="shared" si="35"/>
        <v>0.53416149068322982</v>
      </c>
      <c r="L2246" t="s">
        <v>13</v>
      </c>
      <c r="M2246" t="s">
        <v>12</v>
      </c>
      <c r="N2246" t="s">
        <v>13</v>
      </c>
      <c r="O2246" t="s">
        <v>12</v>
      </c>
      <c r="P2246">
        <v>868</v>
      </c>
      <c r="Q2246">
        <v>5556</v>
      </c>
      <c r="R2246">
        <v>1589</v>
      </c>
      <c r="S2246">
        <v>301</v>
      </c>
      <c r="T2246">
        <v>22</v>
      </c>
      <c r="U2246">
        <v>220</v>
      </c>
      <c r="V2246">
        <v>617</v>
      </c>
      <c r="W2246">
        <v>955</v>
      </c>
      <c r="X2246">
        <v>118</v>
      </c>
      <c r="Y2246">
        <v>59</v>
      </c>
      <c r="Z2246" t="s">
        <v>156</v>
      </c>
      <c r="AA2246" t="s">
        <v>156</v>
      </c>
      <c r="AB2246">
        <v>815</v>
      </c>
      <c r="AC2246">
        <v>749</v>
      </c>
      <c r="AD2246">
        <v>4.7300000000000004</v>
      </c>
      <c r="AE2246">
        <v>4</v>
      </c>
      <c r="AF2246">
        <v>3</v>
      </c>
      <c r="AG2246">
        <v>39</v>
      </c>
      <c r="AH2246">
        <v>4275</v>
      </c>
      <c r="AI2246">
        <v>1528</v>
      </c>
      <c r="AJ2246">
        <v>181</v>
      </c>
      <c r="AK2246">
        <v>575</v>
      </c>
      <c r="AL2246">
        <v>1036</v>
      </c>
      <c r="AM2246">
        <v>108</v>
      </c>
      <c r="AN2246">
        <v>159</v>
      </c>
      <c r="AO2246">
        <v>0.98299999999999998</v>
      </c>
      <c r="AP2246" t="s">
        <v>97</v>
      </c>
      <c r="AQ2246" t="s">
        <v>125</v>
      </c>
      <c r="AR2246">
        <v>3404750</v>
      </c>
      <c r="AS2246">
        <v>103</v>
      </c>
      <c r="AT2246">
        <v>102</v>
      </c>
      <c r="AU2246" t="s">
        <v>95</v>
      </c>
      <c r="AV2246" t="s">
        <v>95</v>
      </c>
      <c r="AW2246" t="s">
        <v>95</v>
      </c>
    </row>
    <row r="2247" spans="1:49" x14ac:dyDescent="0.25">
      <c r="A2247">
        <v>1997</v>
      </c>
      <c r="B2247" t="s">
        <v>15</v>
      </c>
      <c r="C2247" t="s">
        <v>92</v>
      </c>
      <c r="D2247" t="s">
        <v>92</v>
      </c>
      <c r="E2247" t="s">
        <v>23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s="4">
        <f t="shared" si="35"/>
        <v>0.51234567901234573</v>
      </c>
      <c r="L2247" t="s">
        <v>12</v>
      </c>
      <c r="M2247" t="s">
        <v>12</v>
      </c>
      <c r="N2247" t="s">
        <v>12</v>
      </c>
      <c r="O2247" t="s">
        <v>12</v>
      </c>
      <c r="P2247">
        <v>923</v>
      </c>
      <c r="Q2247">
        <v>5603</v>
      </c>
      <c r="R2247">
        <v>1611</v>
      </c>
      <c r="S2247">
        <v>269</v>
      </c>
      <c r="T2247">
        <v>40</v>
      </c>
      <c r="U2247">
        <v>239</v>
      </c>
      <c r="V2247">
        <v>562</v>
      </c>
      <c r="W2247">
        <v>1060</v>
      </c>
      <c r="X2247">
        <v>137</v>
      </c>
      <c r="Y2247">
        <v>65</v>
      </c>
      <c r="Z2247" t="s">
        <v>156</v>
      </c>
      <c r="AA2247" t="s">
        <v>156</v>
      </c>
      <c r="AB2247">
        <v>908</v>
      </c>
      <c r="AC2247">
        <v>835</v>
      </c>
      <c r="AD2247">
        <v>5.25</v>
      </c>
      <c r="AE2247">
        <v>9</v>
      </c>
      <c r="AF2247">
        <v>5</v>
      </c>
      <c r="AG2247">
        <v>38</v>
      </c>
      <c r="AH2247">
        <v>4296</v>
      </c>
      <c r="AI2247">
        <v>1697</v>
      </c>
      <c r="AJ2247">
        <v>196</v>
      </c>
      <c r="AK2247">
        <v>566</v>
      </c>
      <c r="AL2247">
        <v>870</v>
      </c>
      <c r="AM2247">
        <v>111</v>
      </c>
      <c r="AN2247">
        <v>202</v>
      </c>
      <c r="AO2247">
        <v>0.98299999999999998</v>
      </c>
      <c r="AP2247" t="s">
        <v>94</v>
      </c>
      <c r="AQ2247" t="s">
        <v>93</v>
      </c>
      <c r="AR2247">
        <v>3888453</v>
      </c>
      <c r="AS2247">
        <v>122</v>
      </c>
      <c r="AT2247">
        <v>123</v>
      </c>
      <c r="AU2247" t="s">
        <v>92</v>
      </c>
      <c r="AV2247" t="s">
        <v>92</v>
      </c>
      <c r="AW2247" t="s">
        <v>92</v>
      </c>
    </row>
    <row r="2248" spans="1:49" x14ac:dyDescent="0.25">
      <c r="A2248">
        <v>1997</v>
      </c>
      <c r="B2248" t="s">
        <v>19</v>
      </c>
      <c r="C2248" t="s">
        <v>89</v>
      </c>
      <c r="D2248" t="s">
        <v>89</v>
      </c>
      <c r="E2248" t="s">
        <v>14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s="4">
        <f t="shared" si="35"/>
        <v>0.48765432098765432</v>
      </c>
      <c r="L2248" t="s">
        <v>12</v>
      </c>
      <c r="M2248" t="s">
        <v>12</v>
      </c>
      <c r="N2248" t="s">
        <v>12</v>
      </c>
      <c r="O2248" t="s">
        <v>12</v>
      </c>
      <c r="P2248">
        <v>784</v>
      </c>
      <c r="Q2248">
        <v>5481</v>
      </c>
      <c r="R2248">
        <v>1415</v>
      </c>
      <c r="S2248">
        <v>268</v>
      </c>
      <c r="T2248">
        <v>32</v>
      </c>
      <c r="U2248">
        <v>176</v>
      </c>
      <c r="V2248">
        <v>578</v>
      </c>
      <c r="W2248">
        <v>1164</v>
      </c>
      <c r="X2248">
        <v>161</v>
      </c>
      <c r="Y2248">
        <v>72</v>
      </c>
      <c r="Z2248" t="s">
        <v>156</v>
      </c>
      <c r="AA2248" t="s">
        <v>156</v>
      </c>
      <c r="AB2248">
        <v>790</v>
      </c>
      <c r="AC2248">
        <v>732</v>
      </c>
      <c r="AD2248">
        <v>4.5599999999999996</v>
      </c>
      <c r="AE2248">
        <v>13</v>
      </c>
      <c r="AF2248">
        <v>8</v>
      </c>
      <c r="AG2248">
        <v>42</v>
      </c>
      <c r="AH2248">
        <v>4335</v>
      </c>
      <c r="AI2248">
        <v>1476</v>
      </c>
      <c r="AJ2248">
        <v>178</v>
      </c>
      <c r="AK2248">
        <v>552</v>
      </c>
      <c r="AL2248">
        <v>982</v>
      </c>
      <c r="AM2248">
        <v>91</v>
      </c>
      <c r="AN2248">
        <v>146</v>
      </c>
      <c r="AO2248">
        <v>0.98499999999999999</v>
      </c>
      <c r="AP2248" t="s">
        <v>91</v>
      </c>
      <c r="AQ2248" t="s">
        <v>160</v>
      </c>
      <c r="AR2248">
        <v>1365157</v>
      </c>
      <c r="AS2248">
        <v>99</v>
      </c>
      <c r="AT2248">
        <v>100</v>
      </c>
      <c r="AU2248" t="s">
        <v>89</v>
      </c>
      <c r="AV2248" t="s">
        <v>89</v>
      </c>
      <c r="AW2248" t="s">
        <v>89</v>
      </c>
    </row>
    <row r="2249" spans="1:49" x14ac:dyDescent="0.25">
      <c r="A2249">
        <v>1997</v>
      </c>
      <c r="B2249" t="s">
        <v>15</v>
      </c>
      <c r="C2249" t="s">
        <v>70</v>
      </c>
      <c r="D2249" t="s">
        <v>73</v>
      </c>
      <c r="E2249" t="s">
        <v>14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s="4">
        <f t="shared" si="35"/>
        <v>0.5679012345679012</v>
      </c>
      <c r="L2249" t="s">
        <v>12</v>
      </c>
      <c r="M2249" t="s">
        <v>13</v>
      </c>
      <c r="N2249" t="s">
        <v>13</v>
      </c>
      <c r="O2249" t="s">
        <v>13</v>
      </c>
      <c r="P2249">
        <v>740</v>
      </c>
      <c r="Q2249">
        <v>5439</v>
      </c>
      <c r="R2249">
        <v>1410</v>
      </c>
      <c r="S2249">
        <v>272</v>
      </c>
      <c r="T2249">
        <v>28</v>
      </c>
      <c r="U2249">
        <v>136</v>
      </c>
      <c r="V2249">
        <v>686</v>
      </c>
      <c r="W2249">
        <v>1074</v>
      </c>
      <c r="X2249">
        <v>115</v>
      </c>
      <c r="Y2249">
        <v>58</v>
      </c>
      <c r="Z2249" t="s">
        <v>156</v>
      </c>
      <c r="AA2249" t="s">
        <v>156</v>
      </c>
      <c r="AB2249">
        <v>669</v>
      </c>
      <c r="AC2249">
        <v>615</v>
      </c>
      <c r="AD2249">
        <v>3.83</v>
      </c>
      <c r="AE2249">
        <v>12</v>
      </c>
      <c r="AF2249">
        <v>10</v>
      </c>
      <c r="AG2249">
        <v>39</v>
      </c>
      <c r="AH2249">
        <v>4338</v>
      </c>
      <c r="AI2249">
        <v>1353</v>
      </c>
      <c r="AJ2249">
        <v>131</v>
      </c>
      <c r="AK2249">
        <v>639</v>
      </c>
      <c r="AL2249">
        <v>1188</v>
      </c>
      <c r="AM2249">
        <v>119</v>
      </c>
      <c r="AN2249">
        <v>167</v>
      </c>
      <c r="AO2249">
        <v>0.98099999999999998</v>
      </c>
      <c r="AP2249" t="s">
        <v>124</v>
      </c>
      <c r="AQ2249" t="s">
        <v>162</v>
      </c>
      <c r="AR2249">
        <v>2364387</v>
      </c>
      <c r="AS2249">
        <v>95</v>
      </c>
      <c r="AT2249">
        <v>96</v>
      </c>
      <c r="AU2249" t="s">
        <v>73</v>
      </c>
      <c r="AV2249" t="s">
        <v>70</v>
      </c>
      <c r="AW2249" t="s">
        <v>70</v>
      </c>
    </row>
    <row r="2250" spans="1:49" x14ac:dyDescent="0.25">
      <c r="A2250">
        <v>1997</v>
      </c>
      <c r="B2250" t="s">
        <v>15</v>
      </c>
      <c r="C2250" t="s">
        <v>86</v>
      </c>
      <c r="D2250" t="s">
        <v>86</v>
      </c>
      <c r="E2250" t="s">
        <v>33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s="4">
        <f t="shared" si="35"/>
        <v>0.51851851851851849</v>
      </c>
      <c r="L2250" t="s">
        <v>13</v>
      </c>
      <c r="M2250" t="s">
        <v>12</v>
      </c>
      <c r="N2250" t="s">
        <v>12</v>
      </c>
      <c r="O2250" t="s">
        <v>12</v>
      </c>
      <c r="P2250">
        <v>777</v>
      </c>
      <c r="Q2250">
        <v>5502</v>
      </c>
      <c r="R2250">
        <v>1427</v>
      </c>
      <c r="S2250">
        <v>314</v>
      </c>
      <c r="T2250">
        <v>40</v>
      </c>
      <c r="U2250">
        <v>133</v>
      </c>
      <c r="V2250">
        <v>633</v>
      </c>
      <c r="W2250">
        <v>1085</v>
      </c>
      <c r="X2250">
        <v>171</v>
      </c>
      <c r="Y2250">
        <v>74</v>
      </c>
      <c r="Z2250" t="s">
        <v>156</v>
      </c>
      <c r="AA2250" t="s">
        <v>156</v>
      </c>
      <c r="AB2250">
        <v>660</v>
      </c>
      <c r="AC2250">
        <v>595</v>
      </c>
      <c r="AD2250">
        <v>3.67</v>
      </c>
      <c r="AE2250">
        <v>16</v>
      </c>
      <c r="AF2250">
        <v>12</v>
      </c>
      <c r="AG2250">
        <v>37</v>
      </c>
      <c r="AH2250">
        <v>4377</v>
      </c>
      <c r="AI2250">
        <v>1379</v>
      </c>
      <c r="AJ2250">
        <v>134</v>
      </c>
      <c r="AK2250">
        <v>511</v>
      </c>
      <c r="AL2250">
        <v>1138</v>
      </c>
      <c r="AM2250">
        <v>131</v>
      </c>
      <c r="AN2250">
        <v>169</v>
      </c>
      <c r="AO2250">
        <v>0.97899999999999998</v>
      </c>
      <c r="AP2250" t="s">
        <v>88</v>
      </c>
      <c r="AQ2250" t="s">
        <v>159</v>
      </c>
      <c r="AR2250">
        <v>2046781</v>
      </c>
      <c r="AS2250">
        <v>96</v>
      </c>
      <c r="AT2250">
        <v>95</v>
      </c>
      <c r="AU2250" t="s">
        <v>86</v>
      </c>
      <c r="AV2250" t="s">
        <v>86</v>
      </c>
      <c r="AW2250" t="s">
        <v>86</v>
      </c>
    </row>
    <row r="2251" spans="1:49" x14ac:dyDescent="0.25">
      <c r="A2251">
        <v>1997</v>
      </c>
      <c r="B2251" t="s">
        <v>19</v>
      </c>
      <c r="C2251" t="s">
        <v>82</v>
      </c>
      <c r="D2251" t="s">
        <v>83</v>
      </c>
      <c r="E2251" t="s">
        <v>33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s="4">
        <f t="shared" si="35"/>
        <v>0.41614906832298137</v>
      </c>
      <c r="L2251" t="s">
        <v>12</v>
      </c>
      <c r="M2251" t="s">
        <v>12</v>
      </c>
      <c r="N2251" t="s">
        <v>12</v>
      </c>
      <c r="O2251" t="s">
        <v>12</v>
      </c>
      <c r="P2251">
        <v>747</v>
      </c>
      <c r="Q2251">
        <v>5599</v>
      </c>
      <c r="R2251">
        <v>1478</v>
      </c>
      <c r="S2251">
        <v>256</v>
      </c>
      <c r="T2251">
        <v>35</v>
      </c>
      <c r="U2251">
        <v>158</v>
      </c>
      <c r="V2251">
        <v>561</v>
      </c>
      <c r="W2251">
        <v>1061</v>
      </c>
      <c r="X2251">
        <v>130</v>
      </c>
      <c r="Y2251">
        <v>66</v>
      </c>
      <c r="Z2251" t="s">
        <v>156</v>
      </c>
      <c r="AA2251" t="s">
        <v>156</v>
      </c>
      <c r="AB2251">
        <v>820</v>
      </c>
      <c r="AC2251">
        <v>755</v>
      </c>
      <c r="AD2251">
        <v>4.71</v>
      </c>
      <c r="AE2251">
        <v>11</v>
      </c>
      <c r="AF2251">
        <v>5</v>
      </c>
      <c r="AG2251">
        <v>29</v>
      </c>
      <c r="AH2251">
        <v>4329</v>
      </c>
      <c r="AI2251">
        <v>1530</v>
      </c>
      <c r="AJ2251">
        <v>186</v>
      </c>
      <c r="AK2251">
        <v>531</v>
      </c>
      <c r="AL2251">
        <v>961</v>
      </c>
      <c r="AM2251">
        <v>88</v>
      </c>
      <c r="AN2251">
        <v>168</v>
      </c>
      <c r="AO2251">
        <v>0.98499999999999999</v>
      </c>
      <c r="AP2251" t="s">
        <v>85</v>
      </c>
      <c r="AQ2251" t="s">
        <v>84</v>
      </c>
      <c r="AR2251">
        <v>1517638</v>
      </c>
      <c r="AS2251">
        <v>101</v>
      </c>
      <c r="AT2251">
        <v>102</v>
      </c>
      <c r="AU2251" t="s">
        <v>83</v>
      </c>
      <c r="AV2251" t="s">
        <v>82</v>
      </c>
      <c r="AW2251" t="s">
        <v>82</v>
      </c>
    </row>
    <row r="2252" spans="1:49" x14ac:dyDescent="0.25">
      <c r="A2252">
        <v>1997</v>
      </c>
      <c r="B2252" t="s">
        <v>15</v>
      </c>
      <c r="C2252" t="s">
        <v>74</v>
      </c>
      <c r="D2252" t="s">
        <v>75</v>
      </c>
      <c r="E2252" t="s">
        <v>23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s="4">
        <f t="shared" si="35"/>
        <v>0.54320987654320985</v>
      </c>
      <c r="L2252" t="s">
        <v>12</v>
      </c>
      <c r="M2252" t="s">
        <v>12</v>
      </c>
      <c r="N2252" t="s">
        <v>12</v>
      </c>
      <c r="O2252" t="s">
        <v>12</v>
      </c>
      <c r="P2252">
        <v>742</v>
      </c>
      <c r="Q2252">
        <v>5544</v>
      </c>
      <c r="R2252">
        <v>1488</v>
      </c>
      <c r="S2252">
        <v>242</v>
      </c>
      <c r="T2252">
        <v>33</v>
      </c>
      <c r="U2252">
        <v>174</v>
      </c>
      <c r="V2252">
        <v>498</v>
      </c>
      <c r="W2252">
        <v>1079</v>
      </c>
      <c r="X2252">
        <v>131</v>
      </c>
      <c r="Y2252">
        <v>64</v>
      </c>
      <c r="Z2252" t="s">
        <v>156</v>
      </c>
      <c r="AA2252" t="s">
        <v>156</v>
      </c>
      <c r="AB2252">
        <v>645</v>
      </c>
      <c r="AC2252">
        <v>588</v>
      </c>
      <c r="AD2252">
        <v>3.63</v>
      </c>
      <c r="AE2252">
        <v>6</v>
      </c>
      <c r="AF2252">
        <v>6</v>
      </c>
      <c r="AG2252">
        <v>45</v>
      </c>
      <c r="AH2252">
        <v>4377</v>
      </c>
      <c r="AI2252">
        <v>1325</v>
      </c>
      <c r="AJ2252">
        <v>163</v>
      </c>
      <c r="AK2252">
        <v>546</v>
      </c>
      <c r="AL2252">
        <v>1232</v>
      </c>
      <c r="AM2252">
        <v>116</v>
      </c>
      <c r="AN2252">
        <v>104</v>
      </c>
      <c r="AO2252">
        <v>0.98099999999999998</v>
      </c>
      <c r="AP2252" t="s">
        <v>77</v>
      </c>
      <c r="AQ2252" t="s">
        <v>76</v>
      </c>
      <c r="AR2252">
        <v>3319504</v>
      </c>
      <c r="AS2252">
        <v>93</v>
      </c>
      <c r="AT2252">
        <v>92</v>
      </c>
      <c r="AU2252" t="s">
        <v>75</v>
      </c>
      <c r="AV2252" t="s">
        <v>74</v>
      </c>
      <c r="AW2252" t="s">
        <v>74</v>
      </c>
    </row>
    <row r="2253" spans="1:49" x14ac:dyDescent="0.25">
      <c r="A2253">
        <v>1997</v>
      </c>
      <c r="B2253" t="s">
        <v>19</v>
      </c>
      <c r="C2253" t="s">
        <v>62</v>
      </c>
      <c r="D2253" t="s">
        <v>62</v>
      </c>
      <c r="E2253" t="s">
        <v>33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s="4">
        <f t="shared" si="35"/>
        <v>0.41975308641975306</v>
      </c>
      <c r="L2253" t="s">
        <v>12</v>
      </c>
      <c r="M2253" t="s">
        <v>12</v>
      </c>
      <c r="N2253" t="s">
        <v>12</v>
      </c>
      <c r="O2253" t="s">
        <v>12</v>
      </c>
      <c r="P2253">
        <v>772</v>
      </c>
      <c r="Q2253">
        <v>5634</v>
      </c>
      <c r="R2253">
        <v>1522</v>
      </c>
      <c r="S2253">
        <v>305</v>
      </c>
      <c r="T2253">
        <v>40</v>
      </c>
      <c r="U2253">
        <v>132</v>
      </c>
      <c r="V2253">
        <v>495</v>
      </c>
      <c r="W2253">
        <v>1121</v>
      </c>
      <c r="X2253">
        <v>151</v>
      </c>
      <c r="Y2253">
        <v>52</v>
      </c>
      <c r="Z2253" t="s">
        <v>156</v>
      </c>
      <c r="AA2253" t="s">
        <v>156</v>
      </c>
      <c r="AB2253">
        <v>861</v>
      </c>
      <c r="AC2253">
        <v>800</v>
      </c>
      <c r="AD2253">
        <v>5.0199999999999996</v>
      </c>
      <c r="AE2253">
        <v>10</v>
      </c>
      <c r="AF2253">
        <v>4</v>
      </c>
      <c r="AG2253">
        <v>30</v>
      </c>
      <c r="AH2253">
        <v>4302</v>
      </c>
      <c r="AI2253">
        <v>1596</v>
      </c>
      <c r="AJ2253">
        <v>187</v>
      </c>
      <c r="AK2253">
        <v>495</v>
      </c>
      <c r="AL2253">
        <v>908</v>
      </c>
      <c r="AM2253">
        <v>100</v>
      </c>
      <c r="AN2253">
        <v>170</v>
      </c>
      <c r="AO2253">
        <v>0.98299999999999998</v>
      </c>
      <c r="AP2253" t="s">
        <v>64</v>
      </c>
      <c r="AQ2253" t="s">
        <v>127</v>
      </c>
      <c r="AR2253">
        <v>1411064</v>
      </c>
      <c r="AS2253">
        <v>101</v>
      </c>
      <c r="AT2253">
        <v>101</v>
      </c>
      <c r="AU2253" t="s">
        <v>62</v>
      </c>
      <c r="AV2253" t="s">
        <v>62</v>
      </c>
      <c r="AW2253" t="s">
        <v>62</v>
      </c>
    </row>
    <row r="2254" spans="1:49" x14ac:dyDescent="0.25">
      <c r="A2254">
        <v>1997</v>
      </c>
      <c r="B2254" t="s">
        <v>19</v>
      </c>
      <c r="C2254" t="s">
        <v>66</v>
      </c>
      <c r="D2254" t="s">
        <v>65</v>
      </c>
      <c r="E2254" t="s">
        <v>33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s="4">
        <f t="shared" si="35"/>
        <v>0.48447204968944102</v>
      </c>
      <c r="L2254" t="s">
        <v>12</v>
      </c>
      <c r="M2254" t="s">
        <v>12</v>
      </c>
      <c r="N2254" t="s">
        <v>12</v>
      </c>
      <c r="O2254" t="s">
        <v>12</v>
      </c>
      <c r="P2254">
        <v>681</v>
      </c>
      <c r="Q2254">
        <v>5444</v>
      </c>
      <c r="R2254">
        <v>1415</v>
      </c>
      <c r="S2254">
        <v>294</v>
      </c>
      <c r="T2254">
        <v>27</v>
      </c>
      <c r="U2254">
        <v>135</v>
      </c>
      <c r="V2254">
        <v>494</v>
      </c>
      <c r="W2254">
        <v>967</v>
      </c>
      <c r="X2254">
        <v>103</v>
      </c>
      <c r="Y2254">
        <v>55</v>
      </c>
      <c r="Z2254" t="s">
        <v>156</v>
      </c>
      <c r="AA2254" t="s">
        <v>156</v>
      </c>
      <c r="AB2254">
        <v>742</v>
      </c>
      <c r="AC2254">
        <v>670</v>
      </c>
      <c r="AD2254">
        <v>4.22</v>
      </c>
      <c r="AE2254">
        <v>6</v>
      </c>
      <c r="AF2254">
        <v>8</v>
      </c>
      <c r="AG2254">
        <v>44</v>
      </c>
      <c r="AH2254">
        <v>4282</v>
      </c>
      <c r="AI2254">
        <v>1419</v>
      </c>
      <c r="AJ2254">
        <v>177</v>
      </c>
      <c r="AK2254">
        <v>542</v>
      </c>
      <c r="AL2254">
        <v>1012</v>
      </c>
      <c r="AM2254">
        <v>125</v>
      </c>
      <c r="AN2254">
        <v>171</v>
      </c>
      <c r="AO2254">
        <v>0.98</v>
      </c>
      <c r="AP2254" t="s">
        <v>68</v>
      </c>
      <c r="AQ2254" t="s">
        <v>155</v>
      </c>
      <c r="AR2254">
        <v>1444027</v>
      </c>
      <c r="AS2254">
        <v>101</v>
      </c>
      <c r="AT2254">
        <v>102</v>
      </c>
      <c r="AU2254" t="s">
        <v>65</v>
      </c>
      <c r="AV2254" t="s">
        <v>65</v>
      </c>
      <c r="AW2254" t="s">
        <v>65</v>
      </c>
    </row>
    <row r="2255" spans="1:49" x14ac:dyDescent="0.25">
      <c r="A2255">
        <v>1997</v>
      </c>
      <c r="B2255" t="s">
        <v>15</v>
      </c>
      <c r="C2255" t="s">
        <v>8</v>
      </c>
      <c r="D2255" t="s">
        <v>9</v>
      </c>
      <c r="E2255" t="s">
        <v>14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s="4">
        <f t="shared" si="35"/>
        <v>0.48148148148148145</v>
      </c>
      <c r="L2255" t="s">
        <v>12</v>
      </c>
      <c r="M2255" t="s">
        <v>12</v>
      </c>
      <c r="N2255" t="s">
        <v>12</v>
      </c>
      <c r="O2255" t="s">
        <v>12</v>
      </c>
      <c r="P2255">
        <v>691</v>
      </c>
      <c r="Q2255">
        <v>5526</v>
      </c>
      <c r="R2255">
        <v>1423</v>
      </c>
      <c r="S2255">
        <v>339</v>
      </c>
      <c r="T2255">
        <v>34</v>
      </c>
      <c r="U2255">
        <v>172</v>
      </c>
      <c r="V2255">
        <v>420</v>
      </c>
      <c r="W2255">
        <v>1084</v>
      </c>
      <c r="X2255">
        <v>75</v>
      </c>
      <c r="Y2255">
        <v>46</v>
      </c>
      <c r="Z2255" t="s">
        <v>156</v>
      </c>
      <c r="AA2255" t="s">
        <v>156</v>
      </c>
      <c r="AB2255">
        <v>740</v>
      </c>
      <c r="AC2255">
        <v>666</v>
      </c>
      <c r="AD2255">
        <v>4.1399999999999997</v>
      </c>
      <c r="AE2255">
        <v>27</v>
      </c>
      <c r="AF2255">
        <v>14</v>
      </c>
      <c r="AG2255">
        <v>37</v>
      </c>
      <c r="AH2255">
        <v>4341</v>
      </c>
      <c r="AI2255">
        <v>1365</v>
      </c>
      <c r="AJ2255">
        <v>149</v>
      </c>
      <c r="AK2255">
        <v>557</v>
      </c>
      <c r="AL2255">
        <v>1138</v>
      </c>
      <c r="AM2255">
        <v>131</v>
      </c>
      <c r="AN2255">
        <v>150</v>
      </c>
      <c r="AO2255">
        <v>0.97899999999999998</v>
      </c>
      <c r="AP2255" t="s">
        <v>141</v>
      </c>
      <c r="AQ2255" t="s">
        <v>150</v>
      </c>
      <c r="AR2255">
        <v>1497609</v>
      </c>
      <c r="AS2255">
        <v>99</v>
      </c>
      <c r="AT2255">
        <v>99</v>
      </c>
      <c r="AU2255" t="s">
        <v>8</v>
      </c>
      <c r="AV2255" t="s">
        <v>8</v>
      </c>
      <c r="AW2255" t="s">
        <v>8</v>
      </c>
    </row>
    <row r="2256" spans="1:49" x14ac:dyDescent="0.25">
      <c r="A2256">
        <v>1997</v>
      </c>
      <c r="B2256" t="s">
        <v>19</v>
      </c>
      <c r="C2256" t="s">
        <v>58</v>
      </c>
      <c r="D2256" t="s">
        <v>59</v>
      </c>
      <c r="E2256" t="s">
        <v>14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s="4">
        <f t="shared" si="35"/>
        <v>0.59259259259259256</v>
      </c>
      <c r="L2256" t="s">
        <v>12</v>
      </c>
      <c r="M2256" t="s">
        <v>13</v>
      </c>
      <c r="N2256" t="s">
        <v>12</v>
      </c>
      <c r="O2256" t="s">
        <v>12</v>
      </c>
      <c r="P2256">
        <v>891</v>
      </c>
      <c r="Q2256">
        <v>5710</v>
      </c>
      <c r="R2256">
        <v>1636</v>
      </c>
      <c r="S2256">
        <v>325</v>
      </c>
      <c r="T2256">
        <v>23</v>
      </c>
      <c r="U2256">
        <v>161</v>
      </c>
      <c r="V2256">
        <v>676</v>
      </c>
      <c r="W2256">
        <v>954</v>
      </c>
      <c r="X2256">
        <v>99</v>
      </c>
      <c r="Y2256">
        <v>58</v>
      </c>
      <c r="Z2256" t="s">
        <v>156</v>
      </c>
      <c r="AA2256" t="s">
        <v>156</v>
      </c>
      <c r="AB2256">
        <v>688</v>
      </c>
      <c r="AC2256">
        <v>626</v>
      </c>
      <c r="AD2256">
        <v>3.84</v>
      </c>
      <c r="AE2256">
        <v>11</v>
      </c>
      <c r="AF2256">
        <v>10</v>
      </c>
      <c r="AG2256">
        <v>51</v>
      </c>
      <c r="AH2256">
        <v>4401</v>
      </c>
      <c r="AI2256">
        <v>1463</v>
      </c>
      <c r="AJ2256">
        <v>144</v>
      </c>
      <c r="AK2256">
        <v>532</v>
      </c>
      <c r="AL2256">
        <v>1165</v>
      </c>
      <c r="AM2256">
        <v>105</v>
      </c>
      <c r="AN2256">
        <v>156</v>
      </c>
      <c r="AO2256">
        <v>0.98299999999999998</v>
      </c>
      <c r="AP2256" t="s">
        <v>61</v>
      </c>
      <c r="AQ2256" t="s">
        <v>130</v>
      </c>
      <c r="AR2256">
        <v>2580325</v>
      </c>
      <c r="AS2256">
        <v>100</v>
      </c>
      <c r="AT2256">
        <v>98</v>
      </c>
      <c r="AU2256" t="s">
        <v>59</v>
      </c>
      <c r="AV2256" t="s">
        <v>58</v>
      </c>
      <c r="AW2256" t="s">
        <v>58</v>
      </c>
    </row>
    <row r="2257" spans="1:49" x14ac:dyDescent="0.25">
      <c r="A2257">
        <v>1997</v>
      </c>
      <c r="B2257" t="s">
        <v>15</v>
      </c>
      <c r="C2257" t="s">
        <v>54</v>
      </c>
      <c r="D2257" t="s">
        <v>55</v>
      </c>
      <c r="E2257" t="s">
        <v>14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s="4">
        <f t="shared" si="35"/>
        <v>0.54320987654320985</v>
      </c>
      <c r="L2257" t="s">
        <v>12</v>
      </c>
      <c r="M2257" t="s">
        <v>12</v>
      </c>
      <c r="N2257" t="s">
        <v>12</v>
      </c>
      <c r="O2257" t="s">
        <v>12</v>
      </c>
      <c r="P2257">
        <v>777</v>
      </c>
      <c r="Q2257">
        <v>5524</v>
      </c>
      <c r="R2257">
        <v>1448</v>
      </c>
      <c r="S2257">
        <v>274</v>
      </c>
      <c r="T2257">
        <v>28</v>
      </c>
      <c r="U2257">
        <v>153</v>
      </c>
      <c r="V2257">
        <v>550</v>
      </c>
      <c r="W2257">
        <v>1029</v>
      </c>
      <c r="X2257">
        <v>97</v>
      </c>
      <c r="Y2257">
        <v>74</v>
      </c>
      <c r="Z2257" t="s">
        <v>156</v>
      </c>
      <c r="AA2257" t="s">
        <v>156</v>
      </c>
      <c r="AB2257">
        <v>709</v>
      </c>
      <c r="AC2257">
        <v>640</v>
      </c>
      <c r="AD2257">
        <v>3.95</v>
      </c>
      <c r="AE2257">
        <v>7</v>
      </c>
      <c r="AF2257">
        <v>8</v>
      </c>
      <c r="AG2257">
        <v>49</v>
      </c>
      <c r="AH2257">
        <v>4377</v>
      </c>
      <c r="AI2257">
        <v>1452</v>
      </c>
      <c r="AJ2257">
        <v>160</v>
      </c>
      <c r="AK2257">
        <v>504</v>
      </c>
      <c r="AL2257">
        <v>982</v>
      </c>
      <c r="AM2257">
        <v>117</v>
      </c>
      <c r="AN2257">
        <v>165</v>
      </c>
      <c r="AO2257">
        <v>0.98199999999999998</v>
      </c>
      <c r="AP2257" t="s">
        <v>57</v>
      </c>
      <c r="AQ2257" t="s">
        <v>129</v>
      </c>
      <c r="AR2257">
        <v>1766174</v>
      </c>
      <c r="AS2257">
        <v>97</v>
      </c>
      <c r="AT2257">
        <v>97</v>
      </c>
      <c r="AU2257" t="s">
        <v>55</v>
      </c>
      <c r="AV2257" t="s">
        <v>54</v>
      </c>
      <c r="AW2257" t="s">
        <v>54</v>
      </c>
    </row>
    <row r="2258" spans="1:49" x14ac:dyDescent="0.25">
      <c r="A2258">
        <v>1997</v>
      </c>
      <c r="B2258" t="s">
        <v>19</v>
      </c>
      <c r="C2258" t="s">
        <v>51</v>
      </c>
      <c r="D2258" t="s">
        <v>51</v>
      </c>
      <c r="E2258" t="s">
        <v>23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s="4">
        <f t="shared" si="35"/>
        <v>0.40123456790123457</v>
      </c>
      <c r="L2258" t="s">
        <v>12</v>
      </c>
      <c r="M2258" t="s">
        <v>12</v>
      </c>
      <c r="N2258" t="s">
        <v>12</v>
      </c>
      <c r="O2258" t="s">
        <v>12</v>
      </c>
      <c r="P2258">
        <v>764</v>
      </c>
      <c r="Q2258">
        <v>5589</v>
      </c>
      <c r="R2258">
        <v>1451</v>
      </c>
      <c r="S2258">
        <v>274</v>
      </c>
      <c r="T2258">
        <v>23</v>
      </c>
      <c r="U2258">
        <v>197</v>
      </c>
      <c r="V2258">
        <v>642</v>
      </c>
      <c r="W2258">
        <v>1181</v>
      </c>
      <c r="X2258">
        <v>71</v>
      </c>
      <c r="Y2258">
        <v>36</v>
      </c>
      <c r="Z2258" t="s">
        <v>156</v>
      </c>
      <c r="AA2258" t="s">
        <v>156</v>
      </c>
      <c r="AB2258">
        <v>946</v>
      </c>
      <c r="AC2258">
        <v>881</v>
      </c>
      <c r="AD2258">
        <v>5.49</v>
      </c>
      <c r="AE2258">
        <v>2</v>
      </c>
      <c r="AF2258">
        <v>1</v>
      </c>
      <c r="AG2258">
        <v>38</v>
      </c>
      <c r="AH2258">
        <v>4335</v>
      </c>
      <c r="AI2258">
        <v>1734</v>
      </c>
      <c r="AJ2258">
        <v>197</v>
      </c>
      <c r="AK2258">
        <v>642</v>
      </c>
      <c r="AL2258">
        <v>953</v>
      </c>
      <c r="AM2258">
        <v>121</v>
      </c>
      <c r="AN2258">
        <v>170</v>
      </c>
      <c r="AO2258">
        <v>0.98</v>
      </c>
      <c r="AP2258" t="s">
        <v>53</v>
      </c>
      <c r="AQ2258" t="s">
        <v>148</v>
      </c>
      <c r="AR2258">
        <v>1264218</v>
      </c>
      <c r="AS2258">
        <v>96</v>
      </c>
      <c r="AT2258">
        <v>97</v>
      </c>
      <c r="AU2258" t="s">
        <v>51</v>
      </c>
      <c r="AV2258" t="s">
        <v>51</v>
      </c>
      <c r="AW2258" t="s">
        <v>51</v>
      </c>
    </row>
    <row r="2259" spans="1:49" x14ac:dyDescent="0.25">
      <c r="A2259">
        <v>1997</v>
      </c>
      <c r="B2259" t="s">
        <v>15</v>
      </c>
      <c r="C2259" t="s">
        <v>48</v>
      </c>
      <c r="D2259" t="s">
        <v>48</v>
      </c>
      <c r="E2259" t="s">
        <v>14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s="4">
        <f t="shared" si="35"/>
        <v>0.41975308641975306</v>
      </c>
      <c r="L2259" t="s">
        <v>12</v>
      </c>
      <c r="M2259" t="s">
        <v>12</v>
      </c>
      <c r="N2259" t="s">
        <v>12</v>
      </c>
      <c r="O2259" t="s">
        <v>12</v>
      </c>
      <c r="P2259">
        <v>668</v>
      </c>
      <c r="Q2259">
        <v>5443</v>
      </c>
      <c r="R2259">
        <v>1390</v>
      </c>
      <c r="S2259">
        <v>290</v>
      </c>
      <c r="T2259">
        <v>35</v>
      </c>
      <c r="U2259">
        <v>116</v>
      </c>
      <c r="V2259">
        <v>519</v>
      </c>
      <c r="W2259">
        <v>1032</v>
      </c>
      <c r="X2259">
        <v>92</v>
      </c>
      <c r="Y2259">
        <v>56</v>
      </c>
      <c r="Z2259" t="s">
        <v>156</v>
      </c>
      <c r="AA2259" t="s">
        <v>156</v>
      </c>
      <c r="AB2259">
        <v>840</v>
      </c>
      <c r="AC2259">
        <v>768</v>
      </c>
      <c r="AD2259">
        <v>4.87</v>
      </c>
      <c r="AE2259">
        <v>13</v>
      </c>
      <c r="AF2259">
        <v>7</v>
      </c>
      <c r="AG2259">
        <v>35</v>
      </c>
      <c r="AH2259">
        <v>4260</v>
      </c>
      <c r="AI2259">
        <v>1441</v>
      </c>
      <c r="AJ2259">
        <v>171</v>
      </c>
      <c r="AK2259">
        <v>616</v>
      </c>
      <c r="AL2259">
        <v>1209</v>
      </c>
      <c r="AM2259">
        <v>105</v>
      </c>
      <c r="AN2259">
        <v>134</v>
      </c>
      <c r="AO2259">
        <v>0.98199999999999998</v>
      </c>
      <c r="AP2259" t="s">
        <v>50</v>
      </c>
      <c r="AQ2259" t="s">
        <v>147</v>
      </c>
      <c r="AR2259">
        <v>1490638</v>
      </c>
      <c r="AS2259">
        <v>100</v>
      </c>
      <c r="AT2259">
        <v>101</v>
      </c>
      <c r="AU2259" t="s">
        <v>48</v>
      </c>
      <c r="AV2259" t="s">
        <v>48</v>
      </c>
      <c r="AW2259" t="s">
        <v>48</v>
      </c>
    </row>
    <row r="2260" spans="1:49" x14ac:dyDescent="0.25">
      <c r="A2260">
        <v>1997</v>
      </c>
      <c r="B2260" t="s">
        <v>15</v>
      </c>
      <c r="C2260" t="s">
        <v>45</v>
      </c>
      <c r="D2260" t="s">
        <v>45</v>
      </c>
      <c r="E2260" t="s">
        <v>33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s="4">
        <f t="shared" si="35"/>
        <v>0.48765432098765432</v>
      </c>
      <c r="L2260" t="s">
        <v>12</v>
      </c>
      <c r="M2260" t="s">
        <v>12</v>
      </c>
      <c r="N2260" t="s">
        <v>12</v>
      </c>
      <c r="O2260" t="s">
        <v>12</v>
      </c>
      <c r="P2260">
        <v>725</v>
      </c>
      <c r="Q2260">
        <v>5503</v>
      </c>
      <c r="R2260">
        <v>1440</v>
      </c>
      <c r="S2260">
        <v>291</v>
      </c>
      <c r="T2260">
        <v>52</v>
      </c>
      <c r="U2260">
        <v>129</v>
      </c>
      <c r="V2260">
        <v>481</v>
      </c>
      <c r="W2260">
        <v>1161</v>
      </c>
      <c r="X2260">
        <v>160</v>
      </c>
      <c r="Y2260">
        <v>50</v>
      </c>
      <c r="Z2260" t="s">
        <v>156</v>
      </c>
      <c r="AA2260" t="s">
        <v>156</v>
      </c>
      <c r="AB2260">
        <v>760</v>
      </c>
      <c r="AC2260">
        <v>683</v>
      </c>
      <c r="AD2260">
        <v>4.28</v>
      </c>
      <c r="AE2260">
        <v>6</v>
      </c>
      <c r="AF2260">
        <v>8</v>
      </c>
      <c r="AG2260">
        <v>41</v>
      </c>
      <c r="AH2260">
        <v>4308</v>
      </c>
      <c r="AI2260">
        <v>1503</v>
      </c>
      <c r="AJ2260">
        <v>143</v>
      </c>
      <c r="AK2260">
        <v>560</v>
      </c>
      <c r="AL2260">
        <v>1080</v>
      </c>
      <c r="AM2260">
        <v>131</v>
      </c>
      <c r="AN2260">
        <v>149</v>
      </c>
      <c r="AO2260">
        <v>0.97899999999999998</v>
      </c>
      <c r="AP2260" t="s">
        <v>47</v>
      </c>
      <c r="AQ2260" t="s">
        <v>154</v>
      </c>
      <c r="AR2260">
        <v>1657022</v>
      </c>
      <c r="AS2260">
        <v>103</v>
      </c>
      <c r="AT2260">
        <v>103</v>
      </c>
      <c r="AU2260" t="s">
        <v>45</v>
      </c>
      <c r="AV2260" t="s">
        <v>45</v>
      </c>
      <c r="AW2260" t="s">
        <v>45</v>
      </c>
    </row>
    <row r="2261" spans="1:49" x14ac:dyDescent="0.25">
      <c r="A2261">
        <v>1997</v>
      </c>
      <c r="B2261" t="s">
        <v>15</v>
      </c>
      <c r="C2261" t="s">
        <v>41</v>
      </c>
      <c r="D2261" t="s">
        <v>42</v>
      </c>
      <c r="E2261" t="s">
        <v>23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s="4">
        <f t="shared" si="35"/>
        <v>0.46913580246913578</v>
      </c>
      <c r="L2261" t="s">
        <v>12</v>
      </c>
      <c r="M2261" t="s">
        <v>12</v>
      </c>
      <c r="N2261" t="s">
        <v>12</v>
      </c>
      <c r="O2261" t="s">
        <v>12</v>
      </c>
      <c r="P2261">
        <v>795</v>
      </c>
      <c r="Q2261">
        <v>5609</v>
      </c>
      <c r="R2261">
        <v>1519</v>
      </c>
      <c r="S2261">
        <v>275</v>
      </c>
      <c r="T2261">
        <v>16</v>
      </c>
      <c r="U2261">
        <v>152</v>
      </c>
      <c r="V2261">
        <v>604</v>
      </c>
      <c r="W2261">
        <v>1129</v>
      </c>
      <c r="X2261">
        <v>140</v>
      </c>
      <c r="Y2261">
        <v>60</v>
      </c>
      <c r="Z2261" t="s">
        <v>156</v>
      </c>
      <c r="AA2261" t="s">
        <v>156</v>
      </c>
      <c r="AB2261">
        <v>891</v>
      </c>
      <c r="AC2261">
        <v>804</v>
      </c>
      <c r="AD2261">
        <v>4.99</v>
      </c>
      <c r="AE2261">
        <v>5</v>
      </c>
      <c r="AF2261">
        <v>2</v>
      </c>
      <c r="AG2261">
        <v>43</v>
      </c>
      <c r="AH2261">
        <v>4350</v>
      </c>
      <c r="AI2261">
        <v>1581</v>
      </c>
      <c r="AJ2261">
        <v>172</v>
      </c>
      <c r="AK2261">
        <v>596</v>
      </c>
      <c r="AL2261">
        <v>1059</v>
      </c>
      <c r="AM2261">
        <v>125</v>
      </c>
      <c r="AN2261">
        <v>132</v>
      </c>
      <c r="AO2261">
        <v>0.98</v>
      </c>
      <c r="AP2261" t="s">
        <v>44</v>
      </c>
      <c r="AQ2261" t="s">
        <v>146</v>
      </c>
      <c r="AR2261">
        <v>2089333</v>
      </c>
      <c r="AS2261">
        <v>93</v>
      </c>
      <c r="AT2261">
        <v>93</v>
      </c>
      <c r="AU2261" t="s">
        <v>42</v>
      </c>
      <c r="AV2261" t="s">
        <v>41</v>
      </c>
      <c r="AW2261" t="s">
        <v>41</v>
      </c>
    </row>
    <row r="2262" spans="1:49" x14ac:dyDescent="0.25">
      <c r="A2262">
        <v>1997</v>
      </c>
      <c r="B2262" t="s">
        <v>19</v>
      </c>
      <c r="C2262" t="s">
        <v>38</v>
      </c>
      <c r="D2262" t="s">
        <v>38</v>
      </c>
      <c r="E2262" t="s">
        <v>23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s="4">
        <f t="shared" si="35"/>
        <v>0.55555555555555558</v>
      </c>
      <c r="L2262" t="s">
        <v>13</v>
      </c>
      <c r="M2262" t="s">
        <v>12</v>
      </c>
      <c r="N2262" t="s">
        <v>12</v>
      </c>
      <c r="O2262" t="s">
        <v>12</v>
      </c>
      <c r="P2262">
        <v>925</v>
      </c>
      <c r="Q2262">
        <v>5614</v>
      </c>
      <c r="R2262">
        <v>1574</v>
      </c>
      <c r="S2262">
        <v>312</v>
      </c>
      <c r="T2262">
        <v>21</v>
      </c>
      <c r="U2262">
        <v>264</v>
      </c>
      <c r="V2262">
        <v>626</v>
      </c>
      <c r="W2262">
        <v>1110</v>
      </c>
      <c r="X2262">
        <v>89</v>
      </c>
      <c r="Y2262">
        <v>40</v>
      </c>
      <c r="Z2262" t="s">
        <v>156</v>
      </c>
      <c r="AA2262" t="s">
        <v>156</v>
      </c>
      <c r="AB2262">
        <v>833</v>
      </c>
      <c r="AC2262">
        <v>770</v>
      </c>
      <c r="AD2262">
        <v>4.79</v>
      </c>
      <c r="AE2262">
        <v>9</v>
      </c>
      <c r="AF2262">
        <v>8</v>
      </c>
      <c r="AG2262">
        <v>38</v>
      </c>
      <c r="AH2262">
        <v>4341</v>
      </c>
      <c r="AI2262">
        <v>1500</v>
      </c>
      <c r="AJ2262">
        <v>192</v>
      </c>
      <c r="AK2262">
        <v>598</v>
      </c>
      <c r="AL2262">
        <v>1207</v>
      </c>
      <c r="AM2262">
        <v>123</v>
      </c>
      <c r="AN2262">
        <v>143</v>
      </c>
      <c r="AO2262">
        <v>0.98</v>
      </c>
      <c r="AP2262" t="s">
        <v>40</v>
      </c>
      <c r="AQ2262" t="s">
        <v>161</v>
      </c>
      <c r="AR2262">
        <v>3192237</v>
      </c>
      <c r="AS2262">
        <v>98</v>
      </c>
      <c r="AT2262">
        <v>98</v>
      </c>
      <c r="AU2262" t="s">
        <v>38</v>
      </c>
      <c r="AV2262" t="s">
        <v>38</v>
      </c>
      <c r="AW2262" t="s">
        <v>38</v>
      </c>
    </row>
    <row r="2263" spans="1:49" x14ac:dyDescent="0.25">
      <c r="A2263">
        <v>1997</v>
      </c>
      <c r="B2263" t="s">
        <v>15</v>
      </c>
      <c r="C2263" t="s">
        <v>34</v>
      </c>
      <c r="D2263" t="s">
        <v>35</v>
      </c>
      <c r="E2263" t="s">
        <v>23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s="4">
        <f t="shared" si="35"/>
        <v>0.55555555555555558</v>
      </c>
      <c r="L2263" t="s">
        <v>13</v>
      </c>
      <c r="M2263" t="s">
        <v>12</v>
      </c>
      <c r="N2263" t="s">
        <v>12</v>
      </c>
      <c r="O2263" t="s">
        <v>12</v>
      </c>
      <c r="P2263">
        <v>784</v>
      </c>
      <c r="Q2263">
        <v>5485</v>
      </c>
      <c r="R2263">
        <v>1415</v>
      </c>
      <c r="S2263">
        <v>266</v>
      </c>
      <c r="T2263">
        <v>37</v>
      </c>
      <c r="U2263">
        <v>172</v>
      </c>
      <c r="V2263">
        <v>642</v>
      </c>
      <c r="W2263">
        <v>1120</v>
      </c>
      <c r="X2263">
        <v>121</v>
      </c>
      <c r="Y2263">
        <v>49</v>
      </c>
      <c r="Z2263" t="s">
        <v>156</v>
      </c>
      <c r="AA2263" t="s">
        <v>156</v>
      </c>
      <c r="AB2263">
        <v>793</v>
      </c>
      <c r="AC2263">
        <v>709</v>
      </c>
      <c r="AD2263">
        <v>4.41</v>
      </c>
      <c r="AE2263">
        <v>5</v>
      </c>
      <c r="AF2263">
        <v>9</v>
      </c>
      <c r="AG2263">
        <v>45</v>
      </c>
      <c r="AH2263">
        <v>4338</v>
      </c>
      <c r="AI2263">
        <v>1494</v>
      </c>
      <c r="AJ2263">
        <v>160</v>
      </c>
      <c r="AK2263">
        <v>578</v>
      </c>
      <c r="AL2263">
        <v>1044</v>
      </c>
      <c r="AM2263">
        <v>120</v>
      </c>
      <c r="AN2263">
        <v>157</v>
      </c>
      <c r="AO2263">
        <v>0.98</v>
      </c>
      <c r="AP2263" t="s">
        <v>37</v>
      </c>
      <c r="AQ2263" t="s">
        <v>157</v>
      </c>
      <c r="AR2263">
        <v>1690869</v>
      </c>
      <c r="AS2263">
        <v>98</v>
      </c>
      <c r="AT2263">
        <v>98</v>
      </c>
      <c r="AU2263" t="s">
        <v>35</v>
      </c>
      <c r="AV2263" t="s">
        <v>34</v>
      </c>
      <c r="AW2263" t="s">
        <v>34</v>
      </c>
    </row>
    <row r="2264" spans="1:49" x14ac:dyDescent="0.25">
      <c r="A2264">
        <v>1997</v>
      </c>
      <c r="B2264" t="s">
        <v>15</v>
      </c>
      <c r="C2264" t="s">
        <v>29</v>
      </c>
      <c r="D2264" t="s">
        <v>30</v>
      </c>
      <c r="E2264" t="s">
        <v>33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s="4">
        <f t="shared" si="35"/>
        <v>0.45061728395061729</v>
      </c>
      <c r="L2264" t="s">
        <v>12</v>
      </c>
      <c r="M2264" t="s">
        <v>12</v>
      </c>
      <c r="N2264" t="s">
        <v>12</v>
      </c>
      <c r="O2264" t="s">
        <v>12</v>
      </c>
      <c r="P2264">
        <v>689</v>
      </c>
      <c r="Q2264">
        <v>5524</v>
      </c>
      <c r="R2264">
        <v>1409</v>
      </c>
      <c r="S2264">
        <v>269</v>
      </c>
      <c r="T2264">
        <v>39</v>
      </c>
      <c r="U2264">
        <v>144</v>
      </c>
      <c r="V2264">
        <v>543</v>
      </c>
      <c r="W2264">
        <v>1191</v>
      </c>
      <c r="X2264">
        <v>164</v>
      </c>
      <c r="Y2264">
        <v>60</v>
      </c>
      <c r="Z2264" t="s">
        <v>156</v>
      </c>
      <c r="AA2264" t="s">
        <v>156</v>
      </c>
      <c r="AB2264">
        <v>708</v>
      </c>
      <c r="AC2264">
        <v>631</v>
      </c>
      <c r="AD2264">
        <v>3.9</v>
      </c>
      <c r="AE2264">
        <v>5</v>
      </c>
      <c r="AF2264">
        <v>3</v>
      </c>
      <c r="AG2264">
        <v>39</v>
      </c>
      <c r="AH2264">
        <v>4367</v>
      </c>
      <c r="AI2264">
        <v>1422</v>
      </c>
      <c r="AJ2264">
        <v>124</v>
      </c>
      <c r="AK2264">
        <v>536</v>
      </c>
      <c r="AL2264">
        <v>1130</v>
      </c>
      <c r="AM2264">
        <v>123</v>
      </c>
      <c r="AN2264">
        <v>156</v>
      </c>
      <c r="AO2264">
        <v>0.98</v>
      </c>
      <c r="AP2264" t="s">
        <v>32</v>
      </c>
      <c r="AQ2264" t="s">
        <v>134</v>
      </c>
      <c r="AR2264">
        <v>2634014</v>
      </c>
      <c r="AS2264">
        <v>99</v>
      </c>
      <c r="AT2264">
        <v>99</v>
      </c>
      <c r="AU2264" t="s">
        <v>30</v>
      </c>
      <c r="AV2264" t="s">
        <v>29</v>
      </c>
      <c r="AW2264" t="s">
        <v>29</v>
      </c>
    </row>
    <row r="2265" spans="1:49" x14ac:dyDescent="0.25">
      <c r="A2265">
        <v>1997</v>
      </c>
      <c r="B2265" t="s">
        <v>19</v>
      </c>
      <c r="C2265" t="s">
        <v>20</v>
      </c>
      <c r="D2265" t="s">
        <v>20</v>
      </c>
      <c r="E2265" t="s">
        <v>23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s="4">
        <f t="shared" si="35"/>
        <v>0.47530864197530864</v>
      </c>
      <c r="L2265" t="s">
        <v>12</v>
      </c>
      <c r="M2265" t="s">
        <v>12</v>
      </c>
      <c r="N2265" t="s">
        <v>12</v>
      </c>
      <c r="O2265" t="s">
        <v>12</v>
      </c>
      <c r="P2265">
        <v>807</v>
      </c>
      <c r="Q2265">
        <v>5651</v>
      </c>
      <c r="R2265">
        <v>1547</v>
      </c>
      <c r="S2265">
        <v>311</v>
      </c>
      <c r="T2265">
        <v>27</v>
      </c>
      <c r="U2265">
        <v>187</v>
      </c>
      <c r="V2265">
        <v>500</v>
      </c>
      <c r="W2265">
        <v>1116</v>
      </c>
      <c r="X2265">
        <v>72</v>
      </c>
      <c r="Y2265">
        <v>37</v>
      </c>
      <c r="Z2265" t="s">
        <v>156</v>
      </c>
      <c r="AA2265" t="s">
        <v>156</v>
      </c>
      <c r="AB2265">
        <v>823</v>
      </c>
      <c r="AC2265">
        <v>744</v>
      </c>
      <c r="AD2265">
        <v>4.68</v>
      </c>
      <c r="AE2265">
        <v>8</v>
      </c>
      <c r="AF2265">
        <v>9</v>
      </c>
      <c r="AG2265">
        <v>33</v>
      </c>
      <c r="AH2265">
        <v>4289</v>
      </c>
      <c r="AI2265">
        <v>1598</v>
      </c>
      <c r="AJ2265">
        <v>169</v>
      </c>
      <c r="AK2265">
        <v>541</v>
      </c>
      <c r="AL2265">
        <v>925</v>
      </c>
      <c r="AM2265">
        <v>122</v>
      </c>
      <c r="AN2265">
        <v>155</v>
      </c>
      <c r="AO2265">
        <v>0.98099999999999998</v>
      </c>
      <c r="AP2265" t="s">
        <v>22</v>
      </c>
      <c r="AQ2265" t="s">
        <v>138</v>
      </c>
      <c r="AR2265">
        <v>2945228</v>
      </c>
      <c r="AS2265">
        <v>105</v>
      </c>
      <c r="AT2265">
        <v>105</v>
      </c>
      <c r="AU2265" t="s">
        <v>20</v>
      </c>
      <c r="AV2265" t="s">
        <v>20</v>
      </c>
      <c r="AW2265" t="s">
        <v>20</v>
      </c>
    </row>
    <row r="2266" spans="1:49" x14ac:dyDescent="0.25">
      <c r="A2266">
        <v>1997</v>
      </c>
      <c r="B2266" t="s">
        <v>19</v>
      </c>
      <c r="C2266" t="s">
        <v>16</v>
      </c>
      <c r="D2266" t="s">
        <v>16</v>
      </c>
      <c r="E2266" t="s">
        <v>14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s="4">
        <f t="shared" si="35"/>
        <v>0.46913580246913578</v>
      </c>
      <c r="L2266" t="s">
        <v>12</v>
      </c>
      <c r="M2266" t="s">
        <v>12</v>
      </c>
      <c r="N2266" t="s">
        <v>12</v>
      </c>
      <c r="O2266" t="s">
        <v>12</v>
      </c>
      <c r="P2266">
        <v>654</v>
      </c>
      <c r="Q2266">
        <v>5473</v>
      </c>
      <c r="R2266">
        <v>1333</v>
      </c>
      <c r="S2266">
        <v>275</v>
      </c>
      <c r="T2266">
        <v>41</v>
      </c>
      <c r="U2266">
        <v>147</v>
      </c>
      <c r="V2266">
        <v>487</v>
      </c>
      <c r="W2266">
        <v>1138</v>
      </c>
      <c r="X2266">
        <v>134</v>
      </c>
      <c r="Y2266">
        <v>50</v>
      </c>
      <c r="Z2266" t="s">
        <v>156</v>
      </c>
      <c r="AA2266" t="s">
        <v>156</v>
      </c>
      <c r="AB2266">
        <v>694</v>
      </c>
      <c r="AC2266">
        <v>628</v>
      </c>
      <c r="AD2266">
        <v>3.92</v>
      </c>
      <c r="AE2266">
        <v>19</v>
      </c>
      <c r="AF2266">
        <v>16</v>
      </c>
      <c r="AG2266">
        <v>34</v>
      </c>
      <c r="AH2266">
        <v>4326</v>
      </c>
      <c r="AI2266">
        <v>1453</v>
      </c>
      <c r="AJ2266">
        <v>167</v>
      </c>
      <c r="AK2266">
        <v>497</v>
      </c>
      <c r="AL2266">
        <v>1150</v>
      </c>
      <c r="AM2266">
        <v>97</v>
      </c>
      <c r="AN2266">
        <v>150</v>
      </c>
      <c r="AO2266">
        <v>0.98299999999999998</v>
      </c>
      <c r="AP2266" t="s">
        <v>18</v>
      </c>
      <c r="AQ2266" t="s">
        <v>137</v>
      </c>
      <c r="AR2266">
        <v>2589297</v>
      </c>
      <c r="AS2266">
        <v>99</v>
      </c>
      <c r="AT2266">
        <v>99</v>
      </c>
      <c r="AU2266" t="s">
        <v>16</v>
      </c>
      <c r="AV2266" t="s">
        <v>16</v>
      </c>
      <c r="AW2266" t="s">
        <v>16</v>
      </c>
    </row>
    <row r="2267" spans="1:49" x14ac:dyDescent="0.25">
      <c r="A2267">
        <v>1998</v>
      </c>
      <c r="B2267" t="s">
        <v>19</v>
      </c>
      <c r="C2267" t="s">
        <v>78</v>
      </c>
      <c r="D2267" t="s">
        <v>78</v>
      </c>
      <c r="E2267" t="s">
        <v>23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s="4">
        <f t="shared" si="35"/>
        <v>0.52469135802469136</v>
      </c>
      <c r="L2267" t="s">
        <v>12</v>
      </c>
      <c r="M2267" t="s">
        <v>12</v>
      </c>
      <c r="N2267" t="s">
        <v>12</v>
      </c>
      <c r="O2267" t="s">
        <v>12</v>
      </c>
      <c r="P2267">
        <v>787</v>
      </c>
      <c r="Q2267">
        <v>5630</v>
      </c>
      <c r="R2267">
        <v>1530</v>
      </c>
      <c r="S2267">
        <v>314</v>
      </c>
      <c r="T2267">
        <v>27</v>
      </c>
      <c r="U2267">
        <v>147</v>
      </c>
      <c r="V2267">
        <v>510</v>
      </c>
      <c r="W2267">
        <v>1028</v>
      </c>
      <c r="X2267">
        <v>93</v>
      </c>
      <c r="Y2267">
        <v>45</v>
      </c>
      <c r="Z2267" t="s">
        <v>156</v>
      </c>
      <c r="AA2267" t="s">
        <v>156</v>
      </c>
      <c r="AB2267">
        <v>783</v>
      </c>
      <c r="AC2267">
        <v>720</v>
      </c>
      <c r="AD2267">
        <v>4.49</v>
      </c>
      <c r="AE2267">
        <v>3</v>
      </c>
      <c r="AF2267">
        <v>5</v>
      </c>
      <c r="AG2267">
        <v>52</v>
      </c>
      <c r="AH2267">
        <v>4332</v>
      </c>
      <c r="AI2267">
        <v>1481</v>
      </c>
      <c r="AJ2267">
        <v>164</v>
      </c>
      <c r="AK2267">
        <v>630</v>
      </c>
      <c r="AL2267">
        <v>1091</v>
      </c>
      <c r="AM2267">
        <v>106</v>
      </c>
      <c r="AN2267">
        <v>146</v>
      </c>
      <c r="AO2267">
        <v>0.98299999999999998</v>
      </c>
      <c r="AP2267" t="s">
        <v>144</v>
      </c>
      <c r="AQ2267" t="s">
        <v>149</v>
      </c>
      <c r="AR2267">
        <v>2519280</v>
      </c>
      <c r="AS2267">
        <v>102</v>
      </c>
      <c r="AT2267">
        <v>102</v>
      </c>
      <c r="AU2267" t="s">
        <v>78</v>
      </c>
      <c r="AV2267" t="s">
        <v>78</v>
      </c>
      <c r="AW2267" t="s">
        <v>78</v>
      </c>
    </row>
    <row r="2268" spans="1:49" x14ac:dyDescent="0.25">
      <c r="A2268">
        <v>1998</v>
      </c>
      <c r="B2268" t="s">
        <v>15</v>
      </c>
      <c r="C2268" t="s">
        <v>118</v>
      </c>
      <c r="D2268" t="s">
        <v>118</v>
      </c>
      <c r="E2268" t="s">
        <v>23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s="4">
        <f t="shared" si="35"/>
        <v>0.40123456790123457</v>
      </c>
      <c r="L2268" t="s">
        <v>12</v>
      </c>
      <c r="M2268" t="s">
        <v>12</v>
      </c>
      <c r="N2268" t="s">
        <v>12</v>
      </c>
      <c r="O2268" t="s">
        <v>12</v>
      </c>
      <c r="P2268">
        <v>665</v>
      </c>
      <c r="Q2268">
        <v>5491</v>
      </c>
      <c r="R2268">
        <v>1353</v>
      </c>
      <c r="S2268">
        <v>235</v>
      </c>
      <c r="T2268">
        <v>46</v>
      </c>
      <c r="U2268">
        <v>159</v>
      </c>
      <c r="V2268">
        <v>489</v>
      </c>
      <c r="W2268">
        <v>1239</v>
      </c>
      <c r="X2268">
        <v>73</v>
      </c>
      <c r="Y2268">
        <v>38</v>
      </c>
      <c r="Z2268" t="s">
        <v>156</v>
      </c>
      <c r="AA2268" t="s">
        <v>156</v>
      </c>
      <c r="AB2268">
        <v>812</v>
      </c>
      <c r="AC2268">
        <v>738</v>
      </c>
      <c r="AD2268">
        <v>4.6399999999999997</v>
      </c>
      <c r="AE2268">
        <v>7</v>
      </c>
      <c r="AF2268">
        <v>6</v>
      </c>
      <c r="AG2268">
        <v>37</v>
      </c>
      <c r="AH2268">
        <v>4296</v>
      </c>
      <c r="AI2268">
        <v>1463</v>
      </c>
      <c r="AJ2268">
        <v>188</v>
      </c>
      <c r="AK2268">
        <v>489</v>
      </c>
      <c r="AL2268">
        <v>908</v>
      </c>
      <c r="AM2268">
        <v>100</v>
      </c>
      <c r="AN2268">
        <v>125</v>
      </c>
      <c r="AO2268">
        <v>0.98399999999999999</v>
      </c>
      <c r="AP2268" t="s">
        <v>120</v>
      </c>
      <c r="AQ2268" t="s">
        <v>136</v>
      </c>
      <c r="AR2268">
        <v>3610290</v>
      </c>
      <c r="AS2268">
        <v>100</v>
      </c>
      <c r="AT2268">
        <v>99</v>
      </c>
      <c r="AU2268" t="s">
        <v>118</v>
      </c>
      <c r="AV2268" t="s">
        <v>118</v>
      </c>
      <c r="AW2268" t="s">
        <v>118</v>
      </c>
    </row>
    <row r="2269" spans="1:49" x14ac:dyDescent="0.25">
      <c r="A2269">
        <v>1998</v>
      </c>
      <c r="B2269" t="s">
        <v>15</v>
      </c>
      <c r="C2269" t="s">
        <v>115</v>
      </c>
      <c r="D2269" t="s">
        <v>115</v>
      </c>
      <c r="E2269" t="s">
        <v>14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s="4">
        <f t="shared" si="35"/>
        <v>0.65432098765432101</v>
      </c>
      <c r="L2269" t="s">
        <v>13</v>
      </c>
      <c r="M2269" t="s">
        <v>12</v>
      </c>
      <c r="N2269" t="s">
        <v>12</v>
      </c>
      <c r="O2269" t="s">
        <v>12</v>
      </c>
      <c r="P2269">
        <v>826</v>
      </c>
      <c r="Q2269">
        <v>5484</v>
      </c>
      <c r="R2269">
        <v>1489</v>
      </c>
      <c r="S2269">
        <v>297</v>
      </c>
      <c r="T2269">
        <v>26</v>
      </c>
      <c r="U2269">
        <v>215</v>
      </c>
      <c r="V2269">
        <v>548</v>
      </c>
      <c r="W2269">
        <v>1062</v>
      </c>
      <c r="X2269">
        <v>98</v>
      </c>
      <c r="Y2269">
        <v>43</v>
      </c>
      <c r="Z2269" t="s">
        <v>156</v>
      </c>
      <c r="AA2269" t="s">
        <v>156</v>
      </c>
      <c r="AB2269">
        <v>581</v>
      </c>
      <c r="AC2269">
        <v>519</v>
      </c>
      <c r="AD2269">
        <v>3.25</v>
      </c>
      <c r="AE2269">
        <v>24</v>
      </c>
      <c r="AF2269">
        <v>23</v>
      </c>
      <c r="AG2269">
        <v>45</v>
      </c>
      <c r="AH2269">
        <v>4315</v>
      </c>
      <c r="AI2269">
        <v>1291</v>
      </c>
      <c r="AJ2269">
        <v>117</v>
      </c>
      <c r="AK2269">
        <v>467</v>
      </c>
      <c r="AL2269">
        <v>1232</v>
      </c>
      <c r="AM2269">
        <v>91</v>
      </c>
      <c r="AN2269">
        <v>139</v>
      </c>
      <c r="AO2269">
        <v>0.98499999999999999</v>
      </c>
      <c r="AP2269" t="s">
        <v>117</v>
      </c>
      <c r="AQ2269" t="s">
        <v>116</v>
      </c>
      <c r="AR2269">
        <v>3360860</v>
      </c>
      <c r="AS2269">
        <v>100</v>
      </c>
      <c r="AT2269">
        <v>98</v>
      </c>
      <c r="AU2269" t="s">
        <v>115</v>
      </c>
      <c r="AV2269" t="s">
        <v>115</v>
      </c>
      <c r="AW2269" t="s">
        <v>115</v>
      </c>
    </row>
    <row r="2270" spans="1:49" x14ac:dyDescent="0.25">
      <c r="A2270">
        <v>1998</v>
      </c>
      <c r="B2270" t="s">
        <v>19</v>
      </c>
      <c r="C2270" t="s">
        <v>112</v>
      </c>
      <c r="D2270" t="s">
        <v>112</v>
      </c>
      <c r="E2270" t="s">
        <v>14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s="4">
        <f t="shared" si="35"/>
        <v>0.48765432098765432</v>
      </c>
      <c r="L2270" t="s">
        <v>12</v>
      </c>
      <c r="M2270" t="s">
        <v>12</v>
      </c>
      <c r="N2270" t="s">
        <v>12</v>
      </c>
      <c r="O2270" t="s">
        <v>12</v>
      </c>
      <c r="P2270">
        <v>817</v>
      </c>
      <c r="Q2270">
        <v>5565</v>
      </c>
      <c r="R2270">
        <v>1520</v>
      </c>
      <c r="S2270">
        <v>303</v>
      </c>
      <c r="T2270">
        <v>11</v>
      </c>
      <c r="U2270">
        <v>214</v>
      </c>
      <c r="V2270">
        <v>593</v>
      </c>
      <c r="W2270">
        <v>903</v>
      </c>
      <c r="X2270">
        <v>86</v>
      </c>
      <c r="Y2270">
        <v>48</v>
      </c>
      <c r="Z2270" t="s">
        <v>156</v>
      </c>
      <c r="AA2270" t="s">
        <v>156</v>
      </c>
      <c r="AB2270">
        <v>785</v>
      </c>
      <c r="AC2270">
        <v>752</v>
      </c>
      <c r="AD2270">
        <v>4.7300000000000004</v>
      </c>
      <c r="AE2270">
        <v>16</v>
      </c>
      <c r="AF2270">
        <v>10</v>
      </c>
      <c r="AG2270">
        <v>37</v>
      </c>
      <c r="AH2270">
        <v>4293</v>
      </c>
      <c r="AI2270">
        <v>1505</v>
      </c>
      <c r="AJ2270">
        <v>169</v>
      </c>
      <c r="AK2270">
        <v>535</v>
      </c>
      <c r="AL2270">
        <v>1065</v>
      </c>
      <c r="AM2270">
        <v>81</v>
      </c>
      <c r="AN2270">
        <v>144</v>
      </c>
      <c r="AO2270">
        <v>0.98699999999999999</v>
      </c>
      <c r="AP2270" t="s">
        <v>114</v>
      </c>
      <c r="AQ2270" t="s">
        <v>113</v>
      </c>
      <c r="AR2270">
        <v>3684650</v>
      </c>
      <c r="AS2270">
        <v>98</v>
      </c>
      <c r="AT2270">
        <v>97</v>
      </c>
      <c r="AU2270" t="s">
        <v>112</v>
      </c>
      <c r="AV2270" t="s">
        <v>112</v>
      </c>
      <c r="AW2270" t="s">
        <v>112</v>
      </c>
    </row>
    <row r="2271" spans="1:49" x14ac:dyDescent="0.25">
      <c r="A2271">
        <v>1998</v>
      </c>
      <c r="B2271" t="s">
        <v>19</v>
      </c>
      <c r="C2271" t="s">
        <v>109</v>
      </c>
      <c r="D2271" t="s">
        <v>109</v>
      </c>
      <c r="E2271" t="s">
        <v>14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s="4">
        <f t="shared" si="35"/>
        <v>0.5679012345679012</v>
      </c>
      <c r="L2271" t="s">
        <v>12</v>
      </c>
      <c r="M2271" t="s">
        <v>13</v>
      </c>
      <c r="N2271" t="s">
        <v>12</v>
      </c>
      <c r="O2271" t="s">
        <v>12</v>
      </c>
      <c r="P2271">
        <v>876</v>
      </c>
      <c r="Q2271">
        <v>5601</v>
      </c>
      <c r="R2271">
        <v>1568</v>
      </c>
      <c r="S2271">
        <v>338</v>
      </c>
      <c r="T2271">
        <v>35</v>
      </c>
      <c r="U2271">
        <v>205</v>
      </c>
      <c r="V2271">
        <v>541</v>
      </c>
      <c r="W2271">
        <v>1049</v>
      </c>
      <c r="X2271">
        <v>72</v>
      </c>
      <c r="Y2271">
        <v>39</v>
      </c>
      <c r="Z2271" t="s">
        <v>156</v>
      </c>
      <c r="AA2271" t="s">
        <v>156</v>
      </c>
      <c r="AB2271">
        <v>729</v>
      </c>
      <c r="AC2271">
        <v>669</v>
      </c>
      <c r="AD2271">
        <v>4.1900000000000004</v>
      </c>
      <c r="AE2271">
        <v>5</v>
      </c>
      <c r="AF2271">
        <v>8</v>
      </c>
      <c r="AG2271">
        <v>53</v>
      </c>
      <c r="AH2271">
        <v>4308</v>
      </c>
      <c r="AI2271">
        <v>1406</v>
      </c>
      <c r="AJ2271">
        <v>168</v>
      </c>
      <c r="AK2271">
        <v>504</v>
      </c>
      <c r="AL2271">
        <v>1025</v>
      </c>
      <c r="AM2271">
        <v>105</v>
      </c>
      <c r="AN2271">
        <v>128</v>
      </c>
      <c r="AO2271">
        <v>0.98299999999999998</v>
      </c>
      <c r="AP2271" t="s">
        <v>111</v>
      </c>
      <c r="AQ2271" t="s">
        <v>110</v>
      </c>
      <c r="AR2271">
        <v>2314704</v>
      </c>
      <c r="AS2271">
        <v>102</v>
      </c>
      <c r="AT2271">
        <v>101</v>
      </c>
      <c r="AU2271" t="s">
        <v>109</v>
      </c>
      <c r="AV2271" t="s">
        <v>109</v>
      </c>
      <c r="AW2271" t="s">
        <v>109</v>
      </c>
    </row>
    <row r="2272" spans="1:49" x14ac:dyDescent="0.25">
      <c r="A2272">
        <v>1998</v>
      </c>
      <c r="B2272" t="s">
        <v>19</v>
      </c>
      <c r="C2272" t="s">
        <v>105</v>
      </c>
      <c r="D2272" t="s">
        <v>106</v>
      </c>
      <c r="E2272" t="s">
        <v>33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s="4">
        <f t="shared" si="35"/>
        <v>0.49079754601226994</v>
      </c>
      <c r="L2272" t="s">
        <v>12</v>
      </c>
      <c r="M2272" t="s">
        <v>12</v>
      </c>
      <c r="N2272" t="s">
        <v>12</v>
      </c>
      <c r="O2272" t="s">
        <v>12</v>
      </c>
      <c r="P2272">
        <v>861</v>
      </c>
      <c r="Q2272">
        <v>5585</v>
      </c>
      <c r="R2272">
        <v>1516</v>
      </c>
      <c r="S2272">
        <v>291</v>
      </c>
      <c r="T2272">
        <v>38</v>
      </c>
      <c r="U2272">
        <v>198</v>
      </c>
      <c r="V2272">
        <v>551</v>
      </c>
      <c r="W2272">
        <v>916</v>
      </c>
      <c r="X2272">
        <v>127</v>
      </c>
      <c r="Y2272">
        <v>46</v>
      </c>
      <c r="Z2272" t="s">
        <v>156</v>
      </c>
      <c r="AA2272" t="s">
        <v>156</v>
      </c>
      <c r="AB2272">
        <v>931</v>
      </c>
      <c r="AC2272">
        <v>837</v>
      </c>
      <c r="AD2272">
        <v>5.24</v>
      </c>
      <c r="AE2272">
        <v>8</v>
      </c>
      <c r="AF2272">
        <v>4</v>
      </c>
      <c r="AG2272">
        <v>42</v>
      </c>
      <c r="AH2272">
        <v>4315</v>
      </c>
      <c r="AI2272">
        <v>1569</v>
      </c>
      <c r="AJ2272">
        <v>211</v>
      </c>
      <c r="AK2272">
        <v>580</v>
      </c>
      <c r="AL2272">
        <v>911</v>
      </c>
      <c r="AM2272">
        <v>140</v>
      </c>
      <c r="AN2272">
        <v>161</v>
      </c>
      <c r="AO2272">
        <v>0.97699999999999998</v>
      </c>
      <c r="AP2272" t="s">
        <v>108</v>
      </c>
      <c r="AQ2272" t="s">
        <v>152</v>
      </c>
      <c r="AR2272">
        <v>1391146</v>
      </c>
      <c r="AS2272">
        <v>98</v>
      </c>
      <c r="AT2272">
        <v>98</v>
      </c>
      <c r="AU2272" t="s">
        <v>106</v>
      </c>
      <c r="AV2272" t="s">
        <v>105</v>
      </c>
      <c r="AW2272" t="s">
        <v>105</v>
      </c>
    </row>
    <row r="2273" spans="1:49" x14ac:dyDescent="0.25">
      <c r="A2273">
        <v>1998</v>
      </c>
      <c r="B2273" t="s">
        <v>15</v>
      </c>
      <c r="C2273" t="s">
        <v>101</v>
      </c>
      <c r="D2273" t="s">
        <v>102</v>
      </c>
      <c r="E2273" t="s">
        <v>33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s="4">
        <f t="shared" si="35"/>
        <v>0.55214723926380371</v>
      </c>
      <c r="L2273" t="s">
        <v>12</v>
      </c>
      <c r="M2273" t="s">
        <v>13</v>
      </c>
      <c r="N2273" t="s">
        <v>12</v>
      </c>
      <c r="O2273" t="s">
        <v>12</v>
      </c>
      <c r="P2273">
        <v>831</v>
      </c>
      <c r="Q2273">
        <v>5649</v>
      </c>
      <c r="R2273">
        <v>1494</v>
      </c>
      <c r="S2273">
        <v>250</v>
      </c>
      <c r="T2273">
        <v>34</v>
      </c>
      <c r="U2273">
        <v>212</v>
      </c>
      <c r="V2273">
        <v>601</v>
      </c>
      <c r="W2273">
        <v>1223</v>
      </c>
      <c r="X2273">
        <v>65</v>
      </c>
      <c r="Y2273">
        <v>44</v>
      </c>
      <c r="Z2273" t="s">
        <v>156</v>
      </c>
      <c r="AA2273" t="s">
        <v>156</v>
      </c>
      <c r="AB2273">
        <v>792</v>
      </c>
      <c r="AC2273">
        <v>739</v>
      </c>
      <c r="AD2273">
        <v>4.5</v>
      </c>
      <c r="AE2273">
        <v>7</v>
      </c>
      <c r="AF2273">
        <v>7</v>
      </c>
      <c r="AG2273">
        <v>56</v>
      </c>
      <c r="AH2273">
        <v>4431</v>
      </c>
      <c r="AI2273">
        <v>1528</v>
      </c>
      <c r="AJ2273">
        <v>180</v>
      </c>
      <c r="AK2273">
        <v>575</v>
      </c>
      <c r="AL2273">
        <v>1207</v>
      </c>
      <c r="AM2273">
        <v>101</v>
      </c>
      <c r="AN2273">
        <v>107</v>
      </c>
      <c r="AO2273">
        <v>0.98399999999999999</v>
      </c>
      <c r="AP2273" t="s">
        <v>104</v>
      </c>
      <c r="AQ2273" t="s">
        <v>103</v>
      </c>
      <c r="AR2273">
        <v>2623194</v>
      </c>
      <c r="AS2273">
        <v>103</v>
      </c>
      <c r="AT2273">
        <v>103</v>
      </c>
      <c r="AU2273" t="s">
        <v>102</v>
      </c>
      <c r="AV2273" t="s">
        <v>101</v>
      </c>
      <c r="AW2273" t="s">
        <v>101</v>
      </c>
    </row>
    <row r="2274" spans="1:49" x14ac:dyDescent="0.25">
      <c r="A2274">
        <v>1998</v>
      </c>
      <c r="B2274" t="s">
        <v>15</v>
      </c>
      <c r="C2274" t="s">
        <v>98</v>
      </c>
      <c r="D2274" t="s">
        <v>98</v>
      </c>
      <c r="E2274" t="s">
        <v>33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s="4">
        <f t="shared" si="35"/>
        <v>0.47530864197530864</v>
      </c>
      <c r="L2274" t="s">
        <v>12</v>
      </c>
      <c r="M2274" t="s">
        <v>12</v>
      </c>
      <c r="N2274" t="s">
        <v>12</v>
      </c>
      <c r="O2274" t="s">
        <v>12</v>
      </c>
      <c r="P2274">
        <v>750</v>
      </c>
      <c r="Q2274">
        <v>5496</v>
      </c>
      <c r="R2274">
        <v>1441</v>
      </c>
      <c r="S2274">
        <v>298</v>
      </c>
      <c r="T2274">
        <v>28</v>
      </c>
      <c r="U2274">
        <v>138</v>
      </c>
      <c r="V2274">
        <v>608</v>
      </c>
      <c r="W2274">
        <v>1107</v>
      </c>
      <c r="X2274">
        <v>95</v>
      </c>
      <c r="Y2274">
        <v>42</v>
      </c>
      <c r="Z2274" t="s">
        <v>156</v>
      </c>
      <c r="AA2274" t="s">
        <v>156</v>
      </c>
      <c r="AB2274">
        <v>760</v>
      </c>
      <c r="AC2274">
        <v>711</v>
      </c>
      <c r="AD2274">
        <v>4.4400000000000004</v>
      </c>
      <c r="AE2274">
        <v>6</v>
      </c>
      <c r="AF2274">
        <v>8</v>
      </c>
      <c r="AG2274">
        <v>42</v>
      </c>
      <c r="AH2274">
        <v>4323</v>
      </c>
      <c r="AI2274">
        <v>1400</v>
      </c>
      <c r="AJ2274">
        <v>170</v>
      </c>
      <c r="AK2274">
        <v>573</v>
      </c>
      <c r="AL2274">
        <v>1098</v>
      </c>
      <c r="AM2274">
        <v>122</v>
      </c>
      <c r="AN2274">
        <v>142</v>
      </c>
      <c r="AO2274">
        <v>0.98</v>
      </c>
      <c r="AP2274" t="s">
        <v>100</v>
      </c>
      <c r="AQ2274" t="s">
        <v>151</v>
      </c>
      <c r="AR2274">
        <v>1793649</v>
      </c>
      <c r="AS2274">
        <v>102</v>
      </c>
      <c r="AT2274">
        <v>102</v>
      </c>
      <c r="AU2274" t="s">
        <v>98</v>
      </c>
      <c r="AV2274" t="s">
        <v>98</v>
      </c>
      <c r="AW2274" t="s">
        <v>98</v>
      </c>
    </row>
    <row r="2275" spans="1:49" x14ac:dyDescent="0.25">
      <c r="A2275">
        <v>1998</v>
      </c>
      <c r="B2275" t="s">
        <v>19</v>
      </c>
      <c r="C2275" t="s">
        <v>95</v>
      </c>
      <c r="D2275" t="s">
        <v>95</v>
      </c>
      <c r="E2275" t="s">
        <v>33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s="4">
        <f t="shared" si="35"/>
        <v>0.54938271604938271</v>
      </c>
      <c r="L2275" t="s">
        <v>13</v>
      </c>
      <c r="M2275" t="s">
        <v>12</v>
      </c>
      <c r="N2275" t="s">
        <v>12</v>
      </c>
      <c r="O2275" t="s">
        <v>12</v>
      </c>
      <c r="P2275">
        <v>850</v>
      </c>
      <c r="Q2275">
        <v>5616</v>
      </c>
      <c r="R2275">
        <v>1530</v>
      </c>
      <c r="S2275">
        <v>334</v>
      </c>
      <c r="T2275">
        <v>30</v>
      </c>
      <c r="U2275">
        <v>198</v>
      </c>
      <c r="V2275">
        <v>630</v>
      </c>
      <c r="W2275">
        <v>1061</v>
      </c>
      <c r="X2275">
        <v>143</v>
      </c>
      <c r="Y2275">
        <v>60</v>
      </c>
      <c r="Z2275" t="s">
        <v>156</v>
      </c>
      <c r="AA2275" t="s">
        <v>156</v>
      </c>
      <c r="AB2275">
        <v>779</v>
      </c>
      <c r="AC2275">
        <v>722</v>
      </c>
      <c r="AD2275">
        <v>4.45</v>
      </c>
      <c r="AE2275">
        <v>9</v>
      </c>
      <c r="AF2275">
        <v>4</v>
      </c>
      <c r="AG2275">
        <v>47</v>
      </c>
      <c r="AH2275">
        <v>4380</v>
      </c>
      <c r="AI2275">
        <v>1552</v>
      </c>
      <c r="AJ2275">
        <v>171</v>
      </c>
      <c r="AK2275">
        <v>563</v>
      </c>
      <c r="AL2275">
        <v>1037</v>
      </c>
      <c r="AM2275">
        <v>110</v>
      </c>
      <c r="AN2275">
        <v>146</v>
      </c>
      <c r="AO2275">
        <v>0.98199999999999998</v>
      </c>
      <c r="AP2275" t="s">
        <v>97</v>
      </c>
      <c r="AQ2275" t="s">
        <v>125</v>
      </c>
      <c r="AR2275">
        <v>3467299</v>
      </c>
      <c r="AS2275">
        <v>103</v>
      </c>
      <c r="AT2275">
        <v>102</v>
      </c>
      <c r="AU2275" t="s">
        <v>95</v>
      </c>
      <c r="AV2275" t="s">
        <v>95</v>
      </c>
      <c r="AW2275" t="s">
        <v>95</v>
      </c>
    </row>
    <row r="2276" spans="1:49" x14ac:dyDescent="0.25">
      <c r="A2276">
        <v>1998</v>
      </c>
      <c r="B2276" t="s">
        <v>15</v>
      </c>
      <c r="C2276" t="s">
        <v>92</v>
      </c>
      <c r="D2276" t="s">
        <v>92</v>
      </c>
      <c r="E2276" t="s">
        <v>23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s="4">
        <f t="shared" si="35"/>
        <v>0.47530864197530864</v>
      </c>
      <c r="L2276" t="s">
        <v>12</v>
      </c>
      <c r="M2276" t="s">
        <v>12</v>
      </c>
      <c r="N2276" t="s">
        <v>12</v>
      </c>
      <c r="O2276" t="s">
        <v>12</v>
      </c>
      <c r="P2276">
        <v>826</v>
      </c>
      <c r="Q2276">
        <v>5632</v>
      </c>
      <c r="R2276">
        <v>1640</v>
      </c>
      <c r="S2276">
        <v>333</v>
      </c>
      <c r="T2276">
        <v>36</v>
      </c>
      <c r="U2276">
        <v>183</v>
      </c>
      <c r="V2276">
        <v>469</v>
      </c>
      <c r="W2276">
        <v>949</v>
      </c>
      <c r="X2276">
        <v>67</v>
      </c>
      <c r="Y2276">
        <v>47</v>
      </c>
      <c r="Z2276" t="s">
        <v>156</v>
      </c>
      <c r="AA2276" t="s">
        <v>156</v>
      </c>
      <c r="AB2276">
        <v>855</v>
      </c>
      <c r="AC2276">
        <v>796</v>
      </c>
      <c r="AD2276">
        <v>5</v>
      </c>
      <c r="AE2276">
        <v>9</v>
      </c>
      <c r="AF2276">
        <v>5</v>
      </c>
      <c r="AG2276">
        <v>36</v>
      </c>
      <c r="AH2276">
        <v>4297</v>
      </c>
      <c r="AI2276">
        <v>1583</v>
      </c>
      <c r="AJ2276">
        <v>174</v>
      </c>
      <c r="AK2276">
        <v>562</v>
      </c>
      <c r="AL2276">
        <v>951</v>
      </c>
      <c r="AM2276">
        <v>102</v>
      </c>
      <c r="AN2276">
        <v>193</v>
      </c>
      <c r="AO2276">
        <v>0.98399999999999999</v>
      </c>
      <c r="AP2276" t="s">
        <v>94</v>
      </c>
      <c r="AQ2276" t="s">
        <v>93</v>
      </c>
      <c r="AR2276">
        <v>3792683</v>
      </c>
      <c r="AS2276">
        <v>121</v>
      </c>
      <c r="AT2276">
        <v>122</v>
      </c>
      <c r="AU2276" t="s">
        <v>92</v>
      </c>
      <c r="AV2276" t="s">
        <v>92</v>
      </c>
      <c r="AW2276" t="s">
        <v>92</v>
      </c>
    </row>
    <row r="2277" spans="1:49" x14ac:dyDescent="0.25">
      <c r="A2277">
        <v>1998</v>
      </c>
      <c r="B2277" t="s">
        <v>19</v>
      </c>
      <c r="C2277" t="s">
        <v>89</v>
      </c>
      <c r="D2277" t="s">
        <v>89</v>
      </c>
      <c r="E2277" t="s">
        <v>33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s="4">
        <f t="shared" si="35"/>
        <v>0.40123456790123457</v>
      </c>
      <c r="L2277" t="s">
        <v>12</v>
      </c>
      <c r="M2277" t="s">
        <v>12</v>
      </c>
      <c r="N2277" t="s">
        <v>12</v>
      </c>
      <c r="O2277" t="s">
        <v>12</v>
      </c>
      <c r="P2277">
        <v>722</v>
      </c>
      <c r="Q2277">
        <v>5664</v>
      </c>
      <c r="R2277">
        <v>1494</v>
      </c>
      <c r="S2277">
        <v>306</v>
      </c>
      <c r="T2277">
        <v>29</v>
      </c>
      <c r="U2277">
        <v>165</v>
      </c>
      <c r="V2277">
        <v>455</v>
      </c>
      <c r="W2277">
        <v>1070</v>
      </c>
      <c r="X2277">
        <v>122</v>
      </c>
      <c r="Y2277">
        <v>62</v>
      </c>
      <c r="Z2277" t="s">
        <v>156</v>
      </c>
      <c r="AA2277" t="s">
        <v>156</v>
      </c>
      <c r="AB2277">
        <v>863</v>
      </c>
      <c r="AC2277">
        <v>792</v>
      </c>
      <c r="AD2277">
        <v>4.93</v>
      </c>
      <c r="AE2277">
        <v>9</v>
      </c>
      <c r="AF2277">
        <v>4</v>
      </c>
      <c r="AG2277">
        <v>32</v>
      </c>
      <c r="AH2277">
        <v>4338</v>
      </c>
      <c r="AI2277">
        <v>1551</v>
      </c>
      <c r="AJ2277">
        <v>185</v>
      </c>
      <c r="AK2277">
        <v>595</v>
      </c>
      <c r="AL2277">
        <v>947</v>
      </c>
      <c r="AM2277">
        <v>115</v>
      </c>
      <c r="AN2277">
        <v>164</v>
      </c>
      <c r="AO2277">
        <v>0.98199999999999998</v>
      </c>
      <c r="AP2277" t="s">
        <v>91</v>
      </c>
      <c r="AQ2277" t="s">
        <v>160</v>
      </c>
      <c r="AR2277">
        <v>1409391</v>
      </c>
      <c r="AS2277">
        <v>100</v>
      </c>
      <c r="AT2277">
        <v>101</v>
      </c>
      <c r="AU2277" t="s">
        <v>89</v>
      </c>
      <c r="AV2277" t="s">
        <v>89</v>
      </c>
      <c r="AW2277" t="s">
        <v>89</v>
      </c>
    </row>
    <row r="2278" spans="1:49" x14ac:dyDescent="0.25">
      <c r="A2278">
        <v>1998</v>
      </c>
      <c r="B2278" t="s">
        <v>15</v>
      </c>
      <c r="C2278" t="s">
        <v>70</v>
      </c>
      <c r="D2278" t="s">
        <v>73</v>
      </c>
      <c r="E2278" t="s">
        <v>14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s="4">
        <f t="shared" si="35"/>
        <v>0.33333333333333331</v>
      </c>
      <c r="L2278" t="s">
        <v>12</v>
      </c>
      <c r="M2278" t="s">
        <v>12</v>
      </c>
      <c r="N2278" t="s">
        <v>12</v>
      </c>
      <c r="O2278" t="s">
        <v>12</v>
      </c>
      <c r="P2278">
        <v>667</v>
      </c>
      <c r="Q2278">
        <v>5558</v>
      </c>
      <c r="R2278">
        <v>1381</v>
      </c>
      <c r="S2278">
        <v>277</v>
      </c>
      <c r="T2278">
        <v>36</v>
      </c>
      <c r="U2278">
        <v>114</v>
      </c>
      <c r="V2278">
        <v>525</v>
      </c>
      <c r="W2278">
        <v>1120</v>
      </c>
      <c r="X2278">
        <v>115</v>
      </c>
      <c r="Y2278">
        <v>57</v>
      </c>
      <c r="Z2278" t="s">
        <v>156</v>
      </c>
      <c r="AA2278" t="s">
        <v>156</v>
      </c>
      <c r="AB2278">
        <v>923</v>
      </c>
      <c r="AC2278">
        <v>837</v>
      </c>
      <c r="AD2278">
        <v>5.2</v>
      </c>
      <c r="AE2278">
        <v>11</v>
      </c>
      <c r="AF2278">
        <v>3</v>
      </c>
      <c r="AG2278">
        <v>24</v>
      </c>
      <c r="AH2278">
        <v>4348</v>
      </c>
      <c r="AI2278">
        <v>1617</v>
      </c>
      <c r="AJ2278">
        <v>182</v>
      </c>
      <c r="AK2278">
        <v>715</v>
      </c>
      <c r="AL2278">
        <v>1016</v>
      </c>
      <c r="AM2278">
        <v>129</v>
      </c>
      <c r="AN2278">
        <v>177</v>
      </c>
      <c r="AO2278">
        <v>0.97899999999999998</v>
      </c>
      <c r="AP2278" t="s">
        <v>124</v>
      </c>
      <c r="AQ2278" t="s">
        <v>162</v>
      </c>
      <c r="AR2278">
        <v>1730384</v>
      </c>
      <c r="AS2278">
        <v>94</v>
      </c>
      <c r="AT2278">
        <v>95</v>
      </c>
      <c r="AU2278" t="s">
        <v>73</v>
      </c>
      <c r="AV2278" t="s">
        <v>70</v>
      </c>
      <c r="AW2278" t="s">
        <v>70</v>
      </c>
    </row>
    <row r="2279" spans="1:49" x14ac:dyDescent="0.25">
      <c r="A2279">
        <v>1998</v>
      </c>
      <c r="B2279" t="s">
        <v>15</v>
      </c>
      <c r="C2279" t="s">
        <v>86</v>
      </c>
      <c r="D2279" t="s">
        <v>86</v>
      </c>
      <c r="E2279" t="s">
        <v>33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s="4">
        <f t="shared" si="35"/>
        <v>0.62962962962962965</v>
      </c>
      <c r="L2279" t="s">
        <v>13</v>
      </c>
      <c r="M2279" t="s">
        <v>12</v>
      </c>
      <c r="N2279" t="s">
        <v>12</v>
      </c>
      <c r="O2279" t="s">
        <v>12</v>
      </c>
      <c r="P2279">
        <v>874</v>
      </c>
      <c r="Q2279">
        <v>5641</v>
      </c>
      <c r="R2279">
        <v>1578</v>
      </c>
      <c r="S2279">
        <v>326</v>
      </c>
      <c r="T2279">
        <v>28</v>
      </c>
      <c r="U2279">
        <v>166</v>
      </c>
      <c r="V2279">
        <v>621</v>
      </c>
      <c r="W2279">
        <v>1122</v>
      </c>
      <c r="X2279">
        <v>155</v>
      </c>
      <c r="Y2279">
        <v>51</v>
      </c>
      <c r="Z2279" t="s">
        <v>156</v>
      </c>
      <c r="AA2279" t="s">
        <v>156</v>
      </c>
      <c r="AB2279">
        <v>620</v>
      </c>
      <c r="AC2279">
        <v>572</v>
      </c>
      <c r="AD2279">
        <v>3.5</v>
      </c>
      <c r="AE2279">
        <v>12</v>
      </c>
      <c r="AF2279">
        <v>11</v>
      </c>
      <c r="AG2279">
        <v>44</v>
      </c>
      <c r="AH2279">
        <v>4413</v>
      </c>
      <c r="AI2279">
        <v>1435</v>
      </c>
      <c r="AJ2279">
        <v>147</v>
      </c>
      <c r="AK2279">
        <v>465</v>
      </c>
      <c r="AL2279">
        <v>1187</v>
      </c>
      <c r="AM2279">
        <v>108</v>
      </c>
      <c r="AN2279">
        <v>144</v>
      </c>
      <c r="AO2279">
        <v>0.98299999999999998</v>
      </c>
      <c r="AP2279" t="s">
        <v>88</v>
      </c>
      <c r="AQ2279" t="s">
        <v>159</v>
      </c>
      <c r="AR2279">
        <v>2458451</v>
      </c>
      <c r="AS2279">
        <v>98</v>
      </c>
      <c r="AT2279">
        <v>97</v>
      </c>
      <c r="AU2279" t="s">
        <v>86</v>
      </c>
      <c r="AV2279" t="s">
        <v>86</v>
      </c>
      <c r="AW2279" t="s">
        <v>86</v>
      </c>
    </row>
    <row r="2280" spans="1:49" x14ac:dyDescent="0.25">
      <c r="A2280">
        <v>1998</v>
      </c>
      <c r="B2280" t="s">
        <v>19</v>
      </c>
      <c r="C2280" t="s">
        <v>82</v>
      </c>
      <c r="D2280" t="s">
        <v>83</v>
      </c>
      <c r="E2280" t="s">
        <v>33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s="4">
        <f t="shared" si="35"/>
        <v>0.44720496894409939</v>
      </c>
      <c r="L2280" t="s">
        <v>12</v>
      </c>
      <c r="M2280" t="s">
        <v>12</v>
      </c>
      <c r="N2280" t="s">
        <v>12</v>
      </c>
      <c r="O2280" t="s">
        <v>12</v>
      </c>
      <c r="P2280">
        <v>714</v>
      </c>
      <c r="Q2280">
        <v>5546</v>
      </c>
      <c r="R2280">
        <v>1459</v>
      </c>
      <c r="S2280">
        <v>274</v>
      </c>
      <c r="T2280">
        <v>40</v>
      </c>
      <c r="U2280">
        <v>134</v>
      </c>
      <c r="V2280">
        <v>475</v>
      </c>
      <c r="W2280">
        <v>984</v>
      </c>
      <c r="X2280">
        <v>135</v>
      </c>
      <c r="Y2280">
        <v>50</v>
      </c>
      <c r="Z2280" t="s">
        <v>156</v>
      </c>
      <c r="AA2280" t="s">
        <v>156</v>
      </c>
      <c r="AB2280">
        <v>899</v>
      </c>
      <c r="AC2280">
        <v>823</v>
      </c>
      <c r="AD2280">
        <v>5.16</v>
      </c>
      <c r="AE2280">
        <v>6</v>
      </c>
      <c r="AF2280">
        <v>7</v>
      </c>
      <c r="AG2280">
        <v>46</v>
      </c>
      <c r="AH2280">
        <v>4308</v>
      </c>
      <c r="AI2280">
        <v>1590</v>
      </c>
      <c r="AJ2280">
        <v>196</v>
      </c>
      <c r="AK2280">
        <v>568</v>
      </c>
      <c r="AL2280">
        <v>999</v>
      </c>
      <c r="AM2280">
        <v>125</v>
      </c>
      <c r="AN2280">
        <v>172</v>
      </c>
      <c r="AO2280">
        <v>0.98</v>
      </c>
      <c r="AP2280" t="s">
        <v>85</v>
      </c>
      <c r="AQ2280" t="s">
        <v>84</v>
      </c>
      <c r="AR2280">
        <v>1494875</v>
      </c>
      <c r="AS2280">
        <v>101</v>
      </c>
      <c r="AT2280">
        <v>102</v>
      </c>
      <c r="AU2280" t="s">
        <v>83</v>
      </c>
      <c r="AV2280" t="s">
        <v>82</v>
      </c>
      <c r="AW2280" t="s">
        <v>82</v>
      </c>
    </row>
    <row r="2281" spans="1:49" x14ac:dyDescent="0.25">
      <c r="A2281">
        <v>1998</v>
      </c>
      <c r="B2281" t="s">
        <v>15</v>
      </c>
      <c r="C2281" t="s">
        <v>74</v>
      </c>
      <c r="D2281" t="s">
        <v>75</v>
      </c>
      <c r="E2281" t="s">
        <v>23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s="4">
        <f t="shared" si="35"/>
        <v>0.51234567901234573</v>
      </c>
      <c r="L2281" t="s">
        <v>12</v>
      </c>
      <c r="M2281" t="s">
        <v>12</v>
      </c>
      <c r="N2281" t="s">
        <v>12</v>
      </c>
      <c r="O2281" t="s">
        <v>12</v>
      </c>
      <c r="P2281">
        <v>669</v>
      </c>
      <c r="Q2281">
        <v>5459</v>
      </c>
      <c r="R2281">
        <v>1374</v>
      </c>
      <c r="S2281">
        <v>209</v>
      </c>
      <c r="T2281">
        <v>27</v>
      </c>
      <c r="U2281">
        <v>159</v>
      </c>
      <c r="V2281">
        <v>447</v>
      </c>
      <c r="W2281">
        <v>1056</v>
      </c>
      <c r="X2281">
        <v>137</v>
      </c>
      <c r="Y2281">
        <v>53</v>
      </c>
      <c r="Z2281" t="s">
        <v>156</v>
      </c>
      <c r="AA2281" t="s">
        <v>156</v>
      </c>
      <c r="AB2281">
        <v>678</v>
      </c>
      <c r="AC2281">
        <v>613</v>
      </c>
      <c r="AD2281">
        <v>3.81</v>
      </c>
      <c r="AE2281">
        <v>16</v>
      </c>
      <c r="AF2281">
        <v>10</v>
      </c>
      <c r="AG2281">
        <v>47</v>
      </c>
      <c r="AH2281">
        <v>4341</v>
      </c>
      <c r="AI2281">
        <v>1332</v>
      </c>
      <c r="AJ2281">
        <v>135</v>
      </c>
      <c r="AK2281">
        <v>587</v>
      </c>
      <c r="AL2281">
        <v>1178</v>
      </c>
      <c r="AM2281">
        <v>134</v>
      </c>
      <c r="AN2281">
        <v>154</v>
      </c>
      <c r="AO2281">
        <v>0.97799999999999998</v>
      </c>
      <c r="AP2281" t="s">
        <v>77</v>
      </c>
      <c r="AQ2281" t="s">
        <v>76</v>
      </c>
      <c r="AR2281">
        <v>3089222</v>
      </c>
      <c r="AS2281">
        <v>95</v>
      </c>
      <c r="AT2281">
        <v>95</v>
      </c>
      <c r="AU2281" t="s">
        <v>75</v>
      </c>
      <c r="AV2281" t="s">
        <v>74</v>
      </c>
      <c r="AW2281" t="s">
        <v>74</v>
      </c>
    </row>
    <row r="2282" spans="1:49" x14ac:dyDescent="0.25">
      <c r="A2282">
        <v>1998</v>
      </c>
      <c r="B2282" t="s">
        <v>15</v>
      </c>
      <c r="C2282" t="s">
        <v>65</v>
      </c>
      <c r="D2282" t="s">
        <v>65</v>
      </c>
      <c r="E2282" t="s">
        <v>33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s="4">
        <f t="shared" si="35"/>
        <v>0.4567901234567901</v>
      </c>
      <c r="L2282" t="s">
        <v>12</v>
      </c>
      <c r="M2282" t="s">
        <v>12</v>
      </c>
      <c r="N2282" t="s">
        <v>12</v>
      </c>
      <c r="O2282" t="s">
        <v>12</v>
      </c>
      <c r="P2282">
        <v>707</v>
      </c>
      <c r="Q2282">
        <v>5541</v>
      </c>
      <c r="R2282">
        <v>1439</v>
      </c>
      <c r="S2282">
        <v>266</v>
      </c>
      <c r="T2282">
        <v>17</v>
      </c>
      <c r="U2282">
        <v>152</v>
      </c>
      <c r="V2282">
        <v>532</v>
      </c>
      <c r="W2282">
        <v>1039</v>
      </c>
      <c r="X2282">
        <v>81</v>
      </c>
      <c r="Y2282">
        <v>59</v>
      </c>
      <c r="Z2282" t="s">
        <v>156</v>
      </c>
      <c r="AA2282" t="s">
        <v>156</v>
      </c>
      <c r="AB2282">
        <v>812</v>
      </c>
      <c r="AC2282">
        <v>746</v>
      </c>
      <c r="AD2282">
        <v>4.63</v>
      </c>
      <c r="AE2282">
        <v>2</v>
      </c>
      <c r="AF2282">
        <v>2</v>
      </c>
      <c r="AG2282">
        <v>39</v>
      </c>
      <c r="AH2282">
        <v>4353</v>
      </c>
      <c r="AI2282">
        <v>1538</v>
      </c>
      <c r="AJ2282">
        <v>188</v>
      </c>
      <c r="AK2282">
        <v>550</v>
      </c>
      <c r="AL2282">
        <v>1063</v>
      </c>
      <c r="AM2282">
        <v>110</v>
      </c>
      <c r="AN2282">
        <v>192</v>
      </c>
      <c r="AO2282">
        <v>0.98199999999999998</v>
      </c>
      <c r="AP2282" t="s">
        <v>68</v>
      </c>
      <c r="AQ2282" t="s">
        <v>155</v>
      </c>
      <c r="AR2282">
        <v>1811593</v>
      </c>
      <c r="AS2282">
        <v>100</v>
      </c>
      <c r="AT2282">
        <v>101</v>
      </c>
      <c r="AU2282" t="s">
        <v>65</v>
      </c>
      <c r="AV2282" t="s">
        <v>66</v>
      </c>
      <c r="AW2282" t="s">
        <v>65</v>
      </c>
    </row>
    <row r="2283" spans="1:49" x14ac:dyDescent="0.25">
      <c r="A2283">
        <v>1998</v>
      </c>
      <c r="B2283" t="s">
        <v>19</v>
      </c>
      <c r="C2283" t="s">
        <v>62</v>
      </c>
      <c r="D2283" t="s">
        <v>62</v>
      </c>
      <c r="E2283" t="s">
        <v>33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s="4">
        <f t="shared" si="35"/>
        <v>0.43209876543209874</v>
      </c>
      <c r="L2283" t="s">
        <v>12</v>
      </c>
      <c r="M2283" t="s">
        <v>12</v>
      </c>
      <c r="N2283" t="s">
        <v>12</v>
      </c>
      <c r="O2283" t="s">
        <v>12</v>
      </c>
      <c r="P2283">
        <v>734</v>
      </c>
      <c r="Q2283">
        <v>5641</v>
      </c>
      <c r="R2283">
        <v>1499</v>
      </c>
      <c r="S2283">
        <v>285</v>
      </c>
      <c r="T2283">
        <v>32</v>
      </c>
      <c r="U2283">
        <v>115</v>
      </c>
      <c r="V2283">
        <v>506</v>
      </c>
      <c r="W2283">
        <v>915</v>
      </c>
      <c r="X2283">
        <v>112</v>
      </c>
      <c r="Y2283">
        <v>54</v>
      </c>
      <c r="Z2283" t="s">
        <v>156</v>
      </c>
      <c r="AA2283" t="s">
        <v>156</v>
      </c>
      <c r="AB2283">
        <v>818</v>
      </c>
      <c r="AC2283">
        <v>765</v>
      </c>
      <c r="AD2283">
        <v>4.76</v>
      </c>
      <c r="AE2283">
        <v>7</v>
      </c>
      <c r="AF2283">
        <v>9</v>
      </c>
      <c r="AG2283">
        <v>42</v>
      </c>
      <c r="AH2283">
        <v>4342</v>
      </c>
      <c r="AI2283">
        <v>1622</v>
      </c>
      <c r="AJ2283">
        <v>180</v>
      </c>
      <c r="AK2283">
        <v>457</v>
      </c>
      <c r="AL2283">
        <v>952</v>
      </c>
      <c r="AM2283">
        <v>108</v>
      </c>
      <c r="AN2283">
        <v>135</v>
      </c>
      <c r="AO2283">
        <v>0.98199999999999998</v>
      </c>
      <c r="AP2283" t="s">
        <v>64</v>
      </c>
      <c r="AQ2283" t="s">
        <v>127</v>
      </c>
      <c r="AR2283">
        <v>1165976</v>
      </c>
      <c r="AS2283">
        <v>101</v>
      </c>
      <c r="AT2283">
        <v>102</v>
      </c>
      <c r="AU2283" t="s">
        <v>62</v>
      </c>
      <c r="AV2283" t="s">
        <v>62</v>
      </c>
      <c r="AW2283" t="s">
        <v>62</v>
      </c>
    </row>
    <row r="2284" spans="1:49" x14ac:dyDescent="0.25">
      <c r="A2284">
        <v>1998</v>
      </c>
      <c r="B2284" t="s">
        <v>15</v>
      </c>
      <c r="C2284" t="s">
        <v>8</v>
      </c>
      <c r="D2284" t="s">
        <v>9</v>
      </c>
      <c r="E2284" t="s">
        <v>14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s="4">
        <f t="shared" si="35"/>
        <v>0.40123456790123457</v>
      </c>
      <c r="L2284" t="s">
        <v>12</v>
      </c>
      <c r="M2284" t="s">
        <v>12</v>
      </c>
      <c r="N2284" t="s">
        <v>12</v>
      </c>
      <c r="O2284" t="s">
        <v>12</v>
      </c>
      <c r="P2284">
        <v>644</v>
      </c>
      <c r="Q2284">
        <v>5418</v>
      </c>
      <c r="R2284">
        <v>1348</v>
      </c>
      <c r="S2284">
        <v>280</v>
      </c>
      <c r="T2284">
        <v>32</v>
      </c>
      <c r="U2284">
        <v>147</v>
      </c>
      <c r="V2284">
        <v>439</v>
      </c>
      <c r="W2284">
        <v>1058</v>
      </c>
      <c r="X2284">
        <v>91</v>
      </c>
      <c r="Y2284">
        <v>46</v>
      </c>
      <c r="Z2284" t="s">
        <v>156</v>
      </c>
      <c r="AA2284" t="s">
        <v>156</v>
      </c>
      <c r="AB2284">
        <v>783</v>
      </c>
      <c r="AC2284">
        <v>696</v>
      </c>
      <c r="AD2284">
        <v>4.3899999999999997</v>
      </c>
      <c r="AE2284">
        <v>4</v>
      </c>
      <c r="AF2284">
        <v>5</v>
      </c>
      <c r="AG2284">
        <v>39</v>
      </c>
      <c r="AH2284">
        <v>4281</v>
      </c>
      <c r="AI2284">
        <v>1448</v>
      </c>
      <c r="AJ2284">
        <v>156</v>
      </c>
      <c r="AK2284">
        <v>533</v>
      </c>
      <c r="AL2284">
        <v>1017</v>
      </c>
      <c r="AM2284">
        <v>155</v>
      </c>
      <c r="AN2284">
        <v>127</v>
      </c>
      <c r="AO2284">
        <v>0.97499999999999998</v>
      </c>
      <c r="AP2284" t="s">
        <v>141</v>
      </c>
      <c r="AQ2284" t="s">
        <v>150</v>
      </c>
      <c r="AR2284">
        <v>914909</v>
      </c>
      <c r="AS2284">
        <v>98</v>
      </c>
      <c r="AT2284">
        <v>99</v>
      </c>
      <c r="AU2284" t="s">
        <v>8</v>
      </c>
      <c r="AV2284" t="s">
        <v>8</v>
      </c>
      <c r="AW2284" t="s">
        <v>8</v>
      </c>
    </row>
    <row r="2285" spans="1:49" x14ac:dyDescent="0.25">
      <c r="A2285">
        <v>1998</v>
      </c>
      <c r="B2285" t="s">
        <v>19</v>
      </c>
      <c r="C2285" t="s">
        <v>58</v>
      </c>
      <c r="D2285" t="s">
        <v>59</v>
      </c>
      <c r="E2285" t="s">
        <v>14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s="4">
        <f t="shared" si="35"/>
        <v>0.70370370370370372</v>
      </c>
      <c r="L2285" t="s">
        <v>13</v>
      </c>
      <c r="M2285" t="s">
        <v>12</v>
      </c>
      <c r="N2285" t="s">
        <v>13</v>
      </c>
      <c r="O2285" t="s">
        <v>13</v>
      </c>
      <c r="P2285">
        <v>965</v>
      </c>
      <c r="Q2285">
        <v>5643</v>
      </c>
      <c r="R2285">
        <v>1625</v>
      </c>
      <c r="S2285">
        <v>290</v>
      </c>
      <c r="T2285">
        <v>31</v>
      </c>
      <c r="U2285">
        <v>207</v>
      </c>
      <c r="V2285">
        <v>653</v>
      </c>
      <c r="W2285">
        <v>1025</v>
      </c>
      <c r="X2285">
        <v>153</v>
      </c>
      <c r="Y2285">
        <v>63</v>
      </c>
      <c r="Z2285" t="s">
        <v>156</v>
      </c>
      <c r="AA2285" t="s">
        <v>156</v>
      </c>
      <c r="AB2285">
        <v>656</v>
      </c>
      <c r="AC2285">
        <v>618</v>
      </c>
      <c r="AD2285">
        <v>3.82</v>
      </c>
      <c r="AE2285">
        <v>22</v>
      </c>
      <c r="AF2285">
        <v>16</v>
      </c>
      <c r="AG2285">
        <v>48</v>
      </c>
      <c r="AH2285">
        <v>4369</v>
      </c>
      <c r="AI2285">
        <v>1357</v>
      </c>
      <c r="AJ2285">
        <v>156</v>
      </c>
      <c r="AK2285">
        <v>466</v>
      </c>
      <c r="AL2285">
        <v>1080</v>
      </c>
      <c r="AM2285">
        <v>98</v>
      </c>
      <c r="AN2285">
        <v>146</v>
      </c>
      <c r="AO2285">
        <v>0.98399999999999999</v>
      </c>
      <c r="AP2285" t="s">
        <v>61</v>
      </c>
      <c r="AQ2285" t="s">
        <v>130</v>
      </c>
      <c r="AR2285">
        <v>2955193</v>
      </c>
      <c r="AS2285">
        <v>97</v>
      </c>
      <c r="AT2285">
        <v>95</v>
      </c>
      <c r="AU2285" t="s">
        <v>59</v>
      </c>
      <c r="AV2285" t="s">
        <v>58</v>
      </c>
      <c r="AW2285" t="s">
        <v>58</v>
      </c>
    </row>
    <row r="2286" spans="1:49" x14ac:dyDescent="0.25">
      <c r="A2286">
        <v>1998</v>
      </c>
      <c r="B2286" t="s">
        <v>15</v>
      </c>
      <c r="C2286" t="s">
        <v>54</v>
      </c>
      <c r="D2286" t="s">
        <v>55</v>
      </c>
      <c r="E2286" t="s">
        <v>14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s="4">
        <f t="shared" si="35"/>
        <v>0.54320987654320985</v>
      </c>
      <c r="L2286" t="s">
        <v>12</v>
      </c>
      <c r="M2286" t="s">
        <v>12</v>
      </c>
      <c r="N2286" t="s">
        <v>12</v>
      </c>
      <c r="O2286" t="s">
        <v>12</v>
      </c>
      <c r="P2286">
        <v>706</v>
      </c>
      <c r="Q2286">
        <v>5510</v>
      </c>
      <c r="R2286">
        <v>1425</v>
      </c>
      <c r="S2286">
        <v>289</v>
      </c>
      <c r="T2286">
        <v>24</v>
      </c>
      <c r="U2286">
        <v>136</v>
      </c>
      <c r="V2286">
        <v>572</v>
      </c>
      <c r="W2286">
        <v>1049</v>
      </c>
      <c r="X2286">
        <v>62</v>
      </c>
      <c r="Y2286">
        <v>46</v>
      </c>
      <c r="Z2286" t="s">
        <v>156</v>
      </c>
      <c r="AA2286" t="s">
        <v>156</v>
      </c>
      <c r="AB2286">
        <v>645</v>
      </c>
      <c r="AC2286">
        <v>611</v>
      </c>
      <c r="AD2286">
        <v>3.77</v>
      </c>
      <c r="AE2286">
        <v>9</v>
      </c>
      <c r="AF2286">
        <v>16</v>
      </c>
      <c r="AG2286">
        <v>46</v>
      </c>
      <c r="AH2286">
        <v>4374</v>
      </c>
      <c r="AI2286">
        <v>1381</v>
      </c>
      <c r="AJ2286">
        <v>152</v>
      </c>
      <c r="AK2286">
        <v>532</v>
      </c>
      <c r="AL2286">
        <v>1129</v>
      </c>
      <c r="AM2286">
        <v>101</v>
      </c>
      <c r="AN2286">
        <v>151</v>
      </c>
      <c r="AO2286">
        <v>0.98399999999999999</v>
      </c>
      <c r="AP2286" t="s">
        <v>57</v>
      </c>
      <c r="AQ2286" t="s">
        <v>129</v>
      </c>
      <c r="AR2286">
        <v>2287948</v>
      </c>
      <c r="AS2286">
        <v>99</v>
      </c>
      <c r="AT2286">
        <v>99</v>
      </c>
      <c r="AU2286" t="s">
        <v>55</v>
      </c>
      <c r="AV2286" t="s">
        <v>54</v>
      </c>
      <c r="AW2286" t="s">
        <v>54</v>
      </c>
    </row>
    <row r="2287" spans="1:49" x14ac:dyDescent="0.25">
      <c r="A2287">
        <v>1998</v>
      </c>
      <c r="B2287" t="s">
        <v>19</v>
      </c>
      <c r="C2287" t="s">
        <v>51</v>
      </c>
      <c r="D2287" t="s">
        <v>51</v>
      </c>
      <c r="E2287" t="s">
        <v>23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s="4">
        <f t="shared" si="35"/>
        <v>0.4567901234567901</v>
      </c>
      <c r="L2287" t="s">
        <v>12</v>
      </c>
      <c r="M2287" t="s">
        <v>12</v>
      </c>
      <c r="N2287" t="s">
        <v>12</v>
      </c>
      <c r="O2287" t="s">
        <v>12</v>
      </c>
      <c r="P2287">
        <v>804</v>
      </c>
      <c r="Q2287">
        <v>5490</v>
      </c>
      <c r="R2287">
        <v>1413</v>
      </c>
      <c r="S2287">
        <v>295</v>
      </c>
      <c r="T2287">
        <v>13</v>
      </c>
      <c r="U2287">
        <v>149</v>
      </c>
      <c r="V2287">
        <v>633</v>
      </c>
      <c r="W2287">
        <v>1122</v>
      </c>
      <c r="X2287">
        <v>131</v>
      </c>
      <c r="Y2287">
        <v>47</v>
      </c>
      <c r="Z2287" t="s">
        <v>156</v>
      </c>
      <c r="AA2287" t="s">
        <v>156</v>
      </c>
      <c r="AB2287">
        <v>866</v>
      </c>
      <c r="AC2287">
        <v>770</v>
      </c>
      <c r="AD2287">
        <v>4.83</v>
      </c>
      <c r="AE2287">
        <v>12</v>
      </c>
      <c r="AF2287">
        <v>4</v>
      </c>
      <c r="AG2287">
        <v>39</v>
      </c>
      <c r="AH2287">
        <v>4302</v>
      </c>
      <c r="AI2287">
        <v>1555</v>
      </c>
      <c r="AJ2287">
        <v>179</v>
      </c>
      <c r="AK2287">
        <v>529</v>
      </c>
      <c r="AL2287">
        <v>922</v>
      </c>
      <c r="AM2287">
        <v>141</v>
      </c>
      <c r="AN2287">
        <v>155</v>
      </c>
      <c r="AO2287">
        <v>0.97699999999999998</v>
      </c>
      <c r="AP2287" t="s">
        <v>53</v>
      </c>
      <c r="AQ2287" t="s">
        <v>148</v>
      </c>
      <c r="AR2287">
        <v>1232343</v>
      </c>
      <c r="AS2287">
        <v>96</v>
      </c>
      <c r="AT2287">
        <v>97</v>
      </c>
      <c r="AU2287" t="s">
        <v>51</v>
      </c>
      <c r="AV2287" t="s">
        <v>51</v>
      </c>
      <c r="AW2287" t="s">
        <v>51</v>
      </c>
    </row>
    <row r="2288" spans="1:49" x14ac:dyDescent="0.25">
      <c r="A2288">
        <v>1998</v>
      </c>
      <c r="B2288" t="s">
        <v>15</v>
      </c>
      <c r="C2288" t="s">
        <v>48</v>
      </c>
      <c r="D2288" t="s">
        <v>48</v>
      </c>
      <c r="E2288" t="s">
        <v>14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s="4">
        <f t="shared" si="35"/>
        <v>0.46296296296296297</v>
      </c>
      <c r="L2288" t="s">
        <v>12</v>
      </c>
      <c r="M2288" t="s">
        <v>12</v>
      </c>
      <c r="N2288" t="s">
        <v>12</v>
      </c>
      <c r="O2288" t="s">
        <v>12</v>
      </c>
      <c r="P2288">
        <v>713</v>
      </c>
      <c r="Q2288">
        <v>5617</v>
      </c>
      <c r="R2288">
        <v>1482</v>
      </c>
      <c r="S2288">
        <v>286</v>
      </c>
      <c r="T2288">
        <v>36</v>
      </c>
      <c r="U2288">
        <v>126</v>
      </c>
      <c r="V2288">
        <v>508</v>
      </c>
      <c r="W2288">
        <v>1080</v>
      </c>
      <c r="X2288">
        <v>97</v>
      </c>
      <c r="Y2288">
        <v>45</v>
      </c>
      <c r="Z2288" t="s">
        <v>156</v>
      </c>
      <c r="AA2288" t="s">
        <v>156</v>
      </c>
      <c r="AB2288">
        <v>808</v>
      </c>
      <c r="AC2288">
        <v>754</v>
      </c>
      <c r="AD2288">
        <v>4.6399999999999997</v>
      </c>
      <c r="AE2288">
        <v>21</v>
      </c>
      <c r="AF2288">
        <v>11</v>
      </c>
      <c r="AG2288">
        <v>32</v>
      </c>
      <c r="AH2288">
        <v>4389</v>
      </c>
      <c r="AI2288">
        <v>1476</v>
      </c>
      <c r="AJ2288">
        <v>188</v>
      </c>
      <c r="AK2288">
        <v>544</v>
      </c>
      <c r="AL2288">
        <v>1176</v>
      </c>
      <c r="AM2288">
        <v>110</v>
      </c>
      <c r="AN2288">
        <v>131</v>
      </c>
      <c r="AO2288">
        <v>0.98199999999999998</v>
      </c>
      <c r="AP2288" t="s">
        <v>50</v>
      </c>
      <c r="AQ2288" t="s">
        <v>147</v>
      </c>
      <c r="AR2288">
        <v>1715722</v>
      </c>
      <c r="AS2288">
        <v>102</v>
      </c>
      <c r="AT2288">
        <v>103</v>
      </c>
      <c r="AU2288" t="s">
        <v>48</v>
      </c>
      <c r="AV2288" t="s">
        <v>48</v>
      </c>
      <c r="AW2288" t="s">
        <v>48</v>
      </c>
    </row>
    <row r="2289" spans="1:49" x14ac:dyDescent="0.25">
      <c r="A2289">
        <v>1998</v>
      </c>
      <c r="B2289" t="s">
        <v>15</v>
      </c>
      <c r="C2289" t="s">
        <v>45</v>
      </c>
      <c r="D2289" t="s">
        <v>45</v>
      </c>
      <c r="E2289" t="s">
        <v>33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s="4">
        <f t="shared" si="35"/>
        <v>0.42331288343558282</v>
      </c>
      <c r="L2289" t="s">
        <v>12</v>
      </c>
      <c r="M2289" t="s">
        <v>12</v>
      </c>
      <c r="N2289" t="s">
        <v>12</v>
      </c>
      <c r="O2289" t="s">
        <v>12</v>
      </c>
      <c r="P2289">
        <v>650</v>
      </c>
      <c r="Q2289">
        <v>5493</v>
      </c>
      <c r="R2289">
        <v>1395</v>
      </c>
      <c r="S2289">
        <v>271</v>
      </c>
      <c r="T2289">
        <v>35</v>
      </c>
      <c r="U2289">
        <v>107</v>
      </c>
      <c r="V2289">
        <v>393</v>
      </c>
      <c r="W2289">
        <v>1060</v>
      </c>
      <c r="X2289">
        <v>159</v>
      </c>
      <c r="Y2289">
        <v>51</v>
      </c>
      <c r="Z2289" t="s">
        <v>156</v>
      </c>
      <c r="AA2289" t="s">
        <v>156</v>
      </c>
      <c r="AB2289">
        <v>718</v>
      </c>
      <c r="AC2289">
        <v>630</v>
      </c>
      <c r="AD2289">
        <v>3.91</v>
      </c>
      <c r="AE2289">
        <v>7</v>
      </c>
      <c r="AF2289">
        <v>10</v>
      </c>
      <c r="AG2289">
        <v>41</v>
      </c>
      <c r="AH2289">
        <v>4347</v>
      </c>
      <c r="AI2289">
        <v>1433</v>
      </c>
      <c r="AJ2289">
        <v>147</v>
      </c>
      <c r="AK2289">
        <v>530</v>
      </c>
      <c r="AL2289">
        <v>1112</v>
      </c>
      <c r="AM2289">
        <v>140</v>
      </c>
      <c r="AN2289">
        <v>161</v>
      </c>
      <c r="AO2289">
        <v>0.97699999999999998</v>
      </c>
      <c r="AP2289" t="s">
        <v>47</v>
      </c>
      <c r="AQ2289" t="s">
        <v>154</v>
      </c>
      <c r="AR2289">
        <v>1560950</v>
      </c>
      <c r="AS2289">
        <v>102</v>
      </c>
      <c r="AT2289">
        <v>103</v>
      </c>
      <c r="AU2289" t="s">
        <v>45</v>
      </c>
      <c r="AV2289" t="s">
        <v>45</v>
      </c>
      <c r="AW2289" t="s">
        <v>45</v>
      </c>
    </row>
    <row r="2290" spans="1:49" x14ac:dyDescent="0.25">
      <c r="A2290">
        <v>1998</v>
      </c>
      <c r="B2290" t="s">
        <v>15</v>
      </c>
      <c r="C2290" t="s">
        <v>41</v>
      </c>
      <c r="D2290" t="s">
        <v>42</v>
      </c>
      <c r="E2290" t="s">
        <v>23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s="4">
        <f t="shared" si="35"/>
        <v>0.60493827160493829</v>
      </c>
      <c r="L2290" t="s">
        <v>13</v>
      </c>
      <c r="M2290" t="s">
        <v>12</v>
      </c>
      <c r="N2290" t="s">
        <v>13</v>
      </c>
      <c r="O2290" t="s">
        <v>12</v>
      </c>
      <c r="P2290">
        <v>749</v>
      </c>
      <c r="Q2290">
        <v>5490</v>
      </c>
      <c r="R2290">
        <v>1390</v>
      </c>
      <c r="S2290">
        <v>292</v>
      </c>
      <c r="T2290">
        <v>30</v>
      </c>
      <c r="U2290">
        <v>167</v>
      </c>
      <c r="V2290">
        <v>604</v>
      </c>
      <c r="W2290">
        <v>1072</v>
      </c>
      <c r="X2290">
        <v>79</v>
      </c>
      <c r="Y2290">
        <v>37</v>
      </c>
      <c r="Z2290" t="s">
        <v>156</v>
      </c>
      <c r="AA2290" t="s">
        <v>156</v>
      </c>
      <c r="AB2290">
        <v>635</v>
      </c>
      <c r="AC2290">
        <v>587</v>
      </c>
      <c r="AD2290">
        <v>3.63</v>
      </c>
      <c r="AE2290">
        <v>14</v>
      </c>
      <c r="AF2290">
        <v>11</v>
      </c>
      <c r="AG2290">
        <v>59</v>
      </c>
      <c r="AH2290">
        <v>4363</v>
      </c>
      <c r="AI2290">
        <v>1384</v>
      </c>
      <c r="AJ2290">
        <v>139</v>
      </c>
      <c r="AK2290">
        <v>501</v>
      </c>
      <c r="AL2290">
        <v>1217</v>
      </c>
      <c r="AM2290">
        <v>104</v>
      </c>
      <c r="AN2290">
        <v>155</v>
      </c>
      <c r="AO2290">
        <v>0.98299999999999998</v>
      </c>
      <c r="AP2290" t="s">
        <v>44</v>
      </c>
      <c r="AQ2290" t="s">
        <v>146</v>
      </c>
      <c r="AR2290">
        <v>2555874</v>
      </c>
      <c r="AS2290">
        <v>92</v>
      </c>
      <c r="AT2290">
        <v>92</v>
      </c>
      <c r="AU2290" t="s">
        <v>42</v>
      </c>
      <c r="AV2290" t="s">
        <v>41</v>
      </c>
      <c r="AW2290" t="s">
        <v>41</v>
      </c>
    </row>
    <row r="2291" spans="1:49" x14ac:dyDescent="0.25">
      <c r="A2291">
        <v>1998</v>
      </c>
      <c r="B2291" t="s">
        <v>19</v>
      </c>
      <c r="C2291" t="s">
        <v>38</v>
      </c>
      <c r="D2291" t="s">
        <v>38</v>
      </c>
      <c r="E2291" t="s">
        <v>23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s="4">
        <f t="shared" si="35"/>
        <v>0.47204968944099379</v>
      </c>
      <c r="L2291" t="s">
        <v>12</v>
      </c>
      <c r="M2291" t="s">
        <v>12</v>
      </c>
      <c r="N2291" t="s">
        <v>12</v>
      </c>
      <c r="O2291" t="s">
        <v>12</v>
      </c>
      <c r="P2291">
        <v>859</v>
      </c>
      <c r="Q2291">
        <v>5628</v>
      </c>
      <c r="R2291">
        <v>1553</v>
      </c>
      <c r="S2291">
        <v>321</v>
      </c>
      <c r="T2291">
        <v>28</v>
      </c>
      <c r="U2291">
        <v>234</v>
      </c>
      <c r="V2291">
        <v>558</v>
      </c>
      <c r="W2291">
        <v>1081</v>
      </c>
      <c r="X2291">
        <v>115</v>
      </c>
      <c r="Y2291">
        <v>39</v>
      </c>
      <c r="Z2291" t="s">
        <v>156</v>
      </c>
      <c r="AA2291" t="s">
        <v>156</v>
      </c>
      <c r="AB2291">
        <v>855</v>
      </c>
      <c r="AC2291">
        <v>783</v>
      </c>
      <c r="AD2291">
        <v>4.95</v>
      </c>
      <c r="AE2291">
        <v>17</v>
      </c>
      <c r="AF2291">
        <v>7</v>
      </c>
      <c r="AG2291">
        <v>31</v>
      </c>
      <c r="AH2291">
        <v>4272</v>
      </c>
      <c r="AI2291">
        <v>1530</v>
      </c>
      <c r="AJ2291">
        <v>196</v>
      </c>
      <c r="AK2291">
        <v>528</v>
      </c>
      <c r="AL2291">
        <v>1156</v>
      </c>
      <c r="AM2291">
        <v>125</v>
      </c>
      <c r="AN2291">
        <v>139</v>
      </c>
      <c r="AO2291">
        <v>0.97899999999999998</v>
      </c>
      <c r="AP2291" t="s">
        <v>40</v>
      </c>
      <c r="AQ2291" t="s">
        <v>161</v>
      </c>
      <c r="AR2291">
        <v>2651511</v>
      </c>
      <c r="AS2291">
        <v>99</v>
      </c>
      <c r="AT2291">
        <v>99</v>
      </c>
      <c r="AU2291" t="s">
        <v>38</v>
      </c>
      <c r="AV2291" t="s">
        <v>38</v>
      </c>
      <c r="AW2291" t="s">
        <v>38</v>
      </c>
    </row>
    <row r="2292" spans="1:49" x14ac:dyDescent="0.25">
      <c r="A2292">
        <v>1998</v>
      </c>
      <c r="B2292" t="s">
        <v>15</v>
      </c>
      <c r="C2292" t="s">
        <v>34</v>
      </c>
      <c r="D2292" t="s">
        <v>35</v>
      </c>
      <c r="E2292" t="s">
        <v>23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s="4">
        <f t="shared" si="35"/>
        <v>0.54601226993865026</v>
      </c>
      <c r="L2292" t="s">
        <v>12</v>
      </c>
      <c r="M2292" t="s">
        <v>12</v>
      </c>
      <c r="N2292" t="s">
        <v>12</v>
      </c>
      <c r="O2292" t="s">
        <v>12</v>
      </c>
      <c r="P2292">
        <v>845</v>
      </c>
      <c r="Q2292">
        <v>5628</v>
      </c>
      <c r="R2292">
        <v>1540</v>
      </c>
      <c r="S2292">
        <v>292</v>
      </c>
      <c r="T2292">
        <v>26</v>
      </c>
      <c r="U2292">
        <v>161</v>
      </c>
      <c r="V2292">
        <v>678</v>
      </c>
      <c r="W2292">
        <v>1040</v>
      </c>
      <c r="X2292">
        <v>102</v>
      </c>
      <c r="Y2292">
        <v>51</v>
      </c>
      <c r="Z2292" t="s">
        <v>156</v>
      </c>
      <c r="AA2292" t="s">
        <v>156</v>
      </c>
      <c r="AB2292">
        <v>739</v>
      </c>
      <c r="AC2292">
        <v>688</v>
      </c>
      <c r="AD2292">
        <v>4.1900000000000004</v>
      </c>
      <c r="AE2292">
        <v>6</v>
      </c>
      <c r="AF2292">
        <v>6</v>
      </c>
      <c r="AG2292">
        <v>44</v>
      </c>
      <c r="AH2292">
        <v>4431</v>
      </c>
      <c r="AI2292">
        <v>1457</v>
      </c>
      <c r="AJ2292">
        <v>171</v>
      </c>
      <c r="AK2292">
        <v>562</v>
      </c>
      <c r="AL2292">
        <v>1089</v>
      </c>
      <c r="AM2292">
        <v>101</v>
      </c>
      <c r="AN2292">
        <v>157</v>
      </c>
      <c r="AO2292">
        <v>0.98399999999999999</v>
      </c>
      <c r="AP2292" t="s">
        <v>37</v>
      </c>
      <c r="AQ2292" t="s">
        <v>157</v>
      </c>
      <c r="AR2292">
        <v>1925364</v>
      </c>
      <c r="AS2292">
        <v>95</v>
      </c>
      <c r="AT2292">
        <v>95</v>
      </c>
      <c r="AU2292" t="s">
        <v>35</v>
      </c>
      <c r="AV2292" t="s">
        <v>34</v>
      </c>
      <c r="AW2292" t="s">
        <v>34</v>
      </c>
    </row>
    <row r="2293" spans="1:49" x14ac:dyDescent="0.25">
      <c r="A2293">
        <v>1998</v>
      </c>
      <c r="B2293" t="s">
        <v>15</v>
      </c>
      <c r="C2293" t="s">
        <v>29</v>
      </c>
      <c r="D2293" t="s">
        <v>30</v>
      </c>
      <c r="E2293" t="s">
        <v>33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s="4">
        <f t="shared" si="35"/>
        <v>0.50920245398773001</v>
      </c>
      <c r="L2293" t="s">
        <v>12</v>
      </c>
      <c r="M2293" t="s">
        <v>12</v>
      </c>
      <c r="N2293" t="s">
        <v>12</v>
      </c>
      <c r="O2293" t="s">
        <v>12</v>
      </c>
      <c r="P2293">
        <v>810</v>
      </c>
      <c r="Q2293">
        <v>5593</v>
      </c>
      <c r="R2293">
        <v>1444</v>
      </c>
      <c r="S2293">
        <v>292</v>
      </c>
      <c r="T2293">
        <v>30</v>
      </c>
      <c r="U2293">
        <v>223</v>
      </c>
      <c r="V2293">
        <v>676</v>
      </c>
      <c r="W2293">
        <v>1179</v>
      </c>
      <c r="X2293">
        <v>133</v>
      </c>
      <c r="Y2293">
        <v>41</v>
      </c>
      <c r="Z2293" t="s">
        <v>156</v>
      </c>
      <c r="AA2293" t="s">
        <v>156</v>
      </c>
      <c r="AB2293">
        <v>782</v>
      </c>
      <c r="AC2293">
        <v>705</v>
      </c>
      <c r="AD2293">
        <v>4.32</v>
      </c>
      <c r="AE2293">
        <v>6</v>
      </c>
      <c r="AF2293">
        <v>10</v>
      </c>
      <c r="AG2293">
        <v>44</v>
      </c>
      <c r="AH2293">
        <v>4409</v>
      </c>
      <c r="AI2293">
        <v>1513</v>
      </c>
      <c r="AJ2293">
        <v>151</v>
      </c>
      <c r="AK2293">
        <v>558</v>
      </c>
      <c r="AL2293">
        <v>972</v>
      </c>
      <c r="AM2293">
        <v>142</v>
      </c>
      <c r="AN2293">
        <v>160</v>
      </c>
      <c r="AO2293">
        <v>0.97799999999999998</v>
      </c>
      <c r="AP2293" t="s">
        <v>32</v>
      </c>
      <c r="AQ2293" t="s">
        <v>134</v>
      </c>
      <c r="AR2293">
        <v>3195691</v>
      </c>
      <c r="AS2293">
        <v>100</v>
      </c>
      <c r="AT2293">
        <v>100</v>
      </c>
      <c r="AU2293" t="s">
        <v>30</v>
      </c>
      <c r="AV2293" t="s">
        <v>29</v>
      </c>
      <c r="AW2293" t="s">
        <v>29</v>
      </c>
    </row>
    <row r="2294" spans="1:49" x14ac:dyDescent="0.25">
      <c r="A2294">
        <v>1998</v>
      </c>
      <c r="B2294" t="s">
        <v>19</v>
      </c>
      <c r="C2294" t="s">
        <v>24</v>
      </c>
      <c r="D2294" t="s">
        <v>28</v>
      </c>
      <c r="E2294" t="s">
        <v>14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s="4">
        <f t="shared" si="35"/>
        <v>0.3888888888888889</v>
      </c>
      <c r="L2294" t="s">
        <v>12</v>
      </c>
      <c r="M2294" t="s">
        <v>12</v>
      </c>
      <c r="N2294" t="s">
        <v>12</v>
      </c>
      <c r="O2294" t="s">
        <v>12</v>
      </c>
      <c r="P2294">
        <v>620</v>
      </c>
      <c r="Q2294">
        <v>5555</v>
      </c>
      <c r="R2294">
        <v>1450</v>
      </c>
      <c r="S2294">
        <v>267</v>
      </c>
      <c r="T2294">
        <v>43</v>
      </c>
      <c r="U2294">
        <v>111</v>
      </c>
      <c r="V2294">
        <v>473</v>
      </c>
      <c r="W2294">
        <v>1107</v>
      </c>
      <c r="X2294">
        <v>120</v>
      </c>
      <c r="Y2294">
        <v>73</v>
      </c>
      <c r="Z2294" t="s">
        <v>156</v>
      </c>
      <c r="AA2294" t="s">
        <v>156</v>
      </c>
      <c r="AB2294">
        <v>751</v>
      </c>
      <c r="AC2294">
        <v>697</v>
      </c>
      <c r="AD2294">
        <v>4.3499999999999996</v>
      </c>
      <c r="AE2294">
        <v>7</v>
      </c>
      <c r="AF2294">
        <v>8</v>
      </c>
      <c r="AG2294">
        <v>28</v>
      </c>
      <c r="AH2294">
        <v>4329</v>
      </c>
      <c r="AI2294">
        <v>1425</v>
      </c>
      <c r="AJ2294">
        <v>171</v>
      </c>
      <c r="AK2294">
        <v>643</v>
      </c>
      <c r="AL2294">
        <v>1008</v>
      </c>
      <c r="AM2294">
        <v>94</v>
      </c>
      <c r="AN2294">
        <v>178</v>
      </c>
      <c r="AO2294">
        <v>0.98499999999999999</v>
      </c>
      <c r="AP2294" t="s">
        <v>132</v>
      </c>
      <c r="AQ2294" t="s">
        <v>26</v>
      </c>
      <c r="AR2294">
        <v>2506293</v>
      </c>
      <c r="AS2294">
        <v>101</v>
      </c>
      <c r="AT2294">
        <v>102</v>
      </c>
      <c r="AU2294" t="s">
        <v>28</v>
      </c>
      <c r="AV2294" t="s">
        <v>24</v>
      </c>
      <c r="AW2294" t="s">
        <v>24</v>
      </c>
    </row>
    <row r="2295" spans="1:49" x14ac:dyDescent="0.25">
      <c r="A2295">
        <v>1998</v>
      </c>
      <c r="B2295" t="s">
        <v>19</v>
      </c>
      <c r="C2295" t="s">
        <v>20</v>
      </c>
      <c r="D2295" t="s">
        <v>20</v>
      </c>
      <c r="E2295" t="s">
        <v>23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s="4">
        <f t="shared" si="35"/>
        <v>0.54320987654320985</v>
      </c>
      <c r="L2295" t="s">
        <v>13</v>
      </c>
      <c r="M2295" t="s">
        <v>12</v>
      </c>
      <c r="N2295" t="s">
        <v>12</v>
      </c>
      <c r="O2295" t="s">
        <v>12</v>
      </c>
      <c r="P2295">
        <v>940</v>
      </c>
      <c r="Q2295">
        <v>5672</v>
      </c>
      <c r="R2295">
        <v>1637</v>
      </c>
      <c r="S2295">
        <v>314</v>
      </c>
      <c r="T2295">
        <v>32</v>
      </c>
      <c r="U2295">
        <v>201</v>
      </c>
      <c r="V2295">
        <v>595</v>
      </c>
      <c r="W2295">
        <v>1045</v>
      </c>
      <c r="X2295">
        <v>82</v>
      </c>
      <c r="Y2295">
        <v>47</v>
      </c>
      <c r="Z2295" t="s">
        <v>156</v>
      </c>
      <c r="AA2295" t="s">
        <v>156</v>
      </c>
      <c r="AB2295">
        <v>871</v>
      </c>
      <c r="AC2295">
        <v>795</v>
      </c>
      <c r="AD2295">
        <v>5</v>
      </c>
      <c r="AE2295">
        <v>10</v>
      </c>
      <c r="AF2295">
        <v>8</v>
      </c>
      <c r="AG2295">
        <v>46</v>
      </c>
      <c r="AH2295">
        <v>4293</v>
      </c>
      <c r="AI2295">
        <v>1624</v>
      </c>
      <c r="AJ2295">
        <v>164</v>
      </c>
      <c r="AK2295">
        <v>519</v>
      </c>
      <c r="AL2295">
        <v>994</v>
      </c>
      <c r="AM2295">
        <v>122</v>
      </c>
      <c r="AN2295">
        <v>140</v>
      </c>
      <c r="AO2295">
        <v>0.98</v>
      </c>
      <c r="AP2295" t="s">
        <v>22</v>
      </c>
      <c r="AQ2295" t="s">
        <v>138</v>
      </c>
      <c r="AR2295">
        <v>2927399</v>
      </c>
      <c r="AS2295">
        <v>104</v>
      </c>
      <c r="AT2295">
        <v>103</v>
      </c>
      <c r="AU2295" t="s">
        <v>20</v>
      </c>
      <c r="AV2295" t="s">
        <v>20</v>
      </c>
      <c r="AW2295" t="s">
        <v>20</v>
      </c>
    </row>
    <row r="2296" spans="1:49" x14ac:dyDescent="0.25">
      <c r="A2296">
        <v>1998</v>
      </c>
      <c r="B2296" t="s">
        <v>19</v>
      </c>
      <c r="C2296" t="s">
        <v>16</v>
      </c>
      <c r="D2296" t="s">
        <v>16</v>
      </c>
      <c r="E2296" t="s">
        <v>14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s="4">
        <f t="shared" si="35"/>
        <v>0.53987730061349692</v>
      </c>
      <c r="L2296" t="s">
        <v>12</v>
      </c>
      <c r="M2296" t="s">
        <v>12</v>
      </c>
      <c r="N2296" t="s">
        <v>12</v>
      </c>
      <c r="O2296" t="s">
        <v>12</v>
      </c>
      <c r="P2296">
        <v>816</v>
      </c>
      <c r="Q2296">
        <v>5580</v>
      </c>
      <c r="R2296">
        <v>1482</v>
      </c>
      <c r="S2296">
        <v>316</v>
      </c>
      <c r="T2296">
        <v>19</v>
      </c>
      <c r="U2296">
        <v>221</v>
      </c>
      <c r="V2296">
        <v>564</v>
      </c>
      <c r="W2296">
        <v>1132</v>
      </c>
      <c r="X2296">
        <v>184</v>
      </c>
      <c r="Y2296">
        <v>81</v>
      </c>
      <c r="Z2296" t="s">
        <v>156</v>
      </c>
      <c r="AA2296" t="s">
        <v>156</v>
      </c>
      <c r="AB2296">
        <v>768</v>
      </c>
      <c r="AC2296">
        <v>698</v>
      </c>
      <c r="AD2296">
        <v>4.29</v>
      </c>
      <c r="AE2296">
        <v>10</v>
      </c>
      <c r="AF2296">
        <v>11</v>
      </c>
      <c r="AG2296">
        <v>47</v>
      </c>
      <c r="AH2296">
        <v>4395</v>
      </c>
      <c r="AI2296">
        <v>1443</v>
      </c>
      <c r="AJ2296">
        <v>169</v>
      </c>
      <c r="AK2296">
        <v>587</v>
      </c>
      <c r="AL2296">
        <v>1154</v>
      </c>
      <c r="AM2296">
        <v>125</v>
      </c>
      <c r="AN2296">
        <v>131</v>
      </c>
      <c r="AO2296">
        <v>0.97899999999999998</v>
      </c>
      <c r="AP2296" t="s">
        <v>18</v>
      </c>
      <c r="AQ2296" t="s">
        <v>137</v>
      </c>
      <c r="AR2296">
        <v>2454303</v>
      </c>
      <c r="AS2296">
        <v>100</v>
      </c>
      <c r="AT2296">
        <v>99</v>
      </c>
      <c r="AU2296" t="s">
        <v>16</v>
      </c>
      <c r="AV2296" t="s">
        <v>16</v>
      </c>
      <c r="AW2296" t="s">
        <v>16</v>
      </c>
    </row>
    <row r="2297" spans="1:49" x14ac:dyDescent="0.25">
      <c r="A2297">
        <v>1999</v>
      </c>
      <c r="B2297" t="s">
        <v>19</v>
      </c>
      <c r="C2297" t="s">
        <v>78</v>
      </c>
      <c r="D2297" t="s">
        <v>78</v>
      </c>
      <c r="E2297" t="s">
        <v>23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s="4">
        <f t="shared" si="35"/>
        <v>0.43209876543209874</v>
      </c>
      <c r="L2297" t="s">
        <v>12</v>
      </c>
      <c r="M2297" t="s">
        <v>12</v>
      </c>
      <c r="N2297" t="s">
        <v>12</v>
      </c>
      <c r="O2297" t="s">
        <v>12</v>
      </c>
      <c r="P2297">
        <v>711</v>
      </c>
      <c r="Q2297">
        <v>5494</v>
      </c>
      <c r="R2297">
        <v>1404</v>
      </c>
      <c r="S2297">
        <v>248</v>
      </c>
      <c r="T2297">
        <v>22</v>
      </c>
      <c r="U2297">
        <v>158</v>
      </c>
      <c r="V2297">
        <v>511</v>
      </c>
      <c r="W2297">
        <v>1022</v>
      </c>
      <c r="X2297">
        <v>71</v>
      </c>
      <c r="Y2297">
        <v>45</v>
      </c>
      <c r="Z2297" t="s">
        <v>156</v>
      </c>
      <c r="AA2297" t="s">
        <v>156</v>
      </c>
      <c r="AB2297">
        <v>826</v>
      </c>
      <c r="AC2297">
        <v>762</v>
      </c>
      <c r="AD2297">
        <v>4.79</v>
      </c>
      <c r="AE2297">
        <v>4</v>
      </c>
      <c r="AF2297">
        <v>7</v>
      </c>
      <c r="AG2297">
        <v>37</v>
      </c>
      <c r="AH2297">
        <v>4293</v>
      </c>
      <c r="AI2297">
        <v>1472</v>
      </c>
      <c r="AJ2297">
        <v>177</v>
      </c>
      <c r="AK2297">
        <v>624</v>
      </c>
      <c r="AL2297">
        <v>877</v>
      </c>
      <c r="AM2297">
        <v>106</v>
      </c>
      <c r="AN2297">
        <v>156</v>
      </c>
      <c r="AO2297">
        <v>0.98299999999999998</v>
      </c>
      <c r="AP2297" t="s">
        <v>144</v>
      </c>
      <c r="AQ2297" t="s">
        <v>149</v>
      </c>
      <c r="AR2297">
        <v>2253123</v>
      </c>
      <c r="AS2297">
        <v>99</v>
      </c>
      <c r="AT2297">
        <v>100</v>
      </c>
      <c r="AU2297" t="s">
        <v>78</v>
      </c>
      <c r="AV2297" t="s">
        <v>78</v>
      </c>
      <c r="AW2297" t="s">
        <v>78</v>
      </c>
    </row>
    <row r="2298" spans="1:49" x14ac:dyDescent="0.25">
      <c r="A2298">
        <v>1999</v>
      </c>
      <c r="B2298" t="s">
        <v>15</v>
      </c>
      <c r="C2298" t="s">
        <v>118</v>
      </c>
      <c r="D2298" t="s">
        <v>118</v>
      </c>
      <c r="E2298" t="s">
        <v>23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s="4">
        <f t="shared" si="35"/>
        <v>0.61728395061728392</v>
      </c>
      <c r="L2298" t="s">
        <v>13</v>
      </c>
      <c r="M2298" t="s">
        <v>12</v>
      </c>
      <c r="N2298" t="s">
        <v>12</v>
      </c>
      <c r="O2298" t="s">
        <v>12</v>
      </c>
      <c r="P2298">
        <v>908</v>
      </c>
      <c r="Q2298">
        <v>5658</v>
      </c>
      <c r="R2298">
        <v>1566</v>
      </c>
      <c r="S2298">
        <v>289</v>
      </c>
      <c r="T2298">
        <v>46</v>
      </c>
      <c r="U2298">
        <v>216</v>
      </c>
      <c r="V2298">
        <v>588</v>
      </c>
      <c r="W2298">
        <v>1045</v>
      </c>
      <c r="X2298">
        <v>137</v>
      </c>
      <c r="Y2298">
        <v>39</v>
      </c>
      <c r="Z2298" t="s">
        <v>156</v>
      </c>
      <c r="AA2298" t="s">
        <v>156</v>
      </c>
      <c r="AB2298">
        <v>676</v>
      </c>
      <c r="AC2298">
        <v>615</v>
      </c>
      <c r="AD2298">
        <v>3.77</v>
      </c>
      <c r="AE2298">
        <v>16</v>
      </c>
      <c r="AF2298">
        <v>9</v>
      </c>
      <c r="AG2298">
        <v>42</v>
      </c>
      <c r="AH2298">
        <v>4401</v>
      </c>
      <c r="AI2298">
        <v>1387</v>
      </c>
      <c r="AJ2298">
        <v>176</v>
      </c>
      <c r="AK2298">
        <v>543</v>
      </c>
      <c r="AL2298">
        <v>1198</v>
      </c>
      <c r="AM2298">
        <v>104</v>
      </c>
      <c r="AN2298">
        <v>129</v>
      </c>
      <c r="AO2298">
        <v>0.98299999999999998</v>
      </c>
      <c r="AP2298" t="s">
        <v>120</v>
      </c>
      <c r="AQ2298" t="s">
        <v>136</v>
      </c>
      <c r="AR2298">
        <v>3019654</v>
      </c>
      <c r="AS2298">
        <v>101</v>
      </c>
      <c r="AT2298">
        <v>101</v>
      </c>
      <c r="AU2298" t="s">
        <v>118</v>
      </c>
      <c r="AV2298" t="s">
        <v>118</v>
      </c>
      <c r="AW2298" t="s">
        <v>118</v>
      </c>
    </row>
    <row r="2299" spans="1:49" x14ac:dyDescent="0.25">
      <c r="A2299">
        <v>1999</v>
      </c>
      <c r="B2299" t="s">
        <v>15</v>
      </c>
      <c r="C2299" t="s">
        <v>115</v>
      </c>
      <c r="D2299" t="s">
        <v>115</v>
      </c>
      <c r="E2299" t="s">
        <v>14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s="4">
        <f t="shared" si="35"/>
        <v>0.63580246913580252</v>
      </c>
      <c r="L2299" t="s">
        <v>13</v>
      </c>
      <c r="M2299" t="s">
        <v>12</v>
      </c>
      <c r="N2299" t="s">
        <v>13</v>
      </c>
      <c r="O2299" t="s">
        <v>12</v>
      </c>
      <c r="P2299">
        <v>840</v>
      </c>
      <c r="Q2299">
        <v>5569</v>
      </c>
      <c r="R2299">
        <v>1481</v>
      </c>
      <c r="S2299">
        <v>309</v>
      </c>
      <c r="T2299">
        <v>23</v>
      </c>
      <c r="U2299">
        <v>197</v>
      </c>
      <c r="V2299">
        <v>608</v>
      </c>
      <c r="W2299">
        <v>962</v>
      </c>
      <c r="X2299">
        <v>148</v>
      </c>
      <c r="Y2299">
        <v>66</v>
      </c>
      <c r="Z2299" t="s">
        <v>156</v>
      </c>
      <c r="AA2299" t="s">
        <v>156</v>
      </c>
      <c r="AB2299">
        <v>661</v>
      </c>
      <c r="AC2299">
        <v>593</v>
      </c>
      <c r="AD2299">
        <v>3.63</v>
      </c>
      <c r="AE2299">
        <v>9</v>
      </c>
      <c r="AF2299">
        <v>9</v>
      </c>
      <c r="AG2299">
        <v>45</v>
      </c>
      <c r="AH2299">
        <v>4413</v>
      </c>
      <c r="AI2299">
        <v>1398</v>
      </c>
      <c r="AJ2299">
        <v>142</v>
      </c>
      <c r="AK2299">
        <v>507</v>
      </c>
      <c r="AL2299">
        <v>1197</v>
      </c>
      <c r="AM2299">
        <v>111</v>
      </c>
      <c r="AN2299">
        <v>122</v>
      </c>
      <c r="AO2299">
        <v>0.98199999999999998</v>
      </c>
      <c r="AP2299" t="s">
        <v>117</v>
      </c>
      <c r="AQ2299" t="s">
        <v>116</v>
      </c>
      <c r="AR2299">
        <v>3284897</v>
      </c>
      <c r="AS2299">
        <v>100</v>
      </c>
      <c r="AT2299">
        <v>98</v>
      </c>
      <c r="AU2299" t="s">
        <v>115</v>
      </c>
      <c r="AV2299" t="s">
        <v>115</v>
      </c>
      <c r="AW2299" t="s">
        <v>115</v>
      </c>
    </row>
    <row r="2300" spans="1:49" x14ac:dyDescent="0.25">
      <c r="A2300">
        <v>1999</v>
      </c>
      <c r="B2300" t="s">
        <v>19</v>
      </c>
      <c r="C2300" t="s">
        <v>112</v>
      </c>
      <c r="D2300" t="s">
        <v>112</v>
      </c>
      <c r="E2300" t="s">
        <v>14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s="4">
        <f t="shared" si="35"/>
        <v>0.48148148148148145</v>
      </c>
      <c r="L2300" t="s">
        <v>12</v>
      </c>
      <c r="M2300" t="s">
        <v>12</v>
      </c>
      <c r="N2300" t="s">
        <v>12</v>
      </c>
      <c r="O2300" t="s">
        <v>12</v>
      </c>
      <c r="P2300">
        <v>851</v>
      </c>
      <c r="Q2300">
        <v>5637</v>
      </c>
      <c r="R2300">
        <v>1572</v>
      </c>
      <c r="S2300">
        <v>299</v>
      </c>
      <c r="T2300">
        <v>21</v>
      </c>
      <c r="U2300">
        <v>203</v>
      </c>
      <c r="V2300">
        <v>615</v>
      </c>
      <c r="W2300">
        <v>890</v>
      </c>
      <c r="X2300">
        <v>107</v>
      </c>
      <c r="Y2300">
        <v>46</v>
      </c>
      <c r="Z2300" t="s">
        <v>156</v>
      </c>
      <c r="AA2300" t="s">
        <v>156</v>
      </c>
      <c r="AB2300">
        <v>815</v>
      </c>
      <c r="AC2300">
        <v>761</v>
      </c>
      <c r="AD2300">
        <v>4.7699999999999996</v>
      </c>
      <c r="AE2300">
        <v>17</v>
      </c>
      <c r="AF2300">
        <v>11</v>
      </c>
      <c r="AG2300">
        <v>33</v>
      </c>
      <c r="AH2300">
        <v>4305</v>
      </c>
      <c r="AI2300">
        <v>1468</v>
      </c>
      <c r="AJ2300">
        <v>198</v>
      </c>
      <c r="AK2300">
        <v>647</v>
      </c>
      <c r="AL2300">
        <v>982</v>
      </c>
      <c r="AM2300">
        <v>89</v>
      </c>
      <c r="AN2300">
        <v>192</v>
      </c>
      <c r="AO2300">
        <v>0.98599999999999999</v>
      </c>
      <c r="AP2300" t="s">
        <v>114</v>
      </c>
      <c r="AQ2300" t="s">
        <v>113</v>
      </c>
      <c r="AR2300">
        <v>3433150</v>
      </c>
      <c r="AS2300">
        <v>96</v>
      </c>
      <c r="AT2300">
        <v>96</v>
      </c>
      <c r="AU2300" t="s">
        <v>112</v>
      </c>
      <c r="AV2300" t="s">
        <v>112</v>
      </c>
      <c r="AW2300" t="s">
        <v>112</v>
      </c>
    </row>
    <row r="2301" spans="1:49" x14ac:dyDescent="0.25">
      <c r="A2301">
        <v>1999</v>
      </c>
      <c r="B2301" t="s">
        <v>19</v>
      </c>
      <c r="C2301" t="s">
        <v>109</v>
      </c>
      <c r="D2301" t="s">
        <v>109</v>
      </c>
      <c r="E2301" t="s">
        <v>14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s="4">
        <f t="shared" si="35"/>
        <v>0.58024691358024694</v>
      </c>
      <c r="L2301" t="s">
        <v>12</v>
      </c>
      <c r="M2301" t="s">
        <v>13</v>
      </c>
      <c r="N2301" t="s">
        <v>12</v>
      </c>
      <c r="O2301" t="s">
        <v>12</v>
      </c>
      <c r="P2301">
        <v>836</v>
      </c>
      <c r="Q2301">
        <v>5579</v>
      </c>
      <c r="R2301">
        <v>1551</v>
      </c>
      <c r="S2301">
        <v>334</v>
      </c>
      <c r="T2301">
        <v>42</v>
      </c>
      <c r="U2301">
        <v>176</v>
      </c>
      <c r="V2301">
        <v>597</v>
      </c>
      <c r="W2301">
        <v>928</v>
      </c>
      <c r="X2301">
        <v>67</v>
      </c>
      <c r="Y2301">
        <v>39</v>
      </c>
      <c r="Z2301" t="s">
        <v>156</v>
      </c>
      <c r="AA2301" t="s">
        <v>156</v>
      </c>
      <c r="AB2301">
        <v>718</v>
      </c>
      <c r="AC2301">
        <v>638</v>
      </c>
      <c r="AD2301">
        <v>4</v>
      </c>
      <c r="AE2301">
        <v>6</v>
      </c>
      <c r="AF2301">
        <v>12</v>
      </c>
      <c r="AG2301">
        <v>50</v>
      </c>
      <c r="AH2301">
        <v>4309</v>
      </c>
      <c r="AI2301">
        <v>1396</v>
      </c>
      <c r="AJ2301">
        <v>160</v>
      </c>
      <c r="AK2301">
        <v>469</v>
      </c>
      <c r="AL2301">
        <v>1131</v>
      </c>
      <c r="AM2301">
        <v>127</v>
      </c>
      <c r="AN2301">
        <v>131</v>
      </c>
      <c r="AO2301">
        <v>0.97899999999999998</v>
      </c>
      <c r="AP2301" t="s">
        <v>111</v>
      </c>
      <c r="AQ2301" t="s">
        <v>110</v>
      </c>
      <c r="AR2301">
        <v>2446162</v>
      </c>
      <c r="AS2301">
        <v>104</v>
      </c>
      <c r="AT2301">
        <v>103</v>
      </c>
      <c r="AU2301" t="s">
        <v>109</v>
      </c>
      <c r="AV2301" t="s">
        <v>109</v>
      </c>
      <c r="AW2301" t="s">
        <v>109</v>
      </c>
    </row>
    <row r="2302" spans="1:49" x14ac:dyDescent="0.25">
      <c r="A2302">
        <v>1999</v>
      </c>
      <c r="B2302" t="s">
        <v>19</v>
      </c>
      <c r="C2302" t="s">
        <v>105</v>
      </c>
      <c r="D2302" t="s">
        <v>106</v>
      </c>
      <c r="E2302" t="s">
        <v>33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s="4">
        <f t="shared" si="35"/>
        <v>0.46296296296296297</v>
      </c>
      <c r="L2302" t="s">
        <v>12</v>
      </c>
      <c r="M2302" t="s">
        <v>12</v>
      </c>
      <c r="N2302" t="s">
        <v>12</v>
      </c>
      <c r="O2302" t="s">
        <v>12</v>
      </c>
      <c r="P2302">
        <v>777</v>
      </c>
      <c r="Q2302">
        <v>5644</v>
      </c>
      <c r="R2302">
        <v>1563</v>
      </c>
      <c r="S2302">
        <v>298</v>
      </c>
      <c r="T2302">
        <v>37</v>
      </c>
      <c r="U2302">
        <v>162</v>
      </c>
      <c r="V2302">
        <v>499</v>
      </c>
      <c r="W2302">
        <v>810</v>
      </c>
      <c r="X2302">
        <v>110</v>
      </c>
      <c r="Y2302">
        <v>50</v>
      </c>
      <c r="Z2302" t="s">
        <v>156</v>
      </c>
      <c r="AA2302" t="s">
        <v>156</v>
      </c>
      <c r="AB2302">
        <v>870</v>
      </c>
      <c r="AC2302">
        <v>786</v>
      </c>
      <c r="AD2302">
        <v>4.92</v>
      </c>
      <c r="AE2302">
        <v>6</v>
      </c>
      <c r="AF2302">
        <v>3</v>
      </c>
      <c r="AG2302">
        <v>39</v>
      </c>
      <c r="AH2302">
        <v>4314</v>
      </c>
      <c r="AI2302">
        <v>1608</v>
      </c>
      <c r="AJ2302">
        <v>210</v>
      </c>
      <c r="AK2302">
        <v>596</v>
      </c>
      <c r="AL2302">
        <v>968</v>
      </c>
      <c r="AM2302">
        <v>136</v>
      </c>
      <c r="AN2302">
        <v>148</v>
      </c>
      <c r="AO2302">
        <v>0.97699999999999998</v>
      </c>
      <c r="AP2302" t="s">
        <v>108</v>
      </c>
      <c r="AQ2302" t="s">
        <v>152</v>
      </c>
      <c r="AR2302">
        <v>1338851</v>
      </c>
      <c r="AS2302">
        <v>101</v>
      </c>
      <c r="AT2302">
        <v>101</v>
      </c>
      <c r="AU2302" t="s">
        <v>106</v>
      </c>
      <c r="AV2302" t="s">
        <v>105</v>
      </c>
      <c r="AW2302" t="s">
        <v>105</v>
      </c>
    </row>
    <row r="2303" spans="1:49" x14ac:dyDescent="0.25">
      <c r="A2303">
        <v>1999</v>
      </c>
      <c r="B2303" t="s">
        <v>15</v>
      </c>
      <c r="C2303" t="s">
        <v>101</v>
      </c>
      <c r="D2303" t="s">
        <v>102</v>
      </c>
      <c r="E2303" t="s">
        <v>33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s="4">
        <f t="shared" si="35"/>
        <v>0.41358024691358025</v>
      </c>
      <c r="L2303" t="s">
        <v>12</v>
      </c>
      <c r="M2303" t="s">
        <v>12</v>
      </c>
      <c r="N2303" t="s">
        <v>12</v>
      </c>
      <c r="O2303" t="s">
        <v>12</v>
      </c>
      <c r="P2303">
        <v>747</v>
      </c>
      <c r="Q2303">
        <v>5482</v>
      </c>
      <c r="R2303">
        <v>1411</v>
      </c>
      <c r="S2303">
        <v>255</v>
      </c>
      <c r="T2303">
        <v>35</v>
      </c>
      <c r="U2303">
        <v>189</v>
      </c>
      <c r="V2303">
        <v>571</v>
      </c>
      <c r="W2303">
        <v>1170</v>
      </c>
      <c r="X2303">
        <v>60</v>
      </c>
      <c r="Y2303">
        <v>44</v>
      </c>
      <c r="Z2303" t="s">
        <v>156</v>
      </c>
      <c r="AA2303" t="s">
        <v>156</v>
      </c>
      <c r="AB2303">
        <v>920</v>
      </c>
      <c r="AC2303">
        <v>837</v>
      </c>
      <c r="AD2303">
        <v>5.27</v>
      </c>
      <c r="AE2303">
        <v>11</v>
      </c>
      <c r="AF2303">
        <v>6</v>
      </c>
      <c r="AG2303">
        <v>32</v>
      </c>
      <c r="AH2303">
        <v>4291</v>
      </c>
      <c r="AI2303">
        <v>1619</v>
      </c>
      <c r="AJ2303">
        <v>221</v>
      </c>
      <c r="AK2303">
        <v>529</v>
      </c>
      <c r="AL2303">
        <v>980</v>
      </c>
      <c r="AM2303">
        <v>139</v>
      </c>
      <c r="AN2303">
        <v>135</v>
      </c>
      <c r="AO2303">
        <v>0.97699999999999998</v>
      </c>
      <c r="AP2303" t="s">
        <v>104</v>
      </c>
      <c r="AQ2303" t="s">
        <v>103</v>
      </c>
      <c r="AR2303">
        <v>2813854</v>
      </c>
      <c r="AS2303">
        <v>97</v>
      </c>
      <c r="AT2303">
        <v>98</v>
      </c>
      <c r="AU2303" t="s">
        <v>102</v>
      </c>
      <c r="AV2303" t="s">
        <v>101</v>
      </c>
      <c r="AW2303" t="s">
        <v>101</v>
      </c>
    </row>
    <row r="2304" spans="1:49" x14ac:dyDescent="0.25">
      <c r="A2304">
        <v>1999</v>
      </c>
      <c r="B2304" t="s">
        <v>15</v>
      </c>
      <c r="C2304" t="s">
        <v>98</v>
      </c>
      <c r="D2304" t="s">
        <v>98</v>
      </c>
      <c r="E2304" t="s">
        <v>33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s="4">
        <f t="shared" si="35"/>
        <v>0.58895705521472397</v>
      </c>
      <c r="L2304" t="s">
        <v>12</v>
      </c>
      <c r="M2304" t="s">
        <v>12</v>
      </c>
      <c r="N2304" t="s">
        <v>12</v>
      </c>
      <c r="O2304" t="s">
        <v>12</v>
      </c>
      <c r="P2304">
        <v>865</v>
      </c>
      <c r="Q2304">
        <v>5649</v>
      </c>
      <c r="R2304">
        <v>1536</v>
      </c>
      <c r="S2304">
        <v>312</v>
      </c>
      <c r="T2304">
        <v>37</v>
      </c>
      <c r="U2304">
        <v>209</v>
      </c>
      <c r="V2304">
        <v>569</v>
      </c>
      <c r="W2304">
        <v>1125</v>
      </c>
      <c r="X2304">
        <v>164</v>
      </c>
      <c r="Y2304">
        <v>54</v>
      </c>
      <c r="Z2304" t="s">
        <v>156</v>
      </c>
      <c r="AA2304" t="s">
        <v>156</v>
      </c>
      <c r="AB2304">
        <v>711</v>
      </c>
      <c r="AC2304">
        <v>648</v>
      </c>
      <c r="AD2304">
        <v>3.99</v>
      </c>
      <c r="AE2304">
        <v>6</v>
      </c>
      <c r="AF2304">
        <v>11</v>
      </c>
      <c r="AG2304">
        <v>55</v>
      </c>
      <c r="AH2304">
        <v>4384</v>
      </c>
      <c r="AI2304">
        <v>1309</v>
      </c>
      <c r="AJ2304">
        <v>190</v>
      </c>
      <c r="AK2304">
        <v>636</v>
      </c>
      <c r="AL2304">
        <v>1081</v>
      </c>
      <c r="AM2304">
        <v>105</v>
      </c>
      <c r="AN2304">
        <v>137</v>
      </c>
      <c r="AO2304">
        <v>0.98299999999999998</v>
      </c>
      <c r="AP2304" t="s">
        <v>100</v>
      </c>
      <c r="AQ2304" t="s">
        <v>151</v>
      </c>
      <c r="AR2304">
        <v>2061222</v>
      </c>
      <c r="AS2304">
        <v>103</v>
      </c>
      <c r="AT2304">
        <v>103</v>
      </c>
      <c r="AU2304" t="s">
        <v>98</v>
      </c>
      <c r="AV2304" t="s">
        <v>98</v>
      </c>
      <c r="AW2304" t="s">
        <v>98</v>
      </c>
    </row>
    <row r="2305" spans="1:49" x14ac:dyDescent="0.25">
      <c r="A2305">
        <v>1999</v>
      </c>
      <c r="B2305" t="s">
        <v>19</v>
      </c>
      <c r="C2305" t="s">
        <v>95</v>
      </c>
      <c r="D2305" t="s">
        <v>95</v>
      </c>
      <c r="E2305" t="s">
        <v>33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s="4">
        <f t="shared" si="35"/>
        <v>0.59876543209876543</v>
      </c>
      <c r="L2305" t="s">
        <v>13</v>
      </c>
      <c r="M2305" t="s">
        <v>12</v>
      </c>
      <c r="N2305" t="s">
        <v>12</v>
      </c>
      <c r="O2305" t="s">
        <v>12</v>
      </c>
      <c r="P2305">
        <v>1009</v>
      </c>
      <c r="Q2305">
        <v>5634</v>
      </c>
      <c r="R2305">
        <v>1629</v>
      </c>
      <c r="S2305">
        <v>309</v>
      </c>
      <c r="T2305">
        <v>32</v>
      </c>
      <c r="U2305">
        <v>209</v>
      </c>
      <c r="V2305">
        <v>743</v>
      </c>
      <c r="W2305">
        <v>1099</v>
      </c>
      <c r="X2305">
        <v>147</v>
      </c>
      <c r="Y2305">
        <v>50</v>
      </c>
      <c r="Z2305" t="s">
        <v>156</v>
      </c>
      <c r="AA2305" t="s">
        <v>156</v>
      </c>
      <c r="AB2305">
        <v>860</v>
      </c>
      <c r="AC2305">
        <v>789</v>
      </c>
      <c r="AD2305">
        <v>4.9000000000000004</v>
      </c>
      <c r="AE2305">
        <v>3</v>
      </c>
      <c r="AF2305">
        <v>6</v>
      </c>
      <c r="AG2305">
        <v>46</v>
      </c>
      <c r="AH2305">
        <v>4350</v>
      </c>
      <c r="AI2305">
        <v>1503</v>
      </c>
      <c r="AJ2305">
        <v>197</v>
      </c>
      <c r="AK2305">
        <v>634</v>
      </c>
      <c r="AL2305">
        <v>1120</v>
      </c>
      <c r="AM2305">
        <v>106</v>
      </c>
      <c r="AN2305">
        <v>153</v>
      </c>
      <c r="AO2305">
        <v>0.98299999999999998</v>
      </c>
      <c r="AP2305" t="s">
        <v>97</v>
      </c>
      <c r="AQ2305" t="s">
        <v>125</v>
      </c>
      <c r="AR2305">
        <v>3468456</v>
      </c>
      <c r="AS2305">
        <v>104</v>
      </c>
      <c r="AT2305">
        <v>103</v>
      </c>
      <c r="AU2305" t="s">
        <v>95</v>
      </c>
      <c r="AV2305" t="s">
        <v>95</v>
      </c>
      <c r="AW2305" t="s">
        <v>95</v>
      </c>
    </row>
    <row r="2306" spans="1:49" x14ac:dyDescent="0.25">
      <c r="A2306">
        <v>1999</v>
      </c>
      <c r="B2306" t="s">
        <v>15</v>
      </c>
      <c r="C2306" t="s">
        <v>92</v>
      </c>
      <c r="D2306" t="s">
        <v>92</v>
      </c>
      <c r="E2306" t="s">
        <v>23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s="4">
        <f t="shared" ref="K2306:K2369" si="36">I2306/G2306</f>
        <v>0.44444444444444442</v>
      </c>
      <c r="L2306" t="s">
        <v>12</v>
      </c>
      <c r="M2306" t="s">
        <v>12</v>
      </c>
      <c r="N2306" t="s">
        <v>12</v>
      </c>
      <c r="O2306" t="s">
        <v>12</v>
      </c>
      <c r="P2306">
        <v>906</v>
      </c>
      <c r="Q2306">
        <v>5716</v>
      </c>
      <c r="R2306">
        <v>1644</v>
      </c>
      <c r="S2306">
        <v>305</v>
      </c>
      <c r="T2306">
        <v>39</v>
      </c>
      <c r="U2306">
        <v>223</v>
      </c>
      <c r="V2306">
        <v>508</v>
      </c>
      <c r="W2306">
        <v>863</v>
      </c>
      <c r="X2306">
        <v>70</v>
      </c>
      <c r="Y2306">
        <v>43</v>
      </c>
      <c r="Z2306" t="s">
        <v>156</v>
      </c>
      <c r="AA2306" t="s">
        <v>156</v>
      </c>
      <c r="AB2306">
        <v>1028</v>
      </c>
      <c r="AC2306">
        <v>955</v>
      </c>
      <c r="AD2306">
        <v>6.02</v>
      </c>
      <c r="AE2306">
        <v>12</v>
      </c>
      <c r="AF2306">
        <v>2</v>
      </c>
      <c r="AG2306">
        <v>33</v>
      </c>
      <c r="AH2306">
        <v>4285</v>
      </c>
      <c r="AI2306">
        <v>1700</v>
      </c>
      <c r="AJ2306">
        <v>237</v>
      </c>
      <c r="AK2306">
        <v>737</v>
      </c>
      <c r="AL2306">
        <v>1032</v>
      </c>
      <c r="AM2306">
        <v>118</v>
      </c>
      <c r="AN2306">
        <v>186</v>
      </c>
      <c r="AO2306">
        <v>0.98099999999999998</v>
      </c>
      <c r="AP2306" t="s">
        <v>94</v>
      </c>
      <c r="AQ2306" t="s">
        <v>93</v>
      </c>
      <c r="AR2306">
        <v>3481065</v>
      </c>
      <c r="AS2306">
        <v>127</v>
      </c>
      <c r="AT2306">
        <v>127</v>
      </c>
      <c r="AU2306" t="s">
        <v>92</v>
      </c>
      <c r="AV2306" t="s">
        <v>92</v>
      </c>
      <c r="AW2306" t="s">
        <v>92</v>
      </c>
    </row>
    <row r="2307" spans="1:49" x14ac:dyDescent="0.25">
      <c r="A2307">
        <v>1999</v>
      </c>
      <c r="B2307" t="s">
        <v>19</v>
      </c>
      <c r="C2307" t="s">
        <v>89</v>
      </c>
      <c r="D2307" t="s">
        <v>89</v>
      </c>
      <c r="E2307" t="s">
        <v>33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s="4">
        <f t="shared" si="36"/>
        <v>0.42857142857142855</v>
      </c>
      <c r="L2307" t="s">
        <v>12</v>
      </c>
      <c r="M2307" t="s">
        <v>12</v>
      </c>
      <c r="N2307" t="s">
        <v>12</v>
      </c>
      <c r="O2307" t="s">
        <v>12</v>
      </c>
      <c r="P2307">
        <v>747</v>
      </c>
      <c r="Q2307">
        <v>5481</v>
      </c>
      <c r="R2307">
        <v>1433</v>
      </c>
      <c r="S2307">
        <v>289</v>
      </c>
      <c r="T2307">
        <v>34</v>
      </c>
      <c r="U2307">
        <v>212</v>
      </c>
      <c r="V2307">
        <v>458</v>
      </c>
      <c r="W2307">
        <v>1049</v>
      </c>
      <c r="X2307">
        <v>108</v>
      </c>
      <c r="Y2307">
        <v>70</v>
      </c>
      <c r="Z2307" t="s">
        <v>156</v>
      </c>
      <c r="AA2307" t="s">
        <v>156</v>
      </c>
      <c r="AB2307">
        <v>882</v>
      </c>
      <c r="AC2307">
        <v>817</v>
      </c>
      <c r="AD2307">
        <v>5.18</v>
      </c>
      <c r="AE2307">
        <v>4</v>
      </c>
      <c r="AF2307">
        <v>6</v>
      </c>
      <c r="AG2307">
        <v>33</v>
      </c>
      <c r="AH2307">
        <v>4261</v>
      </c>
      <c r="AI2307">
        <v>1528</v>
      </c>
      <c r="AJ2307">
        <v>209</v>
      </c>
      <c r="AK2307">
        <v>583</v>
      </c>
      <c r="AL2307">
        <v>976</v>
      </c>
      <c r="AM2307">
        <v>106</v>
      </c>
      <c r="AN2307">
        <v>155</v>
      </c>
      <c r="AO2307">
        <v>0.98199999999999998</v>
      </c>
      <c r="AP2307" t="s">
        <v>91</v>
      </c>
      <c r="AQ2307" t="s">
        <v>160</v>
      </c>
      <c r="AR2307">
        <v>2026441</v>
      </c>
      <c r="AS2307">
        <v>99</v>
      </c>
      <c r="AT2307">
        <v>101</v>
      </c>
      <c r="AU2307" t="s">
        <v>89</v>
      </c>
      <c r="AV2307" t="s">
        <v>89</v>
      </c>
      <c r="AW2307" t="s">
        <v>89</v>
      </c>
    </row>
    <row r="2308" spans="1:49" x14ac:dyDescent="0.25">
      <c r="A2308">
        <v>1999</v>
      </c>
      <c r="B2308" t="s">
        <v>15</v>
      </c>
      <c r="C2308" t="s">
        <v>70</v>
      </c>
      <c r="D2308" t="s">
        <v>73</v>
      </c>
      <c r="E2308" t="s">
        <v>14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s="4">
        <f t="shared" si="36"/>
        <v>0.39506172839506171</v>
      </c>
      <c r="L2308" t="s">
        <v>12</v>
      </c>
      <c r="M2308" t="s">
        <v>12</v>
      </c>
      <c r="N2308" t="s">
        <v>12</v>
      </c>
      <c r="O2308" t="s">
        <v>12</v>
      </c>
      <c r="P2308">
        <v>691</v>
      </c>
      <c r="Q2308">
        <v>5578</v>
      </c>
      <c r="R2308">
        <v>1465</v>
      </c>
      <c r="S2308">
        <v>266</v>
      </c>
      <c r="T2308">
        <v>44</v>
      </c>
      <c r="U2308">
        <v>128</v>
      </c>
      <c r="V2308">
        <v>479</v>
      </c>
      <c r="W2308">
        <v>1145</v>
      </c>
      <c r="X2308">
        <v>92</v>
      </c>
      <c r="Y2308">
        <v>46</v>
      </c>
      <c r="Z2308" t="s">
        <v>156</v>
      </c>
      <c r="AA2308" t="s">
        <v>156</v>
      </c>
      <c r="AB2308">
        <v>852</v>
      </c>
      <c r="AC2308">
        <v>781</v>
      </c>
      <c r="AD2308">
        <v>4.9000000000000004</v>
      </c>
      <c r="AE2308">
        <v>6</v>
      </c>
      <c r="AF2308">
        <v>5</v>
      </c>
      <c r="AG2308">
        <v>33</v>
      </c>
      <c r="AH2308">
        <v>4306</v>
      </c>
      <c r="AI2308">
        <v>1560</v>
      </c>
      <c r="AJ2308">
        <v>171</v>
      </c>
      <c r="AK2308">
        <v>655</v>
      </c>
      <c r="AL2308">
        <v>943</v>
      </c>
      <c r="AM2308">
        <v>127</v>
      </c>
      <c r="AN2308">
        <v>150</v>
      </c>
      <c r="AO2308">
        <v>0.97899999999999998</v>
      </c>
      <c r="AP2308" t="s">
        <v>124</v>
      </c>
      <c r="AQ2308" t="s">
        <v>142</v>
      </c>
      <c r="AR2308">
        <v>1369421</v>
      </c>
      <c r="AS2308">
        <v>93</v>
      </c>
      <c r="AT2308">
        <v>95</v>
      </c>
      <c r="AU2308" t="s">
        <v>73</v>
      </c>
      <c r="AV2308" t="s">
        <v>70</v>
      </c>
      <c r="AW2308" t="s">
        <v>70</v>
      </c>
    </row>
    <row r="2309" spans="1:49" x14ac:dyDescent="0.25">
      <c r="A2309">
        <v>1999</v>
      </c>
      <c r="B2309" t="s">
        <v>15</v>
      </c>
      <c r="C2309" t="s">
        <v>86</v>
      </c>
      <c r="D2309" t="s">
        <v>86</v>
      </c>
      <c r="E2309" t="s">
        <v>33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s="4">
        <f t="shared" si="36"/>
        <v>0.59876543209876543</v>
      </c>
      <c r="L2309" t="s">
        <v>13</v>
      </c>
      <c r="M2309" t="s">
        <v>12</v>
      </c>
      <c r="N2309" t="s">
        <v>12</v>
      </c>
      <c r="O2309" t="s">
        <v>12</v>
      </c>
      <c r="P2309">
        <v>823</v>
      </c>
      <c r="Q2309">
        <v>5485</v>
      </c>
      <c r="R2309">
        <v>1463</v>
      </c>
      <c r="S2309">
        <v>293</v>
      </c>
      <c r="T2309">
        <v>23</v>
      </c>
      <c r="U2309">
        <v>168</v>
      </c>
      <c r="V2309">
        <v>728</v>
      </c>
      <c r="W2309">
        <v>1138</v>
      </c>
      <c r="X2309">
        <v>166</v>
      </c>
      <c r="Y2309">
        <v>75</v>
      </c>
      <c r="Z2309" t="s">
        <v>156</v>
      </c>
      <c r="AA2309" t="s">
        <v>156</v>
      </c>
      <c r="AB2309">
        <v>675</v>
      </c>
      <c r="AC2309">
        <v>622</v>
      </c>
      <c r="AD2309">
        <v>3.84</v>
      </c>
      <c r="AE2309">
        <v>12</v>
      </c>
      <c r="AF2309">
        <v>8</v>
      </c>
      <c r="AG2309">
        <v>48</v>
      </c>
      <c r="AH2309">
        <v>4375</v>
      </c>
      <c r="AI2309">
        <v>1485</v>
      </c>
      <c r="AJ2309">
        <v>128</v>
      </c>
      <c r="AK2309">
        <v>478</v>
      </c>
      <c r="AL2309">
        <v>1204</v>
      </c>
      <c r="AM2309">
        <v>106</v>
      </c>
      <c r="AN2309">
        <v>168</v>
      </c>
      <c r="AO2309">
        <v>0.98299999999999998</v>
      </c>
      <c r="AP2309" t="s">
        <v>88</v>
      </c>
      <c r="AQ2309" t="s">
        <v>159</v>
      </c>
      <c r="AR2309">
        <v>2706017</v>
      </c>
      <c r="AS2309">
        <v>100</v>
      </c>
      <c r="AT2309">
        <v>98</v>
      </c>
      <c r="AU2309" t="s">
        <v>86</v>
      </c>
      <c r="AV2309" t="s">
        <v>86</v>
      </c>
      <c r="AW2309" t="s">
        <v>86</v>
      </c>
    </row>
    <row r="2310" spans="1:49" x14ac:dyDescent="0.25">
      <c r="A2310">
        <v>1999</v>
      </c>
      <c r="B2310" t="s">
        <v>19</v>
      </c>
      <c r="C2310" t="s">
        <v>82</v>
      </c>
      <c r="D2310" t="s">
        <v>83</v>
      </c>
      <c r="E2310" t="s">
        <v>33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s="4">
        <f t="shared" si="36"/>
        <v>0.39751552795031053</v>
      </c>
      <c r="L2310" t="s">
        <v>12</v>
      </c>
      <c r="M2310" t="s">
        <v>12</v>
      </c>
      <c r="N2310" t="s">
        <v>12</v>
      </c>
      <c r="O2310" t="s">
        <v>12</v>
      </c>
      <c r="P2310">
        <v>856</v>
      </c>
      <c r="Q2310">
        <v>5624</v>
      </c>
      <c r="R2310">
        <v>1584</v>
      </c>
      <c r="S2310">
        <v>294</v>
      </c>
      <c r="T2310">
        <v>52</v>
      </c>
      <c r="U2310">
        <v>151</v>
      </c>
      <c r="V2310">
        <v>535</v>
      </c>
      <c r="W2310">
        <v>932</v>
      </c>
      <c r="X2310">
        <v>127</v>
      </c>
      <c r="Y2310">
        <v>39</v>
      </c>
      <c r="Z2310" t="s">
        <v>156</v>
      </c>
      <c r="AA2310" t="s">
        <v>156</v>
      </c>
      <c r="AB2310">
        <v>921</v>
      </c>
      <c r="AC2310">
        <v>844</v>
      </c>
      <c r="AD2310">
        <v>5.35</v>
      </c>
      <c r="AE2310">
        <v>11</v>
      </c>
      <c r="AF2310">
        <v>3</v>
      </c>
      <c r="AG2310">
        <v>29</v>
      </c>
      <c r="AH2310">
        <v>4261</v>
      </c>
      <c r="AI2310">
        <v>1607</v>
      </c>
      <c r="AJ2310">
        <v>202</v>
      </c>
      <c r="AK2310">
        <v>643</v>
      </c>
      <c r="AL2310">
        <v>831</v>
      </c>
      <c r="AM2310">
        <v>125</v>
      </c>
      <c r="AN2310">
        <v>189</v>
      </c>
      <c r="AO2310">
        <v>0.98</v>
      </c>
      <c r="AP2310" t="s">
        <v>85</v>
      </c>
      <c r="AQ2310" t="s">
        <v>84</v>
      </c>
      <c r="AR2310">
        <v>1506068</v>
      </c>
      <c r="AS2310">
        <v>102</v>
      </c>
      <c r="AT2310">
        <v>103</v>
      </c>
      <c r="AU2310" t="s">
        <v>83</v>
      </c>
      <c r="AV2310" t="s">
        <v>82</v>
      </c>
      <c r="AW2310" t="s">
        <v>82</v>
      </c>
    </row>
    <row r="2311" spans="1:49" x14ac:dyDescent="0.25">
      <c r="A2311">
        <v>1999</v>
      </c>
      <c r="B2311" t="s">
        <v>15</v>
      </c>
      <c r="C2311" t="s">
        <v>74</v>
      </c>
      <c r="D2311" t="s">
        <v>75</v>
      </c>
      <c r="E2311" t="s">
        <v>23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s="4">
        <f t="shared" si="36"/>
        <v>0.47530864197530864</v>
      </c>
      <c r="L2311" t="s">
        <v>12</v>
      </c>
      <c r="M2311" t="s">
        <v>12</v>
      </c>
      <c r="N2311" t="s">
        <v>12</v>
      </c>
      <c r="O2311" t="s">
        <v>12</v>
      </c>
      <c r="P2311">
        <v>793</v>
      </c>
      <c r="Q2311">
        <v>5567</v>
      </c>
      <c r="R2311">
        <v>1480</v>
      </c>
      <c r="S2311">
        <v>253</v>
      </c>
      <c r="T2311">
        <v>23</v>
      </c>
      <c r="U2311">
        <v>187</v>
      </c>
      <c r="V2311">
        <v>594</v>
      </c>
      <c r="W2311">
        <v>1030</v>
      </c>
      <c r="X2311">
        <v>167</v>
      </c>
      <c r="Y2311">
        <v>68</v>
      </c>
      <c r="Z2311" t="s">
        <v>156</v>
      </c>
      <c r="AA2311" t="s">
        <v>156</v>
      </c>
      <c r="AB2311">
        <v>787</v>
      </c>
      <c r="AC2311">
        <v>718</v>
      </c>
      <c r="AD2311">
        <v>4.45</v>
      </c>
      <c r="AE2311">
        <v>8</v>
      </c>
      <c r="AF2311">
        <v>6</v>
      </c>
      <c r="AG2311">
        <v>37</v>
      </c>
      <c r="AH2311">
        <v>4357</v>
      </c>
      <c r="AI2311">
        <v>1438</v>
      </c>
      <c r="AJ2311">
        <v>192</v>
      </c>
      <c r="AK2311">
        <v>594</v>
      </c>
      <c r="AL2311">
        <v>1077</v>
      </c>
      <c r="AM2311">
        <v>137</v>
      </c>
      <c r="AN2311">
        <v>134</v>
      </c>
      <c r="AO2311">
        <v>0.97799999999999998</v>
      </c>
      <c r="AP2311" t="s">
        <v>77</v>
      </c>
      <c r="AQ2311" t="s">
        <v>76</v>
      </c>
      <c r="AR2311">
        <v>3095346</v>
      </c>
      <c r="AS2311">
        <v>95</v>
      </c>
      <c r="AT2311">
        <v>94</v>
      </c>
      <c r="AU2311" t="s">
        <v>75</v>
      </c>
      <c r="AV2311" t="s">
        <v>74</v>
      </c>
      <c r="AW2311" t="s">
        <v>74</v>
      </c>
    </row>
    <row r="2312" spans="1:49" x14ac:dyDescent="0.25">
      <c r="A2312">
        <v>1999</v>
      </c>
      <c r="B2312" t="s">
        <v>15</v>
      </c>
      <c r="C2312" t="s">
        <v>65</v>
      </c>
      <c r="D2312" t="s">
        <v>65</v>
      </c>
      <c r="E2312" t="s">
        <v>33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s="4">
        <f t="shared" si="36"/>
        <v>0.45962732919254656</v>
      </c>
      <c r="L2312" t="s">
        <v>12</v>
      </c>
      <c r="M2312" t="s">
        <v>12</v>
      </c>
      <c r="N2312" t="s">
        <v>12</v>
      </c>
      <c r="O2312" t="s">
        <v>12</v>
      </c>
      <c r="P2312">
        <v>815</v>
      </c>
      <c r="Q2312">
        <v>5582</v>
      </c>
      <c r="R2312">
        <v>1524</v>
      </c>
      <c r="S2312">
        <v>299</v>
      </c>
      <c r="T2312">
        <v>30</v>
      </c>
      <c r="U2312">
        <v>165</v>
      </c>
      <c r="V2312">
        <v>658</v>
      </c>
      <c r="W2312">
        <v>1065</v>
      </c>
      <c r="X2312">
        <v>81</v>
      </c>
      <c r="Y2312">
        <v>33</v>
      </c>
      <c r="Z2312" t="s">
        <v>156</v>
      </c>
      <c r="AA2312" t="s">
        <v>156</v>
      </c>
      <c r="AB2312">
        <v>886</v>
      </c>
      <c r="AC2312">
        <v>812</v>
      </c>
      <c r="AD2312">
        <v>5.07</v>
      </c>
      <c r="AE2312">
        <v>2</v>
      </c>
      <c r="AF2312">
        <v>5</v>
      </c>
      <c r="AG2312">
        <v>40</v>
      </c>
      <c r="AH2312">
        <v>4327</v>
      </c>
      <c r="AI2312">
        <v>1618</v>
      </c>
      <c r="AJ2312">
        <v>213</v>
      </c>
      <c r="AK2312">
        <v>616</v>
      </c>
      <c r="AL2312">
        <v>987</v>
      </c>
      <c r="AM2312">
        <v>127</v>
      </c>
      <c r="AN2312">
        <v>142</v>
      </c>
      <c r="AO2312">
        <v>0.97899999999999998</v>
      </c>
      <c r="AP2312" t="s">
        <v>68</v>
      </c>
      <c r="AQ2312" t="s">
        <v>155</v>
      </c>
      <c r="AR2312">
        <v>1701796</v>
      </c>
      <c r="AS2312">
        <v>99</v>
      </c>
      <c r="AT2312">
        <v>99</v>
      </c>
      <c r="AU2312" t="s">
        <v>65</v>
      </c>
      <c r="AV2312" t="s">
        <v>66</v>
      </c>
      <c r="AW2312" t="s">
        <v>65</v>
      </c>
    </row>
    <row r="2313" spans="1:49" x14ac:dyDescent="0.25">
      <c r="A2313">
        <v>1999</v>
      </c>
      <c r="B2313" t="s">
        <v>19</v>
      </c>
      <c r="C2313" t="s">
        <v>62</v>
      </c>
      <c r="D2313" t="s">
        <v>62</v>
      </c>
      <c r="E2313" t="s">
        <v>33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s="4">
        <f t="shared" si="36"/>
        <v>0.39130434782608697</v>
      </c>
      <c r="L2313" t="s">
        <v>12</v>
      </c>
      <c r="M2313" t="s">
        <v>12</v>
      </c>
      <c r="N2313" t="s">
        <v>12</v>
      </c>
      <c r="O2313" t="s">
        <v>12</v>
      </c>
      <c r="P2313">
        <v>686</v>
      </c>
      <c r="Q2313">
        <v>5495</v>
      </c>
      <c r="R2313">
        <v>1450</v>
      </c>
      <c r="S2313">
        <v>285</v>
      </c>
      <c r="T2313">
        <v>30</v>
      </c>
      <c r="U2313">
        <v>105</v>
      </c>
      <c r="V2313">
        <v>500</v>
      </c>
      <c r="W2313">
        <v>978</v>
      </c>
      <c r="X2313">
        <v>118</v>
      </c>
      <c r="Y2313">
        <v>60</v>
      </c>
      <c r="Z2313" t="s">
        <v>156</v>
      </c>
      <c r="AA2313" t="s">
        <v>156</v>
      </c>
      <c r="AB2313">
        <v>845</v>
      </c>
      <c r="AC2313">
        <v>794</v>
      </c>
      <c r="AD2313">
        <v>5.0199999999999996</v>
      </c>
      <c r="AE2313">
        <v>12</v>
      </c>
      <c r="AF2313">
        <v>8</v>
      </c>
      <c r="AG2313">
        <v>34</v>
      </c>
      <c r="AH2313">
        <v>4269</v>
      </c>
      <c r="AI2313">
        <v>1591</v>
      </c>
      <c r="AJ2313">
        <v>208</v>
      </c>
      <c r="AK2313">
        <v>487</v>
      </c>
      <c r="AL2313">
        <v>927</v>
      </c>
      <c r="AM2313">
        <v>92</v>
      </c>
      <c r="AN2313">
        <v>144</v>
      </c>
      <c r="AO2313">
        <v>0.98499999999999999</v>
      </c>
      <c r="AP2313" t="s">
        <v>64</v>
      </c>
      <c r="AQ2313" t="s">
        <v>127</v>
      </c>
      <c r="AR2313">
        <v>1202829</v>
      </c>
      <c r="AS2313">
        <v>103</v>
      </c>
      <c r="AT2313">
        <v>104</v>
      </c>
      <c r="AU2313" t="s">
        <v>62</v>
      </c>
      <c r="AV2313" t="s">
        <v>62</v>
      </c>
      <c r="AW2313" t="s">
        <v>62</v>
      </c>
    </row>
    <row r="2314" spans="1:49" x14ac:dyDescent="0.25">
      <c r="A2314">
        <v>1999</v>
      </c>
      <c r="B2314" t="s">
        <v>15</v>
      </c>
      <c r="C2314" t="s">
        <v>8</v>
      </c>
      <c r="D2314" t="s">
        <v>9</v>
      </c>
      <c r="E2314" t="s">
        <v>14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s="4">
        <f t="shared" si="36"/>
        <v>0.41975308641975306</v>
      </c>
      <c r="L2314" t="s">
        <v>12</v>
      </c>
      <c r="M2314" t="s">
        <v>12</v>
      </c>
      <c r="N2314" t="s">
        <v>12</v>
      </c>
      <c r="O2314" t="s">
        <v>12</v>
      </c>
      <c r="P2314">
        <v>718</v>
      </c>
      <c r="Q2314">
        <v>5559</v>
      </c>
      <c r="R2314">
        <v>1473</v>
      </c>
      <c r="S2314">
        <v>320</v>
      </c>
      <c r="T2314">
        <v>47</v>
      </c>
      <c r="U2314">
        <v>163</v>
      </c>
      <c r="V2314">
        <v>438</v>
      </c>
      <c r="W2314">
        <v>939</v>
      </c>
      <c r="X2314">
        <v>70</v>
      </c>
      <c r="Y2314">
        <v>51</v>
      </c>
      <c r="Z2314" t="s">
        <v>156</v>
      </c>
      <c r="AA2314" t="s">
        <v>156</v>
      </c>
      <c r="AB2314">
        <v>853</v>
      </c>
      <c r="AC2314">
        <v>747</v>
      </c>
      <c r="AD2314">
        <v>4.6900000000000004</v>
      </c>
      <c r="AE2314">
        <v>6</v>
      </c>
      <c r="AF2314">
        <v>4</v>
      </c>
      <c r="AG2314">
        <v>44</v>
      </c>
      <c r="AH2314">
        <v>4302</v>
      </c>
      <c r="AI2314">
        <v>1505</v>
      </c>
      <c r="AJ2314">
        <v>152</v>
      </c>
      <c r="AK2314">
        <v>572</v>
      </c>
      <c r="AL2314">
        <v>1043</v>
      </c>
      <c r="AM2314">
        <v>160</v>
      </c>
      <c r="AN2314">
        <v>126</v>
      </c>
      <c r="AO2314">
        <v>0.97399999999999998</v>
      </c>
      <c r="AP2314" t="s">
        <v>141</v>
      </c>
      <c r="AQ2314" t="s">
        <v>150</v>
      </c>
      <c r="AR2314">
        <v>773277</v>
      </c>
      <c r="AS2314">
        <v>97</v>
      </c>
      <c r="AT2314">
        <v>98</v>
      </c>
      <c r="AU2314" t="s">
        <v>8</v>
      </c>
      <c r="AV2314" t="s">
        <v>8</v>
      </c>
      <c r="AW2314" t="s">
        <v>8</v>
      </c>
    </row>
    <row r="2315" spans="1:49" x14ac:dyDescent="0.25">
      <c r="A2315">
        <v>1999</v>
      </c>
      <c r="B2315" t="s">
        <v>19</v>
      </c>
      <c r="C2315" t="s">
        <v>58</v>
      </c>
      <c r="D2315" t="s">
        <v>59</v>
      </c>
      <c r="E2315" t="s">
        <v>14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s="4">
        <f t="shared" si="36"/>
        <v>0.60493827160493829</v>
      </c>
      <c r="L2315" t="s">
        <v>13</v>
      </c>
      <c r="M2315" t="s">
        <v>12</v>
      </c>
      <c r="N2315" t="s">
        <v>13</v>
      </c>
      <c r="O2315" t="s">
        <v>13</v>
      </c>
      <c r="P2315">
        <v>900</v>
      </c>
      <c r="Q2315">
        <v>5568</v>
      </c>
      <c r="R2315">
        <v>1568</v>
      </c>
      <c r="S2315">
        <v>302</v>
      </c>
      <c r="T2315">
        <v>36</v>
      </c>
      <c r="U2315">
        <v>193</v>
      </c>
      <c r="V2315">
        <v>718</v>
      </c>
      <c r="W2315">
        <v>978</v>
      </c>
      <c r="X2315">
        <v>104</v>
      </c>
      <c r="Y2315">
        <v>57</v>
      </c>
      <c r="Z2315" t="s">
        <v>156</v>
      </c>
      <c r="AA2315" t="s">
        <v>156</v>
      </c>
      <c r="AB2315">
        <v>731</v>
      </c>
      <c r="AC2315">
        <v>660</v>
      </c>
      <c r="AD2315">
        <v>4.13</v>
      </c>
      <c r="AE2315">
        <v>6</v>
      </c>
      <c r="AF2315">
        <v>10</v>
      </c>
      <c r="AG2315">
        <v>50</v>
      </c>
      <c r="AH2315">
        <v>4318</v>
      </c>
      <c r="AI2315">
        <v>1402</v>
      </c>
      <c r="AJ2315">
        <v>158</v>
      </c>
      <c r="AK2315">
        <v>581</v>
      </c>
      <c r="AL2315">
        <v>1111</v>
      </c>
      <c r="AM2315">
        <v>111</v>
      </c>
      <c r="AN2315">
        <v>130</v>
      </c>
      <c r="AO2315">
        <v>0.98199999999999998</v>
      </c>
      <c r="AP2315" t="s">
        <v>61</v>
      </c>
      <c r="AQ2315" t="s">
        <v>130</v>
      </c>
      <c r="AR2315">
        <v>3292736</v>
      </c>
      <c r="AS2315">
        <v>98</v>
      </c>
      <c r="AT2315">
        <v>97</v>
      </c>
      <c r="AU2315" t="s">
        <v>59</v>
      </c>
      <c r="AV2315" t="s">
        <v>58</v>
      </c>
      <c r="AW2315" t="s">
        <v>58</v>
      </c>
    </row>
    <row r="2316" spans="1:49" x14ac:dyDescent="0.25">
      <c r="A2316">
        <v>1999</v>
      </c>
      <c r="B2316" t="s">
        <v>15</v>
      </c>
      <c r="C2316" t="s">
        <v>54</v>
      </c>
      <c r="D2316" t="s">
        <v>55</v>
      </c>
      <c r="E2316" t="s">
        <v>14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s="4">
        <f t="shared" si="36"/>
        <v>0.59509202453987731</v>
      </c>
      <c r="L2316" t="s">
        <v>12</v>
      </c>
      <c r="M2316" t="s">
        <v>13</v>
      </c>
      <c r="N2316" t="s">
        <v>12</v>
      </c>
      <c r="O2316" t="s">
        <v>12</v>
      </c>
      <c r="P2316">
        <v>853</v>
      </c>
      <c r="Q2316">
        <v>5572</v>
      </c>
      <c r="R2316">
        <v>1553</v>
      </c>
      <c r="S2316">
        <v>297</v>
      </c>
      <c r="T2316">
        <v>14</v>
      </c>
      <c r="U2316">
        <v>181</v>
      </c>
      <c r="V2316">
        <v>717</v>
      </c>
      <c r="W2316">
        <v>994</v>
      </c>
      <c r="X2316">
        <v>150</v>
      </c>
      <c r="Y2316">
        <v>61</v>
      </c>
      <c r="Z2316" t="s">
        <v>156</v>
      </c>
      <c r="AA2316" t="s">
        <v>156</v>
      </c>
      <c r="AB2316">
        <v>711</v>
      </c>
      <c r="AC2316">
        <v>691</v>
      </c>
      <c r="AD2316">
        <v>4.2699999999999996</v>
      </c>
      <c r="AE2316">
        <v>5</v>
      </c>
      <c r="AF2316">
        <v>7</v>
      </c>
      <c r="AG2316">
        <v>49</v>
      </c>
      <c r="AH2316">
        <v>4369</v>
      </c>
      <c r="AI2316">
        <v>1372</v>
      </c>
      <c r="AJ2316">
        <v>167</v>
      </c>
      <c r="AK2316">
        <v>617</v>
      </c>
      <c r="AL2316">
        <v>1172</v>
      </c>
      <c r="AM2316">
        <v>68</v>
      </c>
      <c r="AN2316">
        <v>147</v>
      </c>
      <c r="AO2316">
        <v>0.98899999999999999</v>
      </c>
      <c r="AP2316" t="s">
        <v>57</v>
      </c>
      <c r="AQ2316" t="s">
        <v>129</v>
      </c>
      <c r="AR2316">
        <v>2725668</v>
      </c>
      <c r="AS2316">
        <v>98</v>
      </c>
      <c r="AT2316">
        <v>97</v>
      </c>
      <c r="AU2316" t="s">
        <v>55</v>
      </c>
      <c r="AV2316" t="s">
        <v>54</v>
      </c>
      <c r="AW2316" t="s">
        <v>54</v>
      </c>
    </row>
    <row r="2317" spans="1:49" x14ac:dyDescent="0.25">
      <c r="A2317">
        <v>1999</v>
      </c>
      <c r="B2317" t="s">
        <v>19</v>
      </c>
      <c r="C2317" t="s">
        <v>51</v>
      </c>
      <c r="D2317" t="s">
        <v>51</v>
      </c>
      <c r="E2317" t="s">
        <v>23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s="4">
        <f t="shared" si="36"/>
        <v>0.53703703703703709</v>
      </c>
      <c r="L2317" t="s">
        <v>12</v>
      </c>
      <c r="M2317" t="s">
        <v>12</v>
      </c>
      <c r="N2317" t="s">
        <v>12</v>
      </c>
      <c r="O2317" t="s">
        <v>12</v>
      </c>
      <c r="P2317">
        <v>893</v>
      </c>
      <c r="Q2317">
        <v>5519</v>
      </c>
      <c r="R2317">
        <v>1430</v>
      </c>
      <c r="S2317">
        <v>287</v>
      </c>
      <c r="T2317">
        <v>20</v>
      </c>
      <c r="U2317">
        <v>235</v>
      </c>
      <c r="V2317">
        <v>770</v>
      </c>
      <c r="W2317">
        <v>1129</v>
      </c>
      <c r="X2317">
        <v>70</v>
      </c>
      <c r="Y2317">
        <v>37</v>
      </c>
      <c r="Z2317" t="s">
        <v>156</v>
      </c>
      <c r="AA2317" t="s">
        <v>156</v>
      </c>
      <c r="AB2317">
        <v>846</v>
      </c>
      <c r="AC2317">
        <v>749</v>
      </c>
      <c r="AD2317">
        <v>4.6900000000000004</v>
      </c>
      <c r="AE2317">
        <v>6</v>
      </c>
      <c r="AF2317">
        <v>5</v>
      </c>
      <c r="AG2317">
        <v>48</v>
      </c>
      <c r="AH2317">
        <v>4314</v>
      </c>
      <c r="AI2317">
        <v>1537</v>
      </c>
      <c r="AJ2317">
        <v>160</v>
      </c>
      <c r="AK2317">
        <v>569</v>
      </c>
      <c r="AL2317">
        <v>967</v>
      </c>
      <c r="AM2317">
        <v>122</v>
      </c>
      <c r="AN2317">
        <v>162</v>
      </c>
      <c r="AO2317">
        <v>0.98</v>
      </c>
      <c r="AP2317" t="s">
        <v>53</v>
      </c>
      <c r="AQ2317" t="s">
        <v>148</v>
      </c>
      <c r="AR2317">
        <v>1434610</v>
      </c>
      <c r="AS2317">
        <v>94</v>
      </c>
      <c r="AT2317">
        <v>94</v>
      </c>
      <c r="AU2317" t="s">
        <v>51</v>
      </c>
      <c r="AV2317" t="s">
        <v>51</v>
      </c>
      <c r="AW2317" t="s">
        <v>51</v>
      </c>
    </row>
    <row r="2318" spans="1:49" x14ac:dyDescent="0.25">
      <c r="A2318">
        <v>1999</v>
      </c>
      <c r="B2318" t="s">
        <v>15</v>
      </c>
      <c r="C2318" t="s">
        <v>48</v>
      </c>
      <c r="D2318" t="s">
        <v>48</v>
      </c>
      <c r="E2318" t="s">
        <v>14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s="4">
        <f t="shared" si="36"/>
        <v>0.47530864197530864</v>
      </c>
      <c r="L2318" t="s">
        <v>12</v>
      </c>
      <c r="M2318" t="s">
        <v>12</v>
      </c>
      <c r="N2318" t="s">
        <v>12</v>
      </c>
      <c r="O2318" t="s">
        <v>12</v>
      </c>
      <c r="P2318">
        <v>841</v>
      </c>
      <c r="Q2318">
        <v>5598</v>
      </c>
      <c r="R2318">
        <v>1539</v>
      </c>
      <c r="S2318">
        <v>302</v>
      </c>
      <c r="T2318">
        <v>44</v>
      </c>
      <c r="U2318">
        <v>161</v>
      </c>
      <c r="V2318">
        <v>631</v>
      </c>
      <c r="W2318">
        <v>1081</v>
      </c>
      <c r="X2318">
        <v>125</v>
      </c>
      <c r="Y2318">
        <v>35</v>
      </c>
      <c r="Z2318" t="s">
        <v>156</v>
      </c>
      <c r="AA2318" t="s">
        <v>156</v>
      </c>
      <c r="AB2318">
        <v>846</v>
      </c>
      <c r="AC2318">
        <v>788</v>
      </c>
      <c r="AD2318">
        <v>4.93</v>
      </c>
      <c r="AE2318">
        <v>11</v>
      </c>
      <c r="AF2318">
        <v>6</v>
      </c>
      <c r="AG2318">
        <v>32</v>
      </c>
      <c r="AH2318">
        <v>4314</v>
      </c>
      <c r="AI2318">
        <v>1494</v>
      </c>
      <c r="AJ2318">
        <v>212</v>
      </c>
      <c r="AK2318">
        <v>627</v>
      </c>
      <c r="AL2318">
        <v>1030</v>
      </c>
      <c r="AM2318">
        <v>100</v>
      </c>
      <c r="AN2318">
        <v>143</v>
      </c>
      <c r="AO2318">
        <v>0.98299999999999998</v>
      </c>
      <c r="AP2318" t="s">
        <v>50</v>
      </c>
      <c r="AQ2318" t="s">
        <v>147</v>
      </c>
      <c r="AR2318">
        <v>1825337</v>
      </c>
      <c r="AS2318">
        <v>105</v>
      </c>
      <c r="AT2318">
        <v>105</v>
      </c>
      <c r="AU2318" t="s">
        <v>48</v>
      </c>
      <c r="AV2318" t="s">
        <v>48</v>
      </c>
      <c r="AW2318" t="s">
        <v>48</v>
      </c>
    </row>
    <row r="2319" spans="1:49" x14ac:dyDescent="0.25">
      <c r="A2319">
        <v>1999</v>
      </c>
      <c r="B2319" t="s">
        <v>15</v>
      </c>
      <c r="C2319" t="s">
        <v>45</v>
      </c>
      <c r="D2319" t="s">
        <v>45</v>
      </c>
      <c r="E2319" t="s">
        <v>33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s="4">
        <f t="shared" si="36"/>
        <v>0.48447204968944102</v>
      </c>
      <c r="L2319" t="s">
        <v>12</v>
      </c>
      <c r="M2319" t="s">
        <v>12</v>
      </c>
      <c r="N2319" t="s">
        <v>12</v>
      </c>
      <c r="O2319" t="s">
        <v>12</v>
      </c>
      <c r="P2319">
        <v>775</v>
      </c>
      <c r="Q2319">
        <v>5468</v>
      </c>
      <c r="R2319">
        <v>1417</v>
      </c>
      <c r="S2319">
        <v>282</v>
      </c>
      <c r="T2319">
        <v>40</v>
      </c>
      <c r="U2319">
        <v>171</v>
      </c>
      <c r="V2319">
        <v>573</v>
      </c>
      <c r="W2319">
        <v>1197</v>
      </c>
      <c r="X2319">
        <v>112</v>
      </c>
      <c r="Y2319">
        <v>44</v>
      </c>
      <c r="Z2319" t="s">
        <v>156</v>
      </c>
      <c r="AA2319" t="s">
        <v>156</v>
      </c>
      <c r="AB2319">
        <v>782</v>
      </c>
      <c r="AC2319">
        <v>689</v>
      </c>
      <c r="AD2319">
        <v>4.33</v>
      </c>
      <c r="AE2319">
        <v>8</v>
      </c>
      <c r="AF2319">
        <v>3</v>
      </c>
      <c r="AG2319">
        <v>34</v>
      </c>
      <c r="AH2319">
        <v>4297</v>
      </c>
      <c r="AI2319">
        <v>1444</v>
      </c>
      <c r="AJ2319">
        <v>160</v>
      </c>
      <c r="AK2319">
        <v>633</v>
      </c>
      <c r="AL2319">
        <v>1083</v>
      </c>
      <c r="AM2319">
        <v>147</v>
      </c>
      <c r="AN2319">
        <v>174</v>
      </c>
      <c r="AO2319">
        <v>0.97599999999999998</v>
      </c>
      <c r="AP2319" t="s">
        <v>47</v>
      </c>
      <c r="AQ2319" t="s">
        <v>154</v>
      </c>
      <c r="AR2319">
        <v>1638023</v>
      </c>
      <c r="AS2319">
        <v>101</v>
      </c>
      <c r="AT2319">
        <v>101</v>
      </c>
      <c r="AU2319" t="s">
        <v>45</v>
      </c>
      <c r="AV2319" t="s">
        <v>45</v>
      </c>
      <c r="AW2319" t="s">
        <v>45</v>
      </c>
    </row>
    <row r="2320" spans="1:49" x14ac:dyDescent="0.25">
      <c r="A2320">
        <v>1999</v>
      </c>
      <c r="B2320" t="s">
        <v>15</v>
      </c>
      <c r="C2320" t="s">
        <v>41</v>
      </c>
      <c r="D2320" t="s">
        <v>42</v>
      </c>
      <c r="E2320" t="s">
        <v>23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s="4">
        <f t="shared" si="36"/>
        <v>0.4567901234567901</v>
      </c>
      <c r="L2320" t="s">
        <v>12</v>
      </c>
      <c r="M2320" t="s">
        <v>12</v>
      </c>
      <c r="N2320" t="s">
        <v>12</v>
      </c>
      <c r="O2320" t="s">
        <v>12</v>
      </c>
      <c r="P2320">
        <v>710</v>
      </c>
      <c r="Q2320">
        <v>5394</v>
      </c>
      <c r="R2320">
        <v>1360</v>
      </c>
      <c r="S2320">
        <v>256</v>
      </c>
      <c r="T2320">
        <v>22</v>
      </c>
      <c r="U2320">
        <v>153</v>
      </c>
      <c r="V2320">
        <v>631</v>
      </c>
      <c r="W2320">
        <v>1169</v>
      </c>
      <c r="X2320">
        <v>174</v>
      </c>
      <c r="Y2320">
        <v>67</v>
      </c>
      <c r="Z2320" t="s">
        <v>156</v>
      </c>
      <c r="AA2320" t="s">
        <v>156</v>
      </c>
      <c r="AB2320">
        <v>781</v>
      </c>
      <c r="AC2320">
        <v>705</v>
      </c>
      <c r="AD2320">
        <v>4.47</v>
      </c>
      <c r="AE2320">
        <v>5</v>
      </c>
      <c r="AF2320">
        <v>6</v>
      </c>
      <c r="AG2320">
        <v>43</v>
      </c>
      <c r="AH2320">
        <v>4260</v>
      </c>
      <c r="AI2320">
        <v>1454</v>
      </c>
      <c r="AJ2320">
        <v>193</v>
      </c>
      <c r="AK2320">
        <v>529</v>
      </c>
      <c r="AL2320">
        <v>1078</v>
      </c>
      <c r="AM2320">
        <v>129</v>
      </c>
      <c r="AN2320">
        <v>151</v>
      </c>
      <c r="AO2320">
        <v>0.97899999999999998</v>
      </c>
      <c r="AP2320" t="s">
        <v>44</v>
      </c>
      <c r="AQ2320" t="s">
        <v>146</v>
      </c>
      <c r="AR2320">
        <v>2523538</v>
      </c>
      <c r="AS2320">
        <v>92</v>
      </c>
      <c r="AT2320">
        <v>92</v>
      </c>
      <c r="AU2320" t="s">
        <v>42</v>
      </c>
      <c r="AV2320" t="s">
        <v>41</v>
      </c>
      <c r="AW2320" t="s">
        <v>41</v>
      </c>
    </row>
    <row r="2321" spans="1:49" x14ac:dyDescent="0.25">
      <c r="A2321">
        <v>1999</v>
      </c>
      <c r="B2321" t="s">
        <v>19</v>
      </c>
      <c r="C2321" t="s">
        <v>38</v>
      </c>
      <c r="D2321" t="s">
        <v>38</v>
      </c>
      <c r="E2321" t="s">
        <v>23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s="4">
        <f t="shared" si="36"/>
        <v>0.48765432098765432</v>
      </c>
      <c r="L2321" t="s">
        <v>12</v>
      </c>
      <c r="M2321" t="s">
        <v>12</v>
      </c>
      <c r="N2321" t="s">
        <v>12</v>
      </c>
      <c r="O2321" t="s">
        <v>12</v>
      </c>
      <c r="P2321">
        <v>859</v>
      </c>
      <c r="Q2321">
        <v>5572</v>
      </c>
      <c r="R2321">
        <v>1499</v>
      </c>
      <c r="S2321">
        <v>263</v>
      </c>
      <c r="T2321">
        <v>21</v>
      </c>
      <c r="U2321">
        <v>244</v>
      </c>
      <c r="V2321">
        <v>610</v>
      </c>
      <c r="W2321">
        <v>1095</v>
      </c>
      <c r="X2321">
        <v>130</v>
      </c>
      <c r="Y2321">
        <v>45</v>
      </c>
      <c r="Z2321" t="s">
        <v>156</v>
      </c>
      <c r="AA2321" t="s">
        <v>156</v>
      </c>
      <c r="AB2321">
        <v>905</v>
      </c>
      <c r="AC2321">
        <v>834</v>
      </c>
      <c r="AD2321">
        <v>5.24</v>
      </c>
      <c r="AE2321">
        <v>7</v>
      </c>
      <c r="AF2321">
        <v>6</v>
      </c>
      <c r="AG2321">
        <v>40</v>
      </c>
      <c r="AH2321">
        <v>4300</v>
      </c>
      <c r="AI2321">
        <v>1613</v>
      </c>
      <c r="AJ2321">
        <v>191</v>
      </c>
      <c r="AK2321">
        <v>684</v>
      </c>
      <c r="AL2321">
        <v>980</v>
      </c>
      <c r="AM2321">
        <v>113</v>
      </c>
      <c r="AN2321">
        <v>180</v>
      </c>
      <c r="AO2321">
        <v>0.98099999999999998</v>
      </c>
      <c r="AP2321" t="s">
        <v>40</v>
      </c>
      <c r="AQ2321" t="s">
        <v>158</v>
      </c>
      <c r="AR2321">
        <v>2916346</v>
      </c>
      <c r="AS2321">
        <v>102</v>
      </c>
      <c r="AT2321">
        <v>103</v>
      </c>
      <c r="AU2321" t="s">
        <v>38</v>
      </c>
      <c r="AV2321" t="s">
        <v>38</v>
      </c>
      <c r="AW2321" t="s">
        <v>38</v>
      </c>
    </row>
    <row r="2322" spans="1:49" x14ac:dyDescent="0.25">
      <c r="A2322">
        <v>1999</v>
      </c>
      <c r="B2322" t="s">
        <v>15</v>
      </c>
      <c r="C2322" t="s">
        <v>34</v>
      </c>
      <c r="D2322" t="s">
        <v>35</v>
      </c>
      <c r="E2322" t="s">
        <v>23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s="4">
        <f t="shared" si="36"/>
        <v>0.53086419753086422</v>
      </c>
      <c r="L2322" t="s">
        <v>12</v>
      </c>
      <c r="M2322" t="s">
        <v>12</v>
      </c>
      <c r="N2322" t="s">
        <v>12</v>
      </c>
      <c r="O2322" t="s">
        <v>12</v>
      </c>
      <c r="P2322">
        <v>872</v>
      </c>
      <c r="Q2322">
        <v>5563</v>
      </c>
      <c r="R2322">
        <v>1507</v>
      </c>
      <c r="S2322">
        <v>307</v>
      </c>
      <c r="T2322">
        <v>18</v>
      </c>
      <c r="U2322">
        <v>188</v>
      </c>
      <c r="V2322">
        <v>696</v>
      </c>
      <c r="W2322">
        <v>1028</v>
      </c>
      <c r="X2322">
        <v>109</v>
      </c>
      <c r="Y2322">
        <v>56</v>
      </c>
      <c r="Z2322" t="s">
        <v>156</v>
      </c>
      <c r="AA2322" t="s">
        <v>156</v>
      </c>
      <c r="AB2322">
        <v>831</v>
      </c>
      <c r="AC2322">
        <v>762</v>
      </c>
      <c r="AD2322">
        <v>4.71</v>
      </c>
      <c r="AE2322">
        <v>6</v>
      </c>
      <c r="AF2322">
        <v>3</v>
      </c>
      <c r="AG2322">
        <v>42</v>
      </c>
      <c r="AH2322">
        <v>4368</v>
      </c>
      <c r="AI2322">
        <v>1486</v>
      </c>
      <c r="AJ2322">
        <v>194</v>
      </c>
      <c r="AK2322">
        <v>655</v>
      </c>
      <c r="AL2322">
        <v>1076</v>
      </c>
      <c r="AM2322">
        <v>105</v>
      </c>
      <c r="AN2322">
        <v>150</v>
      </c>
      <c r="AO2322">
        <v>0.98299999999999998</v>
      </c>
      <c r="AP2322" t="s">
        <v>37</v>
      </c>
      <c r="AQ2322" t="s">
        <v>157</v>
      </c>
      <c r="AR2322">
        <v>2078399</v>
      </c>
      <c r="AS2322">
        <v>95</v>
      </c>
      <c r="AT2322">
        <v>94</v>
      </c>
      <c r="AU2322" t="s">
        <v>35</v>
      </c>
      <c r="AV2322" t="s">
        <v>34</v>
      </c>
      <c r="AW2322" t="s">
        <v>34</v>
      </c>
    </row>
    <row r="2323" spans="1:49" x14ac:dyDescent="0.25">
      <c r="A2323">
        <v>1999</v>
      </c>
      <c r="B2323" t="s">
        <v>15</v>
      </c>
      <c r="C2323" t="s">
        <v>29</v>
      </c>
      <c r="D2323" t="s">
        <v>30</v>
      </c>
      <c r="E2323" t="s">
        <v>33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s="4">
        <f t="shared" si="36"/>
        <v>0.46583850931677018</v>
      </c>
      <c r="L2323" t="s">
        <v>12</v>
      </c>
      <c r="M2323" t="s">
        <v>12</v>
      </c>
      <c r="N2323" t="s">
        <v>12</v>
      </c>
      <c r="O2323" t="s">
        <v>12</v>
      </c>
      <c r="P2323">
        <v>809</v>
      </c>
      <c r="Q2323">
        <v>5570</v>
      </c>
      <c r="R2323">
        <v>1461</v>
      </c>
      <c r="S2323">
        <v>274</v>
      </c>
      <c r="T2323">
        <v>27</v>
      </c>
      <c r="U2323">
        <v>194</v>
      </c>
      <c r="V2323">
        <v>613</v>
      </c>
      <c r="W2323">
        <v>1202</v>
      </c>
      <c r="X2323">
        <v>134</v>
      </c>
      <c r="Y2323">
        <v>48</v>
      </c>
      <c r="Z2323" t="s">
        <v>156</v>
      </c>
      <c r="AA2323" t="s">
        <v>156</v>
      </c>
      <c r="AB2323">
        <v>838</v>
      </c>
      <c r="AC2323">
        <v>761</v>
      </c>
      <c r="AD2323">
        <v>4.74</v>
      </c>
      <c r="AE2323">
        <v>5</v>
      </c>
      <c r="AF2323">
        <v>3</v>
      </c>
      <c r="AG2323">
        <v>38</v>
      </c>
      <c r="AH2323">
        <v>4335</v>
      </c>
      <c r="AI2323">
        <v>1519</v>
      </c>
      <c r="AJ2323">
        <v>161</v>
      </c>
      <c r="AK2323">
        <v>667</v>
      </c>
      <c r="AL2323">
        <v>1025</v>
      </c>
      <c r="AM2323">
        <v>132</v>
      </c>
      <c r="AN2323">
        <v>161</v>
      </c>
      <c r="AO2323">
        <v>0.97799999999999998</v>
      </c>
      <c r="AP2323" t="s">
        <v>32</v>
      </c>
      <c r="AQ2323" t="s">
        <v>134</v>
      </c>
      <c r="AR2323">
        <v>3225334</v>
      </c>
      <c r="AS2323">
        <v>101</v>
      </c>
      <c r="AT2323">
        <v>101</v>
      </c>
      <c r="AU2323" t="s">
        <v>30</v>
      </c>
      <c r="AV2323" t="s">
        <v>29</v>
      </c>
      <c r="AW2323" t="s">
        <v>29</v>
      </c>
    </row>
    <row r="2324" spans="1:49" x14ac:dyDescent="0.25">
      <c r="A2324">
        <v>1999</v>
      </c>
      <c r="B2324" t="s">
        <v>19</v>
      </c>
      <c r="C2324" t="s">
        <v>24</v>
      </c>
      <c r="D2324" t="s">
        <v>28</v>
      </c>
      <c r="E2324" t="s">
        <v>14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s="4">
        <f t="shared" si="36"/>
        <v>0.42592592592592593</v>
      </c>
      <c r="L2324" t="s">
        <v>12</v>
      </c>
      <c r="M2324" t="s">
        <v>12</v>
      </c>
      <c r="N2324" t="s">
        <v>12</v>
      </c>
      <c r="O2324" t="s">
        <v>12</v>
      </c>
      <c r="P2324">
        <v>772</v>
      </c>
      <c r="Q2324">
        <v>5586</v>
      </c>
      <c r="R2324">
        <v>1531</v>
      </c>
      <c r="S2324">
        <v>272</v>
      </c>
      <c r="T2324">
        <v>29</v>
      </c>
      <c r="U2324">
        <v>145</v>
      </c>
      <c r="V2324">
        <v>544</v>
      </c>
      <c r="W2324">
        <v>1042</v>
      </c>
      <c r="X2324">
        <v>73</v>
      </c>
      <c r="Y2324">
        <v>49</v>
      </c>
      <c r="Z2324" t="s">
        <v>156</v>
      </c>
      <c r="AA2324" t="s">
        <v>156</v>
      </c>
      <c r="AB2324">
        <v>913</v>
      </c>
      <c r="AC2324">
        <v>805</v>
      </c>
      <c r="AD2324">
        <v>5.0599999999999996</v>
      </c>
      <c r="AE2324">
        <v>6</v>
      </c>
      <c r="AF2324">
        <v>5</v>
      </c>
      <c r="AG2324">
        <v>45</v>
      </c>
      <c r="AH2324">
        <v>4297</v>
      </c>
      <c r="AI2324">
        <v>1606</v>
      </c>
      <c r="AJ2324">
        <v>172</v>
      </c>
      <c r="AK2324">
        <v>695</v>
      </c>
      <c r="AL2324">
        <v>1055</v>
      </c>
      <c r="AM2324">
        <v>135</v>
      </c>
      <c r="AN2324">
        <v>198</v>
      </c>
      <c r="AO2324">
        <v>0.97799999999999998</v>
      </c>
      <c r="AP2324" t="s">
        <v>132</v>
      </c>
      <c r="AQ2324" t="s">
        <v>26</v>
      </c>
      <c r="AR2324">
        <v>1562827</v>
      </c>
      <c r="AS2324">
        <v>100</v>
      </c>
      <c r="AT2324">
        <v>102</v>
      </c>
      <c r="AU2324" t="s">
        <v>28</v>
      </c>
      <c r="AV2324" t="s">
        <v>24</v>
      </c>
      <c r="AW2324" t="s">
        <v>24</v>
      </c>
    </row>
    <row r="2325" spans="1:49" x14ac:dyDescent="0.25">
      <c r="A2325">
        <v>1999</v>
      </c>
      <c r="B2325" t="s">
        <v>19</v>
      </c>
      <c r="C2325" t="s">
        <v>20</v>
      </c>
      <c r="D2325" t="s">
        <v>20</v>
      </c>
      <c r="E2325" t="s">
        <v>23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s="4">
        <f t="shared" si="36"/>
        <v>0.5864197530864198</v>
      </c>
      <c r="L2325" t="s">
        <v>13</v>
      </c>
      <c r="M2325" t="s">
        <v>12</v>
      </c>
      <c r="N2325" t="s">
        <v>12</v>
      </c>
      <c r="O2325" t="s">
        <v>12</v>
      </c>
      <c r="P2325">
        <v>945</v>
      </c>
      <c r="Q2325">
        <v>5651</v>
      </c>
      <c r="R2325">
        <v>1653</v>
      </c>
      <c r="S2325">
        <v>304</v>
      </c>
      <c r="T2325">
        <v>29</v>
      </c>
      <c r="U2325">
        <v>230</v>
      </c>
      <c r="V2325">
        <v>611</v>
      </c>
      <c r="W2325">
        <v>937</v>
      </c>
      <c r="X2325">
        <v>111</v>
      </c>
      <c r="Y2325">
        <v>54</v>
      </c>
      <c r="Z2325" t="s">
        <v>156</v>
      </c>
      <c r="AA2325" t="s">
        <v>156</v>
      </c>
      <c r="AB2325">
        <v>859</v>
      </c>
      <c r="AC2325">
        <v>809</v>
      </c>
      <c r="AD2325">
        <v>5.07</v>
      </c>
      <c r="AE2325">
        <v>6</v>
      </c>
      <c r="AF2325">
        <v>9</v>
      </c>
      <c r="AG2325">
        <v>47</v>
      </c>
      <c r="AH2325">
        <v>4306</v>
      </c>
      <c r="AI2325">
        <v>1626</v>
      </c>
      <c r="AJ2325">
        <v>186</v>
      </c>
      <c r="AK2325">
        <v>509</v>
      </c>
      <c r="AL2325">
        <v>979</v>
      </c>
      <c r="AM2325">
        <v>119</v>
      </c>
      <c r="AN2325">
        <v>167</v>
      </c>
      <c r="AO2325">
        <v>0.98099999999999998</v>
      </c>
      <c r="AP2325" t="s">
        <v>22</v>
      </c>
      <c r="AQ2325" t="s">
        <v>138</v>
      </c>
      <c r="AR2325">
        <v>2771469</v>
      </c>
      <c r="AS2325">
        <v>105</v>
      </c>
      <c r="AT2325">
        <v>105</v>
      </c>
      <c r="AU2325" t="s">
        <v>20</v>
      </c>
      <c r="AV2325" t="s">
        <v>20</v>
      </c>
      <c r="AW2325" t="s">
        <v>20</v>
      </c>
    </row>
    <row r="2326" spans="1:49" x14ac:dyDescent="0.25">
      <c r="A2326">
        <v>1999</v>
      </c>
      <c r="B2326" t="s">
        <v>19</v>
      </c>
      <c r="C2326" t="s">
        <v>16</v>
      </c>
      <c r="D2326" t="s">
        <v>16</v>
      </c>
      <c r="E2326" t="s">
        <v>14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s="4">
        <f t="shared" si="36"/>
        <v>0.51851851851851849</v>
      </c>
      <c r="L2326" t="s">
        <v>12</v>
      </c>
      <c r="M2326" t="s">
        <v>12</v>
      </c>
      <c r="N2326" t="s">
        <v>12</v>
      </c>
      <c r="O2326" t="s">
        <v>12</v>
      </c>
      <c r="P2326">
        <v>883</v>
      </c>
      <c r="Q2326">
        <v>5642</v>
      </c>
      <c r="R2326">
        <v>1580</v>
      </c>
      <c r="S2326">
        <v>337</v>
      </c>
      <c r="T2326">
        <v>14</v>
      </c>
      <c r="U2326">
        <v>212</v>
      </c>
      <c r="V2326">
        <v>578</v>
      </c>
      <c r="W2326">
        <v>1077</v>
      </c>
      <c r="X2326">
        <v>119</v>
      </c>
      <c r="Y2326">
        <v>48</v>
      </c>
      <c r="Z2326" t="s">
        <v>156</v>
      </c>
      <c r="AA2326" t="s">
        <v>156</v>
      </c>
      <c r="AB2326">
        <v>862</v>
      </c>
      <c r="AC2326">
        <v>786</v>
      </c>
      <c r="AD2326">
        <v>4.92</v>
      </c>
      <c r="AE2326">
        <v>14</v>
      </c>
      <c r="AF2326">
        <v>9</v>
      </c>
      <c r="AG2326">
        <v>39</v>
      </c>
      <c r="AH2326">
        <v>4315</v>
      </c>
      <c r="AI2326">
        <v>1582</v>
      </c>
      <c r="AJ2326">
        <v>191</v>
      </c>
      <c r="AK2326">
        <v>575</v>
      </c>
      <c r="AL2326">
        <v>1009</v>
      </c>
      <c r="AM2326">
        <v>106</v>
      </c>
      <c r="AN2326">
        <v>164</v>
      </c>
      <c r="AO2326">
        <v>0.98299999999999998</v>
      </c>
      <c r="AP2326" t="s">
        <v>18</v>
      </c>
      <c r="AQ2326" t="s">
        <v>137</v>
      </c>
      <c r="AR2326">
        <v>2163464</v>
      </c>
      <c r="AS2326">
        <v>101</v>
      </c>
      <c r="AT2326">
        <v>101</v>
      </c>
      <c r="AU2326" t="s">
        <v>16</v>
      </c>
      <c r="AV2326" t="s">
        <v>16</v>
      </c>
      <c r="AW2326" t="s">
        <v>16</v>
      </c>
    </row>
    <row r="2327" spans="1:49" x14ac:dyDescent="0.25">
      <c r="A2327">
        <v>2000</v>
      </c>
      <c r="B2327" t="s">
        <v>19</v>
      </c>
      <c r="C2327" t="s">
        <v>78</v>
      </c>
      <c r="D2327" t="s">
        <v>78</v>
      </c>
      <c r="E2327" t="s">
        <v>23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s="4">
        <f t="shared" si="36"/>
        <v>0.50617283950617287</v>
      </c>
      <c r="L2327" t="s">
        <v>12</v>
      </c>
      <c r="M2327" t="s">
        <v>12</v>
      </c>
      <c r="N2327" t="s">
        <v>12</v>
      </c>
      <c r="O2327" t="s">
        <v>12</v>
      </c>
      <c r="P2327">
        <v>864</v>
      </c>
      <c r="Q2327">
        <v>5628</v>
      </c>
      <c r="R2327">
        <v>1574</v>
      </c>
      <c r="S2327">
        <v>309</v>
      </c>
      <c r="T2327">
        <v>34</v>
      </c>
      <c r="U2327">
        <v>236</v>
      </c>
      <c r="V2327">
        <v>608</v>
      </c>
      <c r="W2327">
        <v>1024</v>
      </c>
      <c r="X2327">
        <v>93</v>
      </c>
      <c r="Y2327">
        <v>52</v>
      </c>
      <c r="Z2327">
        <v>47</v>
      </c>
      <c r="AA2327">
        <v>43</v>
      </c>
      <c r="AB2327">
        <v>869</v>
      </c>
      <c r="AC2327">
        <v>805</v>
      </c>
      <c r="AD2327">
        <v>5</v>
      </c>
      <c r="AE2327">
        <v>5</v>
      </c>
      <c r="AF2327">
        <v>3</v>
      </c>
      <c r="AG2327">
        <v>46</v>
      </c>
      <c r="AH2327">
        <v>4344</v>
      </c>
      <c r="AI2327">
        <v>1534</v>
      </c>
      <c r="AJ2327">
        <v>228</v>
      </c>
      <c r="AK2327">
        <v>662</v>
      </c>
      <c r="AL2327">
        <v>846</v>
      </c>
      <c r="AM2327">
        <v>134</v>
      </c>
      <c r="AN2327">
        <v>182</v>
      </c>
      <c r="AO2327">
        <v>0.97799999999999998</v>
      </c>
      <c r="AP2327" t="s">
        <v>144</v>
      </c>
      <c r="AQ2327" t="s">
        <v>149</v>
      </c>
      <c r="AR2327">
        <v>2066982</v>
      </c>
      <c r="AS2327">
        <v>102</v>
      </c>
      <c r="AT2327">
        <v>103</v>
      </c>
      <c r="AU2327" t="s">
        <v>78</v>
      </c>
      <c r="AV2327" t="s">
        <v>78</v>
      </c>
      <c r="AW2327" t="s">
        <v>78</v>
      </c>
    </row>
    <row r="2328" spans="1:49" x14ac:dyDescent="0.25">
      <c r="A2328">
        <v>2000</v>
      </c>
      <c r="B2328" t="s">
        <v>15</v>
      </c>
      <c r="C2328" t="s">
        <v>118</v>
      </c>
      <c r="D2328" t="s">
        <v>118</v>
      </c>
      <c r="E2328" t="s">
        <v>23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s="4">
        <f t="shared" si="36"/>
        <v>0.52469135802469136</v>
      </c>
      <c r="L2328" t="s">
        <v>12</v>
      </c>
      <c r="M2328" t="s">
        <v>12</v>
      </c>
      <c r="N2328" t="s">
        <v>12</v>
      </c>
      <c r="O2328" t="s">
        <v>12</v>
      </c>
      <c r="P2328">
        <v>792</v>
      </c>
      <c r="Q2328">
        <v>5527</v>
      </c>
      <c r="R2328">
        <v>1466</v>
      </c>
      <c r="S2328">
        <v>282</v>
      </c>
      <c r="T2328">
        <v>44</v>
      </c>
      <c r="U2328">
        <v>179</v>
      </c>
      <c r="V2328">
        <v>535</v>
      </c>
      <c r="W2328">
        <v>975</v>
      </c>
      <c r="X2328">
        <v>97</v>
      </c>
      <c r="Y2328">
        <v>44</v>
      </c>
      <c r="Z2328">
        <v>59</v>
      </c>
      <c r="AA2328">
        <v>58</v>
      </c>
      <c r="AB2328">
        <v>754</v>
      </c>
      <c r="AC2328">
        <v>698</v>
      </c>
      <c r="AD2328">
        <v>4.3499999999999996</v>
      </c>
      <c r="AE2328">
        <v>16</v>
      </c>
      <c r="AF2328">
        <v>8</v>
      </c>
      <c r="AG2328">
        <v>38</v>
      </c>
      <c r="AH2328">
        <v>4331</v>
      </c>
      <c r="AI2328">
        <v>1441</v>
      </c>
      <c r="AJ2328">
        <v>190</v>
      </c>
      <c r="AK2328">
        <v>500</v>
      </c>
      <c r="AL2328">
        <v>1220</v>
      </c>
      <c r="AM2328">
        <v>107</v>
      </c>
      <c r="AN2328">
        <v>138</v>
      </c>
      <c r="AO2328">
        <v>0.98199999999999998</v>
      </c>
      <c r="AP2328" t="s">
        <v>120</v>
      </c>
      <c r="AQ2328" t="s">
        <v>136</v>
      </c>
      <c r="AR2328">
        <v>2942251</v>
      </c>
      <c r="AS2328">
        <v>105</v>
      </c>
      <c r="AT2328">
        <v>103</v>
      </c>
      <c r="AU2328" t="s">
        <v>118</v>
      </c>
      <c r="AV2328" t="s">
        <v>118</v>
      </c>
      <c r="AW2328" t="s">
        <v>118</v>
      </c>
    </row>
    <row r="2329" spans="1:49" x14ac:dyDescent="0.25">
      <c r="A2329">
        <v>2000</v>
      </c>
      <c r="B2329" t="s">
        <v>15</v>
      </c>
      <c r="C2329" t="s">
        <v>115</v>
      </c>
      <c r="D2329" t="s">
        <v>115</v>
      </c>
      <c r="E2329" t="s">
        <v>14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s="4">
        <f t="shared" si="36"/>
        <v>0.5864197530864198</v>
      </c>
      <c r="L2329" t="s">
        <v>13</v>
      </c>
      <c r="M2329" t="s">
        <v>12</v>
      </c>
      <c r="N2329" t="s">
        <v>12</v>
      </c>
      <c r="O2329" t="s">
        <v>12</v>
      </c>
      <c r="P2329">
        <v>810</v>
      </c>
      <c r="Q2329">
        <v>5489</v>
      </c>
      <c r="R2329">
        <v>1490</v>
      </c>
      <c r="S2329">
        <v>274</v>
      </c>
      <c r="T2329">
        <v>26</v>
      </c>
      <c r="U2329">
        <v>179</v>
      </c>
      <c r="V2329">
        <v>595</v>
      </c>
      <c r="W2329">
        <v>1010</v>
      </c>
      <c r="X2329">
        <v>148</v>
      </c>
      <c r="Y2329">
        <v>56</v>
      </c>
      <c r="Z2329">
        <v>59</v>
      </c>
      <c r="AA2329">
        <v>45</v>
      </c>
      <c r="AB2329">
        <v>714</v>
      </c>
      <c r="AC2329">
        <v>648</v>
      </c>
      <c r="AD2329">
        <v>4.05</v>
      </c>
      <c r="AE2329">
        <v>13</v>
      </c>
      <c r="AF2329">
        <v>9</v>
      </c>
      <c r="AG2329">
        <v>53</v>
      </c>
      <c r="AH2329">
        <v>4321</v>
      </c>
      <c r="AI2329">
        <v>1428</v>
      </c>
      <c r="AJ2329">
        <v>165</v>
      </c>
      <c r="AK2329">
        <v>484</v>
      </c>
      <c r="AL2329">
        <v>1093</v>
      </c>
      <c r="AM2329">
        <v>129</v>
      </c>
      <c r="AN2329">
        <v>138</v>
      </c>
      <c r="AO2329">
        <v>0.97899999999999998</v>
      </c>
      <c r="AP2329" t="s">
        <v>117</v>
      </c>
      <c r="AQ2329" t="s">
        <v>116</v>
      </c>
      <c r="AR2329">
        <v>3234304</v>
      </c>
      <c r="AS2329">
        <v>101</v>
      </c>
      <c r="AT2329">
        <v>99</v>
      </c>
      <c r="AU2329" t="s">
        <v>115</v>
      </c>
      <c r="AV2329" t="s">
        <v>115</v>
      </c>
      <c r="AW2329" t="s">
        <v>115</v>
      </c>
    </row>
    <row r="2330" spans="1:49" x14ac:dyDescent="0.25">
      <c r="A2330">
        <v>2000</v>
      </c>
      <c r="B2330" t="s">
        <v>19</v>
      </c>
      <c r="C2330" t="s">
        <v>112</v>
      </c>
      <c r="D2330" t="s">
        <v>112</v>
      </c>
      <c r="E2330" t="s">
        <v>14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s="4">
        <f t="shared" si="36"/>
        <v>0.4567901234567901</v>
      </c>
      <c r="L2330" t="s">
        <v>12</v>
      </c>
      <c r="M2330" t="s">
        <v>12</v>
      </c>
      <c r="N2330" t="s">
        <v>12</v>
      </c>
      <c r="O2330" t="s">
        <v>12</v>
      </c>
      <c r="P2330">
        <v>794</v>
      </c>
      <c r="Q2330">
        <v>5549</v>
      </c>
      <c r="R2330">
        <v>1508</v>
      </c>
      <c r="S2330">
        <v>310</v>
      </c>
      <c r="T2330">
        <v>22</v>
      </c>
      <c r="U2330">
        <v>184</v>
      </c>
      <c r="V2330">
        <v>558</v>
      </c>
      <c r="W2330">
        <v>900</v>
      </c>
      <c r="X2330">
        <v>126</v>
      </c>
      <c r="Y2330">
        <v>65</v>
      </c>
      <c r="Z2330">
        <v>49</v>
      </c>
      <c r="AA2330">
        <v>54</v>
      </c>
      <c r="AB2330">
        <v>913</v>
      </c>
      <c r="AC2330">
        <v>855</v>
      </c>
      <c r="AD2330">
        <v>5.37</v>
      </c>
      <c r="AE2330">
        <v>14</v>
      </c>
      <c r="AF2330">
        <v>6</v>
      </c>
      <c r="AG2330">
        <v>33</v>
      </c>
      <c r="AH2330">
        <v>4300</v>
      </c>
      <c r="AI2330">
        <v>1547</v>
      </c>
      <c r="AJ2330">
        <v>202</v>
      </c>
      <c r="AK2330">
        <v>665</v>
      </c>
      <c r="AL2330">
        <v>1017</v>
      </c>
      <c r="AM2330">
        <v>116</v>
      </c>
      <c r="AN2330">
        <v>151</v>
      </c>
      <c r="AO2330">
        <v>0.98099999999999998</v>
      </c>
      <c r="AP2330" t="s">
        <v>114</v>
      </c>
      <c r="AQ2330" t="s">
        <v>113</v>
      </c>
      <c r="AR2330">
        <v>3297031</v>
      </c>
      <c r="AS2330">
        <v>95</v>
      </c>
      <c r="AT2330">
        <v>96</v>
      </c>
      <c r="AU2330" t="s">
        <v>112</v>
      </c>
      <c r="AV2330" t="s">
        <v>112</v>
      </c>
      <c r="AW2330" t="s">
        <v>112</v>
      </c>
    </row>
    <row r="2331" spans="1:49" x14ac:dyDescent="0.25">
      <c r="A2331">
        <v>2000</v>
      </c>
      <c r="B2331" t="s">
        <v>19</v>
      </c>
      <c r="C2331" t="s">
        <v>109</v>
      </c>
      <c r="D2331" t="s">
        <v>109</v>
      </c>
      <c r="E2331" t="s">
        <v>14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s="4">
        <f t="shared" si="36"/>
        <v>0.52469135802469136</v>
      </c>
      <c r="L2331" t="s">
        <v>12</v>
      </c>
      <c r="M2331" t="s">
        <v>12</v>
      </c>
      <c r="N2331" t="s">
        <v>12</v>
      </c>
      <c r="O2331" t="s">
        <v>12</v>
      </c>
      <c r="P2331">
        <v>792</v>
      </c>
      <c r="Q2331">
        <v>5630</v>
      </c>
      <c r="R2331">
        <v>1503</v>
      </c>
      <c r="S2331">
        <v>316</v>
      </c>
      <c r="T2331">
        <v>32</v>
      </c>
      <c r="U2331">
        <v>167</v>
      </c>
      <c r="V2331">
        <v>611</v>
      </c>
      <c r="W2331">
        <v>1019</v>
      </c>
      <c r="X2331">
        <v>43</v>
      </c>
      <c r="Y2331">
        <v>30</v>
      </c>
      <c r="Z2331">
        <v>42</v>
      </c>
      <c r="AA2331">
        <v>48</v>
      </c>
      <c r="AB2331">
        <v>745</v>
      </c>
      <c r="AC2331">
        <v>683</v>
      </c>
      <c r="AD2331">
        <v>4.2300000000000004</v>
      </c>
      <c r="AE2331">
        <v>7</v>
      </c>
      <c r="AF2331">
        <v>12</v>
      </c>
      <c r="AG2331">
        <v>46</v>
      </c>
      <c r="AH2331">
        <v>4358</v>
      </c>
      <c r="AI2331">
        <v>1433</v>
      </c>
      <c r="AJ2331">
        <v>173</v>
      </c>
      <c r="AK2331">
        <v>498</v>
      </c>
      <c r="AL2331">
        <v>1121</v>
      </c>
      <c r="AM2331">
        <v>109</v>
      </c>
      <c r="AN2331">
        <v>120</v>
      </c>
      <c r="AO2331">
        <v>0.98199999999999998</v>
      </c>
      <c r="AP2331" t="s">
        <v>111</v>
      </c>
      <c r="AQ2331" t="s">
        <v>110</v>
      </c>
      <c r="AR2331">
        <v>2585895</v>
      </c>
      <c r="AS2331">
        <v>104</v>
      </c>
      <c r="AT2331">
        <v>103</v>
      </c>
      <c r="AU2331" t="s">
        <v>109</v>
      </c>
      <c r="AV2331" t="s">
        <v>109</v>
      </c>
      <c r="AW2331" t="s">
        <v>109</v>
      </c>
    </row>
    <row r="2332" spans="1:49" x14ac:dyDescent="0.25">
      <c r="A2332">
        <v>2000</v>
      </c>
      <c r="B2332" t="s">
        <v>19</v>
      </c>
      <c r="C2332" t="s">
        <v>105</v>
      </c>
      <c r="D2332" t="s">
        <v>106</v>
      </c>
      <c r="E2332" t="s">
        <v>33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s="4">
        <f t="shared" si="36"/>
        <v>0.5864197530864198</v>
      </c>
      <c r="L2332" t="s">
        <v>13</v>
      </c>
      <c r="M2332" t="s">
        <v>12</v>
      </c>
      <c r="N2332" t="s">
        <v>12</v>
      </c>
      <c r="O2332" t="s">
        <v>12</v>
      </c>
      <c r="P2332">
        <v>978</v>
      </c>
      <c r="Q2332">
        <v>5646</v>
      </c>
      <c r="R2332">
        <v>1615</v>
      </c>
      <c r="S2332">
        <v>325</v>
      </c>
      <c r="T2332">
        <v>33</v>
      </c>
      <c r="U2332">
        <v>216</v>
      </c>
      <c r="V2332">
        <v>591</v>
      </c>
      <c r="W2332">
        <v>960</v>
      </c>
      <c r="X2332">
        <v>119</v>
      </c>
      <c r="Y2332">
        <v>42</v>
      </c>
      <c r="Z2332">
        <v>53</v>
      </c>
      <c r="AA2332">
        <v>61</v>
      </c>
      <c r="AB2332">
        <v>839</v>
      </c>
      <c r="AC2332">
        <v>751</v>
      </c>
      <c r="AD2332">
        <v>4.66</v>
      </c>
      <c r="AE2332">
        <v>5</v>
      </c>
      <c r="AF2332">
        <v>7</v>
      </c>
      <c r="AG2332">
        <v>43</v>
      </c>
      <c r="AH2332">
        <v>4351</v>
      </c>
      <c r="AI2332">
        <v>1509</v>
      </c>
      <c r="AJ2332">
        <v>195</v>
      </c>
      <c r="AK2332">
        <v>614</v>
      </c>
      <c r="AL2332">
        <v>1037</v>
      </c>
      <c r="AM2332">
        <v>133</v>
      </c>
      <c r="AN2332">
        <v>190</v>
      </c>
      <c r="AO2332">
        <v>0.97799999999999998</v>
      </c>
      <c r="AP2332" t="s">
        <v>108</v>
      </c>
      <c r="AQ2332" t="s">
        <v>152</v>
      </c>
      <c r="AR2332">
        <v>1947799</v>
      </c>
      <c r="AS2332">
        <v>102</v>
      </c>
      <c r="AT2332">
        <v>102</v>
      </c>
      <c r="AU2332" t="s">
        <v>106</v>
      </c>
      <c r="AV2332" t="s">
        <v>105</v>
      </c>
      <c r="AW2332" t="s">
        <v>105</v>
      </c>
    </row>
    <row r="2333" spans="1:49" x14ac:dyDescent="0.25">
      <c r="A2333">
        <v>2000</v>
      </c>
      <c r="B2333" t="s">
        <v>15</v>
      </c>
      <c r="C2333" t="s">
        <v>101</v>
      </c>
      <c r="D2333" t="s">
        <v>102</v>
      </c>
      <c r="E2333" t="s">
        <v>33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s="4">
        <f t="shared" si="36"/>
        <v>0.40123456790123457</v>
      </c>
      <c r="L2333" t="s">
        <v>12</v>
      </c>
      <c r="M2333" t="s">
        <v>12</v>
      </c>
      <c r="N2333" t="s">
        <v>12</v>
      </c>
      <c r="O2333" t="s">
        <v>12</v>
      </c>
      <c r="P2333">
        <v>764</v>
      </c>
      <c r="Q2333">
        <v>5577</v>
      </c>
      <c r="R2333">
        <v>1426</v>
      </c>
      <c r="S2333">
        <v>272</v>
      </c>
      <c r="T2333">
        <v>23</v>
      </c>
      <c r="U2333">
        <v>183</v>
      </c>
      <c r="V2333">
        <v>632</v>
      </c>
      <c r="W2333">
        <v>1120</v>
      </c>
      <c r="X2333">
        <v>93</v>
      </c>
      <c r="Y2333">
        <v>37</v>
      </c>
      <c r="Z2333">
        <v>54</v>
      </c>
      <c r="AA2333">
        <v>45</v>
      </c>
      <c r="AB2333">
        <v>904</v>
      </c>
      <c r="AC2333">
        <v>849</v>
      </c>
      <c r="AD2333">
        <v>5.25</v>
      </c>
      <c r="AE2333">
        <v>10</v>
      </c>
      <c r="AF2333">
        <v>5</v>
      </c>
      <c r="AG2333">
        <v>39</v>
      </c>
      <c r="AH2333">
        <v>4364</v>
      </c>
      <c r="AI2333">
        <v>1505</v>
      </c>
      <c r="AJ2333">
        <v>231</v>
      </c>
      <c r="AK2333">
        <v>658</v>
      </c>
      <c r="AL2333">
        <v>1143</v>
      </c>
      <c r="AM2333">
        <v>100</v>
      </c>
      <c r="AN2333">
        <v>139</v>
      </c>
      <c r="AO2333">
        <v>0.98299999999999998</v>
      </c>
      <c r="AP2333" t="s">
        <v>104</v>
      </c>
      <c r="AQ2333" t="s">
        <v>103</v>
      </c>
      <c r="AR2333">
        <v>2789511</v>
      </c>
      <c r="AS2333">
        <v>97</v>
      </c>
      <c r="AT2333">
        <v>98</v>
      </c>
      <c r="AU2333" t="s">
        <v>102</v>
      </c>
      <c r="AV2333" t="s">
        <v>101</v>
      </c>
      <c r="AW2333" t="s">
        <v>101</v>
      </c>
    </row>
    <row r="2334" spans="1:49" x14ac:dyDescent="0.25">
      <c r="A2334">
        <v>2000</v>
      </c>
      <c r="B2334" t="s">
        <v>15</v>
      </c>
      <c r="C2334" t="s">
        <v>98</v>
      </c>
      <c r="D2334" t="s">
        <v>98</v>
      </c>
      <c r="E2334" t="s">
        <v>33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s="4">
        <f t="shared" si="36"/>
        <v>0.5214723926380368</v>
      </c>
      <c r="L2334" t="s">
        <v>12</v>
      </c>
      <c r="M2334" t="s">
        <v>12</v>
      </c>
      <c r="N2334" t="s">
        <v>12</v>
      </c>
      <c r="O2334" t="s">
        <v>12</v>
      </c>
      <c r="P2334">
        <v>825</v>
      </c>
      <c r="Q2334">
        <v>5635</v>
      </c>
      <c r="R2334">
        <v>1545</v>
      </c>
      <c r="S2334">
        <v>302</v>
      </c>
      <c r="T2334">
        <v>36</v>
      </c>
      <c r="U2334">
        <v>200</v>
      </c>
      <c r="V2334">
        <v>559</v>
      </c>
      <c r="W2334">
        <v>995</v>
      </c>
      <c r="X2334">
        <v>100</v>
      </c>
      <c r="Y2334">
        <v>38</v>
      </c>
      <c r="Z2334">
        <v>64</v>
      </c>
      <c r="AA2334">
        <v>58</v>
      </c>
      <c r="AB2334">
        <v>765</v>
      </c>
      <c r="AC2334">
        <v>700</v>
      </c>
      <c r="AD2334">
        <v>4.33</v>
      </c>
      <c r="AE2334">
        <v>8</v>
      </c>
      <c r="AF2334">
        <v>7</v>
      </c>
      <c r="AG2334">
        <v>42</v>
      </c>
      <c r="AH2334">
        <v>4369</v>
      </c>
      <c r="AI2334">
        <v>1446</v>
      </c>
      <c r="AJ2334">
        <v>190</v>
      </c>
      <c r="AK2334">
        <v>659</v>
      </c>
      <c r="AL2334">
        <v>1015</v>
      </c>
      <c r="AM2334">
        <v>111</v>
      </c>
      <c r="AN2334">
        <v>156</v>
      </c>
      <c r="AO2334">
        <v>0.98199999999999998</v>
      </c>
      <c r="AP2334" t="s">
        <v>100</v>
      </c>
      <c r="AQ2334" t="s">
        <v>151</v>
      </c>
      <c r="AR2334">
        <v>2577371</v>
      </c>
      <c r="AS2334">
        <v>102</v>
      </c>
      <c r="AT2334">
        <v>102</v>
      </c>
      <c r="AU2334" t="s">
        <v>98</v>
      </c>
      <c r="AV2334" t="s">
        <v>98</v>
      </c>
      <c r="AW2334" t="s">
        <v>98</v>
      </c>
    </row>
    <row r="2335" spans="1:49" x14ac:dyDescent="0.25">
      <c r="A2335">
        <v>2000</v>
      </c>
      <c r="B2335" t="s">
        <v>19</v>
      </c>
      <c r="C2335" t="s">
        <v>95</v>
      </c>
      <c r="D2335" t="s">
        <v>95</v>
      </c>
      <c r="E2335" t="s">
        <v>33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s="4">
        <f t="shared" si="36"/>
        <v>0.55555555555555558</v>
      </c>
      <c r="L2335" t="s">
        <v>12</v>
      </c>
      <c r="M2335" t="s">
        <v>12</v>
      </c>
      <c r="N2335" t="s">
        <v>12</v>
      </c>
      <c r="O2335" t="s">
        <v>12</v>
      </c>
      <c r="P2335">
        <v>950</v>
      </c>
      <c r="Q2335">
        <v>5683</v>
      </c>
      <c r="R2335">
        <v>1639</v>
      </c>
      <c r="S2335">
        <v>310</v>
      </c>
      <c r="T2335">
        <v>30</v>
      </c>
      <c r="U2335">
        <v>221</v>
      </c>
      <c r="V2335">
        <v>685</v>
      </c>
      <c r="W2335">
        <v>1057</v>
      </c>
      <c r="X2335">
        <v>113</v>
      </c>
      <c r="Y2335">
        <v>34</v>
      </c>
      <c r="Z2335">
        <v>51</v>
      </c>
      <c r="AA2335">
        <v>52</v>
      </c>
      <c r="AB2335">
        <v>816</v>
      </c>
      <c r="AC2335">
        <v>775</v>
      </c>
      <c r="AD2335">
        <v>4.84</v>
      </c>
      <c r="AE2335">
        <v>6</v>
      </c>
      <c r="AF2335">
        <v>5</v>
      </c>
      <c r="AG2335">
        <v>34</v>
      </c>
      <c r="AH2335">
        <v>4327</v>
      </c>
      <c r="AI2335">
        <v>1511</v>
      </c>
      <c r="AJ2335">
        <v>173</v>
      </c>
      <c r="AK2335">
        <v>666</v>
      </c>
      <c r="AL2335">
        <v>1213</v>
      </c>
      <c r="AM2335">
        <v>72</v>
      </c>
      <c r="AN2335">
        <v>147</v>
      </c>
      <c r="AO2335">
        <v>0.98799999999999999</v>
      </c>
      <c r="AP2335" t="s">
        <v>97</v>
      </c>
      <c r="AQ2335" t="s">
        <v>125</v>
      </c>
      <c r="AR2335">
        <v>3456278</v>
      </c>
      <c r="AS2335">
        <v>101</v>
      </c>
      <c r="AT2335">
        <v>100</v>
      </c>
      <c r="AU2335" t="s">
        <v>95</v>
      </c>
      <c r="AV2335" t="s">
        <v>95</v>
      </c>
      <c r="AW2335" t="s">
        <v>95</v>
      </c>
    </row>
    <row r="2336" spans="1:49" x14ac:dyDescent="0.25">
      <c r="A2336">
        <v>2000</v>
      </c>
      <c r="B2336" t="s">
        <v>15</v>
      </c>
      <c r="C2336" t="s">
        <v>92</v>
      </c>
      <c r="D2336" t="s">
        <v>92</v>
      </c>
      <c r="E2336" t="s">
        <v>23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s="4">
        <f t="shared" si="36"/>
        <v>0.50617283950617287</v>
      </c>
      <c r="L2336" t="s">
        <v>12</v>
      </c>
      <c r="M2336" t="s">
        <v>12</v>
      </c>
      <c r="N2336" t="s">
        <v>12</v>
      </c>
      <c r="O2336" t="s">
        <v>12</v>
      </c>
      <c r="P2336">
        <v>968</v>
      </c>
      <c r="Q2336">
        <v>5660</v>
      </c>
      <c r="R2336">
        <v>1664</v>
      </c>
      <c r="S2336">
        <v>320</v>
      </c>
      <c r="T2336">
        <v>53</v>
      </c>
      <c r="U2336">
        <v>161</v>
      </c>
      <c r="V2336">
        <v>601</v>
      </c>
      <c r="W2336">
        <v>907</v>
      </c>
      <c r="X2336">
        <v>131</v>
      </c>
      <c r="Y2336">
        <v>61</v>
      </c>
      <c r="Z2336">
        <v>42</v>
      </c>
      <c r="AA2336">
        <v>75</v>
      </c>
      <c r="AB2336">
        <v>897</v>
      </c>
      <c r="AC2336">
        <v>835</v>
      </c>
      <c r="AD2336">
        <v>5.26</v>
      </c>
      <c r="AE2336">
        <v>7</v>
      </c>
      <c r="AF2336">
        <v>2</v>
      </c>
      <c r="AG2336">
        <v>33</v>
      </c>
      <c r="AH2336">
        <v>4290</v>
      </c>
      <c r="AI2336">
        <v>1568</v>
      </c>
      <c r="AJ2336">
        <v>221</v>
      </c>
      <c r="AK2336">
        <v>588</v>
      </c>
      <c r="AL2336">
        <v>1001</v>
      </c>
      <c r="AM2336">
        <v>94</v>
      </c>
      <c r="AN2336">
        <v>176</v>
      </c>
      <c r="AO2336">
        <v>0.98499999999999999</v>
      </c>
      <c r="AP2336" t="s">
        <v>94</v>
      </c>
      <c r="AQ2336" t="s">
        <v>93</v>
      </c>
      <c r="AR2336">
        <v>3295129</v>
      </c>
      <c r="AS2336">
        <v>125</v>
      </c>
      <c r="AT2336">
        <v>125</v>
      </c>
      <c r="AU2336" t="s">
        <v>92</v>
      </c>
      <c r="AV2336" t="s">
        <v>92</v>
      </c>
      <c r="AW2336" t="s">
        <v>92</v>
      </c>
    </row>
    <row r="2337" spans="1:49" x14ac:dyDescent="0.25">
      <c r="A2337">
        <v>2000</v>
      </c>
      <c r="B2337" t="s">
        <v>19</v>
      </c>
      <c r="C2337" t="s">
        <v>89</v>
      </c>
      <c r="D2337" t="s">
        <v>89</v>
      </c>
      <c r="E2337" t="s">
        <v>33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s="4">
        <f t="shared" si="36"/>
        <v>0.48765432098765432</v>
      </c>
      <c r="L2337" t="s">
        <v>12</v>
      </c>
      <c r="M2337" t="s">
        <v>12</v>
      </c>
      <c r="N2337" t="s">
        <v>12</v>
      </c>
      <c r="O2337" t="s">
        <v>12</v>
      </c>
      <c r="P2337">
        <v>823</v>
      </c>
      <c r="Q2337">
        <v>5644</v>
      </c>
      <c r="R2337">
        <v>1553</v>
      </c>
      <c r="S2337">
        <v>307</v>
      </c>
      <c r="T2337">
        <v>41</v>
      </c>
      <c r="U2337">
        <v>177</v>
      </c>
      <c r="V2337">
        <v>562</v>
      </c>
      <c r="W2337">
        <v>982</v>
      </c>
      <c r="X2337">
        <v>83</v>
      </c>
      <c r="Y2337">
        <v>38</v>
      </c>
      <c r="Z2337">
        <v>43</v>
      </c>
      <c r="AA2337">
        <v>49</v>
      </c>
      <c r="AB2337">
        <v>827</v>
      </c>
      <c r="AC2337">
        <v>755</v>
      </c>
      <c r="AD2337">
        <v>4.71</v>
      </c>
      <c r="AE2337">
        <v>6</v>
      </c>
      <c r="AF2337">
        <v>6</v>
      </c>
      <c r="AG2337">
        <v>44</v>
      </c>
      <c r="AH2337">
        <v>4330</v>
      </c>
      <c r="AI2337">
        <v>1583</v>
      </c>
      <c r="AJ2337">
        <v>177</v>
      </c>
      <c r="AK2337">
        <v>496</v>
      </c>
      <c r="AL2337">
        <v>978</v>
      </c>
      <c r="AM2337">
        <v>105</v>
      </c>
      <c r="AN2337">
        <v>171</v>
      </c>
      <c r="AO2337">
        <v>0.98299999999999998</v>
      </c>
      <c r="AP2337" t="s">
        <v>91</v>
      </c>
      <c r="AQ2337" t="s">
        <v>90</v>
      </c>
      <c r="AR2337">
        <v>2438617</v>
      </c>
      <c r="AS2337">
        <v>95</v>
      </c>
      <c r="AT2337">
        <v>95</v>
      </c>
      <c r="AU2337" t="s">
        <v>89</v>
      </c>
      <c r="AV2337" t="s">
        <v>89</v>
      </c>
      <c r="AW2337" t="s">
        <v>89</v>
      </c>
    </row>
    <row r="2338" spans="1:49" x14ac:dyDescent="0.25">
      <c r="A2338">
        <v>2000</v>
      </c>
      <c r="B2338" t="s">
        <v>15</v>
      </c>
      <c r="C2338" t="s">
        <v>70</v>
      </c>
      <c r="D2338" t="s">
        <v>73</v>
      </c>
      <c r="E2338" t="s">
        <v>14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s="4">
        <f t="shared" si="36"/>
        <v>0.49068322981366458</v>
      </c>
      <c r="L2338" t="s">
        <v>12</v>
      </c>
      <c r="M2338" t="s">
        <v>12</v>
      </c>
      <c r="N2338" t="s">
        <v>12</v>
      </c>
      <c r="O2338" t="s">
        <v>12</v>
      </c>
      <c r="P2338">
        <v>731</v>
      </c>
      <c r="Q2338">
        <v>5509</v>
      </c>
      <c r="R2338">
        <v>1441</v>
      </c>
      <c r="S2338">
        <v>274</v>
      </c>
      <c r="T2338">
        <v>29</v>
      </c>
      <c r="U2338">
        <v>160</v>
      </c>
      <c r="V2338">
        <v>540</v>
      </c>
      <c r="W2338">
        <v>1184</v>
      </c>
      <c r="X2338">
        <v>168</v>
      </c>
      <c r="Y2338">
        <v>55</v>
      </c>
      <c r="Z2338">
        <v>60</v>
      </c>
      <c r="AA2338">
        <v>51</v>
      </c>
      <c r="AB2338">
        <v>797</v>
      </c>
      <c r="AC2338">
        <v>729</v>
      </c>
      <c r="AD2338">
        <v>4.59</v>
      </c>
      <c r="AE2338">
        <v>5</v>
      </c>
      <c r="AF2338">
        <v>4</v>
      </c>
      <c r="AG2338">
        <v>48</v>
      </c>
      <c r="AH2338">
        <v>4289</v>
      </c>
      <c r="AI2338">
        <v>1477</v>
      </c>
      <c r="AJ2338">
        <v>169</v>
      </c>
      <c r="AK2338">
        <v>650</v>
      </c>
      <c r="AL2338">
        <v>1051</v>
      </c>
      <c r="AM2338">
        <v>125</v>
      </c>
      <c r="AN2338">
        <v>144</v>
      </c>
      <c r="AO2338">
        <v>0.98</v>
      </c>
      <c r="AP2338" t="s">
        <v>124</v>
      </c>
      <c r="AQ2338" t="s">
        <v>142</v>
      </c>
      <c r="AR2338">
        <v>1218326</v>
      </c>
      <c r="AS2338">
        <v>94</v>
      </c>
      <c r="AT2338">
        <v>95</v>
      </c>
      <c r="AU2338" t="s">
        <v>73</v>
      </c>
      <c r="AV2338" t="s">
        <v>70</v>
      </c>
      <c r="AW2338" t="s">
        <v>70</v>
      </c>
    </row>
    <row r="2339" spans="1:49" x14ac:dyDescent="0.25">
      <c r="A2339">
        <v>2000</v>
      </c>
      <c r="B2339" t="s">
        <v>15</v>
      </c>
      <c r="C2339" t="s">
        <v>86</v>
      </c>
      <c r="D2339" t="s">
        <v>86</v>
      </c>
      <c r="E2339" t="s">
        <v>33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s="4">
        <f t="shared" si="36"/>
        <v>0.44444444444444442</v>
      </c>
      <c r="L2339" t="s">
        <v>12</v>
      </c>
      <c r="M2339" t="s">
        <v>12</v>
      </c>
      <c r="N2339" t="s">
        <v>12</v>
      </c>
      <c r="O2339" t="s">
        <v>12</v>
      </c>
      <c r="P2339">
        <v>938</v>
      </c>
      <c r="Q2339">
        <v>5570</v>
      </c>
      <c r="R2339">
        <v>1547</v>
      </c>
      <c r="S2339">
        <v>289</v>
      </c>
      <c r="T2339">
        <v>36</v>
      </c>
      <c r="U2339">
        <v>249</v>
      </c>
      <c r="V2339">
        <v>673</v>
      </c>
      <c r="W2339">
        <v>1129</v>
      </c>
      <c r="X2339">
        <v>114</v>
      </c>
      <c r="Y2339">
        <v>52</v>
      </c>
      <c r="Z2339">
        <v>83</v>
      </c>
      <c r="AA2339">
        <v>61</v>
      </c>
      <c r="AB2339">
        <v>944</v>
      </c>
      <c r="AC2339">
        <v>865</v>
      </c>
      <c r="AD2339">
        <v>5.42</v>
      </c>
      <c r="AE2339">
        <v>8</v>
      </c>
      <c r="AF2339">
        <v>2</v>
      </c>
      <c r="AG2339">
        <v>30</v>
      </c>
      <c r="AH2339">
        <v>4313</v>
      </c>
      <c r="AI2339">
        <v>1596</v>
      </c>
      <c r="AJ2339">
        <v>234</v>
      </c>
      <c r="AK2339">
        <v>598</v>
      </c>
      <c r="AL2339">
        <v>1064</v>
      </c>
      <c r="AM2339">
        <v>133</v>
      </c>
      <c r="AN2339">
        <v>149</v>
      </c>
      <c r="AO2339">
        <v>0.97799999999999998</v>
      </c>
      <c r="AP2339" t="s">
        <v>88</v>
      </c>
      <c r="AQ2339" t="s">
        <v>153</v>
      </c>
      <c r="AR2339">
        <v>3056139</v>
      </c>
      <c r="AS2339">
        <v>107</v>
      </c>
      <c r="AT2339">
        <v>107</v>
      </c>
      <c r="AU2339" t="s">
        <v>86</v>
      </c>
      <c r="AV2339" t="s">
        <v>86</v>
      </c>
      <c r="AW2339" t="s">
        <v>86</v>
      </c>
    </row>
    <row r="2340" spans="1:49" x14ac:dyDescent="0.25">
      <c r="A2340">
        <v>2000</v>
      </c>
      <c r="B2340" t="s">
        <v>19</v>
      </c>
      <c r="C2340" t="s">
        <v>82</v>
      </c>
      <c r="D2340" t="s">
        <v>83</v>
      </c>
      <c r="E2340" t="s">
        <v>33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s="4">
        <f t="shared" si="36"/>
        <v>0.47530864197530864</v>
      </c>
      <c r="L2340" t="s">
        <v>12</v>
      </c>
      <c r="M2340" t="s">
        <v>12</v>
      </c>
      <c r="N2340" t="s">
        <v>12</v>
      </c>
      <c r="O2340" t="s">
        <v>12</v>
      </c>
      <c r="P2340">
        <v>879</v>
      </c>
      <c r="Q2340">
        <v>5709</v>
      </c>
      <c r="R2340">
        <v>1644</v>
      </c>
      <c r="S2340">
        <v>281</v>
      </c>
      <c r="T2340">
        <v>27</v>
      </c>
      <c r="U2340">
        <v>150</v>
      </c>
      <c r="V2340">
        <v>511</v>
      </c>
      <c r="W2340">
        <v>840</v>
      </c>
      <c r="X2340">
        <v>121</v>
      </c>
      <c r="Y2340">
        <v>35</v>
      </c>
      <c r="Z2340">
        <v>48</v>
      </c>
      <c r="AA2340">
        <v>70</v>
      </c>
      <c r="AB2340">
        <v>930</v>
      </c>
      <c r="AC2340">
        <v>876</v>
      </c>
      <c r="AD2340">
        <v>5.48</v>
      </c>
      <c r="AE2340">
        <v>10</v>
      </c>
      <c r="AF2340">
        <v>6</v>
      </c>
      <c r="AG2340">
        <v>29</v>
      </c>
      <c r="AH2340">
        <v>4318</v>
      </c>
      <c r="AI2340">
        <v>1585</v>
      </c>
      <c r="AJ2340">
        <v>239</v>
      </c>
      <c r="AK2340">
        <v>693</v>
      </c>
      <c r="AL2340">
        <v>927</v>
      </c>
      <c r="AM2340">
        <v>102</v>
      </c>
      <c r="AN2340">
        <v>185</v>
      </c>
      <c r="AO2340">
        <v>0.98299999999999998</v>
      </c>
      <c r="AP2340" t="s">
        <v>85</v>
      </c>
      <c r="AQ2340" t="s">
        <v>84</v>
      </c>
      <c r="AR2340">
        <v>1564847</v>
      </c>
      <c r="AS2340">
        <v>103</v>
      </c>
      <c r="AT2340">
        <v>103</v>
      </c>
      <c r="AU2340" t="s">
        <v>83</v>
      </c>
      <c r="AV2340" t="s">
        <v>82</v>
      </c>
      <c r="AW2340" t="s">
        <v>82</v>
      </c>
    </row>
    <row r="2341" spans="1:49" x14ac:dyDescent="0.25">
      <c r="A2341">
        <v>2000</v>
      </c>
      <c r="B2341" t="s">
        <v>15</v>
      </c>
      <c r="C2341" t="s">
        <v>74</v>
      </c>
      <c r="D2341" t="s">
        <v>75</v>
      </c>
      <c r="E2341" t="s">
        <v>23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s="4">
        <f t="shared" si="36"/>
        <v>0.53086419753086422</v>
      </c>
      <c r="L2341" t="s">
        <v>12</v>
      </c>
      <c r="M2341" t="s">
        <v>12</v>
      </c>
      <c r="N2341" t="s">
        <v>12</v>
      </c>
      <c r="O2341" t="s">
        <v>12</v>
      </c>
      <c r="P2341">
        <v>798</v>
      </c>
      <c r="Q2341">
        <v>5481</v>
      </c>
      <c r="R2341">
        <v>1408</v>
      </c>
      <c r="S2341">
        <v>265</v>
      </c>
      <c r="T2341">
        <v>28</v>
      </c>
      <c r="U2341">
        <v>211</v>
      </c>
      <c r="V2341">
        <v>668</v>
      </c>
      <c r="W2341">
        <v>1083</v>
      </c>
      <c r="X2341">
        <v>95</v>
      </c>
      <c r="Y2341">
        <v>42</v>
      </c>
      <c r="Z2341">
        <v>51</v>
      </c>
      <c r="AA2341">
        <v>46</v>
      </c>
      <c r="AB2341">
        <v>729</v>
      </c>
      <c r="AC2341">
        <v>659</v>
      </c>
      <c r="AD2341">
        <v>4.0999999999999996</v>
      </c>
      <c r="AE2341">
        <v>9</v>
      </c>
      <c r="AF2341">
        <v>11</v>
      </c>
      <c r="AG2341">
        <v>36</v>
      </c>
      <c r="AH2341">
        <v>4335</v>
      </c>
      <c r="AI2341">
        <v>1379</v>
      </c>
      <c r="AJ2341">
        <v>176</v>
      </c>
      <c r="AK2341">
        <v>600</v>
      </c>
      <c r="AL2341">
        <v>1154</v>
      </c>
      <c r="AM2341">
        <v>135</v>
      </c>
      <c r="AN2341">
        <v>151</v>
      </c>
      <c r="AO2341">
        <v>0.97799999999999998</v>
      </c>
      <c r="AP2341" t="s">
        <v>77</v>
      </c>
      <c r="AQ2341" t="s">
        <v>76</v>
      </c>
      <c r="AR2341">
        <v>2880242</v>
      </c>
      <c r="AS2341">
        <v>94</v>
      </c>
      <c r="AT2341">
        <v>94</v>
      </c>
      <c r="AU2341" t="s">
        <v>75</v>
      </c>
      <c r="AV2341" t="s">
        <v>74</v>
      </c>
      <c r="AW2341" t="s">
        <v>74</v>
      </c>
    </row>
    <row r="2342" spans="1:49" x14ac:dyDescent="0.25">
      <c r="A2342">
        <v>2000</v>
      </c>
      <c r="B2342" t="s">
        <v>15</v>
      </c>
      <c r="C2342" t="s">
        <v>65</v>
      </c>
      <c r="D2342" t="s">
        <v>65</v>
      </c>
      <c r="E2342" t="s">
        <v>33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s="4">
        <f t="shared" si="36"/>
        <v>0.44785276073619634</v>
      </c>
      <c r="L2342" t="s">
        <v>12</v>
      </c>
      <c r="M2342" t="s">
        <v>12</v>
      </c>
      <c r="N2342" t="s">
        <v>12</v>
      </c>
      <c r="O2342" t="s">
        <v>12</v>
      </c>
      <c r="P2342">
        <v>740</v>
      </c>
      <c r="Q2342">
        <v>5563</v>
      </c>
      <c r="R2342">
        <v>1366</v>
      </c>
      <c r="S2342">
        <v>297</v>
      </c>
      <c r="T2342">
        <v>25</v>
      </c>
      <c r="U2342">
        <v>177</v>
      </c>
      <c r="V2342">
        <v>620</v>
      </c>
      <c r="W2342">
        <v>1245</v>
      </c>
      <c r="X2342">
        <v>72</v>
      </c>
      <c r="Y2342">
        <v>44</v>
      </c>
      <c r="Z2342">
        <v>61</v>
      </c>
      <c r="AA2342">
        <v>49</v>
      </c>
      <c r="AB2342">
        <v>826</v>
      </c>
      <c r="AC2342">
        <v>755</v>
      </c>
      <c r="AD2342">
        <v>4.63</v>
      </c>
      <c r="AE2342">
        <v>2</v>
      </c>
      <c r="AF2342">
        <v>7</v>
      </c>
      <c r="AG2342">
        <v>29</v>
      </c>
      <c r="AH2342">
        <v>4399</v>
      </c>
      <c r="AI2342">
        <v>1501</v>
      </c>
      <c r="AJ2342">
        <v>174</v>
      </c>
      <c r="AK2342">
        <v>728</v>
      </c>
      <c r="AL2342">
        <v>967</v>
      </c>
      <c r="AM2342">
        <v>118</v>
      </c>
      <c r="AN2342">
        <v>187</v>
      </c>
      <c r="AO2342">
        <v>0.98099999999999998</v>
      </c>
      <c r="AP2342" t="s">
        <v>68</v>
      </c>
      <c r="AQ2342" t="s">
        <v>155</v>
      </c>
      <c r="AR2342">
        <v>1573621</v>
      </c>
      <c r="AS2342">
        <v>97</v>
      </c>
      <c r="AT2342">
        <v>98</v>
      </c>
      <c r="AU2342" t="s">
        <v>65</v>
      </c>
      <c r="AV2342" t="s">
        <v>66</v>
      </c>
      <c r="AW2342" t="s">
        <v>65</v>
      </c>
    </row>
    <row r="2343" spans="1:49" x14ac:dyDescent="0.25">
      <c r="A2343">
        <v>2000</v>
      </c>
      <c r="B2343" t="s">
        <v>19</v>
      </c>
      <c r="C2343" t="s">
        <v>62</v>
      </c>
      <c r="D2343" t="s">
        <v>62</v>
      </c>
      <c r="E2343" t="s">
        <v>33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s="4">
        <f t="shared" si="36"/>
        <v>0.42592592592592593</v>
      </c>
      <c r="L2343" t="s">
        <v>12</v>
      </c>
      <c r="M2343" t="s">
        <v>12</v>
      </c>
      <c r="N2343" t="s">
        <v>12</v>
      </c>
      <c r="O2343" t="s">
        <v>12</v>
      </c>
      <c r="P2343">
        <v>748</v>
      </c>
      <c r="Q2343">
        <v>5615</v>
      </c>
      <c r="R2343">
        <v>1516</v>
      </c>
      <c r="S2343">
        <v>325</v>
      </c>
      <c r="T2343">
        <v>49</v>
      </c>
      <c r="U2343">
        <v>116</v>
      </c>
      <c r="V2343">
        <v>556</v>
      </c>
      <c r="W2343">
        <v>1021</v>
      </c>
      <c r="X2343">
        <v>90</v>
      </c>
      <c r="Y2343">
        <v>45</v>
      </c>
      <c r="Z2343">
        <v>35</v>
      </c>
      <c r="AA2343">
        <v>51</v>
      </c>
      <c r="AB2343">
        <v>880</v>
      </c>
      <c r="AC2343">
        <v>819</v>
      </c>
      <c r="AD2343">
        <v>5.14</v>
      </c>
      <c r="AE2343">
        <v>6</v>
      </c>
      <c r="AF2343">
        <v>4</v>
      </c>
      <c r="AG2343">
        <v>35</v>
      </c>
      <c r="AH2343">
        <v>4298</v>
      </c>
      <c r="AI2343">
        <v>1634</v>
      </c>
      <c r="AJ2343">
        <v>212</v>
      </c>
      <c r="AK2343">
        <v>516</v>
      </c>
      <c r="AL2343">
        <v>1042</v>
      </c>
      <c r="AM2343">
        <v>102</v>
      </c>
      <c r="AN2343">
        <v>155</v>
      </c>
      <c r="AO2343">
        <v>0.98299999999999998</v>
      </c>
      <c r="AP2343" t="s">
        <v>64</v>
      </c>
      <c r="AQ2343" t="s">
        <v>127</v>
      </c>
      <c r="AR2343">
        <v>1000760</v>
      </c>
      <c r="AS2343">
        <v>104</v>
      </c>
      <c r="AT2343">
        <v>105</v>
      </c>
      <c r="AU2343" t="s">
        <v>62</v>
      </c>
      <c r="AV2343" t="s">
        <v>62</v>
      </c>
      <c r="AW2343" t="s">
        <v>62</v>
      </c>
    </row>
    <row r="2344" spans="1:49" x14ac:dyDescent="0.25">
      <c r="A2344">
        <v>2000</v>
      </c>
      <c r="B2344" t="s">
        <v>15</v>
      </c>
      <c r="C2344" t="s">
        <v>8</v>
      </c>
      <c r="D2344" t="s">
        <v>9</v>
      </c>
      <c r="E2344" t="s">
        <v>14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s="4">
        <f t="shared" si="36"/>
        <v>0.41358024691358025</v>
      </c>
      <c r="L2344" t="s">
        <v>12</v>
      </c>
      <c r="M2344" t="s">
        <v>12</v>
      </c>
      <c r="N2344" t="s">
        <v>12</v>
      </c>
      <c r="O2344" t="s">
        <v>12</v>
      </c>
      <c r="P2344">
        <v>738</v>
      </c>
      <c r="Q2344">
        <v>5535</v>
      </c>
      <c r="R2344">
        <v>1475</v>
      </c>
      <c r="S2344">
        <v>310</v>
      </c>
      <c r="T2344">
        <v>35</v>
      </c>
      <c r="U2344">
        <v>178</v>
      </c>
      <c r="V2344">
        <v>476</v>
      </c>
      <c r="W2344">
        <v>1048</v>
      </c>
      <c r="X2344">
        <v>58</v>
      </c>
      <c r="Y2344">
        <v>48</v>
      </c>
      <c r="Z2344">
        <v>29</v>
      </c>
      <c r="AA2344">
        <v>34</v>
      </c>
      <c r="AB2344">
        <v>902</v>
      </c>
      <c r="AC2344">
        <v>812</v>
      </c>
      <c r="AD2344">
        <v>5.13</v>
      </c>
      <c r="AE2344">
        <v>4</v>
      </c>
      <c r="AF2344">
        <v>7</v>
      </c>
      <c r="AG2344">
        <v>39</v>
      </c>
      <c r="AH2344">
        <v>4274</v>
      </c>
      <c r="AI2344">
        <v>1575</v>
      </c>
      <c r="AJ2344">
        <v>181</v>
      </c>
      <c r="AK2344">
        <v>579</v>
      </c>
      <c r="AL2344">
        <v>1011</v>
      </c>
      <c r="AM2344">
        <v>132</v>
      </c>
      <c r="AN2344">
        <v>151</v>
      </c>
      <c r="AO2344">
        <v>0.97799999999999998</v>
      </c>
      <c r="AP2344" t="s">
        <v>141</v>
      </c>
      <c r="AQ2344" t="s">
        <v>150</v>
      </c>
      <c r="AR2344">
        <v>926272</v>
      </c>
      <c r="AS2344">
        <v>103</v>
      </c>
      <c r="AT2344">
        <v>104</v>
      </c>
      <c r="AU2344" t="s">
        <v>8</v>
      </c>
      <c r="AV2344" t="s">
        <v>8</v>
      </c>
      <c r="AW2344" t="s">
        <v>8</v>
      </c>
    </row>
    <row r="2345" spans="1:49" x14ac:dyDescent="0.25">
      <c r="A2345">
        <v>2000</v>
      </c>
      <c r="B2345" t="s">
        <v>19</v>
      </c>
      <c r="C2345" t="s">
        <v>58</v>
      </c>
      <c r="D2345" t="s">
        <v>59</v>
      </c>
      <c r="E2345" t="s">
        <v>14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s="4">
        <f t="shared" si="36"/>
        <v>0.54037267080745344</v>
      </c>
      <c r="L2345" t="s">
        <v>13</v>
      </c>
      <c r="M2345" t="s">
        <v>12</v>
      </c>
      <c r="N2345" t="s">
        <v>13</v>
      </c>
      <c r="O2345" t="s">
        <v>13</v>
      </c>
      <c r="P2345">
        <v>871</v>
      </c>
      <c r="Q2345">
        <v>5556</v>
      </c>
      <c r="R2345">
        <v>1541</v>
      </c>
      <c r="S2345">
        <v>294</v>
      </c>
      <c r="T2345">
        <v>25</v>
      </c>
      <c r="U2345">
        <v>205</v>
      </c>
      <c r="V2345">
        <v>631</v>
      </c>
      <c r="W2345">
        <v>1007</v>
      </c>
      <c r="X2345">
        <v>99</v>
      </c>
      <c r="Y2345">
        <v>48</v>
      </c>
      <c r="Z2345">
        <v>57</v>
      </c>
      <c r="AA2345">
        <v>50</v>
      </c>
      <c r="AB2345">
        <v>814</v>
      </c>
      <c r="AC2345">
        <v>753</v>
      </c>
      <c r="AD2345">
        <v>4.76</v>
      </c>
      <c r="AE2345">
        <v>9</v>
      </c>
      <c r="AF2345">
        <v>6</v>
      </c>
      <c r="AG2345">
        <v>40</v>
      </c>
      <c r="AH2345">
        <v>4273</v>
      </c>
      <c r="AI2345">
        <v>1458</v>
      </c>
      <c r="AJ2345">
        <v>177</v>
      </c>
      <c r="AK2345">
        <v>577</v>
      </c>
      <c r="AL2345">
        <v>1040</v>
      </c>
      <c r="AM2345">
        <v>109</v>
      </c>
      <c r="AN2345">
        <v>132</v>
      </c>
      <c r="AO2345">
        <v>0.98099999999999998</v>
      </c>
      <c r="AP2345" t="s">
        <v>61</v>
      </c>
      <c r="AQ2345" t="s">
        <v>130</v>
      </c>
      <c r="AR2345">
        <v>3055435</v>
      </c>
      <c r="AS2345">
        <v>99</v>
      </c>
      <c r="AT2345">
        <v>98</v>
      </c>
      <c r="AU2345" t="s">
        <v>59</v>
      </c>
      <c r="AV2345" t="s">
        <v>58</v>
      </c>
      <c r="AW2345" t="s">
        <v>58</v>
      </c>
    </row>
    <row r="2346" spans="1:49" x14ac:dyDescent="0.25">
      <c r="A2346">
        <v>2000</v>
      </c>
      <c r="B2346" t="s">
        <v>15</v>
      </c>
      <c r="C2346" t="s">
        <v>54</v>
      </c>
      <c r="D2346" t="s">
        <v>55</v>
      </c>
      <c r="E2346" t="s">
        <v>14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s="4">
        <f t="shared" si="36"/>
        <v>0.58024691358024694</v>
      </c>
      <c r="L2346" t="s">
        <v>12</v>
      </c>
      <c r="M2346" t="s">
        <v>13</v>
      </c>
      <c r="N2346" t="s">
        <v>13</v>
      </c>
      <c r="O2346" t="s">
        <v>12</v>
      </c>
      <c r="P2346">
        <v>807</v>
      </c>
      <c r="Q2346">
        <v>5486</v>
      </c>
      <c r="R2346">
        <v>1445</v>
      </c>
      <c r="S2346">
        <v>281</v>
      </c>
      <c r="T2346">
        <v>20</v>
      </c>
      <c r="U2346">
        <v>198</v>
      </c>
      <c r="V2346">
        <v>675</v>
      </c>
      <c r="W2346">
        <v>1037</v>
      </c>
      <c r="X2346">
        <v>66</v>
      </c>
      <c r="Y2346">
        <v>46</v>
      </c>
      <c r="Z2346">
        <v>45</v>
      </c>
      <c r="AA2346">
        <v>51</v>
      </c>
      <c r="AB2346">
        <v>738</v>
      </c>
      <c r="AC2346">
        <v>670</v>
      </c>
      <c r="AD2346">
        <v>4.16</v>
      </c>
      <c r="AE2346">
        <v>8</v>
      </c>
      <c r="AF2346">
        <v>10</v>
      </c>
      <c r="AG2346">
        <v>49</v>
      </c>
      <c r="AH2346">
        <v>4350</v>
      </c>
      <c r="AI2346">
        <v>1398</v>
      </c>
      <c r="AJ2346">
        <v>164</v>
      </c>
      <c r="AK2346">
        <v>574</v>
      </c>
      <c r="AL2346">
        <v>1164</v>
      </c>
      <c r="AM2346">
        <v>118</v>
      </c>
      <c r="AN2346">
        <v>121</v>
      </c>
      <c r="AO2346">
        <v>0.98</v>
      </c>
      <c r="AP2346" t="s">
        <v>57</v>
      </c>
      <c r="AQ2346" t="s">
        <v>129</v>
      </c>
      <c r="AR2346">
        <v>2820530</v>
      </c>
      <c r="AS2346">
        <v>96</v>
      </c>
      <c r="AT2346">
        <v>96</v>
      </c>
      <c r="AU2346" t="s">
        <v>55</v>
      </c>
      <c r="AV2346" t="s">
        <v>54</v>
      </c>
      <c r="AW2346" t="s">
        <v>54</v>
      </c>
    </row>
    <row r="2347" spans="1:49" x14ac:dyDescent="0.25">
      <c r="A2347">
        <v>2000</v>
      </c>
      <c r="B2347" t="s">
        <v>19</v>
      </c>
      <c r="C2347" t="s">
        <v>51</v>
      </c>
      <c r="D2347" t="s">
        <v>51</v>
      </c>
      <c r="E2347" t="s">
        <v>23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s="4">
        <f t="shared" si="36"/>
        <v>0.56521739130434778</v>
      </c>
      <c r="L2347" t="s">
        <v>13</v>
      </c>
      <c r="M2347" t="s">
        <v>12</v>
      </c>
      <c r="N2347" t="s">
        <v>12</v>
      </c>
      <c r="O2347" t="s">
        <v>12</v>
      </c>
      <c r="P2347">
        <v>947</v>
      </c>
      <c r="Q2347">
        <v>5560</v>
      </c>
      <c r="R2347">
        <v>1501</v>
      </c>
      <c r="S2347">
        <v>281</v>
      </c>
      <c r="T2347">
        <v>23</v>
      </c>
      <c r="U2347">
        <v>239</v>
      </c>
      <c r="V2347">
        <v>750</v>
      </c>
      <c r="W2347">
        <v>1159</v>
      </c>
      <c r="X2347">
        <v>40</v>
      </c>
      <c r="Y2347">
        <v>15</v>
      </c>
      <c r="Z2347">
        <v>52</v>
      </c>
      <c r="AA2347">
        <v>44</v>
      </c>
      <c r="AB2347">
        <v>813</v>
      </c>
      <c r="AC2347">
        <v>730</v>
      </c>
      <c r="AD2347">
        <v>4.58</v>
      </c>
      <c r="AE2347">
        <v>7</v>
      </c>
      <c r="AF2347">
        <v>11</v>
      </c>
      <c r="AG2347">
        <v>43</v>
      </c>
      <c r="AH2347">
        <v>4306</v>
      </c>
      <c r="AI2347">
        <v>1535</v>
      </c>
      <c r="AJ2347">
        <v>158</v>
      </c>
      <c r="AK2347">
        <v>615</v>
      </c>
      <c r="AL2347">
        <v>963</v>
      </c>
      <c r="AM2347">
        <v>134</v>
      </c>
      <c r="AN2347">
        <v>164</v>
      </c>
      <c r="AO2347">
        <v>0.97799999999999998</v>
      </c>
      <c r="AP2347" t="s">
        <v>53</v>
      </c>
      <c r="AQ2347" t="s">
        <v>148</v>
      </c>
      <c r="AR2347">
        <v>1603744</v>
      </c>
      <c r="AS2347">
        <v>96</v>
      </c>
      <c r="AT2347">
        <v>95</v>
      </c>
      <c r="AU2347" t="s">
        <v>51</v>
      </c>
      <c r="AV2347" t="s">
        <v>51</v>
      </c>
      <c r="AW2347" t="s">
        <v>51</v>
      </c>
    </row>
    <row r="2348" spans="1:49" x14ac:dyDescent="0.25">
      <c r="A2348">
        <v>2000</v>
      </c>
      <c r="B2348" t="s">
        <v>15</v>
      </c>
      <c r="C2348" t="s">
        <v>48</v>
      </c>
      <c r="D2348" t="s">
        <v>48</v>
      </c>
      <c r="E2348" t="s">
        <v>14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s="4">
        <f t="shared" si="36"/>
        <v>0.40123456790123457</v>
      </c>
      <c r="L2348" t="s">
        <v>12</v>
      </c>
      <c r="M2348" t="s">
        <v>12</v>
      </c>
      <c r="N2348" t="s">
        <v>12</v>
      </c>
      <c r="O2348" t="s">
        <v>12</v>
      </c>
      <c r="P2348">
        <v>708</v>
      </c>
      <c r="Q2348">
        <v>5511</v>
      </c>
      <c r="R2348">
        <v>1386</v>
      </c>
      <c r="S2348">
        <v>304</v>
      </c>
      <c r="T2348">
        <v>40</v>
      </c>
      <c r="U2348">
        <v>144</v>
      </c>
      <c r="V2348">
        <v>611</v>
      </c>
      <c r="W2348">
        <v>1117</v>
      </c>
      <c r="X2348">
        <v>102</v>
      </c>
      <c r="Y2348">
        <v>30</v>
      </c>
      <c r="Z2348">
        <v>44</v>
      </c>
      <c r="AA2348">
        <v>37</v>
      </c>
      <c r="AB2348">
        <v>830</v>
      </c>
      <c r="AC2348">
        <v>763</v>
      </c>
      <c r="AD2348">
        <v>4.7699999999999996</v>
      </c>
      <c r="AE2348">
        <v>8</v>
      </c>
      <c r="AF2348">
        <v>6</v>
      </c>
      <c r="AG2348">
        <v>34</v>
      </c>
      <c r="AH2348">
        <v>4316</v>
      </c>
      <c r="AI2348">
        <v>1458</v>
      </c>
      <c r="AJ2348">
        <v>201</v>
      </c>
      <c r="AK2348">
        <v>640</v>
      </c>
      <c r="AL2348">
        <v>1123</v>
      </c>
      <c r="AM2348">
        <v>100</v>
      </c>
      <c r="AN2348">
        <v>136</v>
      </c>
      <c r="AO2348">
        <v>0.98299999999999998</v>
      </c>
      <c r="AP2348" t="s">
        <v>50</v>
      </c>
      <c r="AQ2348" t="s">
        <v>147</v>
      </c>
      <c r="AR2348">
        <v>1612769</v>
      </c>
      <c r="AS2348">
        <v>100</v>
      </c>
      <c r="AT2348">
        <v>101</v>
      </c>
      <c r="AU2348" t="s">
        <v>48</v>
      </c>
      <c r="AV2348" t="s">
        <v>48</v>
      </c>
      <c r="AW2348" t="s">
        <v>48</v>
      </c>
    </row>
    <row r="2349" spans="1:49" x14ac:dyDescent="0.25">
      <c r="A2349">
        <v>2000</v>
      </c>
      <c r="B2349" t="s">
        <v>15</v>
      </c>
      <c r="C2349" t="s">
        <v>45</v>
      </c>
      <c r="D2349" t="s">
        <v>45</v>
      </c>
      <c r="E2349" t="s">
        <v>33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s="4">
        <f t="shared" si="36"/>
        <v>0.42592592592592593</v>
      </c>
      <c r="L2349" t="s">
        <v>12</v>
      </c>
      <c r="M2349" t="s">
        <v>12</v>
      </c>
      <c r="N2349" t="s">
        <v>12</v>
      </c>
      <c r="O2349" t="s">
        <v>12</v>
      </c>
      <c r="P2349">
        <v>793</v>
      </c>
      <c r="Q2349">
        <v>5643</v>
      </c>
      <c r="R2349">
        <v>1506</v>
      </c>
      <c r="S2349">
        <v>320</v>
      </c>
      <c r="T2349">
        <v>31</v>
      </c>
      <c r="U2349">
        <v>168</v>
      </c>
      <c r="V2349">
        <v>564</v>
      </c>
      <c r="W2349">
        <v>1032</v>
      </c>
      <c r="X2349">
        <v>86</v>
      </c>
      <c r="Y2349">
        <v>40</v>
      </c>
      <c r="Z2349">
        <v>66</v>
      </c>
      <c r="AA2349">
        <v>37</v>
      </c>
      <c r="AB2349">
        <v>888</v>
      </c>
      <c r="AC2349">
        <v>795</v>
      </c>
      <c r="AD2349">
        <v>4.9400000000000004</v>
      </c>
      <c r="AE2349">
        <v>5</v>
      </c>
      <c r="AF2349">
        <v>7</v>
      </c>
      <c r="AG2349">
        <v>27</v>
      </c>
      <c r="AH2349">
        <v>4347</v>
      </c>
      <c r="AI2349">
        <v>1554</v>
      </c>
      <c r="AJ2349">
        <v>163</v>
      </c>
      <c r="AK2349">
        <v>711</v>
      </c>
      <c r="AL2349">
        <v>1070</v>
      </c>
      <c r="AM2349">
        <v>132</v>
      </c>
      <c r="AN2349">
        <v>169</v>
      </c>
      <c r="AO2349">
        <v>0.97899999999999998</v>
      </c>
      <c r="AP2349" t="s">
        <v>47</v>
      </c>
      <c r="AQ2349" t="s">
        <v>154</v>
      </c>
      <c r="AR2349">
        <v>1748908</v>
      </c>
      <c r="AS2349">
        <v>99</v>
      </c>
      <c r="AT2349">
        <v>100</v>
      </c>
      <c r="AU2349" t="s">
        <v>45</v>
      </c>
      <c r="AV2349" t="s">
        <v>45</v>
      </c>
      <c r="AW2349" t="s">
        <v>45</v>
      </c>
    </row>
    <row r="2350" spans="1:49" x14ac:dyDescent="0.25">
      <c r="A2350">
        <v>2000</v>
      </c>
      <c r="B2350" t="s">
        <v>15</v>
      </c>
      <c r="C2350" t="s">
        <v>41</v>
      </c>
      <c r="D2350" t="s">
        <v>42</v>
      </c>
      <c r="E2350" t="s">
        <v>23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s="4">
        <f t="shared" si="36"/>
        <v>0.46913580246913578</v>
      </c>
      <c r="L2350" t="s">
        <v>12</v>
      </c>
      <c r="M2350" t="s">
        <v>12</v>
      </c>
      <c r="N2350" t="s">
        <v>12</v>
      </c>
      <c r="O2350" t="s">
        <v>12</v>
      </c>
      <c r="P2350">
        <v>752</v>
      </c>
      <c r="Q2350">
        <v>5560</v>
      </c>
      <c r="R2350">
        <v>1413</v>
      </c>
      <c r="S2350">
        <v>279</v>
      </c>
      <c r="T2350">
        <v>37</v>
      </c>
      <c r="U2350">
        <v>157</v>
      </c>
      <c r="V2350">
        <v>602</v>
      </c>
      <c r="W2350">
        <v>1177</v>
      </c>
      <c r="X2350">
        <v>131</v>
      </c>
      <c r="Y2350">
        <v>53</v>
      </c>
      <c r="Z2350">
        <v>46</v>
      </c>
      <c r="AA2350">
        <v>43</v>
      </c>
      <c r="AB2350">
        <v>815</v>
      </c>
      <c r="AC2350">
        <v>733</v>
      </c>
      <c r="AD2350">
        <v>4.5199999999999996</v>
      </c>
      <c r="AE2350">
        <v>5</v>
      </c>
      <c r="AF2350">
        <v>5</v>
      </c>
      <c r="AG2350">
        <v>46</v>
      </c>
      <c r="AH2350">
        <v>4378</v>
      </c>
      <c r="AI2350">
        <v>1443</v>
      </c>
      <c r="AJ2350">
        <v>191</v>
      </c>
      <c r="AK2350">
        <v>649</v>
      </c>
      <c r="AL2350">
        <v>1071</v>
      </c>
      <c r="AM2350">
        <v>141</v>
      </c>
      <c r="AN2350">
        <v>155</v>
      </c>
      <c r="AO2350">
        <v>0.97699999999999998</v>
      </c>
      <c r="AP2350" t="s">
        <v>44</v>
      </c>
      <c r="AQ2350" t="s">
        <v>146</v>
      </c>
      <c r="AR2350">
        <v>2352443</v>
      </c>
      <c r="AS2350">
        <v>92</v>
      </c>
      <c r="AT2350">
        <v>92</v>
      </c>
      <c r="AU2350" t="s">
        <v>42</v>
      </c>
      <c r="AV2350" t="s">
        <v>41</v>
      </c>
      <c r="AW2350" t="s">
        <v>41</v>
      </c>
    </row>
    <row r="2351" spans="1:49" x14ac:dyDescent="0.25">
      <c r="A2351">
        <v>2000</v>
      </c>
      <c r="B2351" t="s">
        <v>19</v>
      </c>
      <c r="C2351" t="s">
        <v>38</v>
      </c>
      <c r="D2351" t="s">
        <v>38</v>
      </c>
      <c r="E2351" t="s">
        <v>23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s="4">
        <f t="shared" si="36"/>
        <v>0.56172839506172845</v>
      </c>
      <c r="L2351" t="s">
        <v>12</v>
      </c>
      <c r="M2351" t="s">
        <v>13</v>
      </c>
      <c r="N2351" t="s">
        <v>12</v>
      </c>
      <c r="O2351" t="s">
        <v>12</v>
      </c>
      <c r="P2351">
        <v>907</v>
      </c>
      <c r="Q2351">
        <v>5497</v>
      </c>
      <c r="R2351">
        <v>1481</v>
      </c>
      <c r="S2351">
        <v>300</v>
      </c>
      <c r="T2351">
        <v>26</v>
      </c>
      <c r="U2351">
        <v>198</v>
      </c>
      <c r="V2351">
        <v>775</v>
      </c>
      <c r="W2351">
        <v>1073</v>
      </c>
      <c r="X2351">
        <v>122</v>
      </c>
      <c r="Y2351">
        <v>56</v>
      </c>
      <c r="Z2351">
        <v>48</v>
      </c>
      <c r="AA2351">
        <v>61</v>
      </c>
      <c r="AB2351">
        <v>780</v>
      </c>
      <c r="AC2351">
        <v>720</v>
      </c>
      <c r="AD2351">
        <v>4.49</v>
      </c>
      <c r="AE2351">
        <v>4</v>
      </c>
      <c r="AF2351">
        <v>10</v>
      </c>
      <c r="AG2351">
        <v>44</v>
      </c>
      <c r="AH2351">
        <v>4325</v>
      </c>
      <c r="AI2351">
        <v>1442</v>
      </c>
      <c r="AJ2351">
        <v>167</v>
      </c>
      <c r="AK2351">
        <v>634</v>
      </c>
      <c r="AL2351">
        <v>998</v>
      </c>
      <c r="AM2351">
        <v>99</v>
      </c>
      <c r="AN2351">
        <v>176</v>
      </c>
      <c r="AO2351">
        <v>0.98399999999999999</v>
      </c>
      <c r="AP2351" t="s">
        <v>40</v>
      </c>
      <c r="AQ2351" t="s">
        <v>39</v>
      </c>
      <c r="AR2351">
        <v>2914624</v>
      </c>
      <c r="AS2351">
        <v>95</v>
      </c>
      <c r="AT2351">
        <v>93</v>
      </c>
      <c r="AU2351" t="s">
        <v>38</v>
      </c>
      <c r="AV2351" t="s">
        <v>38</v>
      </c>
      <c r="AW2351" t="s">
        <v>38</v>
      </c>
    </row>
    <row r="2352" spans="1:49" x14ac:dyDescent="0.25">
      <c r="A2352">
        <v>2000</v>
      </c>
      <c r="B2352" t="s">
        <v>15</v>
      </c>
      <c r="C2352" t="s">
        <v>34</v>
      </c>
      <c r="D2352" t="s">
        <v>35</v>
      </c>
      <c r="E2352" t="s">
        <v>23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s="4">
        <f t="shared" si="36"/>
        <v>0.59876543209876543</v>
      </c>
      <c r="L2352" t="s">
        <v>13</v>
      </c>
      <c r="M2352" t="s">
        <v>12</v>
      </c>
      <c r="N2352" t="s">
        <v>12</v>
      </c>
      <c r="O2352" t="s">
        <v>12</v>
      </c>
      <c r="P2352">
        <v>925</v>
      </c>
      <c r="Q2352">
        <v>5519</v>
      </c>
      <c r="R2352">
        <v>1535</v>
      </c>
      <c r="S2352">
        <v>304</v>
      </c>
      <c r="T2352">
        <v>44</v>
      </c>
      <c r="U2352">
        <v>226</v>
      </c>
      <c r="V2352">
        <v>709</v>
      </c>
      <c r="W2352">
        <v>1032</v>
      </c>
      <c r="X2352">
        <v>79</v>
      </c>
      <c r="Y2352">
        <v>39</v>
      </c>
      <c r="Z2352">
        <v>51</v>
      </c>
      <c r="AA2352">
        <v>66</v>
      </c>
      <c r="AB2352">
        <v>747</v>
      </c>
      <c r="AC2352">
        <v>675</v>
      </c>
      <c r="AD2352">
        <v>4.21</v>
      </c>
      <c r="AE2352">
        <v>9</v>
      </c>
      <c r="AF2352">
        <v>15</v>
      </c>
      <c r="AG2352">
        <v>47</v>
      </c>
      <c r="AH2352">
        <v>4333</v>
      </c>
      <c r="AI2352">
        <v>1452</v>
      </c>
      <c r="AJ2352">
        <v>151</v>
      </c>
      <c r="AK2352">
        <v>623</v>
      </c>
      <c r="AL2352">
        <v>1076</v>
      </c>
      <c r="AM2352">
        <v>93</v>
      </c>
      <c r="AN2352">
        <v>173</v>
      </c>
      <c r="AO2352">
        <v>0.98499999999999999</v>
      </c>
      <c r="AP2352" t="s">
        <v>37</v>
      </c>
      <c r="AQ2352" t="s">
        <v>145</v>
      </c>
      <c r="AR2352">
        <v>3318800</v>
      </c>
      <c r="AS2352">
        <v>93</v>
      </c>
      <c r="AT2352">
        <v>92</v>
      </c>
      <c r="AU2352" t="s">
        <v>35</v>
      </c>
      <c r="AV2352" t="s">
        <v>34</v>
      </c>
      <c r="AW2352" t="s">
        <v>34</v>
      </c>
    </row>
    <row r="2353" spans="1:49" x14ac:dyDescent="0.25">
      <c r="A2353">
        <v>2000</v>
      </c>
      <c r="B2353" t="s">
        <v>15</v>
      </c>
      <c r="C2353" t="s">
        <v>29</v>
      </c>
      <c r="D2353" t="s">
        <v>30</v>
      </c>
      <c r="E2353" t="s">
        <v>33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s="4">
        <f t="shared" si="36"/>
        <v>0.5864197530864198</v>
      </c>
      <c r="L2353" t="s">
        <v>13</v>
      </c>
      <c r="M2353" t="s">
        <v>12</v>
      </c>
      <c r="N2353" t="s">
        <v>12</v>
      </c>
      <c r="O2353" t="s">
        <v>12</v>
      </c>
      <c r="P2353">
        <v>887</v>
      </c>
      <c r="Q2353">
        <v>5478</v>
      </c>
      <c r="R2353">
        <v>1481</v>
      </c>
      <c r="S2353">
        <v>259</v>
      </c>
      <c r="T2353">
        <v>25</v>
      </c>
      <c r="U2353">
        <v>235</v>
      </c>
      <c r="V2353">
        <v>675</v>
      </c>
      <c r="W2353">
        <v>1253</v>
      </c>
      <c r="X2353">
        <v>87</v>
      </c>
      <c r="Y2353">
        <v>51</v>
      </c>
      <c r="Z2353">
        <v>84</v>
      </c>
      <c r="AA2353">
        <v>53</v>
      </c>
      <c r="AB2353">
        <v>771</v>
      </c>
      <c r="AC2353">
        <v>698</v>
      </c>
      <c r="AD2353">
        <v>4.38</v>
      </c>
      <c r="AE2353">
        <v>10</v>
      </c>
      <c r="AF2353">
        <v>7</v>
      </c>
      <c r="AG2353">
        <v>37</v>
      </c>
      <c r="AH2353">
        <v>4301</v>
      </c>
      <c r="AI2353">
        <v>1403</v>
      </c>
      <c r="AJ2353">
        <v>196</v>
      </c>
      <c r="AK2353">
        <v>606</v>
      </c>
      <c r="AL2353">
        <v>1100</v>
      </c>
      <c r="AM2353">
        <v>111</v>
      </c>
      <c r="AN2353">
        <v>148</v>
      </c>
      <c r="AO2353">
        <v>0.98099999999999998</v>
      </c>
      <c r="AP2353" t="s">
        <v>32</v>
      </c>
      <c r="AQ2353" t="s">
        <v>134</v>
      </c>
      <c r="AR2353">
        <v>3336493</v>
      </c>
      <c r="AS2353">
        <v>102</v>
      </c>
      <c r="AT2353">
        <v>101</v>
      </c>
      <c r="AU2353" t="s">
        <v>30</v>
      </c>
      <c r="AV2353" t="s">
        <v>29</v>
      </c>
      <c r="AW2353" t="s">
        <v>29</v>
      </c>
    </row>
    <row r="2354" spans="1:49" x14ac:dyDescent="0.25">
      <c r="A2354">
        <v>2000</v>
      </c>
      <c r="B2354" t="s">
        <v>19</v>
      </c>
      <c r="C2354" t="s">
        <v>24</v>
      </c>
      <c r="D2354" t="s">
        <v>28</v>
      </c>
      <c r="E2354" t="s">
        <v>14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s="4">
        <f t="shared" si="36"/>
        <v>0.42857142857142855</v>
      </c>
      <c r="L2354" t="s">
        <v>12</v>
      </c>
      <c r="M2354" t="s">
        <v>12</v>
      </c>
      <c r="N2354" t="s">
        <v>12</v>
      </c>
      <c r="O2354" t="s">
        <v>12</v>
      </c>
      <c r="P2354">
        <v>733</v>
      </c>
      <c r="Q2354">
        <v>5505</v>
      </c>
      <c r="R2354">
        <v>1414</v>
      </c>
      <c r="S2354">
        <v>253</v>
      </c>
      <c r="T2354">
        <v>22</v>
      </c>
      <c r="U2354">
        <v>162</v>
      </c>
      <c r="V2354">
        <v>558</v>
      </c>
      <c r="W2354">
        <v>1022</v>
      </c>
      <c r="X2354">
        <v>90</v>
      </c>
      <c r="Y2354">
        <v>46</v>
      </c>
      <c r="Z2354">
        <v>51</v>
      </c>
      <c r="AA2354">
        <v>40</v>
      </c>
      <c r="AB2354">
        <v>842</v>
      </c>
      <c r="AC2354">
        <v>773</v>
      </c>
      <c r="AD2354">
        <v>4.8600000000000003</v>
      </c>
      <c r="AE2354">
        <v>10</v>
      </c>
      <c r="AF2354">
        <v>8</v>
      </c>
      <c r="AG2354">
        <v>38</v>
      </c>
      <c r="AH2354">
        <v>4294</v>
      </c>
      <c r="AI2354">
        <v>1553</v>
      </c>
      <c r="AJ2354">
        <v>198</v>
      </c>
      <c r="AK2354">
        <v>533</v>
      </c>
      <c r="AL2354">
        <v>955</v>
      </c>
      <c r="AM2354">
        <v>118</v>
      </c>
      <c r="AN2354">
        <v>169</v>
      </c>
      <c r="AO2354">
        <v>0.98099999999999998</v>
      </c>
      <c r="AP2354" t="s">
        <v>132</v>
      </c>
      <c r="AQ2354" t="s">
        <v>26</v>
      </c>
      <c r="AR2354">
        <v>1449673</v>
      </c>
      <c r="AS2354">
        <v>99</v>
      </c>
      <c r="AT2354">
        <v>100</v>
      </c>
      <c r="AU2354" t="s">
        <v>28</v>
      </c>
      <c r="AV2354" t="s">
        <v>24</v>
      </c>
      <c r="AW2354" t="s">
        <v>24</v>
      </c>
    </row>
    <row r="2355" spans="1:49" x14ac:dyDescent="0.25">
      <c r="A2355">
        <v>2000</v>
      </c>
      <c r="B2355" t="s">
        <v>19</v>
      </c>
      <c r="C2355" t="s">
        <v>20</v>
      </c>
      <c r="D2355" t="s">
        <v>20</v>
      </c>
      <c r="E2355" t="s">
        <v>23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s="4">
        <f t="shared" si="36"/>
        <v>0.43827160493827161</v>
      </c>
      <c r="L2355" t="s">
        <v>12</v>
      </c>
      <c r="M2355" t="s">
        <v>12</v>
      </c>
      <c r="N2355" t="s">
        <v>12</v>
      </c>
      <c r="O2355" t="s">
        <v>12</v>
      </c>
      <c r="P2355">
        <v>848</v>
      </c>
      <c r="Q2355">
        <v>5648</v>
      </c>
      <c r="R2355">
        <v>1601</v>
      </c>
      <c r="S2355">
        <v>330</v>
      </c>
      <c r="T2355">
        <v>35</v>
      </c>
      <c r="U2355">
        <v>173</v>
      </c>
      <c r="V2355">
        <v>580</v>
      </c>
      <c r="W2355">
        <v>922</v>
      </c>
      <c r="X2355">
        <v>69</v>
      </c>
      <c r="Y2355">
        <v>47</v>
      </c>
      <c r="Z2355">
        <v>39</v>
      </c>
      <c r="AA2355">
        <v>48</v>
      </c>
      <c r="AB2355">
        <v>974</v>
      </c>
      <c r="AC2355">
        <v>876</v>
      </c>
      <c r="AD2355">
        <v>5.52</v>
      </c>
      <c r="AE2355">
        <v>3</v>
      </c>
      <c r="AF2355">
        <v>4</v>
      </c>
      <c r="AG2355">
        <v>39</v>
      </c>
      <c r="AH2355">
        <v>4287</v>
      </c>
      <c r="AI2355">
        <v>1683</v>
      </c>
      <c r="AJ2355">
        <v>202</v>
      </c>
      <c r="AK2355">
        <v>661</v>
      </c>
      <c r="AL2355">
        <v>918</v>
      </c>
      <c r="AM2355">
        <v>135</v>
      </c>
      <c r="AN2355">
        <v>162</v>
      </c>
      <c r="AO2355">
        <v>0.97799999999999998</v>
      </c>
      <c r="AP2355" t="s">
        <v>22</v>
      </c>
      <c r="AQ2355" t="s">
        <v>138</v>
      </c>
      <c r="AR2355">
        <v>2588401</v>
      </c>
      <c r="AS2355">
        <v>102</v>
      </c>
      <c r="AT2355">
        <v>102</v>
      </c>
      <c r="AU2355" t="s">
        <v>20</v>
      </c>
      <c r="AV2355" t="s">
        <v>20</v>
      </c>
      <c r="AW2355" t="s">
        <v>20</v>
      </c>
    </row>
    <row r="2356" spans="1:49" x14ac:dyDescent="0.25">
      <c r="A2356">
        <v>2000</v>
      </c>
      <c r="B2356" t="s">
        <v>19</v>
      </c>
      <c r="C2356" t="s">
        <v>16</v>
      </c>
      <c r="D2356" t="s">
        <v>16</v>
      </c>
      <c r="E2356" t="s">
        <v>14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s="4">
        <f t="shared" si="36"/>
        <v>0.51234567901234573</v>
      </c>
      <c r="L2356" t="s">
        <v>12</v>
      </c>
      <c r="M2356" t="s">
        <v>12</v>
      </c>
      <c r="N2356" t="s">
        <v>12</v>
      </c>
      <c r="O2356" t="s">
        <v>12</v>
      </c>
      <c r="P2356">
        <v>861</v>
      </c>
      <c r="Q2356">
        <v>5677</v>
      </c>
      <c r="R2356">
        <v>1562</v>
      </c>
      <c r="S2356">
        <v>328</v>
      </c>
      <c r="T2356">
        <v>21</v>
      </c>
      <c r="U2356">
        <v>244</v>
      </c>
      <c r="V2356">
        <v>526</v>
      </c>
      <c r="W2356">
        <v>1026</v>
      </c>
      <c r="X2356">
        <v>89</v>
      </c>
      <c r="Y2356">
        <v>34</v>
      </c>
      <c r="Z2356">
        <v>60</v>
      </c>
      <c r="AA2356">
        <v>34</v>
      </c>
      <c r="AB2356">
        <v>908</v>
      </c>
      <c r="AC2356">
        <v>821</v>
      </c>
      <c r="AD2356">
        <v>5.14</v>
      </c>
      <c r="AE2356">
        <v>15</v>
      </c>
      <c r="AF2356">
        <v>4</v>
      </c>
      <c r="AG2356">
        <v>37</v>
      </c>
      <c r="AH2356">
        <v>4312</v>
      </c>
      <c r="AI2356">
        <v>1615</v>
      </c>
      <c r="AJ2356">
        <v>195</v>
      </c>
      <c r="AK2356">
        <v>560</v>
      </c>
      <c r="AL2356">
        <v>978</v>
      </c>
      <c r="AM2356">
        <v>100</v>
      </c>
      <c r="AN2356">
        <v>176</v>
      </c>
      <c r="AO2356">
        <v>0.98399999999999999</v>
      </c>
      <c r="AP2356" t="s">
        <v>18</v>
      </c>
      <c r="AQ2356" t="s">
        <v>137</v>
      </c>
      <c r="AR2356">
        <v>1705712</v>
      </c>
      <c r="AS2356">
        <v>103</v>
      </c>
      <c r="AT2356">
        <v>103</v>
      </c>
      <c r="AU2356" t="s">
        <v>16</v>
      </c>
      <c r="AV2356" t="s">
        <v>16</v>
      </c>
      <c r="AW2356" t="s">
        <v>16</v>
      </c>
    </row>
    <row r="2357" spans="1:49" x14ac:dyDescent="0.25">
      <c r="A2357">
        <v>2001</v>
      </c>
      <c r="B2357" t="s">
        <v>19</v>
      </c>
      <c r="C2357" t="s">
        <v>78</v>
      </c>
      <c r="D2357" t="s">
        <v>78</v>
      </c>
      <c r="E2357" t="s">
        <v>23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s="4">
        <f t="shared" si="36"/>
        <v>0.46296296296296297</v>
      </c>
      <c r="L2357" t="s">
        <v>12</v>
      </c>
      <c r="M2357" t="s">
        <v>12</v>
      </c>
      <c r="N2357" t="s">
        <v>12</v>
      </c>
      <c r="O2357" t="s">
        <v>12</v>
      </c>
      <c r="P2357">
        <v>691</v>
      </c>
      <c r="Q2357">
        <v>5551</v>
      </c>
      <c r="R2357">
        <v>1447</v>
      </c>
      <c r="S2357">
        <v>275</v>
      </c>
      <c r="T2357">
        <v>26</v>
      </c>
      <c r="U2357">
        <v>158</v>
      </c>
      <c r="V2357">
        <v>494</v>
      </c>
      <c r="W2357">
        <v>1001</v>
      </c>
      <c r="X2357">
        <v>116</v>
      </c>
      <c r="Y2357">
        <v>52</v>
      </c>
      <c r="Z2357">
        <v>77</v>
      </c>
      <c r="AA2357">
        <v>53</v>
      </c>
      <c r="AB2357">
        <v>730</v>
      </c>
      <c r="AC2357">
        <v>671</v>
      </c>
      <c r="AD2357">
        <v>4.2</v>
      </c>
      <c r="AE2357">
        <v>6</v>
      </c>
      <c r="AF2357">
        <v>1</v>
      </c>
      <c r="AG2357">
        <v>43</v>
      </c>
      <c r="AH2357">
        <v>4313</v>
      </c>
      <c r="AI2357">
        <v>1452</v>
      </c>
      <c r="AJ2357">
        <v>168</v>
      </c>
      <c r="AK2357">
        <v>525</v>
      </c>
      <c r="AL2357">
        <v>947</v>
      </c>
      <c r="AM2357">
        <v>103</v>
      </c>
      <c r="AN2357">
        <v>142</v>
      </c>
      <c r="AO2357">
        <v>0.98299999999999998</v>
      </c>
      <c r="AP2357" t="s">
        <v>144</v>
      </c>
      <c r="AQ2357" t="s">
        <v>149</v>
      </c>
      <c r="AR2357">
        <v>2000919</v>
      </c>
      <c r="AS2357">
        <v>101</v>
      </c>
      <c r="AT2357">
        <v>101</v>
      </c>
      <c r="AU2357" t="s">
        <v>78</v>
      </c>
      <c r="AV2357" t="s">
        <v>78</v>
      </c>
      <c r="AW2357" t="s">
        <v>78</v>
      </c>
    </row>
    <row r="2358" spans="1:49" x14ac:dyDescent="0.25">
      <c r="A2358">
        <v>2001</v>
      </c>
      <c r="B2358" t="s">
        <v>15</v>
      </c>
      <c r="C2358" t="s">
        <v>118</v>
      </c>
      <c r="D2358" t="s">
        <v>118</v>
      </c>
      <c r="E2358" t="s">
        <v>23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s="4">
        <f t="shared" si="36"/>
        <v>0.5679012345679012</v>
      </c>
      <c r="L2358" t="s">
        <v>13</v>
      </c>
      <c r="M2358" t="s">
        <v>12</v>
      </c>
      <c r="N2358" t="s">
        <v>13</v>
      </c>
      <c r="O2358" t="s">
        <v>13</v>
      </c>
      <c r="P2358">
        <v>818</v>
      </c>
      <c r="Q2358">
        <v>5595</v>
      </c>
      <c r="R2358">
        <v>1494</v>
      </c>
      <c r="S2358">
        <v>284</v>
      </c>
      <c r="T2358">
        <v>35</v>
      </c>
      <c r="U2358">
        <v>208</v>
      </c>
      <c r="V2358">
        <v>587</v>
      </c>
      <c r="W2358">
        <v>1052</v>
      </c>
      <c r="X2358">
        <v>71</v>
      </c>
      <c r="Y2358">
        <v>38</v>
      </c>
      <c r="Z2358">
        <v>57</v>
      </c>
      <c r="AA2358">
        <v>36</v>
      </c>
      <c r="AB2358">
        <v>677</v>
      </c>
      <c r="AC2358">
        <v>627</v>
      </c>
      <c r="AD2358">
        <v>3.87</v>
      </c>
      <c r="AE2358">
        <v>12</v>
      </c>
      <c r="AF2358">
        <v>13</v>
      </c>
      <c r="AG2358">
        <v>34</v>
      </c>
      <c r="AH2358">
        <v>4379</v>
      </c>
      <c r="AI2358">
        <v>1352</v>
      </c>
      <c r="AJ2358">
        <v>195</v>
      </c>
      <c r="AK2358">
        <v>461</v>
      </c>
      <c r="AL2358">
        <v>1297</v>
      </c>
      <c r="AM2358">
        <v>84</v>
      </c>
      <c r="AN2358">
        <v>148</v>
      </c>
      <c r="AO2358">
        <v>0.98599999999999999</v>
      </c>
      <c r="AP2358" t="s">
        <v>120</v>
      </c>
      <c r="AQ2358" t="s">
        <v>136</v>
      </c>
      <c r="AR2358">
        <v>2736451</v>
      </c>
      <c r="AS2358">
        <v>108</v>
      </c>
      <c r="AT2358">
        <v>107</v>
      </c>
      <c r="AU2358" t="s">
        <v>118</v>
      </c>
      <c r="AV2358" t="s">
        <v>118</v>
      </c>
      <c r="AW2358" t="s">
        <v>118</v>
      </c>
    </row>
    <row r="2359" spans="1:49" x14ac:dyDescent="0.25">
      <c r="A2359">
        <v>2001</v>
      </c>
      <c r="B2359" t="s">
        <v>15</v>
      </c>
      <c r="C2359" t="s">
        <v>115</v>
      </c>
      <c r="D2359" t="s">
        <v>115</v>
      </c>
      <c r="E2359" t="s">
        <v>14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s="4">
        <f t="shared" si="36"/>
        <v>0.54320987654320985</v>
      </c>
      <c r="L2359" t="s">
        <v>13</v>
      </c>
      <c r="M2359" t="s">
        <v>12</v>
      </c>
      <c r="N2359" t="s">
        <v>12</v>
      </c>
      <c r="O2359" t="s">
        <v>12</v>
      </c>
      <c r="P2359">
        <v>729</v>
      </c>
      <c r="Q2359">
        <v>5498</v>
      </c>
      <c r="R2359">
        <v>1432</v>
      </c>
      <c r="S2359">
        <v>263</v>
      </c>
      <c r="T2359">
        <v>24</v>
      </c>
      <c r="U2359">
        <v>174</v>
      </c>
      <c r="V2359">
        <v>493</v>
      </c>
      <c r="W2359">
        <v>1039</v>
      </c>
      <c r="X2359">
        <v>85</v>
      </c>
      <c r="Y2359">
        <v>46</v>
      </c>
      <c r="Z2359">
        <v>45</v>
      </c>
      <c r="AA2359">
        <v>52</v>
      </c>
      <c r="AB2359">
        <v>643</v>
      </c>
      <c r="AC2359">
        <v>578</v>
      </c>
      <c r="AD2359">
        <v>3.59</v>
      </c>
      <c r="AE2359">
        <v>5</v>
      </c>
      <c r="AF2359">
        <v>13</v>
      </c>
      <c r="AG2359">
        <v>41</v>
      </c>
      <c r="AH2359">
        <v>4342</v>
      </c>
      <c r="AI2359">
        <v>1363</v>
      </c>
      <c r="AJ2359">
        <v>153</v>
      </c>
      <c r="AK2359">
        <v>499</v>
      </c>
      <c r="AL2359">
        <v>1133</v>
      </c>
      <c r="AM2359">
        <v>103</v>
      </c>
      <c r="AN2359">
        <v>133</v>
      </c>
      <c r="AO2359">
        <v>0.98299999999999998</v>
      </c>
      <c r="AP2359" t="s">
        <v>117</v>
      </c>
      <c r="AQ2359" t="s">
        <v>116</v>
      </c>
      <c r="AR2359">
        <v>2823530</v>
      </c>
      <c r="AS2359">
        <v>103</v>
      </c>
      <c r="AT2359">
        <v>102</v>
      </c>
      <c r="AU2359" t="s">
        <v>115</v>
      </c>
      <c r="AV2359" t="s">
        <v>115</v>
      </c>
      <c r="AW2359" t="s">
        <v>115</v>
      </c>
    </row>
    <row r="2360" spans="1:49" x14ac:dyDescent="0.25">
      <c r="A2360">
        <v>2001</v>
      </c>
      <c r="B2360" t="s">
        <v>19</v>
      </c>
      <c r="C2360" t="s">
        <v>112</v>
      </c>
      <c r="D2360" t="s">
        <v>112</v>
      </c>
      <c r="E2360" t="s">
        <v>14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s="4">
        <f t="shared" si="36"/>
        <v>0.3888888888888889</v>
      </c>
      <c r="L2360" t="s">
        <v>12</v>
      </c>
      <c r="M2360" t="s">
        <v>12</v>
      </c>
      <c r="N2360" t="s">
        <v>12</v>
      </c>
      <c r="O2360" t="s">
        <v>12</v>
      </c>
      <c r="P2360">
        <v>687</v>
      </c>
      <c r="Q2360">
        <v>5472</v>
      </c>
      <c r="R2360">
        <v>1359</v>
      </c>
      <c r="S2360">
        <v>262</v>
      </c>
      <c r="T2360">
        <v>24</v>
      </c>
      <c r="U2360">
        <v>136</v>
      </c>
      <c r="V2360">
        <v>514</v>
      </c>
      <c r="W2360">
        <v>989</v>
      </c>
      <c r="X2360">
        <v>133</v>
      </c>
      <c r="Y2360">
        <v>53</v>
      </c>
      <c r="Z2360">
        <v>77</v>
      </c>
      <c r="AA2360">
        <v>49</v>
      </c>
      <c r="AB2360">
        <v>829</v>
      </c>
      <c r="AC2360">
        <v>744</v>
      </c>
      <c r="AD2360">
        <v>4.67</v>
      </c>
      <c r="AE2360">
        <v>10</v>
      </c>
      <c r="AF2360">
        <v>6</v>
      </c>
      <c r="AG2360">
        <v>31</v>
      </c>
      <c r="AH2360">
        <v>4297</v>
      </c>
      <c r="AI2360">
        <v>1504</v>
      </c>
      <c r="AJ2360">
        <v>194</v>
      </c>
      <c r="AK2360">
        <v>528</v>
      </c>
      <c r="AL2360">
        <v>938</v>
      </c>
      <c r="AM2360">
        <v>125</v>
      </c>
      <c r="AN2360">
        <v>137</v>
      </c>
      <c r="AO2360">
        <v>0.97899999999999998</v>
      </c>
      <c r="AP2360" t="s">
        <v>114</v>
      </c>
      <c r="AQ2360" t="s">
        <v>113</v>
      </c>
      <c r="AR2360">
        <v>3094841</v>
      </c>
      <c r="AS2360">
        <v>95</v>
      </c>
      <c r="AT2360">
        <v>96</v>
      </c>
      <c r="AU2360" t="s">
        <v>112</v>
      </c>
      <c r="AV2360" t="s">
        <v>112</v>
      </c>
      <c r="AW2360" t="s">
        <v>112</v>
      </c>
    </row>
    <row r="2361" spans="1:49" x14ac:dyDescent="0.25">
      <c r="A2361">
        <v>2001</v>
      </c>
      <c r="B2361" t="s">
        <v>19</v>
      </c>
      <c r="C2361" t="s">
        <v>109</v>
      </c>
      <c r="D2361" t="s">
        <v>109</v>
      </c>
      <c r="E2361" t="s">
        <v>14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s="4">
        <f t="shared" si="36"/>
        <v>0.50931677018633537</v>
      </c>
      <c r="L2361" t="s">
        <v>12</v>
      </c>
      <c r="M2361" t="s">
        <v>12</v>
      </c>
      <c r="N2361" t="s">
        <v>12</v>
      </c>
      <c r="O2361" t="s">
        <v>12</v>
      </c>
      <c r="P2361">
        <v>772</v>
      </c>
      <c r="Q2361">
        <v>5605</v>
      </c>
      <c r="R2361">
        <v>1493</v>
      </c>
      <c r="S2361">
        <v>316</v>
      </c>
      <c r="T2361">
        <v>29</v>
      </c>
      <c r="U2361">
        <v>198</v>
      </c>
      <c r="V2361">
        <v>520</v>
      </c>
      <c r="W2361">
        <v>1131</v>
      </c>
      <c r="X2361">
        <v>46</v>
      </c>
      <c r="Y2361">
        <v>35</v>
      </c>
      <c r="Z2361">
        <v>70</v>
      </c>
      <c r="AA2361">
        <v>41</v>
      </c>
      <c r="AB2361">
        <v>745</v>
      </c>
      <c r="AC2361">
        <v>667</v>
      </c>
      <c r="AD2361">
        <v>4.1500000000000004</v>
      </c>
      <c r="AE2361">
        <v>3</v>
      </c>
      <c r="AF2361">
        <v>9</v>
      </c>
      <c r="AG2361">
        <v>48</v>
      </c>
      <c r="AH2361">
        <v>4344</v>
      </c>
      <c r="AI2361">
        <v>1412</v>
      </c>
      <c r="AJ2361">
        <v>146</v>
      </c>
      <c r="AK2361">
        <v>544</v>
      </c>
      <c r="AL2361">
        <v>1259</v>
      </c>
      <c r="AM2361">
        <v>113</v>
      </c>
      <c r="AN2361">
        <v>129</v>
      </c>
      <c r="AO2361">
        <v>0.98099999999999998</v>
      </c>
      <c r="AP2361" t="s">
        <v>111</v>
      </c>
      <c r="AQ2361" t="s">
        <v>110</v>
      </c>
      <c r="AR2361">
        <v>2625333</v>
      </c>
      <c r="AS2361">
        <v>102</v>
      </c>
      <c r="AT2361">
        <v>101</v>
      </c>
      <c r="AU2361" t="s">
        <v>109</v>
      </c>
      <c r="AV2361" t="s">
        <v>109</v>
      </c>
      <c r="AW2361" t="s">
        <v>109</v>
      </c>
    </row>
    <row r="2362" spans="1:49" x14ac:dyDescent="0.25">
      <c r="A2362">
        <v>2001</v>
      </c>
      <c r="B2362" t="s">
        <v>19</v>
      </c>
      <c r="C2362" t="s">
        <v>105</v>
      </c>
      <c r="D2362" t="s">
        <v>106</v>
      </c>
      <c r="E2362" t="s">
        <v>33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s="4">
        <f t="shared" si="36"/>
        <v>0.51234567901234573</v>
      </c>
      <c r="L2362" t="s">
        <v>12</v>
      </c>
      <c r="M2362" t="s">
        <v>12</v>
      </c>
      <c r="N2362" t="s">
        <v>12</v>
      </c>
      <c r="O2362" t="s">
        <v>12</v>
      </c>
      <c r="P2362">
        <v>798</v>
      </c>
      <c r="Q2362">
        <v>5464</v>
      </c>
      <c r="R2362">
        <v>1463</v>
      </c>
      <c r="S2362">
        <v>300</v>
      </c>
      <c r="T2362">
        <v>29</v>
      </c>
      <c r="U2362">
        <v>214</v>
      </c>
      <c r="V2362">
        <v>520</v>
      </c>
      <c r="W2362">
        <v>998</v>
      </c>
      <c r="X2362">
        <v>123</v>
      </c>
      <c r="Y2362">
        <v>59</v>
      </c>
      <c r="Z2362">
        <v>52</v>
      </c>
      <c r="AA2362">
        <v>51</v>
      </c>
      <c r="AB2362">
        <v>795</v>
      </c>
      <c r="AC2362">
        <v>725</v>
      </c>
      <c r="AD2362">
        <v>4.55</v>
      </c>
      <c r="AE2362">
        <v>8</v>
      </c>
      <c r="AF2362">
        <v>9</v>
      </c>
      <c r="AG2362">
        <v>51</v>
      </c>
      <c r="AH2362">
        <v>4300</v>
      </c>
      <c r="AI2362">
        <v>1465</v>
      </c>
      <c r="AJ2362">
        <v>181</v>
      </c>
      <c r="AK2362">
        <v>500</v>
      </c>
      <c r="AL2362">
        <v>921</v>
      </c>
      <c r="AM2362">
        <v>118</v>
      </c>
      <c r="AN2362">
        <v>149</v>
      </c>
      <c r="AO2362">
        <v>0.98099999999999998</v>
      </c>
      <c r="AP2362" t="s">
        <v>108</v>
      </c>
      <c r="AQ2362" t="s">
        <v>152</v>
      </c>
      <c r="AR2362">
        <v>1766172</v>
      </c>
      <c r="AS2362">
        <v>104</v>
      </c>
      <c r="AT2362">
        <v>103</v>
      </c>
      <c r="AU2362" t="s">
        <v>106</v>
      </c>
      <c r="AV2362" t="s">
        <v>105</v>
      </c>
      <c r="AW2362" t="s">
        <v>105</v>
      </c>
    </row>
    <row r="2363" spans="1:49" x14ac:dyDescent="0.25">
      <c r="A2363">
        <v>2001</v>
      </c>
      <c r="B2363" t="s">
        <v>15</v>
      </c>
      <c r="C2363" t="s">
        <v>101</v>
      </c>
      <c r="D2363" t="s">
        <v>102</v>
      </c>
      <c r="E2363" t="s">
        <v>33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s="4">
        <f t="shared" si="36"/>
        <v>0.54320987654320985</v>
      </c>
      <c r="L2363" t="s">
        <v>12</v>
      </c>
      <c r="M2363" t="s">
        <v>12</v>
      </c>
      <c r="N2363" t="s">
        <v>12</v>
      </c>
      <c r="O2363" t="s">
        <v>12</v>
      </c>
      <c r="P2363">
        <v>777</v>
      </c>
      <c r="Q2363">
        <v>5406</v>
      </c>
      <c r="R2363">
        <v>1409</v>
      </c>
      <c r="S2363">
        <v>268</v>
      </c>
      <c r="T2363">
        <v>32</v>
      </c>
      <c r="U2363">
        <v>194</v>
      </c>
      <c r="V2363">
        <v>577</v>
      </c>
      <c r="W2363">
        <v>1077</v>
      </c>
      <c r="X2363">
        <v>67</v>
      </c>
      <c r="Y2363">
        <v>36</v>
      </c>
      <c r="Z2363">
        <v>66</v>
      </c>
      <c r="AA2363">
        <v>53</v>
      </c>
      <c r="AB2363">
        <v>701</v>
      </c>
      <c r="AC2363">
        <v>643</v>
      </c>
      <c r="AD2363">
        <v>4.03</v>
      </c>
      <c r="AE2363">
        <v>8</v>
      </c>
      <c r="AF2363">
        <v>6</v>
      </c>
      <c r="AG2363">
        <v>41</v>
      </c>
      <c r="AH2363">
        <v>4311</v>
      </c>
      <c r="AI2363">
        <v>1357</v>
      </c>
      <c r="AJ2363">
        <v>164</v>
      </c>
      <c r="AK2363">
        <v>550</v>
      </c>
      <c r="AL2363">
        <v>1344</v>
      </c>
      <c r="AM2363">
        <v>109</v>
      </c>
      <c r="AN2363">
        <v>113</v>
      </c>
      <c r="AO2363">
        <v>0.98199999999999998</v>
      </c>
      <c r="AP2363" t="s">
        <v>104</v>
      </c>
      <c r="AQ2363" t="s">
        <v>103</v>
      </c>
      <c r="AR2363">
        <v>2779465</v>
      </c>
      <c r="AS2363">
        <v>95</v>
      </c>
      <c r="AT2363">
        <v>95</v>
      </c>
      <c r="AU2363" t="s">
        <v>102</v>
      </c>
      <c r="AV2363" t="s">
        <v>101</v>
      </c>
      <c r="AW2363" t="s">
        <v>101</v>
      </c>
    </row>
    <row r="2364" spans="1:49" x14ac:dyDescent="0.25">
      <c r="A2364">
        <v>2001</v>
      </c>
      <c r="B2364" t="s">
        <v>15</v>
      </c>
      <c r="C2364" t="s">
        <v>98</v>
      </c>
      <c r="D2364" t="s">
        <v>98</v>
      </c>
      <c r="E2364" t="s">
        <v>33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s="4">
        <f t="shared" si="36"/>
        <v>0.40740740740740738</v>
      </c>
      <c r="L2364" t="s">
        <v>12</v>
      </c>
      <c r="M2364" t="s">
        <v>12</v>
      </c>
      <c r="N2364" t="s">
        <v>12</v>
      </c>
      <c r="O2364" t="s">
        <v>12</v>
      </c>
      <c r="P2364">
        <v>735</v>
      </c>
      <c r="Q2364">
        <v>5583</v>
      </c>
      <c r="R2364">
        <v>1464</v>
      </c>
      <c r="S2364">
        <v>304</v>
      </c>
      <c r="T2364">
        <v>22</v>
      </c>
      <c r="U2364">
        <v>176</v>
      </c>
      <c r="V2364">
        <v>468</v>
      </c>
      <c r="W2364">
        <v>1172</v>
      </c>
      <c r="X2364">
        <v>103</v>
      </c>
      <c r="Y2364">
        <v>54</v>
      </c>
      <c r="Z2364">
        <v>65</v>
      </c>
      <c r="AA2364">
        <v>40</v>
      </c>
      <c r="AB2364">
        <v>850</v>
      </c>
      <c r="AC2364">
        <v>765</v>
      </c>
      <c r="AD2364">
        <v>4.7699999999999996</v>
      </c>
      <c r="AE2364">
        <v>2</v>
      </c>
      <c r="AF2364">
        <v>2</v>
      </c>
      <c r="AG2364">
        <v>35</v>
      </c>
      <c r="AH2364">
        <v>4328</v>
      </c>
      <c r="AI2364">
        <v>1572</v>
      </c>
      <c r="AJ2364">
        <v>198</v>
      </c>
      <c r="AK2364">
        <v>515</v>
      </c>
      <c r="AL2364">
        <v>943</v>
      </c>
      <c r="AM2364">
        <v>138</v>
      </c>
      <c r="AN2364">
        <v>136</v>
      </c>
      <c r="AO2364">
        <v>0.97799999999999998</v>
      </c>
      <c r="AP2364" t="s">
        <v>100</v>
      </c>
      <c r="AQ2364" t="s">
        <v>151</v>
      </c>
      <c r="AR2364">
        <v>1879757</v>
      </c>
      <c r="AS2364">
        <v>105</v>
      </c>
      <c r="AT2364">
        <v>105</v>
      </c>
      <c r="AU2364" t="s">
        <v>98</v>
      </c>
      <c r="AV2364" t="s">
        <v>98</v>
      </c>
      <c r="AW2364" t="s">
        <v>98</v>
      </c>
    </row>
    <row r="2365" spans="1:49" x14ac:dyDescent="0.25">
      <c r="A2365">
        <v>2001</v>
      </c>
      <c r="B2365" t="s">
        <v>19</v>
      </c>
      <c r="C2365" t="s">
        <v>95</v>
      </c>
      <c r="D2365" t="s">
        <v>95</v>
      </c>
      <c r="E2365" t="s">
        <v>33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s="4">
        <f t="shared" si="36"/>
        <v>0.56172839506172845</v>
      </c>
      <c r="L2365" t="s">
        <v>13</v>
      </c>
      <c r="M2365" t="s">
        <v>12</v>
      </c>
      <c r="N2365" t="s">
        <v>12</v>
      </c>
      <c r="O2365" t="s">
        <v>12</v>
      </c>
      <c r="P2365">
        <v>897</v>
      </c>
      <c r="Q2365">
        <v>5600</v>
      </c>
      <c r="R2365">
        <v>1559</v>
      </c>
      <c r="S2365">
        <v>294</v>
      </c>
      <c r="T2365">
        <v>37</v>
      </c>
      <c r="U2365">
        <v>212</v>
      </c>
      <c r="V2365">
        <v>577</v>
      </c>
      <c r="W2365">
        <v>1076</v>
      </c>
      <c r="X2365">
        <v>79</v>
      </c>
      <c r="Y2365">
        <v>41</v>
      </c>
      <c r="Z2365">
        <v>69</v>
      </c>
      <c r="AA2365">
        <v>62</v>
      </c>
      <c r="AB2365">
        <v>821</v>
      </c>
      <c r="AC2365">
        <v>746</v>
      </c>
      <c r="AD2365">
        <v>4.6399999999999997</v>
      </c>
      <c r="AE2365">
        <v>3</v>
      </c>
      <c r="AF2365">
        <v>4</v>
      </c>
      <c r="AG2365">
        <v>42</v>
      </c>
      <c r="AH2365">
        <v>4340</v>
      </c>
      <c r="AI2365">
        <v>1512</v>
      </c>
      <c r="AJ2365">
        <v>148</v>
      </c>
      <c r="AK2365">
        <v>573</v>
      </c>
      <c r="AL2365">
        <v>1218</v>
      </c>
      <c r="AM2365">
        <v>107</v>
      </c>
      <c r="AN2365">
        <v>137</v>
      </c>
      <c r="AO2365">
        <v>0.98199999999999998</v>
      </c>
      <c r="AP2365" t="s">
        <v>97</v>
      </c>
      <c r="AQ2365" t="s">
        <v>125</v>
      </c>
      <c r="AR2365">
        <v>3175523</v>
      </c>
      <c r="AS2365">
        <v>100</v>
      </c>
      <c r="AT2365">
        <v>100</v>
      </c>
      <c r="AU2365" t="s">
        <v>95</v>
      </c>
      <c r="AV2365" t="s">
        <v>95</v>
      </c>
      <c r="AW2365" t="s">
        <v>95</v>
      </c>
    </row>
    <row r="2366" spans="1:49" x14ac:dyDescent="0.25">
      <c r="A2366">
        <v>2001</v>
      </c>
      <c r="B2366" t="s">
        <v>15</v>
      </c>
      <c r="C2366" t="s">
        <v>92</v>
      </c>
      <c r="D2366" t="s">
        <v>92</v>
      </c>
      <c r="E2366" t="s">
        <v>23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s="4">
        <f t="shared" si="36"/>
        <v>0.45061728395061729</v>
      </c>
      <c r="L2366" t="s">
        <v>12</v>
      </c>
      <c r="M2366" t="s">
        <v>12</v>
      </c>
      <c r="N2366" t="s">
        <v>12</v>
      </c>
      <c r="O2366" t="s">
        <v>12</v>
      </c>
      <c r="P2366">
        <v>923</v>
      </c>
      <c r="Q2366">
        <v>5690</v>
      </c>
      <c r="R2366">
        <v>1663</v>
      </c>
      <c r="S2366">
        <v>324</v>
      </c>
      <c r="T2366">
        <v>61</v>
      </c>
      <c r="U2366">
        <v>213</v>
      </c>
      <c r="V2366">
        <v>511</v>
      </c>
      <c r="W2366">
        <v>1027</v>
      </c>
      <c r="X2366">
        <v>132</v>
      </c>
      <c r="Y2366">
        <v>54</v>
      </c>
      <c r="Z2366">
        <v>61</v>
      </c>
      <c r="AA2366">
        <v>50</v>
      </c>
      <c r="AB2366">
        <v>906</v>
      </c>
      <c r="AC2366">
        <v>841</v>
      </c>
      <c r="AD2366">
        <v>5.29</v>
      </c>
      <c r="AE2366">
        <v>8</v>
      </c>
      <c r="AF2366">
        <v>8</v>
      </c>
      <c r="AG2366">
        <v>26</v>
      </c>
      <c r="AH2366">
        <v>4290</v>
      </c>
      <c r="AI2366">
        <v>1522</v>
      </c>
      <c r="AJ2366">
        <v>239</v>
      </c>
      <c r="AK2366">
        <v>598</v>
      </c>
      <c r="AL2366">
        <v>1058</v>
      </c>
      <c r="AM2366">
        <v>96</v>
      </c>
      <c r="AN2366">
        <v>167</v>
      </c>
      <c r="AO2366">
        <v>0.98399999999999999</v>
      </c>
      <c r="AP2366" t="s">
        <v>94</v>
      </c>
      <c r="AQ2366" t="s">
        <v>93</v>
      </c>
      <c r="AR2366">
        <v>3166821</v>
      </c>
      <c r="AS2366">
        <v>122</v>
      </c>
      <c r="AT2366">
        <v>122</v>
      </c>
      <c r="AU2366" t="s">
        <v>92</v>
      </c>
      <c r="AV2366" t="s">
        <v>92</v>
      </c>
      <c r="AW2366" t="s">
        <v>92</v>
      </c>
    </row>
    <row r="2367" spans="1:49" x14ac:dyDescent="0.25">
      <c r="A2367">
        <v>2001</v>
      </c>
      <c r="B2367" t="s">
        <v>19</v>
      </c>
      <c r="C2367" t="s">
        <v>89</v>
      </c>
      <c r="D2367" t="s">
        <v>89</v>
      </c>
      <c r="E2367" t="s">
        <v>33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s="4">
        <f t="shared" si="36"/>
        <v>0.40740740740740738</v>
      </c>
      <c r="L2367" t="s">
        <v>12</v>
      </c>
      <c r="M2367" t="s">
        <v>12</v>
      </c>
      <c r="N2367" t="s">
        <v>12</v>
      </c>
      <c r="O2367" t="s">
        <v>12</v>
      </c>
      <c r="P2367">
        <v>724</v>
      </c>
      <c r="Q2367">
        <v>5537</v>
      </c>
      <c r="R2367">
        <v>1439</v>
      </c>
      <c r="S2367">
        <v>291</v>
      </c>
      <c r="T2367">
        <v>60</v>
      </c>
      <c r="U2367">
        <v>139</v>
      </c>
      <c r="V2367">
        <v>466</v>
      </c>
      <c r="W2367">
        <v>972</v>
      </c>
      <c r="X2367">
        <v>133</v>
      </c>
      <c r="Y2367">
        <v>61</v>
      </c>
      <c r="Z2367">
        <v>51</v>
      </c>
      <c r="AA2367">
        <v>49</v>
      </c>
      <c r="AB2367">
        <v>876</v>
      </c>
      <c r="AC2367">
        <v>795</v>
      </c>
      <c r="AD2367">
        <v>5.01</v>
      </c>
      <c r="AE2367">
        <v>16</v>
      </c>
      <c r="AF2367">
        <v>2</v>
      </c>
      <c r="AG2367">
        <v>34</v>
      </c>
      <c r="AH2367">
        <v>4288</v>
      </c>
      <c r="AI2367">
        <v>1624</v>
      </c>
      <c r="AJ2367">
        <v>180</v>
      </c>
      <c r="AK2367">
        <v>553</v>
      </c>
      <c r="AL2367">
        <v>859</v>
      </c>
      <c r="AM2367">
        <v>131</v>
      </c>
      <c r="AN2367">
        <v>164</v>
      </c>
      <c r="AO2367">
        <v>0.97899999999999998</v>
      </c>
      <c r="AP2367" t="s">
        <v>91</v>
      </c>
      <c r="AQ2367" t="s">
        <v>90</v>
      </c>
      <c r="AR2367">
        <v>1921305</v>
      </c>
      <c r="AS2367">
        <v>93</v>
      </c>
      <c r="AT2367">
        <v>95</v>
      </c>
      <c r="AU2367" t="s">
        <v>89</v>
      </c>
      <c r="AV2367" t="s">
        <v>89</v>
      </c>
      <c r="AW2367" t="s">
        <v>89</v>
      </c>
    </row>
    <row r="2368" spans="1:49" x14ac:dyDescent="0.25">
      <c r="A2368">
        <v>2001</v>
      </c>
      <c r="B2368" t="s">
        <v>15</v>
      </c>
      <c r="C2368" t="s">
        <v>70</v>
      </c>
      <c r="D2368" t="s">
        <v>73</v>
      </c>
      <c r="E2368" t="s">
        <v>14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s="4">
        <f t="shared" si="36"/>
        <v>0.46913580246913578</v>
      </c>
      <c r="L2368" t="s">
        <v>12</v>
      </c>
      <c r="M2368" t="s">
        <v>12</v>
      </c>
      <c r="N2368" t="s">
        <v>12</v>
      </c>
      <c r="O2368" t="s">
        <v>12</v>
      </c>
      <c r="P2368">
        <v>742</v>
      </c>
      <c r="Q2368">
        <v>5542</v>
      </c>
      <c r="R2368">
        <v>1461</v>
      </c>
      <c r="S2368">
        <v>325</v>
      </c>
      <c r="T2368">
        <v>30</v>
      </c>
      <c r="U2368">
        <v>166</v>
      </c>
      <c r="V2368">
        <v>470</v>
      </c>
      <c r="W2368">
        <v>1145</v>
      </c>
      <c r="X2368">
        <v>89</v>
      </c>
      <c r="Y2368">
        <v>40</v>
      </c>
      <c r="Z2368">
        <v>67</v>
      </c>
      <c r="AA2368">
        <v>45</v>
      </c>
      <c r="AB2368">
        <v>744</v>
      </c>
      <c r="AC2368">
        <v>691</v>
      </c>
      <c r="AD2368">
        <v>4.32</v>
      </c>
      <c r="AE2368">
        <v>5</v>
      </c>
      <c r="AF2368">
        <v>11</v>
      </c>
      <c r="AG2368">
        <v>32</v>
      </c>
      <c r="AH2368">
        <v>4314</v>
      </c>
      <c r="AI2368">
        <v>1397</v>
      </c>
      <c r="AJ2368">
        <v>151</v>
      </c>
      <c r="AK2368">
        <v>617</v>
      </c>
      <c r="AL2368">
        <v>1119</v>
      </c>
      <c r="AM2368">
        <v>103</v>
      </c>
      <c r="AN2368">
        <v>174</v>
      </c>
      <c r="AO2368">
        <v>0.98299999999999998</v>
      </c>
      <c r="AP2368" t="s">
        <v>124</v>
      </c>
      <c r="AQ2368" t="s">
        <v>142</v>
      </c>
      <c r="AR2368">
        <v>1261226</v>
      </c>
      <c r="AS2368">
        <v>97</v>
      </c>
      <c r="AT2368">
        <v>97</v>
      </c>
      <c r="AU2368" t="s">
        <v>73</v>
      </c>
      <c r="AV2368" t="s">
        <v>70</v>
      </c>
      <c r="AW2368" t="s">
        <v>70</v>
      </c>
    </row>
    <row r="2369" spans="1:49" x14ac:dyDescent="0.25">
      <c r="A2369">
        <v>2001</v>
      </c>
      <c r="B2369" t="s">
        <v>15</v>
      </c>
      <c r="C2369" t="s">
        <v>86</v>
      </c>
      <c r="D2369" t="s">
        <v>86</v>
      </c>
      <c r="E2369" t="s">
        <v>33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s="4">
        <f t="shared" si="36"/>
        <v>0.57407407407407407</v>
      </c>
      <c r="L2369" t="s">
        <v>13</v>
      </c>
      <c r="M2369" t="s">
        <v>12</v>
      </c>
      <c r="N2369" t="s">
        <v>12</v>
      </c>
      <c r="O2369" t="s">
        <v>12</v>
      </c>
      <c r="P2369">
        <v>847</v>
      </c>
      <c r="Q2369">
        <v>5528</v>
      </c>
      <c r="R2369">
        <v>1500</v>
      </c>
      <c r="S2369">
        <v>313</v>
      </c>
      <c r="T2369">
        <v>29</v>
      </c>
      <c r="U2369">
        <v>208</v>
      </c>
      <c r="V2369">
        <v>581</v>
      </c>
      <c r="W2369">
        <v>1119</v>
      </c>
      <c r="X2369">
        <v>64</v>
      </c>
      <c r="Y2369">
        <v>49</v>
      </c>
      <c r="Z2369">
        <v>89</v>
      </c>
      <c r="AA2369">
        <v>56</v>
      </c>
      <c r="AB2369">
        <v>769</v>
      </c>
      <c r="AC2369">
        <v>707</v>
      </c>
      <c r="AD2369">
        <v>4.37</v>
      </c>
      <c r="AE2369">
        <v>7</v>
      </c>
      <c r="AF2369">
        <v>6</v>
      </c>
      <c r="AG2369">
        <v>48</v>
      </c>
      <c r="AH2369">
        <v>4364</v>
      </c>
      <c r="AI2369">
        <v>1453</v>
      </c>
      <c r="AJ2369">
        <v>221</v>
      </c>
      <c r="AK2369">
        <v>486</v>
      </c>
      <c r="AL2369">
        <v>1228</v>
      </c>
      <c r="AM2369">
        <v>110</v>
      </c>
      <c r="AN2369">
        <v>138</v>
      </c>
      <c r="AO2369">
        <v>0.98199999999999998</v>
      </c>
      <c r="AP2369" t="s">
        <v>88</v>
      </c>
      <c r="AQ2369" t="s">
        <v>153</v>
      </c>
      <c r="AR2369">
        <v>2904277</v>
      </c>
      <c r="AS2369">
        <v>107</v>
      </c>
      <c r="AT2369">
        <v>106</v>
      </c>
      <c r="AU2369" t="s">
        <v>86</v>
      </c>
      <c r="AV2369" t="s">
        <v>86</v>
      </c>
      <c r="AW2369" t="s">
        <v>86</v>
      </c>
    </row>
    <row r="2370" spans="1:49" x14ac:dyDescent="0.25">
      <c r="A2370">
        <v>2001</v>
      </c>
      <c r="B2370" t="s">
        <v>19</v>
      </c>
      <c r="C2370" t="s">
        <v>82</v>
      </c>
      <c r="D2370" t="s">
        <v>83</v>
      </c>
      <c r="E2370" t="s">
        <v>33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s="4">
        <f t="shared" ref="K2370:K2433" si="37">I2370/G2370</f>
        <v>0.40123456790123457</v>
      </c>
      <c r="L2370" t="s">
        <v>12</v>
      </c>
      <c r="M2370" t="s">
        <v>12</v>
      </c>
      <c r="N2370" t="s">
        <v>12</v>
      </c>
      <c r="O2370" t="s">
        <v>12</v>
      </c>
      <c r="P2370">
        <v>729</v>
      </c>
      <c r="Q2370">
        <v>5643</v>
      </c>
      <c r="R2370">
        <v>1503</v>
      </c>
      <c r="S2370">
        <v>277</v>
      </c>
      <c r="T2370">
        <v>37</v>
      </c>
      <c r="U2370">
        <v>152</v>
      </c>
      <c r="V2370">
        <v>406</v>
      </c>
      <c r="W2370">
        <v>898</v>
      </c>
      <c r="X2370">
        <v>100</v>
      </c>
      <c r="Y2370">
        <v>42</v>
      </c>
      <c r="Z2370">
        <v>44</v>
      </c>
      <c r="AA2370">
        <v>47</v>
      </c>
      <c r="AB2370">
        <v>858</v>
      </c>
      <c r="AC2370">
        <v>779</v>
      </c>
      <c r="AD2370">
        <v>4.87</v>
      </c>
      <c r="AE2370">
        <v>5</v>
      </c>
      <c r="AF2370">
        <v>1</v>
      </c>
      <c r="AG2370">
        <v>30</v>
      </c>
      <c r="AH2370">
        <v>4320</v>
      </c>
      <c r="AI2370">
        <v>1537</v>
      </c>
      <c r="AJ2370">
        <v>209</v>
      </c>
      <c r="AK2370">
        <v>576</v>
      </c>
      <c r="AL2370">
        <v>911</v>
      </c>
      <c r="AM2370">
        <v>117</v>
      </c>
      <c r="AN2370">
        <v>204</v>
      </c>
      <c r="AO2370">
        <v>0.98099999999999998</v>
      </c>
      <c r="AP2370" t="s">
        <v>85</v>
      </c>
      <c r="AQ2370" t="s">
        <v>84</v>
      </c>
      <c r="AR2370">
        <v>1536371</v>
      </c>
      <c r="AS2370">
        <v>107</v>
      </c>
      <c r="AT2370">
        <v>108</v>
      </c>
      <c r="AU2370" t="s">
        <v>83</v>
      </c>
      <c r="AV2370" t="s">
        <v>82</v>
      </c>
      <c r="AW2370" t="s">
        <v>82</v>
      </c>
    </row>
    <row r="2371" spans="1:49" x14ac:dyDescent="0.25">
      <c r="A2371">
        <v>2001</v>
      </c>
      <c r="B2371" t="s">
        <v>15</v>
      </c>
      <c r="C2371" t="s">
        <v>74</v>
      </c>
      <c r="D2371" t="s">
        <v>75</v>
      </c>
      <c r="E2371" t="s">
        <v>23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s="4">
        <f t="shared" si="37"/>
        <v>0.53086419753086422</v>
      </c>
      <c r="L2371" t="s">
        <v>12</v>
      </c>
      <c r="M2371" t="s">
        <v>12</v>
      </c>
      <c r="N2371" t="s">
        <v>12</v>
      </c>
      <c r="O2371" t="s">
        <v>12</v>
      </c>
      <c r="P2371">
        <v>758</v>
      </c>
      <c r="Q2371">
        <v>5493</v>
      </c>
      <c r="R2371">
        <v>1399</v>
      </c>
      <c r="S2371">
        <v>264</v>
      </c>
      <c r="T2371">
        <v>27</v>
      </c>
      <c r="U2371">
        <v>206</v>
      </c>
      <c r="V2371">
        <v>519</v>
      </c>
      <c r="W2371">
        <v>1062</v>
      </c>
      <c r="X2371">
        <v>89</v>
      </c>
      <c r="Y2371">
        <v>42</v>
      </c>
      <c r="Z2371">
        <v>56</v>
      </c>
      <c r="AA2371">
        <v>44</v>
      </c>
      <c r="AB2371">
        <v>744</v>
      </c>
      <c r="AC2371">
        <v>685</v>
      </c>
      <c r="AD2371">
        <v>4.25</v>
      </c>
      <c r="AE2371">
        <v>3</v>
      </c>
      <c r="AF2371">
        <v>5</v>
      </c>
      <c r="AG2371">
        <v>46</v>
      </c>
      <c r="AH2371">
        <v>4352</v>
      </c>
      <c r="AI2371">
        <v>1387</v>
      </c>
      <c r="AJ2371">
        <v>184</v>
      </c>
      <c r="AK2371">
        <v>524</v>
      </c>
      <c r="AL2371">
        <v>1212</v>
      </c>
      <c r="AM2371">
        <v>116</v>
      </c>
      <c r="AN2371">
        <v>138</v>
      </c>
      <c r="AO2371">
        <v>0.98099999999999998</v>
      </c>
      <c r="AP2371" t="s">
        <v>77</v>
      </c>
      <c r="AQ2371" t="s">
        <v>76</v>
      </c>
      <c r="AR2371">
        <v>3017143</v>
      </c>
      <c r="AS2371">
        <v>92</v>
      </c>
      <c r="AT2371">
        <v>91</v>
      </c>
      <c r="AU2371" t="s">
        <v>75</v>
      </c>
      <c r="AV2371" t="s">
        <v>74</v>
      </c>
      <c r="AW2371" t="s">
        <v>74</v>
      </c>
    </row>
    <row r="2372" spans="1:49" x14ac:dyDescent="0.25">
      <c r="A2372">
        <v>2001</v>
      </c>
      <c r="B2372" t="s">
        <v>15</v>
      </c>
      <c r="C2372" t="s">
        <v>65</v>
      </c>
      <c r="D2372" t="s">
        <v>65</v>
      </c>
      <c r="E2372" t="s">
        <v>33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s="4">
        <f t="shared" si="37"/>
        <v>0.41975308641975306</v>
      </c>
      <c r="L2372" t="s">
        <v>12</v>
      </c>
      <c r="M2372" t="s">
        <v>12</v>
      </c>
      <c r="N2372" t="s">
        <v>12</v>
      </c>
      <c r="O2372" t="s">
        <v>12</v>
      </c>
      <c r="P2372">
        <v>740</v>
      </c>
      <c r="Q2372">
        <v>5488</v>
      </c>
      <c r="R2372">
        <v>1378</v>
      </c>
      <c r="S2372">
        <v>273</v>
      </c>
      <c r="T2372">
        <v>30</v>
      </c>
      <c r="U2372">
        <v>209</v>
      </c>
      <c r="V2372">
        <v>488</v>
      </c>
      <c r="W2372">
        <v>1399</v>
      </c>
      <c r="X2372">
        <v>66</v>
      </c>
      <c r="Y2372">
        <v>36</v>
      </c>
      <c r="Z2372">
        <v>72</v>
      </c>
      <c r="AA2372">
        <v>35</v>
      </c>
      <c r="AB2372">
        <v>806</v>
      </c>
      <c r="AC2372">
        <v>740</v>
      </c>
      <c r="AD2372">
        <v>4.6399999999999997</v>
      </c>
      <c r="AE2372">
        <v>3</v>
      </c>
      <c r="AF2372">
        <v>8</v>
      </c>
      <c r="AG2372">
        <v>28</v>
      </c>
      <c r="AH2372">
        <v>4309</v>
      </c>
      <c r="AI2372">
        <v>1452</v>
      </c>
      <c r="AJ2372">
        <v>197</v>
      </c>
      <c r="AK2372">
        <v>667</v>
      </c>
      <c r="AL2372">
        <v>1057</v>
      </c>
      <c r="AM2372">
        <v>103</v>
      </c>
      <c r="AN2372">
        <v>156</v>
      </c>
      <c r="AO2372">
        <v>0.98299999999999998</v>
      </c>
      <c r="AP2372" t="s">
        <v>68</v>
      </c>
      <c r="AQ2372" t="s">
        <v>67</v>
      </c>
      <c r="AR2372">
        <v>2811041</v>
      </c>
      <c r="AS2372">
        <v>98</v>
      </c>
      <c r="AT2372">
        <v>99</v>
      </c>
      <c r="AU2372" t="s">
        <v>65</v>
      </c>
      <c r="AV2372" t="s">
        <v>66</v>
      </c>
      <c r="AW2372" t="s">
        <v>65</v>
      </c>
    </row>
    <row r="2373" spans="1:49" x14ac:dyDescent="0.25">
      <c r="A2373">
        <v>2001</v>
      </c>
      <c r="B2373" t="s">
        <v>19</v>
      </c>
      <c r="C2373" t="s">
        <v>62</v>
      </c>
      <c r="D2373" t="s">
        <v>62</v>
      </c>
      <c r="E2373" t="s">
        <v>33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s="4">
        <f t="shared" si="37"/>
        <v>0.52469135802469136</v>
      </c>
      <c r="L2373" t="s">
        <v>12</v>
      </c>
      <c r="M2373" t="s">
        <v>12</v>
      </c>
      <c r="N2373" t="s">
        <v>12</v>
      </c>
      <c r="O2373" t="s">
        <v>12</v>
      </c>
      <c r="P2373">
        <v>771</v>
      </c>
      <c r="Q2373">
        <v>5560</v>
      </c>
      <c r="R2373">
        <v>1514</v>
      </c>
      <c r="S2373">
        <v>328</v>
      </c>
      <c r="T2373">
        <v>38</v>
      </c>
      <c r="U2373">
        <v>164</v>
      </c>
      <c r="V2373">
        <v>495</v>
      </c>
      <c r="W2373">
        <v>1083</v>
      </c>
      <c r="X2373">
        <v>146</v>
      </c>
      <c r="Y2373">
        <v>67</v>
      </c>
      <c r="Z2373">
        <v>64</v>
      </c>
      <c r="AA2373">
        <v>38</v>
      </c>
      <c r="AB2373">
        <v>766</v>
      </c>
      <c r="AC2373">
        <v>722</v>
      </c>
      <c r="AD2373">
        <v>4.51</v>
      </c>
      <c r="AE2373">
        <v>12</v>
      </c>
      <c r="AF2373">
        <v>8</v>
      </c>
      <c r="AG2373">
        <v>45</v>
      </c>
      <c r="AH2373">
        <v>4324</v>
      </c>
      <c r="AI2373">
        <v>1494</v>
      </c>
      <c r="AJ2373">
        <v>192</v>
      </c>
      <c r="AK2373">
        <v>445</v>
      </c>
      <c r="AL2373">
        <v>965</v>
      </c>
      <c r="AM2373">
        <v>108</v>
      </c>
      <c r="AN2373">
        <v>118</v>
      </c>
      <c r="AO2373">
        <v>0.98199999999999998</v>
      </c>
      <c r="AP2373" t="s">
        <v>64</v>
      </c>
      <c r="AQ2373" t="s">
        <v>127</v>
      </c>
      <c r="AR2373">
        <v>1782929</v>
      </c>
      <c r="AS2373">
        <v>102</v>
      </c>
      <c r="AT2373">
        <v>102</v>
      </c>
      <c r="AU2373" t="s">
        <v>62</v>
      </c>
      <c r="AV2373" t="s">
        <v>62</v>
      </c>
      <c r="AW2373" t="s">
        <v>62</v>
      </c>
    </row>
    <row r="2374" spans="1:49" x14ac:dyDescent="0.25">
      <c r="A2374">
        <v>2001</v>
      </c>
      <c r="B2374" t="s">
        <v>15</v>
      </c>
      <c r="C2374" t="s">
        <v>8</v>
      </c>
      <c r="D2374" t="s">
        <v>9</v>
      </c>
      <c r="E2374" t="s">
        <v>14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s="4">
        <f t="shared" si="37"/>
        <v>0.41975308641975306</v>
      </c>
      <c r="L2374" t="s">
        <v>12</v>
      </c>
      <c r="M2374" t="s">
        <v>12</v>
      </c>
      <c r="N2374" t="s">
        <v>12</v>
      </c>
      <c r="O2374" t="s">
        <v>12</v>
      </c>
      <c r="P2374">
        <v>670</v>
      </c>
      <c r="Q2374">
        <v>5379</v>
      </c>
      <c r="R2374">
        <v>1361</v>
      </c>
      <c r="S2374">
        <v>320</v>
      </c>
      <c r="T2374">
        <v>28</v>
      </c>
      <c r="U2374">
        <v>131</v>
      </c>
      <c r="V2374">
        <v>478</v>
      </c>
      <c r="W2374">
        <v>1071</v>
      </c>
      <c r="X2374">
        <v>101</v>
      </c>
      <c r="Y2374">
        <v>51</v>
      </c>
      <c r="Z2374">
        <v>60</v>
      </c>
      <c r="AA2374">
        <v>45</v>
      </c>
      <c r="AB2374">
        <v>812</v>
      </c>
      <c r="AC2374">
        <v>745</v>
      </c>
      <c r="AD2374">
        <v>4.68</v>
      </c>
      <c r="AE2374">
        <v>5</v>
      </c>
      <c r="AF2374">
        <v>11</v>
      </c>
      <c r="AG2374">
        <v>28</v>
      </c>
      <c r="AH2374">
        <v>4294</v>
      </c>
      <c r="AI2374">
        <v>1509</v>
      </c>
      <c r="AJ2374">
        <v>190</v>
      </c>
      <c r="AK2374">
        <v>525</v>
      </c>
      <c r="AL2374">
        <v>1103</v>
      </c>
      <c r="AM2374">
        <v>108</v>
      </c>
      <c r="AN2374">
        <v>139</v>
      </c>
      <c r="AO2374">
        <v>0.98199999999999998</v>
      </c>
      <c r="AP2374" t="s">
        <v>141</v>
      </c>
      <c r="AQ2374" t="s">
        <v>150</v>
      </c>
      <c r="AR2374">
        <v>642745</v>
      </c>
      <c r="AS2374">
        <v>101</v>
      </c>
      <c r="AT2374">
        <v>102</v>
      </c>
      <c r="AU2374" t="s">
        <v>8</v>
      </c>
      <c r="AV2374" t="s">
        <v>8</v>
      </c>
      <c r="AW2374" t="s">
        <v>8</v>
      </c>
    </row>
    <row r="2375" spans="1:49" x14ac:dyDescent="0.25">
      <c r="A2375">
        <v>2001</v>
      </c>
      <c r="B2375" t="s">
        <v>19</v>
      </c>
      <c r="C2375" t="s">
        <v>58</v>
      </c>
      <c r="D2375" t="s">
        <v>59</v>
      </c>
      <c r="E2375" t="s">
        <v>14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s="4">
        <f t="shared" si="37"/>
        <v>0.59006211180124224</v>
      </c>
      <c r="L2375" t="s">
        <v>13</v>
      </c>
      <c r="M2375" t="s">
        <v>12</v>
      </c>
      <c r="N2375" t="s">
        <v>13</v>
      </c>
      <c r="O2375" t="s">
        <v>12</v>
      </c>
      <c r="P2375">
        <v>804</v>
      </c>
      <c r="Q2375">
        <v>5577</v>
      </c>
      <c r="R2375">
        <v>1488</v>
      </c>
      <c r="S2375">
        <v>289</v>
      </c>
      <c r="T2375">
        <v>20</v>
      </c>
      <c r="U2375">
        <v>203</v>
      </c>
      <c r="V2375">
        <v>519</v>
      </c>
      <c r="W2375">
        <v>1035</v>
      </c>
      <c r="X2375">
        <v>161</v>
      </c>
      <c r="Y2375">
        <v>53</v>
      </c>
      <c r="Z2375">
        <v>64</v>
      </c>
      <c r="AA2375">
        <v>43</v>
      </c>
      <c r="AB2375">
        <v>713</v>
      </c>
      <c r="AC2375">
        <v>649</v>
      </c>
      <c r="AD2375">
        <v>4.0199999999999996</v>
      </c>
      <c r="AE2375">
        <v>7</v>
      </c>
      <c r="AF2375">
        <v>9</v>
      </c>
      <c r="AG2375">
        <v>57</v>
      </c>
      <c r="AH2375">
        <v>4354</v>
      </c>
      <c r="AI2375">
        <v>1429</v>
      </c>
      <c r="AJ2375">
        <v>158</v>
      </c>
      <c r="AK2375">
        <v>465</v>
      </c>
      <c r="AL2375">
        <v>1266</v>
      </c>
      <c r="AM2375">
        <v>109</v>
      </c>
      <c r="AN2375">
        <v>132</v>
      </c>
      <c r="AO2375">
        <v>0.98199999999999998</v>
      </c>
      <c r="AP2375" t="s">
        <v>61</v>
      </c>
      <c r="AQ2375" t="s">
        <v>130</v>
      </c>
      <c r="AR2375">
        <v>3264907</v>
      </c>
      <c r="AS2375">
        <v>102</v>
      </c>
      <c r="AT2375">
        <v>100</v>
      </c>
      <c r="AU2375" t="s">
        <v>59</v>
      </c>
      <c r="AV2375" t="s">
        <v>58</v>
      </c>
      <c r="AW2375" t="s">
        <v>58</v>
      </c>
    </row>
    <row r="2376" spans="1:49" x14ac:dyDescent="0.25">
      <c r="A2376">
        <v>2001</v>
      </c>
      <c r="B2376" t="s">
        <v>15</v>
      </c>
      <c r="C2376" t="s">
        <v>54</v>
      </c>
      <c r="D2376" t="s">
        <v>55</v>
      </c>
      <c r="E2376" t="s">
        <v>14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s="4">
        <f t="shared" si="37"/>
        <v>0.50617283950617287</v>
      </c>
      <c r="L2376" t="s">
        <v>12</v>
      </c>
      <c r="M2376" t="s">
        <v>12</v>
      </c>
      <c r="N2376" t="s">
        <v>12</v>
      </c>
      <c r="O2376" t="s">
        <v>12</v>
      </c>
      <c r="P2376">
        <v>642</v>
      </c>
      <c r="Q2376">
        <v>5459</v>
      </c>
      <c r="R2376">
        <v>1361</v>
      </c>
      <c r="S2376">
        <v>273</v>
      </c>
      <c r="T2376">
        <v>18</v>
      </c>
      <c r="U2376">
        <v>147</v>
      </c>
      <c r="V2376">
        <v>545</v>
      </c>
      <c r="W2376">
        <v>1062</v>
      </c>
      <c r="X2376">
        <v>66</v>
      </c>
      <c r="Y2376">
        <v>48</v>
      </c>
      <c r="Z2376">
        <v>65</v>
      </c>
      <c r="AA2376">
        <v>35</v>
      </c>
      <c r="AB2376">
        <v>713</v>
      </c>
      <c r="AC2376">
        <v>654</v>
      </c>
      <c r="AD2376">
        <v>4.07</v>
      </c>
      <c r="AE2376">
        <v>6</v>
      </c>
      <c r="AF2376">
        <v>14</v>
      </c>
      <c r="AG2376">
        <v>48</v>
      </c>
      <c r="AH2376">
        <v>4337</v>
      </c>
      <c r="AI2376">
        <v>1418</v>
      </c>
      <c r="AJ2376">
        <v>186</v>
      </c>
      <c r="AK2376">
        <v>438</v>
      </c>
      <c r="AL2376">
        <v>1191</v>
      </c>
      <c r="AM2376">
        <v>101</v>
      </c>
      <c r="AN2376">
        <v>132</v>
      </c>
      <c r="AO2376">
        <v>0.98299999999999998</v>
      </c>
      <c r="AP2376" t="s">
        <v>57</v>
      </c>
      <c r="AQ2376" t="s">
        <v>129</v>
      </c>
      <c r="AR2376">
        <v>2658330</v>
      </c>
      <c r="AS2376">
        <v>96</v>
      </c>
      <c r="AT2376">
        <v>96</v>
      </c>
      <c r="AU2376" t="s">
        <v>55</v>
      </c>
      <c r="AV2376" t="s">
        <v>54</v>
      </c>
      <c r="AW2376" t="s">
        <v>54</v>
      </c>
    </row>
    <row r="2377" spans="1:49" x14ac:dyDescent="0.25">
      <c r="A2377">
        <v>2001</v>
      </c>
      <c r="B2377" t="s">
        <v>19</v>
      </c>
      <c r="C2377" t="s">
        <v>51</v>
      </c>
      <c r="D2377" t="s">
        <v>51</v>
      </c>
      <c r="E2377" t="s">
        <v>23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s="4">
        <f t="shared" si="37"/>
        <v>0.62962962962962965</v>
      </c>
      <c r="L2377" t="s">
        <v>12</v>
      </c>
      <c r="M2377" t="s">
        <v>13</v>
      </c>
      <c r="N2377" t="s">
        <v>12</v>
      </c>
      <c r="O2377" t="s">
        <v>12</v>
      </c>
      <c r="P2377">
        <v>884</v>
      </c>
      <c r="Q2377">
        <v>5573</v>
      </c>
      <c r="R2377">
        <v>1469</v>
      </c>
      <c r="S2377">
        <v>334</v>
      </c>
      <c r="T2377">
        <v>22</v>
      </c>
      <c r="U2377">
        <v>199</v>
      </c>
      <c r="V2377">
        <v>640</v>
      </c>
      <c r="W2377">
        <v>1021</v>
      </c>
      <c r="X2377">
        <v>68</v>
      </c>
      <c r="Y2377">
        <v>29</v>
      </c>
      <c r="Z2377">
        <v>88</v>
      </c>
      <c r="AA2377">
        <v>59</v>
      </c>
      <c r="AB2377">
        <v>645</v>
      </c>
      <c r="AC2377">
        <v>583</v>
      </c>
      <c r="AD2377">
        <v>3.59</v>
      </c>
      <c r="AE2377">
        <v>13</v>
      </c>
      <c r="AF2377">
        <v>9</v>
      </c>
      <c r="AG2377">
        <v>44</v>
      </c>
      <c r="AH2377">
        <v>4390</v>
      </c>
      <c r="AI2377">
        <v>1384</v>
      </c>
      <c r="AJ2377">
        <v>153</v>
      </c>
      <c r="AK2377">
        <v>440</v>
      </c>
      <c r="AL2377">
        <v>1117</v>
      </c>
      <c r="AM2377">
        <v>125</v>
      </c>
      <c r="AN2377">
        <v>151</v>
      </c>
      <c r="AO2377">
        <v>0.98</v>
      </c>
      <c r="AP2377" t="s">
        <v>53</v>
      </c>
      <c r="AQ2377" t="s">
        <v>148</v>
      </c>
      <c r="AR2377">
        <v>2133277</v>
      </c>
      <c r="AS2377">
        <v>99</v>
      </c>
      <c r="AT2377">
        <v>97</v>
      </c>
      <c r="AU2377" t="s">
        <v>51</v>
      </c>
      <c r="AV2377" t="s">
        <v>51</v>
      </c>
      <c r="AW2377" t="s">
        <v>51</v>
      </c>
    </row>
    <row r="2378" spans="1:49" x14ac:dyDescent="0.25">
      <c r="A2378">
        <v>2001</v>
      </c>
      <c r="B2378" t="s">
        <v>15</v>
      </c>
      <c r="C2378" t="s">
        <v>48</v>
      </c>
      <c r="D2378" t="s">
        <v>48</v>
      </c>
      <c r="E2378" t="s">
        <v>14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s="4">
        <f t="shared" si="37"/>
        <v>0.53086419753086422</v>
      </c>
      <c r="L2378" t="s">
        <v>12</v>
      </c>
      <c r="M2378" t="s">
        <v>12</v>
      </c>
      <c r="N2378" t="s">
        <v>12</v>
      </c>
      <c r="O2378" t="s">
        <v>12</v>
      </c>
      <c r="P2378">
        <v>746</v>
      </c>
      <c r="Q2378">
        <v>5497</v>
      </c>
      <c r="R2378">
        <v>1431</v>
      </c>
      <c r="S2378">
        <v>295</v>
      </c>
      <c r="T2378">
        <v>29</v>
      </c>
      <c r="U2378">
        <v>164</v>
      </c>
      <c r="V2378">
        <v>551</v>
      </c>
      <c r="W2378">
        <v>1125</v>
      </c>
      <c r="X2378">
        <v>153</v>
      </c>
      <c r="Y2378">
        <v>47</v>
      </c>
      <c r="Z2378">
        <v>43</v>
      </c>
      <c r="AA2378">
        <v>61</v>
      </c>
      <c r="AB2378">
        <v>719</v>
      </c>
      <c r="AC2378">
        <v>667</v>
      </c>
      <c r="AD2378">
        <v>4.1500000000000004</v>
      </c>
      <c r="AE2378">
        <v>8</v>
      </c>
      <c r="AF2378">
        <v>7</v>
      </c>
      <c r="AG2378">
        <v>47</v>
      </c>
      <c r="AH2378">
        <v>4336</v>
      </c>
      <c r="AI2378">
        <v>1417</v>
      </c>
      <c r="AJ2378">
        <v>170</v>
      </c>
      <c r="AK2378">
        <v>527</v>
      </c>
      <c r="AL2378">
        <v>1086</v>
      </c>
      <c r="AM2378">
        <v>91</v>
      </c>
      <c r="AN2378">
        <v>145</v>
      </c>
      <c r="AO2378">
        <v>0.98499999999999999</v>
      </c>
      <c r="AP2378" t="s">
        <v>50</v>
      </c>
      <c r="AQ2378" t="s">
        <v>147</v>
      </c>
      <c r="AR2378">
        <v>1782054</v>
      </c>
      <c r="AS2378">
        <v>98</v>
      </c>
      <c r="AT2378">
        <v>98</v>
      </c>
      <c r="AU2378" t="s">
        <v>48</v>
      </c>
      <c r="AV2378" t="s">
        <v>48</v>
      </c>
      <c r="AW2378" t="s">
        <v>48</v>
      </c>
    </row>
    <row r="2379" spans="1:49" x14ac:dyDescent="0.25">
      <c r="A2379">
        <v>2001</v>
      </c>
      <c r="B2379" t="s">
        <v>15</v>
      </c>
      <c r="C2379" t="s">
        <v>45</v>
      </c>
      <c r="D2379" t="s">
        <v>45</v>
      </c>
      <c r="E2379" t="s">
        <v>33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s="4">
        <f t="shared" si="37"/>
        <v>0.38271604938271603</v>
      </c>
      <c r="L2379" t="s">
        <v>12</v>
      </c>
      <c r="M2379" t="s">
        <v>12</v>
      </c>
      <c r="N2379" t="s">
        <v>12</v>
      </c>
      <c r="O2379" t="s">
        <v>12</v>
      </c>
      <c r="P2379">
        <v>657</v>
      </c>
      <c r="Q2379">
        <v>5398</v>
      </c>
      <c r="R2379">
        <v>1333</v>
      </c>
      <c r="S2379">
        <v>256</v>
      </c>
      <c r="T2379">
        <v>25</v>
      </c>
      <c r="U2379">
        <v>161</v>
      </c>
      <c r="V2379">
        <v>467</v>
      </c>
      <c r="W2379">
        <v>1106</v>
      </c>
      <c r="X2379">
        <v>93</v>
      </c>
      <c r="Y2379">
        <v>73</v>
      </c>
      <c r="Z2379">
        <v>67</v>
      </c>
      <c r="AA2379">
        <v>35</v>
      </c>
      <c r="AB2379">
        <v>858</v>
      </c>
      <c r="AC2379">
        <v>794</v>
      </c>
      <c r="AD2379">
        <v>5.05</v>
      </c>
      <c r="AE2379">
        <v>8</v>
      </c>
      <c r="AF2379">
        <v>9</v>
      </c>
      <c r="AG2379">
        <v>36</v>
      </c>
      <c r="AH2379">
        <v>4249</v>
      </c>
      <c r="AI2379">
        <v>1493</v>
      </c>
      <c r="AJ2379">
        <v>167</v>
      </c>
      <c r="AK2379">
        <v>549</v>
      </c>
      <c r="AL2379">
        <v>908</v>
      </c>
      <c r="AM2379">
        <v>133</v>
      </c>
      <c r="AN2379">
        <v>168</v>
      </c>
      <c r="AO2379">
        <v>0.97799999999999998</v>
      </c>
      <c r="AP2379" t="s">
        <v>47</v>
      </c>
      <c r="AQ2379" t="s">
        <v>46</v>
      </c>
      <c r="AR2379">
        <v>2464870</v>
      </c>
      <c r="AS2379">
        <v>103</v>
      </c>
      <c r="AT2379">
        <v>105</v>
      </c>
      <c r="AU2379" t="s">
        <v>45</v>
      </c>
      <c r="AV2379" t="s">
        <v>45</v>
      </c>
      <c r="AW2379" t="s">
        <v>45</v>
      </c>
    </row>
    <row r="2380" spans="1:49" x14ac:dyDescent="0.25">
      <c r="A2380">
        <v>2001</v>
      </c>
      <c r="B2380" t="s">
        <v>15</v>
      </c>
      <c r="C2380" t="s">
        <v>41</v>
      </c>
      <c r="D2380" t="s">
        <v>42</v>
      </c>
      <c r="E2380" t="s">
        <v>23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s="4">
        <f t="shared" si="37"/>
        <v>0.48765432098765432</v>
      </c>
      <c r="L2380" t="s">
        <v>12</v>
      </c>
      <c r="M2380" t="s">
        <v>12</v>
      </c>
      <c r="N2380" t="s">
        <v>12</v>
      </c>
      <c r="O2380" t="s">
        <v>12</v>
      </c>
      <c r="P2380">
        <v>789</v>
      </c>
      <c r="Q2380">
        <v>5482</v>
      </c>
      <c r="R2380">
        <v>1379</v>
      </c>
      <c r="S2380">
        <v>273</v>
      </c>
      <c r="T2380">
        <v>26</v>
      </c>
      <c r="U2380">
        <v>161</v>
      </c>
      <c r="V2380">
        <v>678</v>
      </c>
      <c r="W2380">
        <v>1273</v>
      </c>
      <c r="X2380">
        <v>129</v>
      </c>
      <c r="Y2380">
        <v>44</v>
      </c>
      <c r="Z2380">
        <v>41</v>
      </c>
      <c r="AA2380">
        <v>48</v>
      </c>
      <c r="AB2380">
        <v>812</v>
      </c>
      <c r="AC2380">
        <v>724</v>
      </c>
      <c r="AD2380">
        <v>4.5199999999999996</v>
      </c>
      <c r="AE2380">
        <v>5</v>
      </c>
      <c r="AF2380">
        <v>6</v>
      </c>
      <c r="AG2380">
        <v>46</v>
      </c>
      <c r="AH2380">
        <v>4322</v>
      </c>
      <c r="AI2380">
        <v>1519</v>
      </c>
      <c r="AJ2380">
        <v>219</v>
      </c>
      <c r="AK2380">
        <v>476</v>
      </c>
      <c r="AL2380">
        <v>1088</v>
      </c>
      <c r="AM2380">
        <v>145</v>
      </c>
      <c r="AN2380">
        <v>127</v>
      </c>
      <c r="AO2380">
        <v>0.97599999999999998</v>
      </c>
      <c r="AP2380" t="s">
        <v>44</v>
      </c>
      <c r="AQ2380" t="s">
        <v>146</v>
      </c>
      <c r="AR2380">
        <v>2378128</v>
      </c>
      <c r="AS2380">
        <v>91</v>
      </c>
      <c r="AT2380">
        <v>92</v>
      </c>
      <c r="AU2380" t="s">
        <v>42</v>
      </c>
      <c r="AV2380" t="s">
        <v>41</v>
      </c>
      <c r="AW2380" t="s">
        <v>41</v>
      </c>
    </row>
    <row r="2381" spans="1:49" x14ac:dyDescent="0.25">
      <c r="A2381">
        <v>2001</v>
      </c>
      <c r="B2381" t="s">
        <v>19</v>
      </c>
      <c r="C2381" t="s">
        <v>38</v>
      </c>
      <c r="D2381" t="s">
        <v>38</v>
      </c>
      <c r="E2381" t="s">
        <v>23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s="4">
        <f t="shared" si="37"/>
        <v>0.71604938271604934</v>
      </c>
      <c r="L2381" t="s">
        <v>13</v>
      </c>
      <c r="M2381" t="s">
        <v>12</v>
      </c>
      <c r="N2381" t="s">
        <v>12</v>
      </c>
      <c r="O2381" t="s">
        <v>12</v>
      </c>
      <c r="P2381">
        <v>927</v>
      </c>
      <c r="Q2381">
        <v>5680</v>
      </c>
      <c r="R2381">
        <v>1637</v>
      </c>
      <c r="S2381">
        <v>310</v>
      </c>
      <c r="T2381">
        <v>38</v>
      </c>
      <c r="U2381">
        <v>169</v>
      </c>
      <c r="V2381">
        <v>614</v>
      </c>
      <c r="W2381">
        <v>989</v>
      </c>
      <c r="X2381">
        <v>174</v>
      </c>
      <c r="Y2381">
        <v>42</v>
      </c>
      <c r="Z2381">
        <v>62</v>
      </c>
      <c r="AA2381">
        <v>70</v>
      </c>
      <c r="AB2381">
        <v>627</v>
      </c>
      <c r="AC2381">
        <v>576</v>
      </c>
      <c r="AD2381">
        <v>3.54</v>
      </c>
      <c r="AE2381">
        <v>8</v>
      </c>
      <c r="AF2381">
        <v>14</v>
      </c>
      <c r="AG2381">
        <v>56</v>
      </c>
      <c r="AH2381">
        <v>4395</v>
      </c>
      <c r="AI2381">
        <v>1293</v>
      </c>
      <c r="AJ2381">
        <v>160</v>
      </c>
      <c r="AK2381">
        <v>465</v>
      </c>
      <c r="AL2381">
        <v>1051</v>
      </c>
      <c r="AM2381">
        <v>83</v>
      </c>
      <c r="AN2381">
        <v>137</v>
      </c>
      <c r="AO2381">
        <v>0.98599999999999999</v>
      </c>
      <c r="AP2381" t="s">
        <v>40</v>
      </c>
      <c r="AQ2381" t="s">
        <v>39</v>
      </c>
      <c r="AR2381">
        <v>3507326</v>
      </c>
      <c r="AS2381">
        <v>94</v>
      </c>
      <c r="AT2381">
        <v>93</v>
      </c>
      <c r="AU2381" t="s">
        <v>38</v>
      </c>
      <c r="AV2381" t="s">
        <v>38</v>
      </c>
      <c r="AW2381" t="s">
        <v>38</v>
      </c>
    </row>
    <row r="2382" spans="1:49" x14ac:dyDescent="0.25">
      <c r="A2382">
        <v>2001</v>
      </c>
      <c r="B2382" t="s">
        <v>15</v>
      </c>
      <c r="C2382" t="s">
        <v>34</v>
      </c>
      <c r="D2382" t="s">
        <v>35</v>
      </c>
      <c r="E2382" t="s">
        <v>23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s="4">
        <f t="shared" si="37"/>
        <v>0.55555555555555558</v>
      </c>
      <c r="L2382" t="s">
        <v>12</v>
      </c>
      <c r="M2382" t="s">
        <v>12</v>
      </c>
      <c r="N2382" t="s">
        <v>12</v>
      </c>
      <c r="O2382" t="s">
        <v>12</v>
      </c>
      <c r="P2382">
        <v>799</v>
      </c>
      <c r="Q2382">
        <v>5612</v>
      </c>
      <c r="R2382">
        <v>1493</v>
      </c>
      <c r="S2382">
        <v>304</v>
      </c>
      <c r="T2382">
        <v>40</v>
      </c>
      <c r="U2382">
        <v>235</v>
      </c>
      <c r="V2382">
        <v>625</v>
      </c>
      <c r="W2382">
        <v>1090</v>
      </c>
      <c r="X2382">
        <v>57</v>
      </c>
      <c r="Y2382">
        <v>42</v>
      </c>
      <c r="Z2382">
        <v>50</v>
      </c>
      <c r="AA2382">
        <v>54</v>
      </c>
      <c r="AB2382">
        <v>748</v>
      </c>
      <c r="AC2382">
        <v>680</v>
      </c>
      <c r="AD2382">
        <v>4.18</v>
      </c>
      <c r="AE2382">
        <v>3</v>
      </c>
      <c r="AF2382">
        <v>8</v>
      </c>
      <c r="AG2382">
        <v>47</v>
      </c>
      <c r="AH2382">
        <v>4390</v>
      </c>
      <c r="AI2382">
        <v>1437</v>
      </c>
      <c r="AJ2382">
        <v>145</v>
      </c>
      <c r="AK2382">
        <v>579</v>
      </c>
      <c r="AL2382">
        <v>1080</v>
      </c>
      <c r="AM2382">
        <v>118</v>
      </c>
      <c r="AN2382">
        <v>170</v>
      </c>
      <c r="AO2382">
        <v>0.98099999999999998</v>
      </c>
      <c r="AP2382" t="s">
        <v>37</v>
      </c>
      <c r="AQ2382" t="s">
        <v>145</v>
      </c>
      <c r="AR2382">
        <v>3311958</v>
      </c>
      <c r="AS2382">
        <v>93</v>
      </c>
      <c r="AT2382">
        <v>92</v>
      </c>
      <c r="AU2382" t="s">
        <v>35</v>
      </c>
      <c r="AV2382" t="s">
        <v>34</v>
      </c>
      <c r="AW2382" t="s">
        <v>34</v>
      </c>
    </row>
    <row r="2383" spans="1:49" x14ac:dyDescent="0.25">
      <c r="A2383">
        <v>2001</v>
      </c>
      <c r="B2383" t="s">
        <v>15</v>
      </c>
      <c r="C2383" t="s">
        <v>29</v>
      </c>
      <c r="D2383" t="s">
        <v>30</v>
      </c>
      <c r="E2383" t="s">
        <v>33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s="4">
        <f t="shared" si="37"/>
        <v>0.57407407407407407</v>
      </c>
      <c r="L2383" t="s">
        <v>12</v>
      </c>
      <c r="M2383" t="s">
        <v>13</v>
      </c>
      <c r="N2383" t="s">
        <v>12</v>
      </c>
      <c r="O2383" t="s">
        <v>12</v>
      </c>
      <c r="P2383">
        <v>814</v>
      </c>
      <c r="Q2383">
        <v>5450</v>
      </c>
      <c r="R2383">
        <v>1469</v>
      </c>
      <c r="S2383">
        <v>274</v>
      </c>
      <c r="T2383">
        <v>32</v>
      </c>
      <c r="U2383">
        <v>199</v>
      </c>
      <c r="V2383">
        <v>529</v>
      </c>
      <c r="W2383">
        <v>1089</v>
      </c>
      <c r="X2383">
        <v>91</v>
      </c>
      <c r="Y2383">
        <v>35</v>
      </c>
      <c r="Z2383">
        <v>65</v>
      </c>
      <c r="AA2383">
        <v>50</v>
      </c>
      <c r="AB2383">
        <v>684</v>
      </c>
      <c r="AC2383">
        <v>627</v>
      </c>
      <c r="AD2383">
        <v>3.93</v>
      </c>
      <c r="AE2383">
        <v>8</v>
      </c>
      <c r="AF2383">
        <v>11</v>
      </c>
      <c r="AG2383">
        <v>38</v>
      </c>
      <c r="AH2383">
        <v>4306</v>
      </c>
      <c r="AI2383">
        <v>1389</v>
      </c>
      <c r="AJ2383">
        <v>196</v>
      </c>
      <c r="AK2383">
        <v>526</v>
      </c>
      <c r="AL2383">
        <v>1083</v>
      </c>
      <c r="AM2383">
        <v>110</v>
      </c>
      <c r="AN2383">
        <v>156</v>
      </c>
      <c r="AO2383">
        <v>0.98199999999999998</v>
      </c>
      <c r="AP2383" t="s">
        <v>32</v>
      </c>
      <c r="AQ2383" t="s">
        <v>134</v>
      </c>
      <c r="AR2383">
        <v>3109578</v>
      </c>
      <c r="AS2383">
        <v>100</v>
      </c>
      <c r="AT2383">
        <v>99</v>
      </c>
      <c r="AU2383" t="s">
        <v>30</v>
      </c>
      <c r="AV2383" t="s">
        <v>29</v>
      </c>
      <c r="AW2383" t="s">
        <v>29</v>
      </c>
    </row>
    <row r="2384" spans="1:49" x14ac:dyDescent="0.25">
      <c r="A2384">
        <v>2001</v>
      </c>
      <c r="B2384" t="s">
        <v>19</v>
      </c>
      <c r="C2384" t="s">
        <v>24</v>
      </c>
      <c r="D2384" t="s">
        <v>28</v>
      </c>
      <c r="E2384" t="s">
        <v>14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s="4">
        <f t="shared" si="37"/>
        <v>0.38271604938271603</v>
      </c>
      <c r="L2384" t="s">
        <v>12</v>
      </c>
      <c r="M2384" t="s">
        <v>12</v>
      </c>
      <c r="N2384" t="s">
        <v>12</v>
      </c>
      <c r="O2384" t="s">
        <v>12</v>
      </c>
      <c r="P2384">
        <v>672</v>
      </c>
      <c r="Q2384">
        <v>5524</v>
      </c>
      <c r="R2384">
        <v>1426</v>
      </c>
      <c r="S2384">
        <v>311</v>
      </c>
      <c r="T2384">
        <v>21</v>
      </c>
      <c r="U2384">
        <v>121</v>
      </c>
      <c r="V2384">
        <v>456</v>
      </c>
      <c r="W2384">
        <v>1116</v>
      </c>
      <c r="X2384">
        <v>115</v>
      </c>
      <c r="Y2384">
        <v>52</v>
      </c>
      <c r="Z2384">
        <v>54</v>
      </c>
      <c r="AA2384">
        <v>25</v>
      </c>
      <c r="AB2384">
        <v>887</v>
      </c>
      <c r="AC2384">
        <v>781</v>
      </c>
      <c r="AD2384">
        <v>4.9400000000000004</v>
      </c>
      <c r="AE2384">
        <v>1</v>
      </c>
      <c r="AF2384">
        <v>6</v>
      </c>
      <c r="AG2384">
        <v>30</v>
      </c>
      <c r="AH2384">
        <v>4271</v>
      </c>
      <c r="AI2384">
        <v>1513</v>
      </c>
      <c r="AJ2384">
        <v>207</v>
      </c>
      <c r="AK2384">
        <v>569</v>
      </c>
      <c r="AL2384">
        <v>1030</v>
      </c>
      <c r="AM2384">
        <v>139</v>
      </c>
      <c r="AN2384">
        <v>144</v>
      </c>
      <c r="AO2384">
        <v>0.97699999999999998</v>
      </c>
      <c r="AP2384" t="s">
        <v>132</v>
      </c>
      <c r="AQ2384" t="s">
        <v>26</v>
      </c>
      <c r="AR2384">
        <v>1298365</v>
      </c>
      <c r="AS2384">
        <v>98</v>
      </c>
      <c r="AT2384">
        <v>100</v>
      </c>
      <c r="AU2384" t="s">
        <v>28</v>
      </c>
      <c r="AV2384" t="s">
        <v>24</v>
      </c>
      <c r="AW2384" t="s">
        <v>24</v>
      </c>
    </row>
    <row r="2385" spans="1:49" x14ac:dyDescent="0.25">
      <c r="A2385">
        <v>2001</v>
      </c>
      <c r="B2385" t="s">
        <v>19</v>
      </c>
      <c r="C2385" t="s">
        <v>20</v>
      </c>
      <c r="D2385" t="s">
        <v>20</v>
      </c>
      <c r="E2385" t="s">
        <v>23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s="4">
        <f t="shared" si="37"/>
        <v>0.45061728395061729</v>
      </c>
      <c r="L2385" t="s">
        <v>12</v>
      </c>
      <c r="M2385" t="s">
        <v>12</v>
      </c>
      <c r="N2385" t="s">
        <v>12</v>
      </c>
      <c r="O2385" t="s">
        <v>12</v>
      </c>
      <c r="P2385">
        <v>890</v>
      </c>
      <c r="Q2385">
        <v>5685</v>
      </c>
      <c r="R2385">
        <v>1566</v>
      </c>
      <c r="S2385">
        <v>326</v>
      </c>
      <c r="T2385">
        <v>23</v>
      </c>
      <c r="U2385">
        <v>246</v>
      </c>
      <c r="V2385">
        <v>548</v>
      </c>
      <c r="W2385">
        <v>1093</v>
      </c>
      <c r="X2385">
        <v>97</v>
      </c>
      <c r="Y2385">
        <v>32</v>
      </c>
      <c r="Z2385">
        <v>75</v>
      </c>
      <c r="AA2385">
        <v>55</v>
      </c>
      <c r="AB2385">
        <v>968</v>
      </c>
      <c r="AC2385">
        <v>913</v>
      </c>
      <c r="AD2385">
        <v>5.71</v>
      </c>
      <c r="AE2385">
        <v>4</v>
      </c>
      <c r="AF2385">
        <v>3</v>
      </c>
      <c r="AG2385">
        <v>37</v>
      </c>
      <c r="AH2385">
        <v>4315</v>
      </c>
      <c r="AI2385">
        <v>1670</v>
      </c>
      <c r="AJ2385">
        <v>222</v>
      </c>
      <c r="AK2385">
        <v>596</v>
      </c>
      <c r="AL2385">
        <v>951</v>
      </c>
      <c r="AM2385">
        <v>114</v>
      </c>
      <c r="AN2385">
        <v>167</v>
      </c>
      <c r="AO2385">
        <v>0.98099999999999998</v>
      </c>
      <c r="AP2385" t="s">
        <v>22</v>
      </c>
      <c r="AQ2385" t="s">
        <v>138</v>
      </c>
      <c r="AR2385">
        <v>2831021</v>
      </c>
      <c r="AS2385">
        <v>104</v>
      </c>
      <c r="AT2385">
        <v>105</v>
      </c>
      <c r="AU2385" t="s">
        <v>20</v>
      </c>
      <c r="AV2385" t="s">
        <v>20</v>
      </c>
      <c r="AW2385" t="s">
        <v>20</v>
      </c>
    </row>
    <row r="2386" spans="1:49" x14ac:dyDescent="0.25">
      <c r="A2386">
        <v>2001</v>
      </c>
      <c r="B2386" t="s">
        <v>19</v>
      </c>
      <c r="C2386" t="s">
        <v>16</v>
      </c>
      <c r="D2386" t="s">
        <v>16</v>
      </c>
      <c r="E2386" t="s">
        <v>14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s="4">
        <f t="shared" si="37"/>
        <v>0.49382716049382713</v>
      </c>
      <c r="L2386" t="s">
        <v>12</v>
      </c>
      <c r="M2386" t="s">
        <v>12</v>
      </c>
      <c r="N2386" t="s">
        <v>12</v>
      </c>
      <c r="O2386" t="s">
        <v>12</v>
      </c>
      <c r="P2386">
        <v>767</v>
      </c>
      <c r="Q2386">
        <v>5663</v>
      </c>
      <c r="R2386">
        <v>1489</v>
      </c>
      <c r="S2386">
        <v>287</v>
      </c>
      <c r="T2386">
        <v>36</v>
      </c>
      <c r="U2386">
        <v>195</v>
      </c>
      <c r="V2386">
        <v>470</v>
      </c>
      <c r="W2386">
        <v>1094</v>
      </c>
      <c r="X2386">
        <v>156</v>
      </c>
      <c r="Y2386">
        <v>55</v>
      </c>
      <c r="Z2386">
        <v>74</v>
      </c>
      <c r="AA2386">
        <v>43</v>
      </c>
      <c r="AB2386">
        <v>753</v>
      </c>
      <c r="AC2386">
        <v>696</v>
      </c>
      <c r="AD2386">
        <v>4.28</v>
      </c>
      <c r="AE2386">
        <v>7</v>
      </c>
      <c r="AF2386">
        <v>10</v>
      </c>
      <c r="AG2386">
        <v>41</v>
      </c>
      <c r="AH2386">
        <v>4388</v>
      </c>
      <c r="AI2386">
        <v>1553</v>
      </c>
      <c r="AJ2386">
        <v>165</v>
      </c>
      <c r="AK2386">
        <v>490</v>
      </c>
      <c r="AL2386">
        <v>1041</v>
      </c>
      <c r="AM2386">
        <v>97</v>
      </c>
      <c r="AN2386">
        <v>184</v>
      </c>
      <c r="AO2386">
        <v>0.98499999999999999</v>
      </c>
      <c r="AP2386" t="s">
        <v>18</v>
      </c>
      <c r="AQ2386" t="s">
        <v>137</v>
      </c>
      <c r="AR2386">
        <v>1915438</v>
      </c>
      <c r="AS2386">
        <v>102</v>
      </c>
      <c r="AT2386">
        <v>103</v>
      </c>
      <c r="AU2386" t="s">
        <v>16</v>
      </c>
      <c r="AV2386" t="s">
        <v>16</v>
      </c>
      <c r="AW2386" t="s">
        <v>16</v>
      </c>
    </row>
    <row r="2387" spans="1:49" x14ac:dyDescent="0.25">
      <c r="A2387">
        <v>2002</v>
      </c>
      <c r="B2387" t="s">
        <v>19</v>
      </c>
      <c r="C2387" t="s">
        <v>78</v>
      </c>
      <c r="D2387" t="s">
        <v>78</v>
      </c>
      <c r="E2387" t="s">
        <v>23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s="4">
        <f t="shared" si="37"/>
        <v>0.61111111111111116</v>
      </c>
      <c r="L2387" t="s">
        <v>12</v>
      </c>
      <c r="M2387" t="s">
        <v>13</v>
      </c>
      <c r="N2387" t="s">
        <v>13</v>
      </c>
      <c r="O2387" t="s">
        <v>13</v>
      </c>
      <c r="P2387">
        <v>851</v>
      </c>
      <c r="Q2387">
        <v>5678</v>
      </c>
      <c r="R2387">
        <v>1603</v>
      </c>
      <c r="S2387">
        <v>333</v>
      </c>
      <c r="T2387">
        <v>32</v>
      </c>
      <c r="U2387">
        <v>152</v>
      </c>
      <c r="V2387">
        <v>462</v>
      </c>
      <c r="W2387">
        <v>805</v>
      </c>
      <c r="X2387">
        <v>117</v>
      </c>
      <c r="Y2387">
        <v>51</v>
      </c>
      <c r="Z2387">
        <v>74</v>
      </c>
      <c r="AA2387">
        <v>64</v>
      </c>
      <c r="AB2387">
        <v>644</v>
      </c>
      <c r="AC2387">
        <v>595</v>
      </c>
      <c r="AD2387">
        <v>3.69</v>
      </c>
      <c r="AE2387">
        <v>7</v>
      </c>
      <c r="AF2387">
        <v>14</v>
      </c>
      <c r="AG2387">
        <v>54</v>
      </c>
      <c r="AH2387">
        <v>4357</v>
      </c>
      <c r="AI2387">
        <v>1345</v>
      </c>
      <c r="AJ2387">
        <v>169</v>
      </c>
      <c r="AK2387">
        <v>509</v>
      </c>
      <c r="AL2387">
        <v>999</v>
      </c>
      <c r="AM2387">
        <v>87</v>
      </c>
      <c r="AN2387">
        <v>151</v>
      </c>
      <c r="AO2387">
        <v>0.98599999999999999</v>
      </c>
      <c r="AP2387" t="s">
        <v>144</v>
      </c>
      <c r="AQ2387" t="s">
        <v>149</v>
      </c>
      <c r="AR2387">
        <v>2305547</v>
      </c>
      <c r="AS2387">
        <v>100</v>
      </c>
      <c r="AT2387">
        <v>99</v>
      </c>
      <c r="AU2387" t="s">
        <v>78</v>
      </c>
      <c r="AV2387" t="s">
        <v>78</v>
      </c>
      <c r="AW2387" t="s">
        <v>78</v>
      </c>
    </row>
    <row r="2388" spans="1:49" x14ac:dyDescent="0.25">
      <c r="A2388">
        <v>2002</v>
      </c>
      <c r="B2388" t="s">
        <v>15</v>
      </c>
      <c r="C2388" t="s">
        <v>118</v>
      </c>
      <c r="D2388" t="s">
        <v>118</v>
      </c>
      <c r="E2388" t="s">
        <v>23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s="4">
        <f t="shared" si="37"/>
        <v>0.60493827160493829</v>
      </c>
      <c r="L2388" t="s">
        <v>13</v>
      </c>
      <c r="M2388" t="s">
        <v>12</v>
      </c>
      <c r="N2388" t="s">
        <v>12</v>
      </c>
      <c r="O2388" t="s">
        <v>12</v>
      </c>
      <c r="P2388">
        <v>819</v>
      </c>
      <c r="Q2388">
        <v>5508</v>
      </c>
      <c r="R2388">
        <v>1471</v>
      </c>
      <c r="S2388">
        <v>283</v>
      </c>
      <c r="T2388">
        <v>41</v>
      </c>
      <c r="U2388">
        <v>165</v>
      </c>
      <c r="V2388">
        <v>643</v>
      </c>
      <c r="W2388">
        <v>1016</v>
      </c>
      <c r="X2388">
        <v>92</v>
      </c>
      <c r="Y2388">
        <v>46</v>
      </c>
      <c r="Z2388">
        <v>50</v>
      </c>
      <c r="AA2388">
        <v>53</v>
      </c>
      <c r="AB2388">
        <v>674</v>
      </c>
      <c r="AC2388">
        <v>630</v>
      </c>
      <c r="AD2388">
        <v>3.92</v>
      </c>
      <c r="AE2388">
        <v>14</v>
      </c>
      <c r="AF2388">
        <v>10</v>
      </c>
      <c r="AG2388">
        <v>40</v>
      </c>
      <c r="AH2388">
        <v>4340</v>
      </c>
      <c r="AI2388">
        <v>1361</v>
      </c>
      <c r="AJ2388">
        <v>170</v>
      </c>
      <c r="AK2388">
        <v>421</v>
      </c>
      <c r="AL2388">
        <v>1303</v>
      </c>
      <c r="AM2388">
        <v>89</v>
      </c>
      <c r="AN2388">
        <v>116</v>
      </c>
      <c r="AO2388">
        <v>0.98499999999999999</v>
      </c>
      <c r="AP2388" t="s">
        <v>120</v>
      </c>
      <c r="AQ2388" t="s">
        <v>136</v>
      </c>
      <c r="AR2388">
        <v>3198977</v>
      </c>
      <c r="AS2388">
        <v>111</v>
      </c>
      <c r="AT2388">
        <v>111</v>
      </c>
      <c r="AU2388" t="s">
        <v>118</v>
      </c>
      <c r="AV2388" t="s">
        <v>118</v>
      </c>
      <c r="AW2388" t="s">
        <v>118</v>
      </c>
    </row>
    <row r="2389" spans="1:49" x14ac:dyDescent="0.25">
      <c r="A2389">
        <v>2002</v>
      </c>
      <c r="B2389" t="s">
        <v>15</v>
      </c>
      <c r="C2389" t="s">
        <v>115</v>
      </c>
      <c r="D2389" t="s">
        <v>115</v>
      </c>
      <c r="E2389" t="s">
        <v>14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s="4">
        <f t="shared" si="37"/>
        <v>0.62732919254658381</v>
      </c>
      <c r="L2389" t="s">
        <v>13</v>
      </c>
      <c r="M2389" t="s">
        <v>12</v>
      </c>
      <c r="N2389" t="s">
        <v>12</v>
      </c>
      <c r="O2389" t="s">
        <v>12</v>
      </c>
      <c r="P2389">
        <v>708</v>
      </c>
      <c r="Q2389">
        <v>5495</v>
      </c>
      <c r="R2389">
        <v>1428</v>
      </c>
      <c r="S2389">
        <v>280</v>
      </c>
      <c r="T2389">
        <v>25</v>
      </c>
      <c r="U2389">
        <v>164</v>
      </c>
      <c r="V2389">
        <v>558</v>
      </c>
      <c r="W2389">
        <v>1028</v>
      </c>
      <c r="X2389">
        <v>76</v>
      </c>
      <c r="Y2389">
        <v>39</v>
      </c>
      <c r="Z2389">
        <v>54</v>
      </c>
      <c r="AA2389">
        <v>49</v>
      </c>
      <c r="AB2389">
        <v>565</v>
      </c>
      <c r="AC2389">
        <v>511</v>
      </c>
      <c r="AD2389">
        <v>3.13</v>
      </c>
      <c r="AE2389">
        <v>3</v>
      </c>
      <c r="AF2389">
        <v>15</v>
      </c>
      <c r="AG2389">
        <v>57</v>
      </c>
      <c r="AH2389">
        <v>4402</v>
      </c>
      <c r="AI2389">
        <v>1302</v>
      </c>
      <c r="AJ2389">
        <v>123</v>
      </c>
      <c r="AK2389">
        <v>554</v>
      </c>
      <c r="AL2389">
        <v>1058</v>
      </c>
      <c r="AM2389">
        <v>114</v>
      </c>
      <c r="AN2389">
        <v>170</v>
      </c>
      <c r="AO2389">
        <v>0.98199999999999998</v>
      </c>
      <c r="AP2389" t="s">
        <v>117</v>
      </c>
      <c r="AQ2389" t="s">
        <v>116</v>
      </c>
      <c r="AR2389">
        <v>2603484</v>
      </c>
      <c r="AS2389">
        <v>102</v>
      </c>
      <c r="AT2389">
        <v>101</v>
      </c>
      <c r="AU2389" t="s">
        <v>115</v>
      </c>
      <c r="AV2389" t="s">
        <v>115</v>
      </c>
      <c r="AW2389" t="s">
        <v>115</v>
      </c>
    </row>
    <row r="2390" spans="1:49" x14ac:dyDescent="0.25">
      <c r="A2390">
        <v>2002</v>
      </c>
      <c r="B2390" t="s">
        <v>19</v>
      </c>
      <c r="C2390" t="s">
        <v>112</v>
      </c>
      <c r="D2390" t="s">
        <v>112</v>
      </c>
      <c r="E2390" t="s">
        <v>14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s="4">
        <f t="shared" si="37"/>
        <v>0.41358024691358025</v>
      </c>
      <c r="L2390" t="s">
        <v>12</v>
      </c>
      <c r="M2390" t="s">
        <v>12</v>
      </c>
      <c r="N2390" t="s">
        <v>12</v>
      </c>
      <c r="O2390" t="s">
        <v>12</v>
      </c>
      <c r="P2390">
        <v>667</v>
      </c>
      <c r="Q2390">
        <v>5491</v>
      </c>
      <c r="R2390">
        <v>1353</v>
      </c>
      <c r="S2390">
        <v>311</v>
      </c>
      <c r="T2390">
        <v>27</v>
      </c>
      <c r="U2390">
        <v>165</v>
      </c>
      <c r="V2390">
        <v>452</v>
      </c>
      <c r="W2390">
        <v>993</v>
      </c>
      <c r="X2390">
        <v>110</v>
      </c>
      <c r="Y2390">
        <v>48</v>
      </c>
      <c r="Z2390">
        <v>64</v>
      </c>
      <c r="AA2390">
        <v>49</v>
      </c>
      <c r="AB2390">
        <v>773</v>
      </c>
      <c r="AC2390">
        <v>719</v>
      </c>
      <c r="AD2390">
        <v>4.46</v>
      </c>
      <c r="AE2390">
        <v>8</v>
      </c>
      <c r="AF2390">
        <v>3</v>
      </c>
      <c r="AG2390">
        <v>31</v>
      </c>
      <c r="AH2390">
        <v>4352</v>
      </c>
      <c r="AI2390">
        <v>1491</v>
      </c>
      <c r="AJ2390">
        <v>208</v>
      </c>
      <c r="AK2390">
        <v>549</v>
      </c>
      <c r="AL2390">
        <v>967</v>
      </c>
      <c r="AM2390">
        <v>91</v>
      </c>
      <c r="AN2390">
        <v>173</v>
      </c>
      <c r="AO2390">
        <v>0.98499999999999999</v>
      </c>
      <c r="AP2390" t="s">
        <v>114</v>
      </c>
      <c r="AQ2390" t="s">
        <v>113</v>
      </c>
      <c r="AR2390">
        <v>2682439</v>
      </c>
      <c r="AS2390">
        <v>95</v>
      </c>
      <c r="AT2390">
        <v>96</v>
      </c>
      <c r="AU2390" t="s">
        <v>112</v>
      </c>
      <c r="AV2390" t="s">
        <v>112</v>
      </c>
      <c r="AW2390" t="s">
        <v>112</v>
      </c>
    </row>
    <row r="2391" spans="1:49" x14ac:dyDescent="0.25">
      <c r="A2391">
        <v>2002</v>
      </c>
      <c r="B2391" t="s">
        <v>19</v>
      </c>
      <c r="C2391" t="s">
        <v>109</v>
      </c>
      <c r="D2391" t="s">
        <v>109</v>
      </c>
      <c r="E2391" t="s">
        <v>14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s="4">
        <f t="shared" si="37"/>
        <v>0.57407407407407407</v>
      </c>
      <c r="L2391" t="s">
        <v>12</v>
      </c>
      <c r="M2391" t="s">
        <v>12</v>
      </c>
      <c r="N2391" t="s">
        <v>12</v>
      </c>
      <c r="O2391" t="s">
        <v>12</v>
      </c>
      <c r="P2391">
        <v>859</v>
      </c>
      <c r="Q2391">
        <v>5640</v>
      </c>
      <c r="R2391">
        <v>1560</v>
      </c>
      <c r="S2391">
        <v>348</v>
      </c>
      <c r="T2391">
        <v>33</v>
      </c>
      <c r="U2391">
        <v>177</v>
      </c>
      <c r="V2391">
        <v>545</v>
      </c>
      <c r="W2391">
        <v>944</v>
      </c>
      <c r="X2391">
        <v>80</v>
      </c>
      <c r="Y2391">
        <v>28</v>
      </c>
      <c r="Z2391">
        <v>72</v>
      </c>
      <c r="AA2391">
        <v>53</v>
      </c>
      <c r="AB2391">
        <v>665</v>
      </c>
      <c r="AC2391">
        <v>603</v>
      </c>
      <c r="AD2391">
        <v>3.75</v>
      </c>
      <c r="AE2391">
        <v>5</v>
      </c>
      <c r="AF2391">
        <v>17</v>
      </c>
      <c r="AG2391">
        <v>51</v>
      </c>
      <c r="AH2391">
        <v>4338</v>
      </c>
      <c r="AI2391">
        <v>1339</v>
      </c>
      <c r="AJ2391">
        <v>146</v>
      </c>
      <c r="AK2391">
        <v>430</v>
      </c>
      <c r="AL2391">
        <v>1157</v>
      </c>
      <c r="AM2391">
        <v>104</v>
      </c>
      <c r="AN2391">
        <v>140</v>
      </c>
      <c r="AO2391">
        <v>0.98299999999999998</v>
      </c>
      <c r="AP2391" t="s">
        <v>111</v>
      </c>
      <c r="AQ2391" t="s">
        <v>110</v>
      </c>
      <c r="AR2391">
        <v>2650862</v>
      </c>
      <c r="AS2391">
        <v>103</v>
      </c>
      <c r="AT2391">
        <v>102</v>
      </c>
      <c r="AU2391" t="s">
        <v>109</v>
      </c>
      <c r="AV2391" t="s">
        <v>109</v>
      </c>
      <c r="AW2391" t="s">
        <v>109</v>
      </c>
    </row>
    <row r="2392" spans="1:49" x14ac:dyDescent="0.25">
      <c r="A2392">
        <v>2002</v>
      </c>
      <c r="B2392" t="s">
        <v>19</v>
      </c>
      <c r="C2392" t="s">
        <v>105</v>
      </c>
      <c r="D2392" t="s">
        <v>106</v>
      </c>
      <c r="E2392" t="s">
        <v>33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s="4">
        <f t="shared" si="37"/>
        <v>0.5</v>
      </c>
      <c r="L2392" t="s">
        <v>12</v>
      </c>
      <c r="M2392" t="s">
        <v>12</v>
      </c>
      <c r="N2392" t="s">
        <v>12</v>
      </c>
      <c r="O2392" t="s">
        <v>12</v>
      </c>
      <c r="P2392">
        <v>856</v>
      </c>
      <c r="Q2392">
        <v>5502</v>
      </c>
      <c r="R2392">
        <v>1475</v>
      </c>
      <c r="S2392">
        <v>289</v>
      </c>
      <c r="T2392">
        <v>29</v>
      </c>
      <c r="U2392">
        <v>217</v>
      </c>
      <c r="V2392">
        <v>555</v>
      </c>
      <c r="W2392">
        <v>952</v>
      </c>
      <c r="X2392">
        <v>75</v>
      </c>
      <c r="Y2392">
        <v>31</v>
      </c>
      <c r="Z2392">
        <v>49</v>
      </c>
      <c r="AA2392">
        <v>53</v>
      </c>
      <c r="AB2392">
        <v>798</v>
      </c>
      <c r="AC2392">
        <v>716</v>
      </c>
      <c r="AD2392">
        <v>4.53</v>
      </c>
      <c r="AE2392">
        <v>7</v>
      </c>
      <c r="AF2392">
        <v>7</v>
      </c>
      <c r="AG2392">
        <v>35</v>
      </c>
      <c r="AH2392">
        <v>4269</v>
      </c>
      <c r="AI2392">
        <v>1422</v>
      </c>
      <c r="AJ2392">
        <v>190</v>
      </c>
      <c r="AK2392">
        <v>528</v>
      </c>
      <c r="AL2392">
        <v>945</v>
      </c>
      <c r="AM2392">
        <v>97</v>
      </c>
      <c r="AN2392">
        <v>157</v>
      </c>
      <c r="AO2392">
        <v>0.98399999999999999</v>
      </c>
      <c r="AP2392" t="s">
        <v>108</v>
      </c>
      <c r="AQ2392" t="s">
        <v>152</v>
      </c>
      <c r="AR2392">
        <v>1676911</v>
      </c>
      <c r="AS2392">
        <v>102</v>
      </c>
      <c r="AT2392">
        <v>101</v>
      </c>
      <c r="AU2392" t="s">
        <v>106</v>
      </c>
      <c r="AV2392" t="s">
        <v>105</v>
      </c>
      <c r="AW2392" t="s">
        <v>105</v>
      </c>
    </row>
    <row r="2393" spans="1:49" x14ac:dyDescent="0.25">
      <c r="A2393">
        <v>2002</v>
      </c>
      <c r="B2393" t="s">
        <v>15</v>
      </c>
      <c r="C2393" t="s">
        <v>101</v>
      </c>
      <c r="D2393" t="s">
        <v>102</v>
      </c>
      <c r="E2393" t="s">
        <v>33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s="4">
        <f t="shared" si="37"/>
        <v>0.41358024691358025</v>
      </c>
      <c r="L2393" t="s">
        <v>12</v>
      </c>
      <c r="M2393" t="s">
        <v>12</v>
      </c>
      <c r="N2393" t="s">
        <v>12</v>
      </c>
      <c r="O2393" t="s">
        <v>12</v>
      </c>
      <c r="P2393">
        <v>706</v>
      </c>
      <c r="Q2393">
        <v>5496</v>
      </c>
      <c r="R2393">
        <v>1351</v>
      </c>
      <c r="S2393">
        <v>259</v>
      </c>
      <c r="T2393">
        <v>29</v>
      </c>
      <c r="U2393">
        <v>200</v>
      </c>
      <c r="V2393">
        <v>585</v>
      </c>
      <c r="W2393">
        <v>1269</v>
      </c>
      <c r="X2393">
        <v>63</v>
      </c>
      <c r="Y2393">
        <v>21</v>
      </c>
      <c r="Z2393">
        <v>44</v>
      </c>
      <c r="AA2393">
        <v>39</v>
      </c>
      <c r="AB2393">
        <v>759</v>
      </c>
      <c r="AC2393">
        <v>687</v>
      </c>
      <c r="AD2393">
        <v>4.29</v>
      </c>
      <c r="AE2393">
        <v>11</v>
      </c>
      <c r="AF2393">
        <v>9</v>
      </c>
      <c r="AG2393">
        <v>23</v>
      </c>
      <c r="AH2393">
        <v>4324</v>
      </c>
      <c r="AI2393">
        <v>1373</v>
      </c>
      <c r="AJ2393">
        <v>167</v>
      </c>
      <c r="AK2393">
        <v>606</v>
      </c>
      <c r="AL2393">
        <v>1333</v>
      </c>
      <c r="AM2393">
        <v>114</v>
      </c>
      <c r="AN2393">
        <v>144</v>
      </c>
      <c r="AO2393">
        <v>0.98099999999999998</v>
      </c>
      <c r="AP2393" t="s">
        <v>104</v>
      </c>
      <c r="AQ2393" t="s">
        <v>103</v>
      </c>
      <c r="AR2393">
        <v>2693096</v>
      </c>
      <c r="AS2393">
        <v>98</v>
      </c>
      <c r="AT2393">
        <v>98</v>
      </c>
      <c r="AU2393" t="s">
        <v>102</v>
      </c>
      <c r="AV2393" t="s">
        <v>101</v>
      </c>
      <c r="AW2393" t="s">
        <v>101</v>
      </c>
    </row>
    <row r="2394" spans="1:49" x14ac:dyDescent="0.25">
      <c r="A2394">
        <v>2002</v>
      </c>
      <c r="B2394" t="s">
        <v>15</v>
      </c>
      <c r="C2394" t="s">
        <v>98</v>
      </c>
      <c r="D2394" t="s">
        <v>98</v>
      </c>
      <c r="E2394" t="s">
        <v>33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s="4">
        <f t="shared" si="37"/>
        <v>0.48148148148148145</v>
      </c>
      <c r="L2394" t="s">
        <v>12</v>
      </c>
      <c r="M2394" t="s">
        <v>12</v>
      </c>
      <c r="N2394" t="s">
        <v>12</v>
      </c>
      <c r="O2394" t="s">
        <v>12</v>
      </c>
      <c r="P2394">
        <v>709</v>
      </c>
      <c r="Q2394">
        <v>5470</v>
      </c>
      <c r="R2394">
        <v>1386</v>
      </c>
      <c r="S2394">
        <v>297</v>
      </c>
      <c r="T2394">
        <v>21</v>
      </c>
      <c r="U2394">
        <v>169</v>
      </c>
      <c r="V2394">
        <v>583</v>
      </c>
      <c r="W2394">
        <v>1188</v>
      </c>
      <c r="X2394">
        <v>116</v>
      </c>
      <c r="Y2394">
        <v>52</v>
      </c>
      <c r="Z2394">
        <v>66</v>
      </c>
      <c r="AA2394">
        <v>40</v>
      </c>
      <c r="AB2394">
        <v>774</v>
      </c>
      <c r="AC2394">
        <v>690</v>
      </c>
      <c r="AD2394">
        <v>4.2699999999999996</v>
      </c>
      <c r="AE2394">
        <v>2</v>
      </c>
      <c r="AF2394">
        <v>8</v>
      </c>
      <c r="AG2394">
        <v>42</v>
      </c>
      <c r="AH2394">
        <v>4361</v>
      </c>
      <c r="AI2394">
        <v>1502</v>
      </c>
      <c r="AJ2394">
        <v>173</v>
      </c>
      <c r="AK2394">
        <v>550</v>
      </c>
      <c r="AL2394">
        <v>980</v>
      </c>
      <c r="AM2394">
        <v>120</v>
      </c>
      <c r="AN2394">
        <v>169</v>
      </c>
      <c r="AO2394">
        <v>0.98099999999999998</v>
      </c>
      <c r="AP2394" t="s">
        <v>100</v>
      </c>
      <c r="AQ2394" t="s">
        <v>151</v>
      </c>
      <c r="AR2394">
        <v>1855787</v>
      </c>
      <c r="AS2394">
        <v>104</v>
      </c>
      <c r="AT2394">
        <v>105</v>
      </c>
      <c r="AU2394" t="s">
        <v>98</v>
      </c>
      <c r="AV2394" t="s">
        <v>98</v>
      </c>
      <c r="AW2394" t="s">
        <v>98</v>
      </c>
    </row>
    <row r="2395" spans="1:49" x14ac:dyDescent="0.25">
      <c r="A2395">
        <v>2002</v>
      </c>
      <c r="B2395" t="s">
        <v>19</v>
      </c>
      <c r="C2395" t="s">
        <v>95</v>
      </c>
      <c r="D2395" t="s">
        <v>95</v>
      </c>
      <c r="E2395" t="s">
        <v>33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s="4">
        <f t="shared" si="37"/>
        <v>0.4567901234567901</v>
      </c>
      <c r="L2395" t="s">
        <v>12</v>
      </c>
      <c r="M2395" t="s">
        <v>12</v>
      </c>
      <c r="N2395" t="s">
        <v>12</v>
      </c>
      <c r="O2395" t="s">
        <v>12</v>
      </c>
      <c r="P2395">
        <v>739</v>
      </c>
      <c r="Q2395">
        <v>5423</v>
      </c>
      <c r="R2395">
        <v>1349</v>
      </c>
      <c r="S2395">
        <v>255</v>
      </c>
      <c r="T2395">
        <v>26</v>
      </c>
      <c r="U2395">
        <v>192</v>
      </c>
      <c r="V2395">
        <v>542</v>
      </c>
      <c r="W2395">
        <v>1000</v>
      </c>
      <c r="X2395">
        <v>52</v>
      </c>
      <c r="Y2395">
        <v>37</v>
      </c>
      <c r="Z2395">
        <v>56</v>
      </c>
      <c r="AA2395">
        <v>39</v>
      </c>
      <c r="AB2395">
        <v>837</v>
      </c>
      <c r="AC2395">
        <v>777</v>
      </c>
      <c r="AD2395">
        <v>4.91</v>
      </c>
      <c r="AE2395">
        <v>9</v>
      </c>
      <c r="AF2395">
        <v>4</v>
      </c>
      <c r="AG2395">
        <v>34</v>
      </c>
      <c r="AH2395">
        <v>4274</v>
      </c>
      <c r="AI2395">
        <v>1508</v>
      </c>
      <c r="AJ2395">
        <v>142</v>
      </c>
      <c r="AK2395">
        <v>603</v>
      </c>
      <c r="AL2395">
        <v>1058</v>
      </c>
      <c r="AM2395">
        <v>113</v>
      </c>
      <c r="AN2395">
        <v>161</v>
      </c>
      <c r="AO2395">
        <v>0.98099999999999998</v>
      </c>
      <c r="AP2395" t="s">
        <v>97</v>
      </c>
      <c r="AQ2395" t="s">
        <v>125</v>
      </c>
      <c r="AR2395">
        <v>2616940</v>
      </c>
      <c r="AS2395">
        <v>97</v>
      </c>
      <c r="AT2395">
        <v>98</v>
      </c>
      <c r="AU2395" t="s">
        <v>95</v>
      </c>
      <c r="AV2395" t="s">
        <v>95</v>
      </c>
      <c r="AW2395" t="s">
        <v>95</v>
      </c>
    </row>
    <row r="2396" spans="1:49" x14ac:dyDescent="0.25">
      <c r="A2396">
        <v>2002</v>
      </c>
      <c r="B2396" t="s">
        <v>15</v>
      </c>
      <c r="C2396" t="s">
        <v>92</v>
      </c>
      <c r="D2396" t="s">
        <v>92</v>
      </c>
      <c r="E2396" t="s">
        <v>23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s="4">
        <f t="shared" si="37"/>
        <v>0.45061728395061729</v>
      </c>
      <c r="L2396" t="s">
        <v>12</v>
      </c>
      <c r="M2396" t="s">
        <v>12</v>
      </c>
      <c r="N2396" t="s">
        <v>12</v>
      </c>
      <c r="O2396" t="s">
        <v>12</v>
      </c>
      <c r="P2396">
        <v>778</v>
      </c>
      <c r="Q2396">
        <v>5512</v>
      </c>
      <c r="R2396">
        <v>1508</v>
      </c>
      <c r="S2396">
        <v>283</v>
      </c>
      <c r="T2396">
        <v>41</v>
      </c>
      <c r="U2396">
        <v>152</v>
      </c>
      <c r="V2396">
        <v>497</v>
      </c>
      <c r="W2396">
        <v>1043</v>
      </c>
      <c r="X2396">
        <v>103</v>
      </c>
      <c r="Y2396">
        <v>53</v>
      </c>
      <c r="Z2396">
        <v>56</v>
      </c>
      <c r="AA2396">
        <v>50</v>
      </c>
      <c r="AB2396">
        <v>898</v>
      </c>
      <c r="AC2396">
        <v>825</v>
      </c>
      <c r="AD2396">
        <v>5.2</v>
      </c>
      <c r="AE2396">
        <v>1</v>
      </c>
      <c r="AF2396">
        <v>8</v>
      </c>
      <c r="AG2396">
        <v>43</v>
      </c>
      <c r="AH2396">
        <v>4280</v>
      </c>
      <c r="AI2396">
        <v>1554</v>
      </c>
      <c r="AJ2396">
        <v>225</v>
      </c>
      <c r="AK2396">
        <v>582</v>
      </c>
      <c r="AL2396">
        <v>920</v>
      </c>
      <c r="AM2396">
        <v>112</v>
      </c>
      <c r="AN2396">
        <v>158</v>
      </c>
      <c r="AO2396">
        <v>0.98199999999999998</v>
      </c>
      <c r="AP2396" t="s">
        <v>94</v>
      </c>
      <c r="AQ2396" t="s">
        <v>93</v>
      </c>
      <c r="AR2396">
        <v>2737838</v>
      </c>
      <c r="AS2396">
        <v>116</v>
      </c>
      <c r="AT2396">
        <v>116</v>
      </c>
      <c r="AU2396" t="s">
        <v>92</v>
      </c>
      <c r="AV2396" t="s">
        <v>92</v>
      </c>
      <c r="AW2396" t="s">
        <v>92</v>
      </c>
    </row>
    <row r="2397" spans="1:49" x14ac:dyDescent="0.25">
      <c r="A2397">
        <v>2002</v>
      </c>
      <c r="B2397" t="s">
        <v>19</v>
      </c>
      <c r="C2397" t="s">
        <v>89</v>
      </c>
      <c r="D2397" t="s">
        <v>89</v>
      </c>
      <c r="E2397" t="s">
        <v>33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s="4">
        <f t="shared" si="37"/>
        <v>0.34161490683229812</v>
      </c>
      <c r="L2397" t="s">
        <v>12</v>
      </c>
      <c r="M2397" t="s">
        <v>12</v>
      </c>
      <c r="N2397" t="s">
        <v>12</v>
      </c>
      <c r="O2397" t="s">
        <v>12</v>
      </c>
      <c r="P2397">
        <v>575</v>
      </c>
      <c r="Q2397">
        <v>5406</v>
      </c>
      <c r="R2397">
        <v>1340</v>
      </c>
      <c r="S2397">
        <v>265</v>
      </c>
      <c r="T2397">
        <v>37</v>
      </c>
      <c r="U2397">
        <v>124</v>
      </c>
      <c r="V2397">
        <v>363</v>
      </c>
      <c r="W2397">
        <v>1035</v>
      </c>
      <c r="X2397">
        <v>65</v>
      </c>
      <c r="Y2397">
        <v>44</v>
      </c>
      <c r="Z2397">
        <v>64</v>
      </c>
      <c r="AA2397">
        <v>57</v>
      </c>
      <c r="AB2397">
        <v>864</v>
      </c>
      <c r="AC2397">
        <v>773</v>
      </c>
      <c r="AD2397">
        <v>4.92</v>
      </c>
      <c r="AE2397">
        <v>11</v>
      </c>
      <c r="AF2397">
        <v>7</v>
      </c>
      <c r="AG2397">
        <v>33</v>
      </c>
      <c r="AH2397">
        <v>4242</v>
      </c>
      <c r="AI2397">
        <v>1593</v>
      </c>
      <c r="AJ2397">
        <v>163</v>
      </c>
      <c r="AK2397">
        <v>463</v>
      </c>
      <c r="AL2397">
        <v>794</v>
      </c>
      <c r="AM2397">
        <v>142</v>
      </c>
      <c r="AN2397">
        <v>148</v>
      </c>
      <c r="AO2397">
        <v>0.97699999999999998</v>
      </c>
      <c r="AP2397" t="s">
        <v>91</v>
      </c>
      <c r="AQ2397" t="s">
        <v>90</v>
      </c>
      <c r="AR2397">
        <v>1503623</v>
      </c>
      <c r="AS2397">
        <v>92</v>
      </c>
      <c r="AT2397">
        <v>95</v>
      </c>
      <c r="AU2397" t="s">
        <v>89</v>
      </c>
      <c r="AV2397" t="s">
        <v>89</v>
      </c>
      <c r="AW2397" t="s">
        <v>89</v>
      </c>
    </row>
    <row r="2398" spans="1:49" x14ac:dyDescent="0.25">
      <c r="A2398">
        <v>2002</v>
      </c>
      <c r="B2398" t="s">
        <v>15</v>
      </c>
      <c r="C2398" t="s">
        <v>70</v>
      </c>
      <c r="D2398" t="s">
        <v>73</v>
      </c>
      <c r="E2398" t="s">
        <v>14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s="4">
        <f t="shared" si="37"/>
        <v>0.48765432098765432</v>
      </c>
      <c r="L2398" t="s">
        <v>12</v>
      </c>
      <c r="M2398" t="s">
        <v>12</v>
      </c>
      <c r="N2398" t="s">
        <v>12</v>
      </c>
      <c r="O2398" t="s">
        <v>12</v>
      </c>
      <c r="P2398">
        <v>699</v>
      </c>
      <c r="Q2398">
        <v>5496</v>
      </c>
      <c r="R2398">
        <v>1433</v>
      </c>
      <c r="S2398">
        <v>280</v>
      </c>
      <c r="T2398">
        <v>32</v>
      </c>
      <c r="U2398">
        <v>146</v>
      </c>
      <c r="V2398">
        <v>595</v>
      </c>
      <c r="W2398">
        <v>1130</v>
      </c>
      <c r="X2398">
        <v>177</v>
      </c>
      <c r="Y2398">
        <v>73</v>
      </c>
      <c r="Z2398">
        <v>61</v>
      </c>
      <c r="AA2398">
        <v>49</v>
      </c>
      <c r="AB2398">
        <v>763</v>
      </c>
      <c r="AC2398">
        <v>706</v>
      </c>
      <c r="AD2398">
        <v>4.3600000000000003</v>
      </c>
      <c r="AE2398">
        <v>11</v>
      </c>
      <c r="AF2398">
        <v>12</v>
      </c>
      <c r="AG2398">
        <v>36</v>
      </c>
      <c r="AH2398">
        <v>4369</v>
      </c>
      <c r="AI2398">
        <v>1449</v>
      </c>
      <c r="AJ2398">
        <v>151</v>
      </c>
      <c r="AK2398">
        <v>631</v>
      </c>
      <c r="AL2398">
        <v>1104</v>
      </c>
      <c r="AM2398">
        <v>106</v>
      </c>
      <c r="AN2398">
        <v>163</v>
      </c>
      <c r="AO2398">
        <v>0.98299999999999998</v>
      </c>
      <c r="AP2398" t="s">
        <v>124</v>
      </c>
      <c r="AQ2398" t="s">
        <v>142</v>
      </c>
      <c r="AR2398">
        <v>813118</v>
      </c>
      <c r="AS2398">
        <v>97</v>
      </c>
      <c r="AT2398">
        <v>98</v>
      </c>
      <c r="AU2398" t="s">
        <v>73</v>
      </c>
      <c r="AV2398" t="s">
        <v>70</v>
      </c>
      <c r="AW2398" t="s">
        <v>70</v>
      </c>
    </row>
    <row r="2399" spans="1:49" x14ac:dyDescent="0.25">
      <c r="A2399">
        <v>2002</v>
      </c>
      <c r="B2399" t="s">
        <v>15</v>
      </c>
      <c r="C2399" t="s">
        <v>86</v>
      </c>
      <c r="D2399" t="s">
        <v>86</v>
      </c>
      <c r="E2399" t="s">
        <v>33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s="4">
        <f t="shared" si="37"/>
        <v>0.51851851851851849</v>
      </c>
      <c r="L2399" t="s">
        <v>12</v>
      </c>
      <c r="M2399" t="s">
        <v>12</v>
      </c>
      <c r="N2399" t="s">
        <v>12</v>
      </c>
      <c r="O2399" t="s">
        <v>12</v>
      </c>
      <c r="P2399">
        <v>749</v>
      </c>
      <c r="Q2399">
        <v>5503</v>
      </c>
      <c r="R2399">
        <v>1441</v>
      </c>
      <c r="S2399">
        <v>291</v>
      </c>
      <c r="T2399">
        <v>32</v>
      </c>
      <c r="U2399">
        <v>167</v>
      </c>
      <c r="V2399">
        <v>589</v>
      </c>
      <c r="W2399">
        <v>1120</v>
      </c>
      <c r="X2399">
        <v>71</v>
      </c>
      <c r="Y2399">
        <v>27</v>
      </c>
      <c r="Z2399">
        <v>59</v>
      </c>
      <c r="AA2399">
        <v>37</v>
      </c>
      <c r="AB2399">
        <v>695</v>
      </c>
      <c r="AC2399">
        <v>642</v>
      </c>
      <c r="AD2399">
        <v>4</v>
      </c>
      <c r="AE2399">
        <v>2</v>
      </c>
      <c r="AF2399">
        <v>11</v>
      </c>
      <c r="AG2399">
        <v>43</v>
      </c>
      <c r="AH2399">
        <v>4335</v>
      </c>
      <c r="AI2399">
        <v>1423</v>
      </c>
      <c r="AJ2399">
        <v>151</v>
      </c>
      <c r="AK2399">
        <v>546</v>
      </c>
      <c r="AL2399">
        <v>1219</v>
      </c>
      <c r="AM2399">
        <v>83</v>
      </c>
      <c r="AN2399">
        <v>149</v>
      </c>
      <c r="AO2399">
        <v>0.98599999999999999</v>
      </c>
      <c r="AP2399" t="s">
        <v>88</v>
      </c>
      <c r="AQ2399" t="s">
        <v>87</v>
      </c>
      <c r="AR2399">
        <v>2517357</v>
      </c>
      <c r="AS2399">
        <v>106</v>
      </c>
      <c r="AT2399">
        <v>105</v>
      </c>
      <c r="AU2399" t="s">
        <v>86</v>
      </c>
      <c r="AV2399" t="s">
        <v>86</v>
      </c>
      <c r="AW2399" t="s">
        <v>86</v>
      </c>
    </row>
    <row r="2400" spans="1:49" x14ac:dyDescent="0.25">
      <c r="A2400">
        <v>2002</v>
      </c>
      <c r="B2400" t="s">
        <v>19</v>
      </c>
      <c r="C2400" t="s">
        <v>82</v>
      </c>
      <c r="D2400" t="s">
        <v>83</v>
      </c>
      <c r="E2400" t="s">
        <v>33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s="4">
        <f t="shared" si="37"/>
        <v>0.38271604938271603</v>
      </c>
      <c r="L2400" t="s">
        <v>12</v>
      </c>
      <c r="M2400" t="s">
        <v>12</v>
      </c>
      <c r="N2400" t="s">
        <v>12</v>
      </c>
      <c r="O2400" t="s">
        <v>12</v>
      </c>
      <c r="P2400">
        <v>737</v>
      </c>
      <c r="Q2400">
        <v>5535</v>
      </c>
      <c r="R2400">
        <v>1415</v>
      </c>
      <c r="S2400">
        <v>285</v>
      </c>
      <c r="T2400">
        <v>42</v>
      </c>
      <c r="U2400">
        <v>140</v>
      </c>
      <c r="V2400">
        <v>524</v>
      </c>
      <c r="W2400">
        <v>921</v>
      </c>
      <c r="X2400">
        <v>140</v>
      </c>
      <c r="Y2400">
        <v>65</v>
      </c>
      <c r="Z2400">
        <v>52</v>
      </c>
      <c r="AA2400">
        <v>51</v>
      </c>
      <c r="AB2400">
        <v>891</v>
      </c>
      <c r="AC2400">
        <v>834</v>
      </c>
      <c r="AD2400">
        <v>5.21</v>
      </c>
      <c r="AE2400">
        <v>12</v>
      </c>
      <c r="AF2400">
        <v>6</v>
      </c>
      <c r="AG2400">
        <v>30</v>
      </c>
      <c r="AH2400">
        <v>4323</v>
      </c>
      <c r="AI2400">
        <v>1587</v>
      </c>
      <c r="AJ2400">
        <v>212</v>
      </c>
      <c r="AK2400">
        <v>572</v>
      </c>
      <c r="AL2400">
        <v>909</v>
      </c>
      <c r="AM2400">
        <v>130</v>
      </c>
      <c r="AN2400">
        <v>153</v>
      </c>
      <c r="AO2400">
        <v>0.97899999999999998</v>
      </c>
      <c r="AP2400" t="s">
        <v>85</v>
      </c>
      <c r="AQ2400" t="s">
        <v>84</v>
      </c>
      <c r="AR2400">
        <v>1323036</v>
      </c>
      <c r="AS2400">
        <v>110</v>
      </c>
      <c r="AT2400">
        <v>111</v>
      </c>
      <c r="AU2400" t="s">
        <v>83</v>
      </c>
      <c r="AV2400" t="s">
        <v>82</v>
      </c>
      <c r="AW2400" t="s">
        <v>82</v>
      </c>
    </row>
    <row r="2401" spans="1:49" x14ac:dyDescent="0.25">
      <c r="A2401">
        <v>2002</v>
      </c>
      <c r="B2401" t="s">
        <v>15</v>
      </c>
      <c r="C2401" t="s">
        <v>74</v>
      </c>
      <c r="D2401" t="s">
        <v>75</v>
      </c>
      <c r="E2401" t="s">
        <v>23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s="4">
        <f t="shared" si="37"/>
        <v>0.5679012345679012</v>
      </c>
      <c r="L2401" t="s">
        <v>12</v>
      </c>
      <c r="M2401" t="s">
        <v>12</v>
      </c>
      <c r="N2401" t="s">
        <v>12</v>
      </c>
      <c r="O2401" t="s">
        <v>12</v>
      </c>
      <c r="P2401">
        <v>713</v>
      </c>
      <c r="Q2401">
        <v>5554</v>
      </c>
      <c r="R2401">
        <v>1464</v>
      </c>
      <c r="S2401">
        <v>286</v>
      </c>
      <c r="T2401">
        <v>29</v>
      </c>
      <c r="U2401">
        <v>155</v>
      </c>
      <c r="V2401">
        <v>428</v>
      </c>
      <c r="W2401">
        <v>940</v>
      </c>
      <c r="X2401">
        <v>96</v>
      </c>
      <c r="Y2401">
        <v>37</v>
      </c>
      <c r="Z2401">
        <v>53</v>
      </c>
      <c r="AA2401">
        <v>44</v>
      </c>
      <c r="AB2401">
        <v>643</v>
      </c>
      <c r="AC2401">
        <v>598</v>
      </c>
      <c r="AD2401">
        <v>3.69</v>
      </c>
      <c r="AE2401">
        <v>4</v>
      </c>
      <c r="AF2401">
        <v>15</v>
      </c>
      <c r="AG2401">
        <v>56</v>
      </c>
      <c r="AH2401">
        <v>4373</v>
      </c>
      <c r="AI2401">
        <v>1311</v>
      </c>
      <c r="AJ2401">
        <v>165</v>
      </c>
      <c r="AK2401">
        <v>555</v>
      </c>
      <c r="AL2401">
        <v>1132</v>
      </c>
      <c r="AM2401">
        <v>90</v>
      </c>
      <c r="AN2401">
        <v>134</v>
      </c>
      <c r="AO2401">
        <v>0.98499999999999999</v>
      </c>
      <c r="AP2401" t="s">
        <v>77</v>
      </c>
      <c r="AQ2401" t="s">
        <v>76</v>
      </c>
      <c r="AR2401">
        <v>3131255</v>
      </c>
      <c r="AS2401">
        <v>92</v>
      </c>
      <c r="AT2401">
        <v>92</v>
      </c>
      <c r="AU2401" t="s">
        <v>75</v>
      </c>
      <c r="AV2401" t="s">
        <v>74</v>
      </c>
      <c r="AW2401" t="s">
        <v>74</v>
      </c>
    </row>
    <row r="2402" spans="1:49" x14ac:dyDescent="0.25">
      <c r="A2402">
        <v>2002</v>
      </c>
      <c r="B2402" t="s">
        <v>15</v>
      </c>
      <c r="C2402" t="s">
        <v>65</v>
      </c>
      <c r="D2402" t="s">
        <v>65</v>
      </c>
      <c r="E2402" t="s">
        <v>33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s="4">
        <f t="shared" si="37"/>
        <v>0.34567901234567899</v>
      </c>
      <c r="L2402" t="s">
        <v>12</v>
      </c>
      <c r="M2402" t="s">
        <v>12</v>
      </c>
      <c r="N2402" t="s">
        <v>12</v>
      </c>
      <c r="O2402" t="s">
        <v>12</v>
      </c>
      <c r="P2402">
        <v>627</v>
      </c>
      <c r="Q2402">
        <v>5415</v>
      </c>
      <c r="R2402">
        <v>1369</v>
      </c>
      <c r="S2402">
        <v>269</v>
      </c>
      <c r="T2402">
        <v>29</v>
      </c>
      <c r="U2402">
        <v>139</v>
      </c>
      <c r="V2402">
        <v>500</v>
      </c>
      <c r="W2402">
        <v>1125</v>
      </c>
      <c r="X2402">
        <v>94</v>
      </c>
      <c r="Y2402">
        <v>50</v>
      </c>
      <c r="Z2402">
        <v>55</v>
      </c>
      <c r="AA2402">
        <v>34</v>
      </c>
      <c r="AB2402">
        <v>821</v>
      </c>
      <c r="AC2402">
        <v>752</v>
      </c>
      <c r="AD2402">
        <v>4.7300000000000004</v>
      </c>
      <c r="AE2402">
        <v>7</v>
      </c>
      <c r="AF2402">
        <v>4</v>
      </c>
      <c r="AG2402">
        <v>32</v>
      </c>
      <c r="AH2402">
        <v>4297</v>
      </c>
      <c r="AI2402">
        <v>1468</v>
      </c>
      <c r="AJ2402">
        <v>199</v>
      </c>
      <c r="AK2402">
        <v>666</v>
      </c>
      <c r="AL2402">
        <v>1026</v>
      </c>
      <c r="AM2402">
        <v>103</v>
      </c>
      <c r="AN2402">
        <v>154</v>
      </c>
      <c r="AO2402">
        <v>0.98299999999999998</v>
      </c>
      <c r="AP2402" t="s">
        <v>68</v>
      </c>
      <c r="AQ2402" t="s">
        <v>67</v>
      </c>
      <c r="AR2402">
        <v>1969153</v>
      </c>
      <c r="AS2402">
        <v>98</v>
      </c>
      <c r="AT2402">
        <v>99</v>
      </c>
      <c r="AU2402" t="s">
        <v>65</v>
      </c>
      <c r="AV2402" t="s">
        <v>66</v>
      </c>
      <c r="AW2402" t="s">
        <v>65</v>
      </c>
    </row>
    <row r="2403" spans="1:49" x14ac:dyDescent="0.25">
      <c r="A2403">
        <v>2002</v>
      </c>
      <c r="B2403" t="s">
        <v>19</v>
      </c>
      <c r="C2403" t="s">
        <v>62</v>
      </c>
      <c r="D2403" t="s">
        <v>62</v>
      </c>
      <c r="E2403" t="s">
        <v>33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s="4">
        <f t="shared" si="37"/>
        <v>0.58385093167701863</v>
      </c>
      <c r="L2403" t="s">
        <v>13</v>
      </c>
      <c r="M2403" t="s">
        <v>12</v>
      </c>
      <c r="N2403" t="s">
        <v>12</v>
      </c>
      <c r="O2403" t="s">
        <v>12</v>
      </c>
      <c r="P2403">
        <v>768</v>
      </c>
      <c r="Q2403">
        <v>5582</v>
      </c>
      <c r="R2403">
        <v>1518</v>
      </c>
      <c r="S2403">
        <v>348</v>
      </c>
      <c r="T2403">
        <v>36</v>
      </c>
      <c r="U2403">
        <v>167</v>
      </c>
      <c r="V2403">
        <v>472</v>
      </c>
      <c r="W2403">
        <v>1089</v>
      </c>
      <c r="X2403">
        <v>79</v>
      </c>
      <c r="Y2403">
        <v>62</v>
      </c>
      <c r="Z2403">
        <v>56</v>
      </c>
      <c r="AA2403">
        <v>52</v>
      </c>
      <c r="AB2403">
        <v>712</v>
      </c>
      <c r="AC2403">
        <v>662</v>
      </c>
      <c r="AD2403">
        <v>4.12</v>
      </c>
      <c r="AE2403">
        <v>8</v>
      </c>
      <c r="AF2403">
        <v>9</v>
      </c>
      <c r="AG2403">
        <v>47</v>
      </c>
      <c r="AH2403">
        <v>4334</v>
      </c>
      <c r="AI2403">
        <v>1454</v>
      </c>
      <c r="AJ2403">
        <v>184</v>
      </c>
      <c r="AK2403">
        <v>439</v>
      </c>
      <c r="AL2403">
        <v>1026</v>
      </c>
      <c r="AM2403">
        <v>74</v>
      </c>
      <c r="AN2403">
        <v>124</v>
      </c>
      <c r="AO2403">
        <v>0.98699999999999999</v>
      </c>
      <c r="AP2403" t="s">
        <v>64</v>
      </c>
      <c r="AQ2403" t="s">
        <v>127</v>
      </c>
      <c r="AR2403">
        <v>1924473</v>
      </c>
      <c r="AS2403">
        <v>100</v>
      </c>
      <c r="AT2403">
        <v>100</v>
      </c>
      <c r="AU2403" t="s">
        <v>62</v>
      </c>
      <c r="AV2403" t="s">
        <v>62</v>
      </c>
      <c r="AW2403" t="s">
        <v>62</v>
      </c>
    </row>
    <row r="2404" spans="1:49" x14ac:dyDescent="0.25">
      <c r="A2404">
        <v>2002</v>
      </c>
      <c r="B2404" t="s">
        <v>15</v>
      </c>
      <c r="C2404" t="s">
        <v>8</v>
      </c>
      <c r="D2404" t="s">
        <v>9</v>
      </c>
      <c r="E2404" t="s">
        <v>14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s="4">
        <f t="shared" si="37"/>
        <v>0.51234567901234573</v>
      </c>
      <c r="L2404" t="s">
        <v>12</v>
      </c>
      <c r="M2404" t="s">
        <v>12</v>
      </c>
      <c r="N2404" t="s">
        <v>12</v>
      </c>
      <c r="O2404" t="s">
        <v>12</v>
      </c>
      <c r="P2404">
        <v>735</v>
      </c>
      <c r="Q2404">
        <v>5479</v>
      </c>
      <c r="R2404">
        <v>1432</v>
      </c>
      <c r="S2404">
        <v>300</v>
      </c>
      <c r="T2404">
        <v>36</v>
      </c>
      <c r="U2404">
        <v>162</v>
      </c>
      <c r="V2404">
        <v>575</v>
      </c>
      <c r="W2404">
        <v>1104</v>
      </c>
      <c r="X2404">
        <v>118</v>
      </c>
      <c r="Y2404">
        <v>64</v>
      </c>
      <c r="Z2404">
        <v>46</v>
      </c>
      <c r="AA2404">
        <v>42</v>
      </c>
      <c r="AB2404">
        <v>718</v>
      </c>
      <c r="AC2404">
        <v>641</v>
      </c>
      <c r="AD2404">
        <v>3.97</v>
      </c>
      <c r="AE2404">
        <v>9</v>
      </c>
      <c r="AF2404">
        <v>3</v>
      </c>
      <c r="AG2404">
        <v>39</v>
      </c>
      <c r="AH2404">
        <v>4359</v>
      </c>
      <c r="AI2404">
        <v>1475</v>
      </c>
      <c r="AJ2404">
        <v>165</v>
      </c>
      <c r="AK2404">
        <v>508</v>
      </c>
      <c r="AL2404">
        <v>1088</v>
      </c>
      <c r="AM2404">
        <v>139</v>
      </c>
      <c r="AN2404">
        <v>160</v>
      </c>
      <c r="AO2404">
        <v>0.97799999999999998</v>
      </c>
      <c r="AP2404" t="s">
        <v>141</v>
      </c>
      <c r="AQ2404" t="s">
        <v>150</v>
      </c>
      <c r="AR2404">
        <v>812045</v>
      </c>
      <c r="AS2404">
        <v>103</v>
      </c>
      <c r="AT2404">
        <v>103</v>
      </c>
      <c r="AU2404" t="s">
        <v>8</v>
      </c>
      <c r="AV2404" t="s">
        <v>8</v>
      </c>
      <c r="AW2404" t="s">
        <v>8</v>
      </c>
    </row>
    <row r="2405" spans="1:49" x14ac:dyDescent="0.25">
      <c r="A2405">
        <v>2002</v>
      </c>
      <c r="B2405" t="s">
        <v>19</v>
      </c>
      <c r="C2405" t="s">
        <v>58</v>
      </c>
      <c r="D2405" t="s">
        <v>59</v>
      </c>
      <c r="E2405" t="s">
        <v>14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s="4">
        <f t="shared" si="37"/>
        <v>0.63975155279503104</v>
      </c>
      <c r="L2405" t="s">
        <v>13</v>
      </c>
      <c r="M2405" t="s">
        <v>12</v>
      </c>
      <c r="N2405" t="s">
        <v>12</v>
      </c>
      <c r="O2405" t="s">
        <v>12</v>
      </c>
      <c r="P2405">
        <v>897</v>
      </c>
      <c r="Q2405">
        <v>5601</v>
      </c>
      <c r="R2405">
        <v>1540</v>
      </c>
      <c r="S2405">
        <v>314</v>
      </c>
      <c r="T2405">
        <v>12</v>
      </c>
      <c r="U2405">
        <v>223</v>
      </c>
      <c r="V2405">
        <v>640</v>
      </c>
      <c r="W2405">
        <v>1171</v>
      </c>
      <c r="X2405">
        <v>100</v>
      </c>
      <c r="Y2405">
        <v>38</v>
      </c>
      <c r="Z2405">
        <v>72</v>
      </c>
      <c r="AA2405">
        <v>41</v>
      </c>
      <c r="AB2405">
        <v>697</v>
      </c>
      <c r="AC2405">
        <v>625</v>
      </c>
      <c r="AD2405">
        <v>3.87</v>
      </c>
      <c r="AE2405">
        <v>9</v>
      </c>
      <c r="AF2405">
        <v>11</v>
      </c>
      <c r="AG2405">
        <v>53</v>
      </c>
      <c r="AH2405">
        <v>4356</v>
      </c>
      <c r="AI2405">
        <v>1441</v>
      </c>
      <c r="AJ2405">
        <v>144</v>
      </c>
      <c r="AK2405">
        <v>403</v>
      </c>
      <c r="AL2405">
        <v>1135</v>
      </c>
      <c r="AM2405">
        <v>127</v>
      </c>
      <c r="AN2405">
        <v>117</v>
      </c>
      <c r="AO2405">
        <v>0.97899999999999998</v>
      </c>
      <c r="AP2405" t="s">
        <v>61</v>
      </c>
      <c r="AQ2405" t="s">
        <v>130</v>
      </c>
      <c r="AR2405">
        <v>3465807</v>
      </c>
      <c r="AS2405">
        <v>100</v>
      </c>
      <c r="AT2405">
        <v>99</v>
      </c>
      <c r="AU2405" t="s">
        <v>59</v>
      </c>
      <c r="AV2405" t="s">
        <v>58</v>
      </c>
      <c r="AW2405" t="s">
        <v>58</v>
      </c>
    </row>
    <row r="2406" spans="1:49" x14ac:dyDescent="0.25">
      <c r="A2406">
        <v>2002</v>
      </c>
      <c r="B2406" t="s">
        <v>15</v>
      </c>
      <c r="C2406" t="s">
        <v>54</v>
      </c>
      <c r="D2406" t="s">
        <v>55</v>
      </c>
      <c r="E2406" t="s">
        <v>14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s="4">
        <f t="shared" si="37"/>
        <v>0.46583850931677018</v>
      </c>
      <c r="L2406" t="s">
        <v>12</v>
      </c>
      <c r="M2406" t="s">
        <v>12</v>
      </c>
      <c r="N2406" t="s">
        <v>12</v>
      </c>
      <c r="O2406" t="s">
        <v>12</v>
      </c>
      <c r="P2406">
        <v>690</v>
      </c>
      <c r="Q2406">
        <v>5496</v>
      </c>
      <c r="R2406">
        <v>1409</v>
      </c>
      <c r="S2406">
        <v>238</v>
      </c>
      <c r="T2406">
        <v>22</v>
      </c>
      <c r="U2406">
        <v>160</v>
      </c>
      <c r="V2406">
        <v>486</v>
      </c>
      <c r="W2406">
        <v>1044</v>
      </c>
      <c r="X2406">
        <v>87</v>
      </c>
      <c r="Y2406">
        <v>42</v>
      </c>
      <c r="Z2406">
        <v>63</v>
      </c>
      <c r="AA2406">
        <v>30</v>
      </c>
      <c r="AB2406">
        <v>703</v>
      </c>
      <c r="AC2406">
        <v>624</v>
      </c>
      <c r="AD2406">
        <v>3.89</v>
      </c>
      <c r="AE2406">
        <v>9</v>
      </c>
      <c r="AF2406">
        <v>10</v>
      </c>
      <c r="AG2406">
        <v>36</v>
      </c>
      <c r="AH2406">
        <v>4328</v>
      </c>
      <c r="AI2406">
        <v>1408</v>
      </c>
      <c r="AJ2406">
        <v>163</v>
      </c>
      <c r="AK2406">
        <v>543</v>
      </c>
      <c r="AL2406">
        <v>1107</v>
      </c>
      <c r="AM2406">
        <v>144</v>
      </c>
      <c r="AN2406">
        <v>138</v>
      </c>
      <c r="AO2406">
        <v>0.97599999999999998</v>
      </c>
      <c r="AP2406" t="s">
        <v>57</v>
      </c>
      <c r="AQ2406" t="s">
        <v>129</v>
      </c>
      <c r="AR2406">
        <v>2804838</v>
      </c>
      <c r="AS2406">
        <v>97</v>
      </c>
      <c r="AT2406">
        <v>97</v>
      </c>
      <c r="AU2406" t="s">
        <v>55</v>
      </c>
      <c r="AV2406" t="s">
        <v>54</v>
      </c>
      <c r="AW2406" t="s">
        <v>54</v>
      </c>
    </row>
    <row r="2407" spans="1:49" x14ac:dyDescent="0.25">
      <c r="A2407">
        <v>2002</v>
      </c>
      <c r="B2407" t="s">
        <v>19</v>
      </c>
      <c r="C2407" t="s">
        <v>51</v>
      </c>
      <c r="D2407" t="s">
        <v>51</v>
      </c>
      <c r="E2407" t="s">
        <v>23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s="4">
        <f t="shared" si="37"/>
        <v>0.63580246913580252</v>
      </c>
      <c r="L2407" t="s">
        <v>13</v>
      </c>
      <c r="M2407" t="s">
        <v>12</v>
      </c>
      <c r="N2407" t="s">
        <v>12</v>
      </c>
      <c r="O2407" t="s">
        <v>12</v>
      </c>
      <c r="P2407">
        <v>800</v>
      </c>
      <c r="Q2407">
        <v>5558</v>
      </c>
      <c r="R2407">
        <v>1450</v>
      </c>
      <c r="S2407">
        <v>279</v>
      </c>
      <c r="T2407">
        <v>28</v>
      </c>
      <c r="U2407">
        <v>205</v>
      </c>
      <c r="V2407">
        <v>609</v>
      </c>
      <c r="W2407">
        <v>1008</v>
      </c>
      <c r="X2407">
        <v>46</v>
      </c>
      <c r="Y2407">
        <v>20</v>
      </c>
      <c r="Z2407">
        <v>68</v>
      </c>
      <c r="AA2407">
        <v>36</v>
      </c>
      <c r="AB2407">
        <v>654</v>
      </c>
      <c r="AC2407">
        <v>593</v>
      </c>
      <c r="AD2407">
        <v>3.68</v>
      </c>
      <c r="AE2407">
        <v>9</v>
      </c>
      <c r="AF2407">
        <v>19</v>
      </c>
      <c r="AG2407">
        <v>48</v>
      </c>
      <c r="AH2407">
        <v>4356</v>
      </c>
      <c r="AI2407">
        <v>1391</v>
      </c>
      <c r="AJ2407">
        <v>135</v>
      </c>
      <c r="AK2407">
        <v>474</v>
      </c>
      <c r="AL2407">
        <v>1021</v>
      </c>
      <c r="AM2407">
        <v>102</v>
      </c>
      <c r="AN2407">
        <v>144</v>
      </c>
      <c r="AO2407">
        <v>0.98399999999999999</v>
      </c>
      <c r="AP2407" t="s">
        <v>53</v>
      </c>
      <c r="AQ2407" t="s">
        <v>148</v>
      </c>
      <c r="AR2407">
        <v>2169811</v>
      </c>
      <c r="AS2407">
        <v>98</v>
      </c>
      <c r="AT2407">
        <v>97</v>
      </c>
      <c r="AU2407" t="s">
        <v>51</v>
      </c>
      <c r="AV2407" t="s">
        <v>51</v>
      </c>
      <c r="AW2407" t="s">
        <v>51</v>
      </c>
    </row>
    <row r="2408" spans="1:49" x14ac:dyDescent="0.25">
      <c r="A2408">
        <v>2002</v>
      </c>
      <c r="B2408" t="s">
        <v>15</v>
      </c>
      <c r="C2408" t="s">
        <v>48</v>
      </c>
      <c r="D2408" t="s">
        <v>48</v>
      </c>
      <c r="E2408" t="s">
        <v>14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s="4">
        <f t="shared" si="37"/>
        <v>0.49689440993788819</v>
      </c>
      <c r="L2408" t="s">
        <v>12</v>
      </c>
      <c r="M2408" t="s">
        <v>12</v>
      </c>
      <c r="N2408" t="s">
        <v>12</v>
      </c>
      <c r="O2408" t="s">
        <v>12</v>
      </c>
      <c r="P2408">
        <v>710</v>
      </c>
      <c r="Q2408">
        <v>5523</v>
      </c>
      <c r="R2408">
        <v>1428</v>
      </c>
      <c r="S2408">
        <v>325</v>
      </c>
      <c r="T2408">
        <v>41</v>
      </c>
      <c r="U2408">
        <v>165</v>
      </c>
      <c r="V2408">
        <v>640</v>
      </c>
      <c r="W2408">
        <v>1095</v>
      </c>
      <c r="X2408">
        <v>104</v>
      </c>
      <c r="Y2408">
        <v>43</v>
      </c>
      <c r="Z2408">
        <v>53</v>
      </c>
      <c r="AA2408">
        <v>39</v>
      </c>
      <c r="AB2408">
        <v>724</v>
      </c>
      <c r="AC2408">
        <v>671</v>
      </c>
      <c r="AD2408">
        <v>4.17</v>
      </c>
      <c r="AE2408">
        <v>5</v>
      </c>
      <c r="AF2408">
        <v>9</v>
      </c>
      <c r="AG2408">
        <v>47</v>
      </c>
      <c r="AH2408">
        <v>4349</v>
      </c>
      <c r="AI2408">
        <v>1381</v>
      </c>
      <c r="AJ2408">
        <v>153</v>
      </c>
      <c r="AK2408">
        <v>570</v>
      </c>
      <c r="AL2408">
        <v>1075</v>
      </c>
      <c r="AM2408">
        <v>88</v>
      </c>
      <c r="AN2408">
        <v>156</v>
      </c>
      <c r="AO2408">
        <v>0.98599999999999999</v>
      </c>
      <c r="AP2408" t="s">
        <v>50</v>
      </c>
      <c r="AQ2408" t="s">
        <v>147</v>
      </c>
      <c r="AR2408">
        <v>1618467</v>
      </c>
      <c r="AS2408">
        <v>94</v>
      </c>
      <c r="AT2408">
        <v>94</v>
      </c>
      <c r="AU2408" t="s">
        <v>48</v>
      </c>
      <c r="AV2408" t="s">
        <v>48</v>
      </c>
      <c r="AW2408" t="s">
        <v>48</v>
      </c>
    </row>
    <row r="2409" spans="1:49" x14ac:dyDescent="0.25">
      <c r="A2409">
        <v>2002</v>
      </c>
      <c r="B2409" t="s">
        <v>15</v>
      </c>
      <c r="C2409" t="s">
        <v>45</v>
      </c>
      <c r="D2409" t="s">
        <v>45</v>
      </c>
      <c r="E2409" t="s">
        <v>33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s="4">
        <f t="shared" si="37"/>
        <v>0.44720496894409939</v>
      </c>
      <c r="L2409" t="s">
        <v>12</v>
      </c>
      <c r="M2409" t="s">
        <v>12</v>
      </c>
      <c r="N2409" t="s">
        <v>12</v>
      </c>
      <c r="O2409" t="s">
        <v>12</v>
      </c>
      <c r="P2409">
        <v>641</v>
      </c>
      <c r="Q2409">
        <v>5330</v>
      </c>
      <c r="R2409">
        <v>1300</v>
      </c>
      <c r="S2409">
        <v>263</v>
      </c>
      <c r="T2409">
        <v>20</v>
      </c>
      <c r="U2409">
        <v>142</v>
      </c>
      <c r="V2409">
        <v>537</v>
      </c>
      <c r="W2409">
        <v>1109</v>
      </c>
      <c r="X2409">
        <v>86</v>
      </c>
      <c r="Y2409">
        <v>49</v>
      </c>
      <c r="Z2409">
        <v>73</v>
      </c>
      <c r="AA2409">
        <v>41</v>
      </c>
      <c r="AB2409">
        <v>730</v>
      </c>
      <c r="AC2409">
        <v>664</v>
      </c>
      <c r="AD2409">
        <v>4.2300000000000004</v>
      </c>
      <c r="AE2409">
        <v>2</v>
      </c>
      <c r="AF2409">
        <v>7</v>
      </c>
      <c r="AG2409">
        <v>47</v>
      </c>
      <c r="AH2409">
        <v>4238</v>
      </c>
      <c r="AI2409">
        <v>1447</v>
      </c>
      <c r="AJ2409">
        <v>163</v>
      </c>
      <c r="AK2409">
        <v>572</v>
      </c>
      <c r="AL2409">
        <v>920</v>
      </c>
      <c r="AM2409">
        <v>115</v>
      </c>
      <c r="AN2409">
        <v>177</v>
      </c>
      <c r="AO2409">
        <v>0.98199999999999998</v>
      </c>
      <c r="AP2409" t="s">
        <v>47</v>
      </c>
      <c r="AQ2409" t="s">
        <v>46</v>
      </c>
      <c r="AR2409">
        <v>1784988</v>
      </c>
      <c r="AS2409">
        <v>102</v>
      </c>
      <c r="AT2409">
        <v>103</v>
      </c>
      <c r="AU2409" t="s">
        <v>45</v>
      </c>
      <c r="AV2409" t="s">
        <v>45</v>
      </c>
      <c r="AW2409" t="s">
        <v>45</v>
      </c>
    </row>
    <row r="2410" spans="1:49" x14ac:dyDescent="0.25">
      <c r="A2410">
        <v>2002</v>
      </c>
      <c r="B2410" t="s">
        <v>15</v>
      </c>
      <c r="C2410" t="s">
        <v>41</v>
      </c>
      <c r="D2410" t="s">
        <v>42</v>
      </c>
      <c r="E2410" t="s">
        <v>23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s="4">
        <f t="shared" si="37"/>
        <v>0.40740740740740738</v>
      </c>
      <c r="L2410" t="s">
        <v>12</v>
      </c>
      <c r="M2410" t="s">
        <v>12</v>
      </c>
      <c r="N2410" t="s">
        <v>12</v>
      </c>
      <c r="O2410" t="s">
        <v>12</v>
      </c>
      <c r="P2410">
        <v>662</v>
      </c>
      <c r="Q2410">
        <v>5515</v>
      </c>
      <c r="R2410">
        <v>1393</v>
      </c>
      <c r="S2410">
        <v>243</v>
      </c>
      <c r="T2410">
        <v>29</v>
      </c>
      <c r="U2410">
        <v>136</v>
      </c>
      <c r="V2410">
        <v>547</v>
      </c>
      <c r="W2410">
        <v>1062</v>
      </c>
      <c r="X2410">
        <v>71</v>
      </c>
      <c r="Y2410">
        <v>44</v>
      </c>
      <c r="Z2410">
        <v>30</v>
      </c>
      <c r="AA2410">
        <v>41</v>
      </c>
      <c r="AB2410">
        <v>815</v>
      </c>
      <c r="AC2410">
        <v>737</v>
      </c>
      <c r="AD2410">
        <v>4.62</v>
      </c>
      <c r="AE2410">
        <v>5</v>
      </c>
      <c r="AF2410">
        <v>10</v>
      </c>
      <c r="AG2410">
        <v>40</v>
      </c>
      <c r="AH2410">
        <v>4309</v>
      </c>
      <c r="AI2410">
        <v>1522</v>
      </c>
      <c r="AJ2410">
        <v>177</v>
      </c>
      <c r="AK2410">
        <v>582</v>
      </c>
      <c r="AL2410">
        <v>1108</v>
      </c>
      <c r="AM2410">
        <v>128</v>
      </c>
      <c r="AN2410">
        <v>162</v>
      </c>
      <c r="AO2410">
        <v>0.97899999999999998</v>
      </c>
      <c r="AP2410" t="s">
        <v>44</v>
      </c>
      <c r="AQ2410" t="s">
        <v>146</v>
      </c>
      <c r="AR2410">
        <v>2220601</v>
      </c>
      <c r="AS2410">
        <v>90</v>
      </c>
      <c r="AT2410">
        <v>91</v>
      </c>
      <c r="AU2410" t="s">
        <v>42</v>
      </c>
      <c r="AV2410" t="s">
        <v>41</v>
      </c>
      <c r="AW2410" t="s">
        <v>41</v>
      </c>
    </row>
    <row r="2411" spans="1:49" x14ac:dyDescent="0.25">
      <c r="A2411">
        <v>2002</v>
      </c>
      <c r="B2411" t="s">
        <v>19</v>
      </c>
      <c r="C2411" t="s">
        <v>38</v>
      </c>
      <c r="D2411" t="s">
        <v>38</v>
      </c>
      <c r="E2411" t="s">
        <v>23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s="4">
        <f t="shared" si="37"/>
        <v>0.57407407407407407</v>
      </c>
      <c r="L2411" t="s">
        <v>12</v>
      </c>
      <c r="M2411" t="s">
        <v>12</v>
      </c>
      <c r="N2411" t="s">
        <v>12</v>
      </c>
      <c r="O2411" t="s">
        <v>12</v>
      </c>
      <c r="P2411">
        <v>814</v>
      </c>
      <c r="Q2411">
        <v>5569</v>
      </c>
      <c r="R2411">
        <v>1531</v>
      </c>
      <c r="S2411">
        <v>285</v>
      </c>
      <c r="T2411">
        <v>31</v>
      </c>
      <c r="U2411">
        <v>152</v>
      </c>
      <c r="V2411">
        <v>629</v>
      </c>
      <c r="W2411">
        <v>1003</v>
      </c>
      <c r="X2411">
        <v>137</v>
      </c>
      <c r="Y2411">
        <v>58</v>
      </c>
      <c r="Z2411">
        <v>51</v>
      </c>
      <c r="AA2411">
        <v>72</v>
      </c>
      <c r="AB2411">
        <v>699</v>
      </c>
      <c r="AC2411">
        <v>654</v>
      </c>
      <c r="AD2411">
        <v>4.07</v>
      </c>
      <c r="AE2411">
        <v>8</v>
      </c>
      <c r="AF2411">
        <v>12</v>
      </c>
      <c r="AG2411">
        <v>43</v>
      </c>
      <c r="AH2411">
        <v>4336</v>
      </c>
      <c r="AI2411">
        <v>1422</v>
      </c>
      <c r="AJ2411">
        <v>178</v>
      </c>
      <c r="AK2411">
        <v>441</v>
      </c>
      <c r="AL2411">
        <v>1063</v>
      </c>
      <c r="AM2411">
        <v>88</v>
      </c>
      <c r="AN2411">
        <v>134</v>
      </c>
      <c r="AO2411">
        <v>0.98499999999999999</v>
      </c>
      <c r="AP2411" t="s">
        <v>40</v>
      </c>
      <c r="AQ2411" t="s">
        <v>39</v>
      </c>
      <c r="AR2411">
        <v>3542938</v>
      </c>
      <c r="AS2411">
        <v>97</v>
      </c>
      <c r="AT2411">
        <v>95</v>
      </c>
      <c r="AU2411" t="s">
        <v>38</v>
      </c>
      <c r="AV2411" t="s">
        <v>38</v>
      </c>
      <c r="AW2411" t="s">
        <v>38</v>
      </c>
    </row>
    <row r="2412" spans="1:49" x14ac:dyDescent="0.25">
      <c r="A2412">
        <v>2002</v>
      </c>
      <c r="B2412" t="s">
        <v>15</v>
      </c>
      <c r="C2412" t="s">
        <v>34</v>
      </c>
      <c r="D2412" t="s">
        <v>35</v>
      </c>
      <c r="E2412" t="s">
        <v>23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s="4">
        <f t="shared" si="37"/>
        <v>0.5864197530864198</v>
      </c>
      <c r="L2412" t="s">
        <v>12</v>
      </c>
      <c r="M2412" t="s">
        <v>13</v>
      </c>
      <c r="N2412" t="s">
        <v>13</v>
      </c>
      <c r="O2412" t="s">
        <v>12</v>
      </c>
      <c r="P2412">
        <v>783</v>
      </c>
      <c r="Q2412">
        <v>5497</v>
      </c>
      <c r="R2412">
        <v>1465</v>
      </c>
      <c r="S2412">
        <v>300</v>
      </c>
      <c r="T2412">
        <v>35</v>
      </c>
      <c r="U2412">
        <v>198</v>
      </c>
      <c r="V2412">
        <v>616</v>
      </c>
      <c r="W2412">
        <v>961</v>
      </c>
      <c r="X2412">
        <v>74</v>
      </c>
      <c r="Y2412">
        <v>21</v>
      </c>
      <c r="Z2412">
        <v>65</v>
      </c>
      <c r="AA2412">
        <v>52</v>
      </c>
      <c r="AB2412">
        <v>616</v>
      </c>
      <c r="AC2412">
        <v>566</v>
      </c>
      <c r="AD2412">
        <v>3.54</v>
      </c>
      <c r="AE2412">
        <v>10</v>
      </c>
      <c r="AF2412">
        <v>13</v>
      </c>
      <c r="AG2412">
        <v>43</v>
      </c>
      <c r="AH2412">
        <v>4312</v>
      </c>
      <c r="AI2412">
        <v>1349</v>
      </c>
      <c r="AJ2412">
        <v>116</v>
      </c>
      <c r="AK2412">
        <v>523</v>
      </c>
      <c r="AL2412">
        <v>992</v>
      </c>
      <c r="AM2412">
        <v>90</v>
      </c>
      <c r="AN2412">
        <v>166</v>
      </c>
      <c r="AO2412">
        <v>0.98499999999999999</v>
      </c>
      <c r="AP2412" t="s">
        <v>37</v>
      </c>
      <c r="AQ2412" t="s">
        <v>145</v>
      </c>
      <c r="AR2412">
        <v>3253203</v>
      </c>
      <c r="AS2412">
        <v>95</v>
      </c>
      <c r="AT2412">
        <v>94</v>
      </c>
      <c r="AU2412" t="s">
        <v>35</v>
      </c>
      <c r="AV2412" t="s">
        <v>34</v>
      </c>
      <c r="AW2412" t="s">
        <v>34</v>
      </c>
    </row>
    <row r="2413" spans="1:49" x14ac:dyDescent="0.25">
      <c r="A2413">
        <v>2002</v>
      </c>
      <c r="B2413" t="s">
        <v>15</v>
      </c>
      <c r="C2413" t="s">
        <v>29</v>
      </c>
      <c r="D2413" t="s">
        <v>30</v>
      </c>
      <c r="E2413" t="s">
        <v>33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s="4">
        <f t="shared" si="37"/>
        <v>0.59876543209876543</v>
      </c>
      <c r="L2413" t="s">
        <v>13</v>
      </c>
      <c r="M2413" t="s">
        <v>12</v>
      </c>
      <c r="N2413" t="s">
        <v>12</v>
      </c>
      <c r="O2413" t="s">
        <v>12</v>
      </c>
      <c r="P2413">
        <v>787</v>
      </c>
      <c r="Q2413">
        <v>5505</v>
      </c>
      <c r="R2413">
        <v>1475</v>
      </c>
      <c r="S2413">
        <v>285</v>
      </c>
      <c r="T2413">
        <v>26</v>
      </c>
      <c r="U2413">
        <v>175</v>
      </c>
      <c r="V2413">
        <v>542</v>
      </c>
      <c r="W2413">
        <v>927</v>
      </c>
      <c r="X2413">
        <v>86</v>
      </c>
      <c r="Y2413">
        <v>42</v>
      </c>
      <c r="Z2413">
        <v>67</v>
      </c>
      <c r="AA2413">
        <v>49</v>
      </c>
      <c r="AB2413">
        <v>648</v>
      </c>
      <c r="AC2413">
        <v>595</v>
      </c>
      <c r="AD2413">
        <v>3.7</v>
      </c>
      <c r="AE2413">
        <v>4</v>
      </c>
      <c r="AF2413">
        <v>9</v>
      </c>
      <c r="AG2413">
        <v>42</v>
      </c>
      <c r="AH2413">
        <v>4339</v>
      </c>
      <c r="AI2413">
        <v>1355</v>
      </c>
      <c r="AJ2413">
        <v>141</v>
      </c>
      <c r="AK2413">
        <v>547</v>
      </c>
      <c r="AL2413">
        <v>1009</v>
      </c>
      <c r="AM2413">
        <v>103</v>
      </c>
      <c r="AN2413">
        <v>168</v>
      </c>
      <c r="AO2413">
        <v>0.98299999999999998</v>
      </c>
      <c r="AP2413" t="s">
        <v>32</v>
      </c>
      <c r="AQ2413" t="s">
        <v>134</v>
      </c>
      <c r="AR2413">
        <v>3011756</v>
      </c>
      <c r="AS2413">
        <v>98</v>
      </c>
      <c r="AT2413">
        <v>97</v>
      </c>
      <c r="AU2413" t="s">
        <v>30</v>
      </c>
      <c r="AV2413" t="s">
        <v>29</v>
      </c>
      <c r="AW2413" t="s">
        <v>29</v>
      </c>
    </row>
    <row r="2414" spans="1:49" x14ac:dyDescent="0.25">
      <c r="A2414">
        <v>2002</v>
      </c>
      <c r="B2414" t="s">
        <v>19</v>
      </c>
      <c r="C2414" t="s">
        <v>24</v>
      </c>
      <c r="D2414" t="s">
        <v>28</v>
      </c>
      <c r="E2414" t="s">
        <v>14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s="4">
        <f t="shared" si="37"/>
        <v>0.34161490683229812</v>
      </c>
      <c r="L2414" t="s">
        <v>12</v>
      </c>
      <c r="M2414" t="s">
        <v>12</v>
      </c>
      <c r="N2414" t="s">
        <v>12</v>
      </c>
      <c r="O2414" t="s">
        <v>12</v>
      </c>
      <c r="P2414">
        <v>673</v>
      </c>
      <c r="Q2414">
        <v>5604</v>
      </c>
      <c r="R2414">
        <v>1418</v>
      </c>
      <c r="S2414">
        <v>297</v>
      </c>
      <c r="T2414">
        <v>35</v>
      </c>
      <c r="U2414">
        <v>133</v>
      </c>
      <c r="V2414">
        <v>456</v>
      </c>
      <c r="W2414">
        <v>1115</v>
      </c>
      <c r="X2414">
        <v>102</v>
      </c>
      <c r="Y2414">
        <v>45</v>
      </c>
      <c r="Z2414">
        <v>58</v>
      </c>
      <c r="AA2414">
        <v>36</v>
      </c>
      <c r="AB2414">
        <v>918</v>
      </c>
      <c r="AC2414">
        <v>846</v>
      </c>
      <c r="AD2414">
        <v>5.29</v>
      </c>
      <c r="AE2414">
        <v>12</v>
      </c>
      <c r="AF2414">
        <v>3</v>
      </c>
      <c r="AG2414">
        <v>25</v>
      </c>
      <c r="AH2414">
        <v>4321</v>
      </c>
      <c r="AI2414">
        <v>1567</v>
      </c>
      <c r="AJ2414">
        <v>215</v>
      </c>
      <c r="AK2414">
        <v>620</v>
      </c>
      <c r="AL2414">
        <v>925</v>
      </c>
      <c r="AM2414">
        <v>126</v>
      </c>
      <c r="AN2414">
        <v>168</v>
      </c>
      <c r="AO2414">
        <v>0.97899999999999998</v>
      </c>
      <c r="AP2414" t="s">
        <v>132</v>
      </c>
      <c r="AQ2414" t="s">
        <v>26</v>
      </c>
      <c r="AR2414">
        <v>1065742</v>
      </c>
      <c r="AS2414">
        <v>97</v>
      </c>
      <c r="AT2414">
        <v>99</v>
      </c>
      <c r="AU2414" t="s">
        <v>28</v>
      </c>
      <c r="AV2414" t="s">
        <v>24</v>
      </c>
      <c r="AW2414" t="s">
        <v>24</v>
      </c>
    </row>
    <row r="2415" spans="1:49" x14ac:dyDescent="0.25">
      <c r="A2415">
        <v>2002</v>
      </c>
      <c r="B2415" t="s">
        <v>19</v>
      </c>
      <c r="C2415" t="s">
        <v>20</v>
      </c>
      <c r="D2415" t="s">
        <v>20</v>
      </c>
      <c r="E2415" t="s">
        <v>23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s="4">
        <f t="shared" si="37"/>
        <v>0.44444444444444442</v>
      </c>
      <c r="L2415" t="s">
        <v>12</v>
      </c>
      <c r="M2415" t="s">
        <v>12</v>
      </c>
      <c r="N2415" t="s">
        <v>12</v>
      </c>
      <c r="O2415" t="s">
        <v>12</v>
      </c>
      <c r="P2415">
        <v>843</v>
      </c>
      <c r="Q2415">
        <v>5618</v>
      </c>
      <c r="R2415">
        <v>1510</v>
      </c>
      <c r="S2415">
        <v>304</v>
      </c>
      <c r="T2415">
        <v>27</v>
      </c>
      <c r="U2415">
        <v>230</v>
      </c>
      <c r="V2415">
        <v>554</v>
      </c>
      <c r="W2415">
        <v>1055</v>
      </c>
      <c r="X2415">
        <v>62</v>
      </c>
      <c r="Y2415">
        <v>34</v>
      </c>
      <c r="Z2415">
        <v>62</v>
      </c>
      <c r="AA2415">
        <v>50</v>
      </c>
      <c r="AB2415">
        <v>882</v>
      </c>
      <c r="AC2415">
        <v>824</v>
      </c>
      <c r="AD2415">
        <v>5.15</v>
      </c>
      <c r="AE2415">
        <v>4</v>
      </c>
      <c r="AF2415">
        <v>4</v>
      </c>
      <c r="AG2415">
        <v>33</v>
      </c>
      <c r="AH2415">
        <v>4319</v>
      </c>
      <c r="AI2415">
        <v>1528</v>
      </c>
      <c r="AJ2415">
        <v>194</v>
      </c>
      <c r="AK2415">
        <v>669</v>
      </c>
      <c r="AL2415">
        <v>1030</v>
      </c>
      <c r="AM2415">
        <v>99</v>
      </c>
      <c r="AN2415">
        <v>152</v>
      </c>
      <c r="AO2415">
        <v>0.98399999999999999</v>
      </c>
      <c r="AP2415" t="s">
        <v>22</v>
      </c>
      <c r="AQ2415" t="s">
        <v>138</v>
      </c>
      <c r="AR2415">
        <v>2352397</v>
      </c>
      <c r="AS2415">
        <v>106</v>
      </c>
      <c r="AT2415">
        <v>107</v>
      </c>
      <c r="AU2415" t="s">
        <v>20</v>
      </c>
      <c r="AV2415" t="s">
        <v>20</v>
      </c>
      <c r="AW2415" t="s">
        <v>20</v>
      </c>
    </row>
    <row r="2416" spans="1:49" x14ac:dyDescent="0.25">
      <c r="A2416">
        <v>2002</v>
      </c>
      <c r="B2416" t="s">
        <v>19</v>
      </c>
      <c r="C2416" t="s">
        <v>16</v>
      </c>
      <c r="D2416" t="s">
        <v>16</v>
      </c>
      <c r="E2416" t="s">
        <v>14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s="4">
        <f t="shared" si="37"/>
        <v>0.48148148148148145</v>
      </c>
      <c r="L2416" t="s">
        <v>12</v>
      </c>
      <c r="M2416" t="s">
        <v>12</v>
      </c>
      <c r="N2416" t="s">
        <v>12</v>
      </c>
      <c r="O2416" t="s">
        <v>12</v>
      </c>
      <c r="P2416">
        <v>813</v>
      </c>
      <c r="Q2416">
        <v>5581</v>
      </c>
      <c r="R2416">
        <v>1457</v>
      </c>
      <c r="S2416">
        <v>305</v>
      </c>
      <c r="T2416">
        <v>38</v>
      </c>
      <c r="U2416">
        <v>187</v>
      </c>
      <c r="V2416">
        <v>522</v>
      </c>
      <c r="W2416">
        <v>1142</v>
      </c>
      <c r="X2416">
        <v>71</v>
      </c>
      <c r="Y2416">
        <v>18</v>
      </c>
      <c r="Z2416">
        <v>53</v>
      </c>
      <c r="AA2416">
        <v>57</v>
      </c>
      <c r="AB2416">
        <v>828</v>
      </c>
      <c r="AC2416">
        <v>767</v>
      </c>
      <c r="AD2416">
        <v>4.8</v>
      </c>
      <c r="AE2416">
        <v>6</v>
      </c>
      <c r="AF2416">
        <v>6</v>
      </c>
      <c r="AG2416">
        <v>41</v>
      </c>
      <c r="AH2416">
        <v>4315</v>
      </c>
      <c r="AI2416">
        <v>1504</v>
      </c>
      <c r="AJ2416">
        <v>177</v>
      </c>
      <c r="AK2416">
        <v>590</v>
      </c>
      <c r="AL2416">
        <v>991</v>
      </c>
      <c r="AM2416">
        <v>107</v>
      </c>
      <c r="AN2416">
        <v>159</v>
      </c>
      <c r="AO2416">
        <v>0.98199999999999998</v>
      </c>
      <c r="AP2416" t="s">
        <v>18</v>
      </c>
      <c r="AQ2416" t="s">
        <v>137</v>
      </c>
      <c r="AR2416">
        <v>1637900</v>
      </c>
      <c r="AS2416">
        <v>104</v>
      </c>
      <c r="AT2416">
        <v>104</v>
      </c>
      <c r="AU2416" t="s">
        <v>16</v>
      </c>
      <c r="AV2416" t="s">
        <v>16</v>
      </c>
      <c r="AW2416" t="s">
        <v>16</v>
      </c>
    </row>
    <row r="2417" spans="1:49" x14ac:dyDescent="0.25">
      <c r="A2417">
        <v>2003</v>
      </c>
      <c r="B2417" t="s">
        <v>19</v>
      </c>
      <c r="C2417" t="s">
        <v>78</v>
      </c>
      <c r="D2417" t="s">
        <v>78</v>
      </c>
      <c r="E2417" t="s">
        <v>23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s="4">
        <f t="shared" si="37"/>
        <v>0.47530864197530864</v>
      </c>
      <c r="L2417" t="s">
        <v>12</v>
      </c>
      <c r="M2417" t="s">
        <v>12</v>
      </c>
      <c r="N2417" t="s">
        <v>12</v>
      </c>
      <c r="O2417" t="s">
        <v>12</v>
      </c>
      <c r="P2417">
        <v>736</v>
      </c>
      <c r="Q2417">
        <v>5487</v>
      </c>
      <c r="R2417">
        <v>1473</v>
      </c>
      <c r="S2417">
        <v>276</v>
      </c>
      <c r="T2417">
        <v>33</v>
      </c>
      <c r="U2417">
        <v>150</v>
      </c>
      <c r="V2417">
        <v>476</v>
      </c>
      <c r="W2417">
        <v>838</v>
      </c>
      <c r="X2417">
        <v>129</v>
      </c>
      <c r="Y2417">
        <v>61</v>
      </c>
      <c r="Z2417">
        <v>56</v>
      </c>
      <c r="AA2417">
        <v>50</v>
      </c>
      <c r="AB2417">
        <v>743</v>
      </c>
      <c r="AC2417">
        <v>680</v>
      </c>
      <c r="AD2417">
        <v>4.28</v>
      </c>
      <c r="AE2417">
        <v>5</v>
      </c>
      <c r="AF2417">
        <v>9</v>
      </c>
      <c r="AG2417">
        <v>39</v>
      </c>
      <c r="AH2417">
        <v>4294</v>
      </c>
      <c r="AI2417">
        <v>1444</v>
      </c>
      <c r="AJ2417">
        <v>190</v>
      </c>
      <c r="AK2417">
        <v>486</v>
      </c>
      <c r="AL2417">
        <v>980</v>
      </c>
      <c r="AM2417">
        <v>105</v>
      </c>
      <c r="AN2417">
        <v>138</v>
      </c>
      <c r="AO2417">
        <v>0.98199999999999998</v>
      </c>
      <c r="AP2417" t="s">
        <v>144</v>
      </c>
      <c r="AQ2417" t="s">
        <v>149</v>
      </c>
      <c r="AR2417">
        <v>3061094</v>
      </c>
      <c r="AS2417">
        <v>98</v>
      </c>
      <c r="AT2417">
        <v>97</v>
      </c>
      <c r="AU2417" t="s">
        <v>78</v>
      </c>
      <c r="AV2417" t="s">
        <v>78</v>
      </c>
      <c r="AW2417" t="s">
        <v>78</v>
      </c>
    </row>
    <row r="2418" spans="1:49" x14ac:dyDescent="0.25">
      <c r="A2418">
        <v>2003</v>
      </c>
      <c r="B2418" t="s">
        <v>15</v>
      </c>
      <c r="C2418" t="s">
        <v>118</v>
      </c>
      <c r="D2418" t="s">
        <v>118</v>
      </c>
      <c r="E2418" t="s">
        <v>23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s="4">
        <f t="shared" si="37"/>
        <v>0.51851851851851849</v>
      </c>
      <c r="L2418" t="s">
        <v>12</v>
      </c>
      <c r="M2418" t="s">
        <v>12</v>
      </c>
      <c r="N2418" t="s">
        <v>12</v>
      </c>
      <c r="O2418" t="s">
        <v>12</v>
      </c>
      <c r="P2418">
        <v>717</v>
      </c>
      <c r="Q2418">
        <v>5570</v>
      </c>
      <c r="R2418">
        <v>1467</v>
      </c>
      <c r="S2418">
        <v>303</v>
      </c>
      <c r="T2418">
        <v>47</v>
      </c>
      <c r="U2418">
        <v>152</v>
      </c>
      <c r="V2418">
        <v>531</v>
      </c>
      <c r="W2418">
        <v>1006</v>
      </c>
      <c r="X2418">
        <v>76</v>
      </c>
      <c r="Y2418">
        <v>38</v>
      </c>
      <c r="Z2418">
        <v>45</v>
      </c>
      <c r="AA2418">
        <v>52</v>
      </c>
      <c r="AB2418">
        <v>685</v>
      </c>
      <c r="AC2418">
        <v>621</v>
      </c>
      <c r="AD2418">
        <v>3.84</v>
      </c>
      <c r="AE2418">
        <v>7</v>
      </c>
      <c r="AF2418">
        <v>11</v>
      </c>
      <c r="AG2418">
        <v>42</v>
      </c>
      <c r="AH2418">
        <v>4365</v>
      </c>
      <c r="AI2418">
        <v>1379</v>
      </c>
      <c r="AJ2418">
        <v>150</v>
      </c>
      <c r="AK2418">
        <v>526</v>
      </c>
      <c r="AL2418">
        <v>1291</v>
      </c>
      <c r="AM2418">
        <v>107</v>
      </c>
      <c r="AN2418">
        <v>132</v>
      </c>
      <c r="AO2418">
        <v>0.98299999999999998</v>
      </c>
      <c r="AP2418" t="s">
        <v>120</v>
      </c>
      <c r="AQ2418" t="s">
        <v>136</v>
      </c>
      <c r="AR2418">
        <v>2805542</v>
      </c>
      <c r="AS2418">
        <v>108</v>
      </c>
      <c r="AT2418">
        <v>109</v>
      </c>
      <c r="AU2418" t="s">
        <v>118</v>
      </c>
      <c r="AV2418" t="s">
        <v>118</v>
      </c>
      <c r="AW2418" t="s">
        <v>118</v>
      </c>
    </row>
    <row r="2419" spans="1:49" x14ac:dyDescent="0.25">
      <c r="A2419">
        <v>2003</v>
      </c>
      <c r="B2419" t="s">
        <v>15</v>
      </c>
      <c r="C2419" t="s">
        <v>115</v>
      </c>
      <c r="D2419" t="s">
        <v>115</v>
      </c>
      <c r="E2419" t="s">
        <v>14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s="4">
        <f t="shared" si="37"/>
        <v>0.62345679012345678</v>
      </c>
      <c r="L2419" t="s">
        <v>13</v>
      </c>
      <c r="M2419" t="s">
        <v>12</v>
      </c>
      <c r="N2419" t="s">
        <v>12</v>
      </c>
      <c r="O2419" t="s">
        <v>12</v>
      </c>
      <c r="P2419">
        <v>907</v>
      </c>
      <c r="Q2419">
        <v>5670</v>
      </c>
      <c r="R2419">
        <v>1608</v>
      </c>
      <c r="S2419">
        <v>321</v>
      </c>
      <c r="T2419">
        <v>31</v>
      </c>
      <c r="U2419">
        <v>235</v>
      </c>
      <c r="V2419">
        <v>545</v>
      </c>
      <c r="W2419">
        <v>933</v>
      </c>
      <c r="X2419">
        <v>68</v>
      </c>
      <c r="Y2419">
        <v>22</v>
      </c>
      <c r="Z2419">
        <v>49</v>
      </c>
      <c r="AA2419">
        <v>49</v>
      </c>
      <c r="AB2419">
        <v>740</v>
      </c>
      <c r="AC2419">
        <v>663</v>
      </c>
      <c r="AD2419">
        <v>4.0999999999999996</v>
      </c>
      <c r="AE2419">
        <v>4</v>
      </c>
      <c r="AF2419">
        <v>7</v>
      </c>
      <c r="AG2419">
        <v>51</v>
      </c>
      <c r="AH2419">
        <v>4369</v>
      </c>
      <c r="AI2419">
        <v>1425</v>
      </c>
      <c r="AJ2419">
        <v>147</v>
      </c>
      <c r="AK2419">
        <v>555</v>
      </c>
      <c r="AL2419">
        <v>992</v>
      </c>
      <c r="AM2419">
        <v>121</v>
      </c>
      <c r="AN2419">
        <v>166</v>
      </c>
      <c r="AO2419">
        <v>0.98099999999999998</v>
      </c>
      <c r="AP2419" t="s">
        <v>117</v>
      </c>
      <c r="AQ2419" t="s">
        <v>116</v>
      </c>
      <c r="AR2419">
        <v>2401084</v>
      </c>
      <c r="AS2419">
        <v>101</v>
      </c>
      <c r="AT2419">
        <v>100</v>
      </c>
      <c r="AU2419" t="s">
        <v>115</v>
      </c>
      <c r="AV2419" t="s">
        <v>115</v>
      </c>
      <c r="AW2419" t="s">
        <v>115</v>
      </c>
    </row>
    <row r="2420" spans="1:49" x14ac:dyDescent="0.25">
      <c r="A2420">
        <v>2003</v>
      </c>
      <c r="B2420" t="s">
        <v>19</v>
      </c>
      <c r="C2420" t="s">
        <v>112</v>
      </c>
      <c r="D2420" t="s">
        <v>112</v>
      </c>
      <c r="E2420" t="s">
        <v>14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s="4">
        <f t="shared" si="37"/>
        <v>0.43558282208588955</v>
      </c>
      <c r="L2420" t="s">
        <v>12</v>
      </c>
      <c r="M2420" t="s">
        <v>12</v>
      </c>
      <c r="N2420" t="s">
        <v>12</v>
      </c>
      <c r="O2420" t="s">
        <v>12</v>
      </c>
      <c r="P2420">
        <v>743</v>
      </c>
      <c r="Q2420">
        <v>5665</v>
      </c>
      <c r="R2420">
        <v>1516</v>
      </c>
      <c r="S2420">
        <v>277</v>
      </c>
      <c r="T2420">
        <v>24</v>
      </c>
      <c r="U2420">
        <v>152</v>
      </c>
      <c r="V2420">
        <v>431</v>
      </c>
      <c r="W2420">
        <v>902</v>
      </c>
      <c r="X2420">
        <v>89</v>
      </c>
      <c r="Y2420">
        <v>36</v>
      </c>
      <c r="Z2420">
        <v>54</v>
      </c>
      <c r="AA2420">
        <v>40</v>
      </c>
      <c r="AB2420">
        <v>820</v>
      </c>
      <c r="AC2420">
        <v>767</v>
      </c>
      <c r="AD2420">
        <v>4.76</v>
      </c>
      <c r="AE2420">
        <v>9</v>
      </c>
      <c r="AF2420">
        <v>3</v>
      </c>
      <c r="AG2420">
        <v>41</v>
      </c>
      <c r="AH2420">
        <v>4349</v>
      </c>
      <c r="AI2420">
        <v>1579</v>
      </c>
      <c r="AJ2420">
        <v>198</v>
      </c>
      <c r="AK2420">
        <v>526</v>
      </c>
      <c r="AL2420">
        <v>981</v>
      </c>
      <c r="AM2420">
        <v>105</v>
      </c>
      <c r="AN2420">
        <v>164</v>
      </c>
      <c r="AO2420">
        <v>0.98299999999999998</v>
      </c>
      <c r="AP2420" t="s">
        <v>114</v>
      </c>
      <c r="AQ2420" t="s">
        <v>113</v>
      </c>
      <c r="AR2420">
        <v>2454523</v>
      </c>
      <c r="AS2420">
        <v>99</v>
      </c>
      <c r="AT2420">
        <v>99</v>
      </c>
      <c r="AU2420" t="s">
        <v>112</v>
      </c>
      <c r="AV2420" t="s">
        <v>112</v>
      </c>
      <c r="AW2420" t="s">
        <v>112</v>
      </c>
    </row>
    <row r="2421" spans="1:49" x14ac:dyDescent="0.25">
      <c r="A2421">
        <v>2003</v>
      </c>
      <c r="B2421" t="s">
        <v>19</v>
      </c>
      <c r="C2421" t="s">
        <v>109</v>
      </c>
      <c r="D2421" t="s">
        <v>109</v>
      </c>
      <c r="E2421" t="s">
        <v>14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s="4">
        <f t="shared" si="37"/>
        <v>0.5864197530864198</v>
      </c>
      <c r="L2421" t="s">
        <v>12</v>
      </c>
      <c r="M2421" t="s">
        <v>13</v>
      </c>
      <c r="N2421" t="s">
        <v>12</v>
      </c>
      <c r="O2421" t="s">
        <v>12</v>
      </c>
      <c r="P2421">
        <v>961</v>
      </c>
      <c r="Q2421">
        <v>5769</v>
      </c>
      <c r="R2421">
        <v>1667</v>
      </c>
      <c r="S2421">
        <v>371</v>
      </c>
      <c r="T2421">
        <v>40</v>
      </c>
      <c r="U2421">
        <v>238</v>
      </c>
      <c r="V2421">
        <v>620</v>
      </c>
      <c r="W2421">
        <v>943</v>
      </c>
      <c r="X2421">
        <v>88</v>
      </c>
      <c r="Y2421">
        <v>35</v>
      </c>
      <c r="Z2421">
        <v>53</v>
      </c>
      <c r="AA2421">
        <v>64</v>
      </c>
      <c r="AB2421">
        <v>809</v>
      </c>
      <c r="AC2421">
        <v>729</v>
      </c>
      <c r="AD2421">
        <v>4.4800000000000004</v>
      </c>
      <c r="AE2421">
        <v>5</v>
      </c>
      <c r="AF2421">
        <v>6</v>
      </c>
      <c r="AG2421">
        <v>36</v>
      </c>
      <c r="AH2421">
        <v>4394</v>
      </c>
      <c r="AI2421">
        <v>1503</v>
      </c>
      <c r="AJ2421">
        <v>153</v>
      </c>
      <c r="AK2421">
        <v>488</v>
      </c>
      <c r="AL2421">
        <v>1141</v>
      </c>
      <c r="AM2421">
        <v>113</v>
      </c>
      <c r="AN2421">
        <v>130</v>
      </c>
      <c r="AO2421">
        <v>0.98199999999999998</v>
      </c>
      <c r="AP2421" t="s">
        <v>111</v>
      </c>
      <c r="AQ2421" t="s">
        <v>110</v>
      </c>
      <c r="AR2421">
        <v>2724165</v>
      </c>
      <c r="AS2421">
        <v>105</v>
      </c>
      <c r="AT2421">
        <v>103</v>
      </c>
      <c r="AU2421" t="s">
        <v>109</v>
      </c>
      <c r="AV2421" t="s">
        <v>109</v>
      </c>
      <c r="AW2421" t="s">
        <v>109</v>
      </c>
    </row>
    <row r="2422" spans="1:49" x14ac:dyDescent="0.25">
      <c r="A2422">
        <v>2003</v>
      </c>
      <c r="B2422" t="s">
        <v>19</v>
      </c>
      <c r="C2422" t="s">
        <v>105</v>
      </c>
      <c r="D2422" t="s">
        <v>106</v>
      </c>
      <c r="E2422" t="s">
        <v>33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s="4">
        <f t="shared" si="37"/>
        <v>0.53086419753086422</v>
      </c>
      <c r="L2422" t="s">
        <v>12</v>
      </c>
      <c r="M2422" t="s">
        <v>12</v>
      </c>
      <c r="N2422" t="s">
        <v>12</v>
      </c>
      <c r="O2422" t="s">
        <v>12</v>
      </c>
      <c r="P2422">
        <v>791</v>
      </c>
      <c r="Q2422">
        <v>5487</v>
      </c>
      <c r="R2422">
        <v>1445</v>
      </c>
      <c r="S2422">
        <v>303</v>
      </c>
      <c r="T2422">
        <v>19</v>
      </c>
      <c r="U2422">
        <v>220</v>
      </c>
      <c r="V2422">
        <v>519</v>
      </c>
      <c r="W2422">
        <v>916</v>
      </c>
      <c r="X2422">
        <v>77</v>
      </c>
      <c r="Y2422">
        <v>29</v>
      </c>
      <c r="Z2422">
        <v>58</v>
      </c>
      <c r="AA2422">
        <v>41</v>
      </c>
      <c r="AB2422">
        <v>715</v>
      </c>
      <c r="AC2422">
        <v>663</v>
      </c>
      <c r="AD2422">
        <v>4.17</v>
      </c>
      <c r="AE2422">
        <v>12</v>
      </c>
      <c r="AF2422">
        <v>4</v>
      </c>
      <c r="AG2422">
        <v>36</v>
      </c>
      <c r="AH2422">
        <v>4293</v>
      </c>
      <c r="AI2422">
        <v>1364</v>
      </c>
      <c r="AJ2422">
        <v>162</v>
      </c>
      <c r="AK2422">
        <v>518</v>
      </c>
      <c r="AL2422">
        <v>1056</v>
      </c>
      <c r="AM2422">
        <v>93</v>
      </c>
      <c r="AN2422">
        <v>154</v>
      </c>
      <c r="AO2422">
        <v>0.98399999999999999</v>
      </c>
      <c r="AP2422" t="s">
        <v>108</v>
      </c>
      <c r="AQ2422" t="s">
        <v>107</v>
      </c>
      <c r="AR2422">
        <v>1939524</v>
      </c>
      <c r="AS2422">
        <v>102</v>
      </c>
      <c r="AT2422">
        <v>102</v>
      </c>
      <c r="AU2422" t="s">
        <v>106</v>
      </c>
      <c r="AV2422" t="s">
        <v>105</v>
      </c>
      <c r="AW2422" t="s">
        <v>105</v>
      </c>
    </row>
    <row r="2423" spans="1:49" x14ac:dyDescent="0.25">
      <c r="A2423">
        <v>2003</v>
      </c>
      <c r="B2423" t="s">
        <v>15</v>
      </c>
      <c r="C2423" t="s">
        <v>101</v>
      </c>
      <c r="D2423" t="s">
        <v>102</v>
      </c>
      <c r="E2423" t="s">
        <v>33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s="4">
        <f t="shared" si="37"/>
        <v>0.54320987654320985</v>
      </c>
      <c r="L2423" t="s">
        <v>13</v>
      </c>
      <c r="M2423" t="s">
        <v>12</v>
      </c>
      <c r="N2423" t="s">
        <v>12</v>
      </c>
      <c r="O2423" t="s">
        <v>12</v>
      </c>
      <c r="P2423">
        <v>724</v>
      </c>
      <c r="Q2423">
        <v>5519</v>
      </c>
      <c r="R2423">
        <v>1431</v>
      </c>
      <c r="S2423">
        <v>302</v>
      </c>
      <c r="T2423">
        <v>24</v>
      </c>
      <c r="U2423">
        <v>172</v>
      </c>
      <c r="V2423">
        <v>492</v>
      </c>
      <c r="W2423">
        <v>1158</v>
      </c>
      <c r="X2423">
        <v>73</v>
      </c>
      <c r="Y2423">
        <v>31</v>
      </c>
      <c r="Z2423">
        <v>50</v>
      </c>
      <c r="AA2423">
        <v>46</v>
      </c>
      <c r="AB2423">
        <v>683</v>
      </c>
      <c r="AC2423">
        <v>619</v>
      </c>
      <c r="AD2423">
        <v>3.83</v>
      </c>
      <c r="AE2423">
        <v>13</v>
      </c>
      <c r="AF2423">
        <v>14</v>
      </c>
      <c r="AG2423">
        <v>36</v>
      </c>
      <c r="AH2423">
        <v>4369</v>
      </c>
      <c r="AI2423">
        <v>1304</v>
      </c>
      <c r="AJ2423">
        <v>143</v>
      </c>
      <c r="AK2423">
        <v>617</v>
      </c>
      <c r="AL2423">
        <v>1404</v>
      </c>
      <c r="AM2423">
        <v>106</v>
      </c>
      <c r="AN2423">
        <v>157</v>
      </c>
      <c r="AO2423">
        <v>0.98299999999999998</v>
      </c>
      <c r="AP2423" t="s">
        <v>104</v>
      </c>
      <c r="AQ2423" t="s">
        <v>103</v>
      </c>
      <c r="AR2423">
        <v>2962630</v>
      </c>
      <c r="AS2423">
        <v>101</v>
      </c>
      <c r="AT2423">
        <v>101</v>
      </c>
      <c r="AU2423" t="s">
        <v>102</v>
      </c>
      <c r="AV2423" t="s">
        <v>101</v>
      </c>
      <c r="AW2423" t="s">
        <v>101</v>
      </c>
    </row>
    <row r="2424" spans="1:49" x14ac:dyDescent="0.25">
      <c r="A2424">
        <v>2003</v>
      </c>
      <c r="B2424" t="s">
        <v>15</v>
      </c>
      <c r="C2424" t="s">
        <v>98</v>
      </c>
      <c r="D2424" t="s">
        <v>98</v>
      </c>
      <c r="E2424" t="s">
        <v>33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s="4">
        <f t="shared" si="37"/>
        <v>0.42592592592592593</v>
      </c>
      <c r="L2424" t="s">
        <v>12</v>
      </c>
      <c r="M2424" t="s">
        <v>12</v>
      </c>
      <c r="N2424" t="s">
        <v>12</v>
      </c>
      <c r="O2424" t="s">
        <v>12</v>
      </c>
      <c r="P2424">
        <v>694</v>
      </c>
      <c r="Q2424">
        <v>5509</v>
      </c>
      <c r="R2424">
        <v>1349</v>
      </c>
      <c r="S2424">
        <v>239</v>
      </c>
      <c r="T2424">
        <v>21</v>
      </c>
      <c r="U2424">
        <v>182</v>
      </c>
      <c r="V2424">
        <v>524</v>
      </c>
      <c r="W2424">
        <v>1326</v>
      </c>
      <c r="X2424">
        <v>80</v>
      </c>
      <c r="Y2424">
        <v>34</v>
      </c>
      <c r="Z2424">
        <v>79</v>
      </c>
      <c r="AA2424">
        <v>32</v>
      </c>
      <c r="AB2424">
        <v>886</v>
      </c>
      <c r="AC2424">
        <v>818</v>
      </c>
      <c r="AD2424">
        <v>5.09</v>
      </c>
      <c r="AE2424">
        <v>4</v>
      </c>
      <c r="AF2424">
        <v>5</v>
      </c>
      <c r="AG2424">
        <v>38</v>
      </c>
      <c r="AH2424">
        <v>4339</v>
      </c>
      <c r="AI2424">
        <v>1578</v>
      </c>
      <c r="AJ2424">
        <v>209</v>
      </c>
      <c r="AK2424">
        <v>590</v>
      </c>
      <c r="AL2424">
        <v>932</v>
      </c>
      <c r="AM2424">
        <v>141</v>
      </c>
      <c r="AN2424">
        <v>152</v>
      </c>
      <c r="AO2424">
        <v>0.97699999999999998</v>
      </c>
      <c r="AP2424" t="s">
        <v>100</v>
      </c>
      <c r="AQ2424" t="s">
        <v>99</v>
      </c>
      <c r="AR2424">
        <v>2355259</v>
      </c>
      <c r="AS2424">
        <v>95</v>
      </c>
      <c r="AT2424">
        <v>96</v>
      </c>
      <c r="AU2424" t="s">
        <v>98</v>
      </c>
      <c r="AV2424" t="s">
        <v>98</v>
      </c>
      <c r="AW2424" t="s">
        <v>98</v>
      </c>
    </row>
    <row r="2425" spans="1:49" x14ac:dyDescent="0.25">
      <c r="A2425">
        <v>2003</v>
      </c>
      <c r="B2425" t="s">
        <v>19</v>
      </c>
      <c r="C2425" t="s">
        <v>95</v>
      </c>
      <c r="D2425" t="s">
        <v>95</v>
      </c>
      <c r="E2425" t="s">
        <v>33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s="4">
        <f t="shared" si="37"/>
        <v>0.41975308641975306</v>
      </c>
      <c r="L2425" t="s">
        <v>12</v>
      </c>
      <c r="M2425" t="s">
        <v>12</v>
      </c>
      <c r="N2425" t="s">
        <v>12</v>
      </c>
      <c r="O2425" t="s">
        <v>12</v>
      </c>
      <c r="P2425">
        <v>699</v>
      </c>
      <c r="Q2425">
        <v>5572</v>
      </c>
      <c r="R2425">
        <v>1413</v>
      </c>
      <c r="S2425">
        <v>296</v>
      </c>
      <c r="T2425">
        <v>26</v>
      </c>
      <c r="U2425">
        <v>158</v>
      </c>
      <c r="V2425">
        <v>466</v>
      </c>
      <c r="W2425">
        <v>1062</v>
      </c>
      <c r="X2425">
        <v>86</v>
      </c>
      <c r="Y2425">
        <v>61</v>
      </c>
      <c r="Z2425">
        <v>62</v>
      </c>
      <c r="AA2425">
        <v>41</v>
      </c>
      <c r="AB2425">
        <v>778</v>
      </c>
      <c r="AC2425">
        <v>682</v>
      </c>
      <c r="AD2425">
        <v>4.21</v>
      </c>
      <c r="AE2425">
        <v>5</v>
      </c>
      <c r="AF2425">
        <v>7</v>
      </c>
      <c r="AG2425">
        <v>34</v>
      </c>
      <c r="AH2425">
        <v>4378</v>
      </c>
      <c r="AI2425">
        <v>1477</v>
      </c>
      <c r="AJ2425">
        <v>179</v>
      </c>
      <c r="AK2425">
        <v>501</v>
      </c>
      <c r="AL2425">
        <v>943</v>
      </c>
      <c r="AM2425">
        <v>126</v>
      </c>
      <c r="AN2425">
        <v>178</v>
      </c>
      <c r="AO2425">
        <v>0.98</v>
      </c>
      <c r="AP2425" t="s">
        <v>97</v>
      </c>
      <c r="AQ2425" t="s">
        <v>125</v>
      </c>
      <c r="AR2425">
        <v>1730002</v>
      </c>
      <c r="AS2425">
        <v>96</v>
      </c>
      <c r="AT2425">
        <v>97</v>
      </c>
      <c r="AU2425" t="s">
        <v>95</v>
      </c>
      <c r="AV2425" t="s">
        <v>95</v>
      </c>
      <c r="AW2425" t="s">
        <v>95</v>
      </c>
    </row>
    <row r="2426" spans="1:49" x14ac:dyDescent="0.25">
      <c r="A2426">
        <v>2003</v>
      </c>
      <c r="B2426" t="s">
        <v>15</v>
      </c>
      <c r="C2426" t="s">
        <v>92</v>
      </c>
      <c r="D2426" t="s">
        <v>92</v>
      </c>
      <c r="E2426" t="s">
        <v>23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s="4">
        <f t="shared" si="37"/>
        <v>0.4567901234567901</v>
      </c>
      <c r="L2426" t="s">
        <v>12</v>
      </c>
      <c r="M2426" t="s">
        <v>12</v>
      </c>
      <c r="N2426" t="s">
        <v>12</v>
      </c>
      <c r="O2426" t="s">
        <v>12</v>
      </c>
      <c r="P2426">
        <v>853</v>
      </c>
      <c r="Q2426">
        <v>5518</v>
      </c>
      <c r="R2426">
        <v>1472</v>
      </c>
      <c r="S2426">
        <v>330</v>
      </c>
      <c r="T2426">
        <v>31</v>
      </c>
      <c r="U2426">
        <v>198</v>
      </c>
      <c r="V2426">
        <v>619</v>
      </c>
      <c r="W2426">
        <v>1134</v>
      </c>
      <c r="X2426">
        <v>63</v>
      </c>
      <c r="Y2426">
        <v>37</v>
      </c>
      <c r="Z2426">
        <v>52</v>
      </c>
      <c r="AA2426">
        <v>38</v>
      </c>
      <c r="AB2426">
        <v>892</v>
      </c>
      <c r="AC2426">
        <v>821</v>
      </c>
      <c r="AD2426">
        <v>5.2</v>
      </c>
      <c r="AE2426">
        <v>3</v>
      </c>
      <c r="AF2426">
        <v>4</v>
      </c>
      <c r="AG2426">
        <v>34</v>
      </c>
      <c r="AH2426">
        <v>4260</v>
      </c>
      <c r="AI2426">
        <v>1629</v>
      </c>
      <c r="AJ2426">
        <v>200</v>
      </c>
      <c r="AK2426">
        <v>552</v>
      </c>
      <c r="AL2426">
        <v>866</v>
      </c>
      <c r="AM2426">
        <v>116</v>
      </c>
      <c r="AN2426">
        <v>165</v>
      </c>
      <c r="AO2426">
        <v>0.98099999999999998</v>
      </c>
      <c r="AP2426" t="s">
        <v>94</v>
      </c>
      <c r="AQ2426" t="s">
        <v>93</v>
      </c>
      <c r="AR2426">
        <v>2334085</v>
      </c>
      <c r="AS2426">
        <v>115</v>
      </c>
      <c r="AT2426">
        <v>116</v>
      </c>
      <c r="AU2426" t="s">
        <v>92</v>
      </c>
      <c r="AV2426" t="s">
        <v>92</v>
      </c>
      <c r="AW2426" t="s">
        <v>92</v>
      </c>
    </row>
    <row r="2427" spans="1:49" x14ac:dyDescent="0.25">
      <c r="A2427">
        <v>2003</v>
      </c>
      <c r="B2427" t="s">
        <v>19</v>
      </c>
      <c r="C2427" t="s">
        <v>89</v>
      </c>
      <c r="D2427" t="s">
        <v>89</v>
      </c>
      <c r="E2427" t="s">
        <v>33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s="4">
        <f t="shared" si="37"/>
        <v>0.26543209876543211</v>
      </c>
      <c r="L2427" t="s">
        <v>12</v>
      </c>
      <c r="M2427" t="s">
        <v>12</v>
      </c>
      <c r="N2427" t="s">
        <v>12</v>
      </c>
      <c r="O2427" t="s">
        <v>12</v>
      </c>
      <c r="P2427">
        <v>591</v>
      </c>
      <c r="Q2427">
        <v>5466</v>
      </c>
      <c r="R2427">
        <v>1312</v>
      </c>
      <c r="S2427">
        <v>201</v>
      </c>
      <c r="T2427">
        <v>39</v>
      </c>
      <c r="U2427">
        <v>153</v>
      </c>
      <c r="V2427">
        <v>443</v>
      </c>
      <c r="W2427">
        <v>1099</v>
      </c>
      <c r="X2427">
        <v>98</v>
      </c>
      <c r="Y2427">
        <v>63</v>
      </c>
      <c r="Z2427">
        <v>47</v>
      </c>
      <c r="AA2427">
        <v>49</v>
      </c>
      <c r="AB2427">
        <v>928</v>
      </c>
      <c r="AC2427">
        <v>847</v>
      </c>
      <c r="AD2427">
        <v>5.3</v>
      </c>
      <c r="AE2427">
        <v>3</v>
      </c>
      <c r="AF2427">
        <v>5</v>
      </c>
      <c r="AG2427">
        <v>27</v>
      </c>
      <c r="AH2427">
        <v>4316</v>
      </c>
      <c r="AI2427">
        <v>1616</v>
      </c>
      <c r="AJ2427">
        <v>195</v>
      </c>
      <c r="AK2427">
        <v>557</v>
      </c>
      <c r="AL2427">
        <v>764</v>
      </c>
      <c r="AM2427">
        <v>138</v>
      </c>
      <c r="AN2427">
        <v>194</v>
      </c>
      <c r="AO2427">
        <v>0.97799999999999998</v>
      </c>
      <c r="AP2427" t="s">
        <v>91</v>
      </c>
      <c r="AQ2427" t="s">
        <v>90</v>
      </c>
      <c r="AR2427">
        <v>1368245</v>
      </c>
      <c r="AS2427">
        <v>93</v>
      </c>
      <c r="AT2427">
        <v>95</v>
      </c>
      <c r="AU2427" t="s">
        <v>89</v>
      </c>
      <c r="AV2427" t="s">
        <v>89</v>
      </c>
      <c r="AW2427" t="s">
        <v>89</v>
      </c>
    </row>
    <row r="2428" spans="1:49" x14ac:dyDescent="0.25">
      <c r="A2428">
        <v>2003</v>
      </c>
      <c r="B2428" t="s">
        <v>15</v>
      </c>
      <c r="C2428" t="s">
        <v>70</v>
      </c>
      <c r="D2428" t="s">
        <v>73</v>
      </c>
      <c r="E2428" t="s">
        <v>14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s="4">
        <f t="shared" si="37"/>
        <v>0.56172839506172845</v>
      </c>
      <c r="L2428" t="s">
        <v>12</v>
      </c>
      <c r="M2428" t="s">
        <v>13</v>
      </c>
      <c r="N2428" t="s">
        <v>13</v>
      </c>
      <c r="O2428" t="s">
        <v>13</v>
      </c>
      <c r="P2428">
        <v>751</v>
      </c>
      <c r="Q2428">
        <v>5490</v>
      </c>
      <c r="R2428">
        <v>1459</v>
      </c>
      <c r="S2428">
        <v>292</v>
      </c>
      <c r="T2428">
        <v>44</v>
      </c>
      <c r="U2428">
        <v>157</v>
      </c>
      <c r="V2428">
        <v>515</v>
      </c>
      <c r="W2428">
        <v>978</v>
      </c>
      <c r="X2428">
        <v>150</v>
      </c>
      <c r="Y2428">
        <v>74</v>
      </c>
      <c r="Z2428">
        <v>57</v>
      </c>
      <c r="AA2428">
        <v>41</v>
      </c>
      <c r="AB2428">
        <v>692</v>
      </c>
      <c r="AC2428">
        <v>648</v>
      </c>
      <c r="AD2428">
        <v>4.04</v>
      </c>
      <c r="AE2428">
        <v>7</v>
      </c>
      <c r="AF2428">
        <v>11</v>
      </c>
      <c r="AG2428">
        <v>36</v>
      </c>
      <c r="AH2428">
        <v>4336</v>
      </c>
      <c r="AI2428">
        <v>1415</v>
      </c>
      <c r="AJ2428">
        <v>128</v>
      </c>
      <c r="AK2428">
        <v>530</v>
      </c>
      <c r="AL2428">
        <v>1132</v>
      </c>
      <c r="AM2428">
        <v>78</v>
      </c>
      <c r="AN2428">
        <v>162</v>
      </c>
      <c r="AO2428">
        <v>0.98699999999999999</v>
      </c>
      <c r="AP2428" t="s">
        <v>124</v>
      </c>
      <c r="AQ2428" t="s">
        <v>142</v>
      </c>
      <c r="AR2428">
        <v>1303215</v>
      </c>
      <c r="AS2428">
        <v>98</v>
      </c>
      <c r="AT2428">
        <v>98</v>
      </c>
      <c r="AU2428" t="s">
        <v>73</v>
      </c>
      <c r="AV2428" t="s">
        <v>70</v>
      </c>
      <c r="AW2428" t="s">
        <v>70</v>
      </c>
    </row>
    <row r="2429" spans="1:49" x14ac:dyDescent="0.25">
      <c r="A2429">
        <v>2003</v>
      </c>
      <c r="B2429" t="s">
        <v>15</v>
      </c>
      <c r="C2429" t="s">
        <v>86</v>
      </c>
      <c r="D2429" t="s">
        <v>86</v>
      </c>
      <c r="E2429" t="s">
        <v>33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s="4">
        <f t="shared" si="37"/>
        <v>0.53703703703703709</v>
      </c>
      <c r="L2429" t="s">
        <v>12</v>
      </c>
      <c r="M2429" t="s">
        <v>12</v>
      </c>
      <c r="N2429" t="s">
        <v>12</v>
      </c>
      <c r="O2429" t="s">
        <v>12</v>
      </c>
      <c r="P2429">
        <v>805</v>
      </c>
      <c r="Q2429">
        <v>5583</v>
      </c>
      <c r="R2429">
        <v>1466</v>
      </c>
      <c r="S2429">
        <v>308</v>
      </c>
      <c r="T2429">
        <v>30</v>
      </c>
      <c r="U2429">
        <v>191</v>
      </c>
      <c r="V2429">
        <v>557</v>
      </c>
      <c r="W2429">
        <v>1021</v>
      </c>
      <c r="X2429">
        <v>66</v>
      </c>
      <c r="Y2429">
        <v>30</v>
      </c>
      <c r="Z2429">
        <v>81</v>
      </c>
      <c r="AA2429">
        <v>38</v>
      </c>
      <c r="AB2429">
        <v>677</v>
      </c>
      <c r="AC2429">
        <v>622</v>
      </c>
      <c r="AD2429">
        <v>3.86</v>
      </c>
      <c r="AE2429">
        <v>1</v>
      </c>
      <c r="AF2429">
        <v>5</v>
      </c>
      <c r="AG2429">
        <v>50</v>
      </c>
      <c r="AH2429">
        <v>4350</v>
      </c>
      <c r="AI2429">
        <v>1350</v>
      </c>
      <c r="AJ2429">
        <v>161</v>
      </c>
      <c r="AK2429">
        <v>565</v>
      </c>
      <c r="AL2429">
        <v>1139</v>
      </c>
      <c r="AM2429">
        <v>95</v>
      </c>
      <c r="AN2429">
        <v>149</v>
      </c>
      <c r="AO2429">
        <v>0.98499999999999999</v>
      </c>
      <c r="AP2429" t="s">
        <v>88</v>
      </c>
      <c r="AQ2429" t="s">
        <v>87</v>
      </c>
      <c r="AR2429">
        <v>2454241</v>
      </c>
      <c r="AS2429">
        <v>103</v>
      </c>
      <c r="AT2429">
        <v>102</v>
      </c>
      <c r="AU2429" t="s">
        <v>86</v>
      </c>
      <c r="AV2429" t="s">
        <v>86</v>
      </c>
      <c r="AW2429" t="s">
        <v>86</v>
      </c>
    </row>
    <row r="2430" spans="1:49" x14ac:dyDescent="0.25">
      <c r="A2430">
        <v>2003</v>
      </c>
      <c r="B2430" t="s">
        <v>19</v>
      </c>
      <c r="C2430" t="s">
        <v>82</v>
      </c>
      <c r="D2430" t="s">
        <v>83</v>
      </c>
      <c r="E2430" t="s">
        <v>33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s="4">
        <f t="shared" si="37"/>
        <v>0.51234567901234573</v>
      </c>
      <c r="L2430" t="s">
        <v>12</v>
      </c>
      <c r="M2430" t="s">
        <v>12</v>
      </c>
      <c r="N2430" t="s">
        <v>12</v>
      </c>
      <c r="O2430" t="s">
        <v>12</v>
      </c>
      <c r="P2430">
        <v>836</v>
      </c>
      <c r="Q2430">
        <v>5568</v>
      </c>
      <c r="R2430">
        <v>1526</v>
      </c>
      <c r="S2430">
        <v>288</v>
      </c>
      <c r="T2430">
        <v>39</v>
      </c>
      <c r="U2430">
        <v>162</v>
      </c>
      <c r="V2430">
        <v>476</v>
      </c>
      <c r="W2430">
        <v>926</v>
      </c>
      <c r="X2430">
        <v>120</v>
      </c>
      <c r="Y2430">
        <v>42</v>
      </c>
      <c r="Z2430">
        <v>75</v>
      </c>
      <c r="AA2430">
        <v>57</v>
      </c>
      <c r="AB2430">
        <v>867</v>
      </c>
      <c r="AC2430">
        <v>808</v>
      </c>
      <c r="AD2430">
        <v>5.05</v>
      </c>
      <c r="AE2430">
        <v>7</v>
      </c>
      <c r="AF2430">
        <v>10</v>
      </c>
      <c r="AG2430">
        <v>36</v>
      </c>
      <c r="AH2430">
        <v>4316</v>
      </c>
      <c r="AI2430">
        <v>1569</v>
      </c>
      <c r="AJ2430">
        <v>190</v>
      </c>
      <c r="AK2430">
        <v>566</v>
      </c>
      <c r="AL2430">
        <v>865</v>
      </c>
      <c r="AM2430">
        <v>108</v>
      </c>
      <c r="AN2430">
        <v>143</v>
      </c>
      <c r="AO2430">
        <v>0.98199999999999998</v>
      </c>
      <c r="AP2430" t="s">
        <v>85</v>
      </c>
      <c r="AQ2430" t="s">
        <v>84</v>
      </c>
      <c r="AR2430">
        <v>1779895</v>
      </c>
      <c r="AS2430">
        <v>107</v>
      </c>
      <c r="AT2430">
        <v>108</v>
      </c>
      <c r="AU2430" t="s">
        <v>83</v>
      </c>
      <c r="AV2430" t="s">
        <v>82</v>
      </c>
      <c r="AW2430" t="s">
        <v>82</v>
      </c>
    </row>
    <row r="2431" spans="1:49" x14ac:dyDescent="0.25">
      <c r="A2431">
        <v>2003</v>
      </c>
      <c r="B2431" t="s">
        <v>15</v>
      </c>
      <c r="C2431" t="s">
        <v>74</v>
      </c>
      <c r="D2431" t="s">
        <v>75</v>
      </c>
      <c r="E2431" t="s">
        <v>23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s="4">
        <f t="shared" si="37"/>
        <v>0.52469135802469136</v>
      </c>
      <c r="L2431" t="s">
        <v>12</v>
      </c>
      <c r="M2431" t="s">
        <v>12</v>
      </c>
      <c r="N2431" t="s">
        <v>12</v>
      </c>
      <c r="O2431" t="s">
        <v>12</v>
      </c>
      <c r="P2431">
        <v>574</v>
      </c>
      <c r="Q2431">
        <v>5458</v>
      </c>
      <c r="R2431">
        <v>1328</v>
      </c>
      <c r="S2431">
        <v>260</v>
      </c>
      <c r="T2431">
        <v>25</v>
      </c>
      <c r="U2431">
        <v>124</v>
      </c>
      <c r="V2431">
        <v>407</v>
      </c>
      <c r="W2431">
        <v>985</v>
      </c>
      <c r="X2431">
        <v>80</v>
      </c>
      <c r="Y2431">
        <v>36</v>
      </c>
      <c r="Z2431">
        <v>72</v>
      </c>
      <c r="AA2431">
        <v>28</v>
      </c>
      <c r="AB2431">
        <v>556</v>
      </c>
      <c r="AC2431">
        <v>511</v>
      </c>
      <c r="AD2431">
        <v>3.16</v>
      </c>
      <c r="AE2431">
        <v>3</v>
      </c>
      <c r="AF2431">
        <v>17</v>
      </c>
      <c r="AG2431">
        <v>58</v>
      </c>
      <c r="AH2431">
        <v>4373</v>
      </c>
      <c r="AI2431">
        <v>1254</v>
      </c>
      <c r="AJ2431">
        <v>127</v>
      </c>
      <c r="AK2431">
        <v>526</v>
      </c>
      <c r="AL2431">
        <v>1289</v>
      </c>
      <c r="AM2431">
        <v>119</v>
      </c>
      <c r="AN2431">
        <v>164</v>
      </c>
      <c r="AO2431">
        <v>0.98099999999999998</v>
      </c>
      <c r="AP2431" t="s">
        <v>77</v>
      </c>
      <c r="AQ2431" t="s">
        <v>76</v>
      </c>
      <c r="AR2431">
        <v>3138626</v>
      </c>
      <c r="AS2431">
        <v>94</v>
      </c>
      <c r="AT2431">
        <v>94</v>
      </c>
      <c r="AU2431" t="s">
        <v>75</v>
      </c>
      <c r="AV2431" t="s">
        <v>74</v>
      </c>
      <c r="AW2431" t="s">
        <v>74</v>
      </c>
    </row>
    <row r="2432" spans="1:49" x14ac:dyDescent="0.25">
      <c r="A2432">
        <v>2003</v>
      </c>
      <c r="B2432" t="s">
        <v>15</v>
      </c>
      <c r="C2432" t="s">
        <v>65</v>
      </c>
      <c r="D2432" t="s">
        <v>65</v>
      </c>
      <c r="E2432" t="s">
        <v>33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s="4">
        <f t="shared" si="37"/>
        <v>0.41975308641975306</v>
      </c>
      <c r="L2432" t="s">
        <v>12</v>
      </c>
      <c r="M2432" t="s">
        <v>12</v>
      </c>
      <c r="N2432" t="s">
        <v>12</v>
      </c>
      <c r="O2432" t="s">
        <v>12</v>
      </c>
      <c r="P2432">
        <v>714</v>
      </c>
      <c r="Q2432">
        <v>5548</v>
      </c>
      <c r="R2432">
        <v>1423</v>
      </c>
      <c r="S2432">
        <v>266</v>
      </c>
      <c r="T2432">
        <v>24</v>
      </c>
      <c r="U2432">
        <v>196</v>
      </c>
      <c r="V2432">
        <v>547</v>
      </c>
      <c r="W2432">
        <v>1221</v>
      </c>
      <c r="X2432">
        <v>99</v>
      </c>
      <c r="Y2432">
        <v>39</v>
      </c>
      <c r="Z2432">
        <v>71</v>
      </c>
      <c r="AA2432">
        <v>40</v>
      </c>
      <c r="AB2432">
        <v>873</v>
      </c>
      <c r="AC2432">
        <v>810</v>
      </c>
      <c r="AD2432">
        <v>5.0199999999999996</v>
      </c>
      <c r="AE2432">
        <v>5</v>
      </c>
      <c r="AF2432">
        <v>3</v>
      </c>
      <c r="AG2432">
        <v>44</v>
      </c>
      <c r="AH2432">
        <v>4356</v>
      </c>
      <c r="AI2432">
        <v>1590</v>
      </c>
      <c r="AJ2432">
        <v>219</v>
      </c>
      <c r="AK2432">
        <v>575</v>
      </c>
      <c r="AL2432">
        <v>1034</v>
      </c>
      <c r="AM2432">
        <v>114</v>
      </c>
      <c r="AN2432">
        <v>142</v>
      </c>
      <c r="AO2432">
        <v>0.98099999999999998</v>
      </c>
      <c r="AP2432" t="s">
        <v>68</v>
      </c>
      <c r="AQ2432" t="s">
        <v>67</v>
      </c>
      <c r="AR2432">
        <v>1700354</v>
      </c>
      <c r="AS2432">
        <v>98</v>
      </c>
      <c r="AT2432">
        <v>100</v>
      </c>
      <c r="AU2432" t="s">
        <v>65</v>
      </c>
      <c r="AV2432" t="s">
        <v>66</v>
      </c>
      <c r="AW2432" t="s">
        <v>65</v>
      </c>
    </row>
    <row r="2433" spans="1:49" x14ac:dyDescent="0.25">
      <c r="A2433">
        <v>2003</v>
      </c>
      <c r="B2433" t="s">
        <v>19</v>
      </c>
      <c r="C2433" t="s">
        <v>62</v>
      </c>
      <c r="D2433" t="s">
        <v>62</v>
      </c>
      <c r="E2433" t="s">
        <v>33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s="4">
        <f t="shared" si="37"/>
        <v>0.55555555555555558</v>
      </c>
      <c r="L2433" t="s">
        <v>13</v>
      </c>
      <c r="M2433" t="s">
        <v>12</v>
      </c>
      <c r="N2433" t="s">
        <v>12</v>
      </c>
      <c r="O2433" t="s">
        <v>12</v>
      </c>
      <c r="P2433">
        <v>801</v>
      </c>
      <c r="Q2433">
        <v>5655</v>
      </c>
      <c r="R2433">
        <v>1567</v>
      </c>
      <c r="S2433">
        <v>318</v>
      </c>
      <c r="T2433">
        <v>45</v>
      </c>
      <c r="U2433">
        <v>155</v>
      </c>
      <c r="V2433">
        <v>512</v>
      </c>
      <c r="W2433">
        <v>1027</v>
      </c>
      <c r="X2433">
        <v>94</v>
      </c>
      <c r="Y2433">
        <v>44</v>
      </c>
      <c r="Z2433">
        <v>63</v>
      </c>
      <c r="AA2433">
        <v>52</v>
      </c>
      <c r="AB2433">
        <v>758</v>
      </c>
      <c r="AC2433">
        <v>716</v>
      </c>
      <c r="AD2433">
        <v>4.41</v>
      </c>
      <c r="AE2433">
        <v>7</v>
      </c>
      <c r="AF2433">
        <v>8</v>
      </c>
      <c r="AG2433">
        <v>45</v>
      </c>
      <c r="AH2433">
        <v>4386</v>
      </c>
      <c r="AI2433">
        <v>1526</v>
      </c>
      <c r="AJ2433">
        <v>187</v>
      </c>
      <c r="AK2433">
        <v>402</v>
      </c>
      <c r="AL2433">
        <v>997</v>
      </c>
      <c r="AM2433">
        <v>87</v>
      </c>
      <c r="AN2433">
        <v>114</v>
      </c>
      <c r="AO2433">
        <v>0.98499999999999999</v>
      </c>
      <c r="AP2433" t="s">
        <v>64</v>
      </c>
      <c r="AQ2433" t="s">
        <v>127</v>
      </c>
      <c r="AR2433">
        <v>1946011</v>
      </c>
      <c r="AS2433">
        <v>101</v>
      </c>
      <c r="AT2433">
        <v>100</v>
      </c>
      <c r="AU2433" t="s">
        <v>62</v>
      </c>
      <c r="AV2433" t="s">
        <v>62</v>
      </c>
      <c r="AW2433" t="s">
        <v>62</v>
      </c>
    </row>
    <row r="2434" spans="1:49" x14ac:dyDescent="0.25">
      <c r="A2434">
        <v>2003</v>
      </c>
      <c r="B2434" t="s">
        <v>15</v>
      </c>
      <c r="C2434" t="s">
        <v>8</v>
      </c>
      <c r="D2434" t="s">
        <v>9</v>
      </c>
      <c r="E2434" t="s">
        <v>14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s="4">
        <f t="shared" ref="K2434:K2497" si="38">I2434/G2434</f>
        <v>0.51234567901234573</v>
      </c>
      <c r="L2434" t="s">
        <v>12</v>
      </c>
      <c r="M2434" t="s">
        <v>12</v>
      </c>
      <c r="N2434" t="s">
        <v>12</v>
      </c>
      <c r="O2434" t="s">
        <v>12</v>
      </c>
      <c r="P2434">
        <v>711</v>
      </c>
      <c r="Q2434">
        <v>5437</v>
      </c>
      <c r="R2434">
        <v>1404</v>
      </c>
      <c r="S2434">
        <v>294</v>
      </c>
      <c r="T2434">
        <v>25</v>
      </c>
      <c r="U2434">
        <v>144</v>
      </c>
      <c r="V2434">
        <v>522</v>
      </c>
      <c r="W2434">
        <v>990</v>
      </c>
      <c r="X2434">
        <v>100</v>
      </c>
      <c r="Y2434">
        <v>39</v>
      </c>
      <c r="Z2434">
        <v>45</v>
      </c>
      <c r="AA2434">
        <v>40</v>
      </c>
      <c r="AB2434">
        <v>716</v>
      </c>
      <c r="AC2434">
        <v>640</v>
      </c>
      <c r="AD2434">
        <v>4.01</v>
      </c>
      <c r="AE2434">
        <v>15</v>
      </c>
      <c r="AF2434">
        <v>10</v>
      </c>
      <c r="AG2434">
        <v>42</v>
      </c>
      <c r="AH2434">
        <v>4313</v>
      </c>
      <c r="AI2434">
        <v>1467</v>
      </c>
      <c r="AJ2434">
        <v>181</v>
      </c>
      <c r="AK2434">
        <v>463</v>
      </c>
      <c r="AL2434">
        <v>1028</v>
      </c>
      <c r="AM2434">
        <v>102</v>
      </c>
      <c r="AN2434">
        <v>152</v>
      </c>
      <c r="AO2434">
        <v>0.98299999999999998</v>
      </c>
      <c r="AP2434" t="s">
        <v>141</v>
      </c>
      <c r="AQ2434" t="s">
        <v>140</v>
      </c>
      <c r="AR2434">
        <v>1025639</v>
      </c>
      <c r="AS2434">
        <v>105</v>
      </c>
      <c r="AT2434">
        <v>105</v>
      </c>
      <c r="AU2434" t="s">
        <v>8</v>
      </c>
      <c r="AV2434" t="s">
        <v>8</v>
      </c>
      <c r="AW2434" t="s">
        <v>8</v>
      </c>
    </row>
    <row r="2435" spans="1:49" x14ac:dyDescent="0.25">
      <c r="A2435">
        <v>2003</v>
      </c>
      <c r="B2435" t="s">
        <v>19</v>
      </c>
      <c r="C2435" t="s">
        <v>58</v>
      </c>
      <c r="D2435" t="s">
        <v>59</v>
      </c>
      <c r="E2435" t="s">
        <v>14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s="4">
        <f t="shared" si="38"/>
        <v>0.61963190184049077</v>
      </c>
      <c r="L2435" t="s">
        <v>13</v>
      </c>
      <c r="M2435" t="s">
        <v>12</v>
      </c>
      <c r="N2435" t="s">
        <v>13</v>
      </c>
      <c r="O2435" t="s">
        <v>12</v>
      </c>
      <c r="P2435">
        <v>877</v>
      </c>
      <c r="Q2435">
        <v>5605</v>
      </c>
      <c r="R2435">
        <v>1518</v>
      </c>
      <c r="S2435">
        <v>304</v>
      </c>
      <c r="T2435">
        <v>14</v>
      </c>
      <c r="U2435">
        <v>230</v>
      </c>
      <c r="V2435">
        <v>684</v>
      </c>
      <c r="W2435">
        <v>1042</v>
      </c>
      <c r="X2435">
        <v>98</v>
      </c>
      <c r="Y2435">
        <v>33</v>
      </c>
      <c r="Z2435">
        <v>81</v>
      </c>
      <c r="AA2435">
        <v>35</v>
      </c>
      <c r="AB2435">
        <v>716</v>
      </c>
      <c r="AC2435">
        <v>653</v>
      </c>
      <c r="AD2435">
        <v>4.0199999999999996</v>
      </c>
      <c r="AE2435">
        <v>8</v>
      </c>
      <c r="AF2435">
        <v>12</v>
      </c>
      <c r="AG2435">
        <v>49</v>
      </c>
      <c r="AH2435">
        <v>4386</v>
      </c>
      <c r="AI2435">
        <v>1512</v>
      </c>
      <c r="AJ2435">
        <v>145</v>
      </c>
      <c r="AK2435">
        <v>375</v>
      </c>
      <c r="AL2435">
        <v>1119</v>
      </c>
      <c r="AM2435">
        <v>114</v>
      </c>
      <c r="AN2435">
        <v>126</v>
      </c>
      <c r="AO2435">
        <v>0.98099999999999998</v>
      </c>
      <c r="AP2435" t="s">
        <v>61</v>
      </c>
      <c r="AQ2435" t="s">
        <v>130</v>
      </c>
      <c r="AR2435">
        <v>3465600</v>
      </c>
      <c r="AS2435">
        <v>98</v>
      </c>
      <c r="AT2435">
        <v>97</v>
      </c>
      <c r="AU2435" t="s">
        <v>59</v>
      </c>
      <c r="AV2435" t="s">
        <v>58</v>
      </c>
      <c r="AW2435" t="s">
        <v>58</v>
      </c>
    </row>
    <row r="2436" spans="1:49" x14ac:dyDescent="0.25">
      <c r="A2436">
        <v>2003</v>
      </c>
      <c r="B2436" t="s">
        <v>15</v>
      </c>
      <c r="C2436" t="s">
        <v>54</v>
      </c>
      <c r="D2436" t="s">
        <v>55</v>
      </c>
      <c r="E2436" t="s">
        <v>14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s="4">
        <f t="shared" si="38"/>
        <v>0.40993788819875776</v>
      </c>
      <c r="L2436" t="s">
        <v>12</v>
      </c>
      <c r="M2436" t="s">
        <v>12</v>
      </c>
      <c r="N2436" t="s">
        <v>12</v>
      </c>
      <c r="O2436" t="s">
        <v>12</v>
      </c>
      <c r="P2436">
        <v>642</v>
      </c>
      <c r="Q2436">
        <v>5341</v>
      </c>
      <c r="R2436">
        <v>1317</v>
      </c>
      <c r="S2436">
        <v>262</v>
      </c>
      <c r="T2436">
        <v>24</v>
      </c>
      <c r="U2436">
        <v>124</v>
      </c>
      <c r="V2436">
        <v>489</v>
      </c>
      <c r="W2436">
        <v>1035</v>
      </c>
      <c r="X2436">
        <v>70</v>
      </c>
      <c r="Y2436">
        <v>31</v>
      </c>
      <c r="Z2436">
        <v>54</v>
      </c>
      <c r="AA2436">
        <v>45</v>
      </c>
      <c r="AB2436">
        <v>754</v>
      </c>
      <c r="AC2436">
        <v>704</v>
      </c>
      <c r="AD2436">
        <v>4.4800000000000004</v>
      </c>
      <c r="AE2436">
        <v>3</v>
      </c>
      <c r="AF2436">
        <v>10</v>
      </c>
      <c r="AG2436">
        <v>38</v>
      </c>
      <c r="AH2436">
        <v>4240</v>
      </c>
      <c r="AI2436">
        <v>1497</v>
      </c>
      <c r="AJ2436">
        <v>168</v>
      </c>
      <c r="AK2436">
        <v>576</v>
      </c>
      <c r="AL2436">
        <v>907</v>
      </c>
      <c r="AM2436">
        <v>118</v>
      </c>
      <c r="AN2436">
        <v>158</v>
      </c>
      <c r="AO2436">
        <v>0.98</v>
      </c>
      <c r="AP2436" t="s">
        <v>57</v>
      </c>
      <c r="AQ2436" t="s">
        <v>129</v>
      </c>
      <c r="AR2436">
        <v>2140599</v>
      </c>
      <c r="AS2436">
        <v>97</v>
      </c>
      <c r="AT2436">
        <v>98</v>
      </c>
      <c r="AU2436" t="s">
        <v>55</v>
      </c>
      <c r="AV2436" t="s">
        <v>54</v>
      </c>
      <c r="AW2436" t="s">
        <v>54</v>
      </c>
    </row>
    <row r="2437" spans="1:49" x14ac:dyDescent="0.25">
      <c r="A2437">
        <v>2003</v>
      </c>
      <c r="B2437" t="s">
        <v>19</v>
      </c>
      <c r="C2437" t="s">
        <v>51</v>
      </c>
      <c r="D2437" t="s">
        <v>51</v>
      </c>
      <c r="E2437" t="s">
        <v>23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s="4">
        <f t="shared" si="38"/>
        <v>0.59259259259259256</v>
      </c>
      <c r="L2437" t="s">
        <v>13</v>
      </c>
      <c r="M2437" t="s">
        <v>12</v>
      </c>
      <c r="N2437" t="s">
        <v>12</v>
      </c>
      <c r="O2437" t="s">
        <v>12</v>
      </c>
      <c r="P2437">
        <v>768</v>
      </c>
      <c r="Q2437">
        <v>5497</v>
      </c>
      <c r="R2437">
        <v>1398</v>
      </c>
      <c r="S2437">
        <v>317</v>
      </c>
      <c r="T2437">
        <v>24</v>
      </c>
      <c r="U2437">
        <v>176</v>
      </c>
      <c r="V2437">
        <v>556</v>
      </c>
      <c r="W2437">
        <v>898</v>
      </c>
      <c r="X2437">
        <v>48</v>
      </c>
      <c r="Y2437">
        <v>14</v>
      </c>
      <c r="Z2437">
        <v>59</v>
      </c>
      <c r="AA2437">
        <v>53</v>
      </c>
      <c r="AB2437">
        <v>643</v>
      </c>
      <c r="AC2437">
        <v>582</v>
      </c>
      <c r="AD2437">
        <v>3.63</v>
      </c>
      <c r="AE2437">
        <v>16</v>
      </c>
      <c r="AF2437">
        <v>14</v>
      </c>
      <c r="AG2437">
        <v>48</v>
      </c>
      <c r="AH2437">
        <v>4325</v>
      </c>
      <c r="AI2437">
        <v>1336</v>
      </c>
      <c r="AJ2437">
        <v>140</v>
      </c>
      <c r="AK2437">
        <v>499</v>
      </c>
      <c r="AL2437">
        <v>1018</v>
      </c>
      <c r="AM2437">
        <v>107</v>
      </c>
      <c r="AN2437">
        <v>145</v>
      </c>
      <c r="AO2437">
        <v>0.98299999999999998</v>
      </c>
      <c r="AP2437" t="s">
        <v>53</v>
      </c>
      <c r="AQ2437" t="s">
        <v>148</v>
      </c>
      <c r="AR2437">
        <v>2216596</v>
      </c>
      <c r="AS2437">
        <v>99</v>
      </c>
      <c r="AT2437">
        <v>98</v>
      </c>
      <c r="AU2437" t="s">
        <v>51</v>
      </c>
      <c r="AV2437" t="s">
        <v>51</v>
      </c>
      <c r="AW2437" t="s">
        <v>51</v>
      </c>
    </row>
    <row r="2438" spans="1:49" x14ac:dyDescent="0.25">
      <c r="A2438">
        <v>2003</v>
      </c>
      <c r="B2438" t="s">
        <v>15</v>
      </c>
      <c r="C2438" t="s">
        <v>48</v>
      </c>
      <c r="D2438" t="s">
        <v>48</v>
      </c>
      <c r="E2438" t="s">
        <v>14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s="4">
        <f t="shared" si="38"/>
        <v>0.53086419753086422</v>
      </c>
      <c r="L2438" t="s">
        <v>12</v>
      </c>
      <c r="M2438" t="s">
        <v>12</v>
      </c>
      <c r="N2438" t="s">
        <v>12</v>
      </c>
      <c r="O2438" t="s">
        <v>12</v>
      </c>
      <c r="P2438">
        <v>791</v>
      </c>
      <c r="Q2438">
        <v>5543</v>
      </c>
      <c r="R2438">
        <v>1448</v>
      </c>
      <c r="S2438">
        <v>325</v>
      </c>
      <c r="T2438">
        <v>27</v>
      </c>
      <c r="U2438">
        <v>166</v>
      </c>
      <c r="V2438">
        <v>651</v>
      </c>
      <c r="W2438">
        <v>1155</v>
      </c>
      <c r="X2438">
        <v>72</v>
      </c>
      <c r="Y2438">
        <v>29</v>
      </c>
      <c r="Z2438">
        <v>55</v>
      </c>
      <c r="AA2438">
        <v>38</v>
      </c>
      <c r="AB2438">
        <v>697</v>
      </c>
      <c r="AC2438">
        <v>648</v>
      </c>
      <c r="AD2438">
        <v>4.04</v>
      </c>
      <c r="AE2438">
        <v>9</v>
      </c>
      <c r="AF2438">
        <v>13</v>
      </c>
      <c r="AG2438">
        <v>33</v>
      </c>
      <c r="AH2438">
        <v>4331</v>
      </c>
      <c r="AI2438">
        <v>1386</v>
      </c>
      <c r="AJ2438">
        <v>142</v>
      </c>
      <c r="AK2438">
        <v>536</v>
      </c>
      <c r="AL2438">
        <v>1060</v>
      </c>
      <c r="AM2438">
        <v>97</v>
      </c>
      <c r="AN2438">
        <v>146</v>
      </c>
      <c r="AO2438">
        <v>0.98399999999999999</v>
      </c>
      <c r="AP2438" t="s">
        <v>50</v>
      </c>
      <c r="AQ2438" t="s">
        <v>147</v>
      </c>
      <c r="AR2438">
        <v>2259948</v>
      </c>
      <c r="AS2438">
        <v>93</v>
      </c>
      <c r="AT2438">
        <v>93</v>
      </c>
      <c r="AU2438" t="s">
        <v>48</v>
      </c>
      <c r="AV2438" t="s">
        <v>48</v>
      </c>
      <c r="AW2438" t="s">
        <v>48</v>
      </c>
    </row>
    <row r="2439" spans="1:49" x14ac:dyDescent="0.25">
      <c r="A2439">
        <v>2003</v>
      </c>
      <c r="B2439" t="s">
        <v>15</v>
      </c>
      <c r="C2439" t="s">
        <v>45</v>
      </c>
      <c r="D2439" t="s">
        <v>45</v>
      </c>
      <c r="E2439" t="s">
        <v>33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s="4">
        <f t="shared" si="38"/>
        <v>0.46296296296296297</v>
      </c>
      <c r="L2439" t="s">
        <v>12</v>
      </c>
      <c r="M2439" t="s">
        <v>12</v>
      </c>
      <c r="N2439" t="s">
        <v>12</v>
      </c>
      <c r="O2439" t="s">
        <v>12</v>
      </c>
      <c r="P2439">
        <v>753</v>
      </c>
      <c r="Q2439">
        <v>5581</v>
      </c>
      <c r="R2439">
        <v>1492</v>
      </c>
      <c r="S2439">
        <v>275</v>
      </c>
      <c r="T2439">
        <v>45</v>
      </c>
      <c r="U2439">
        <v>163</v>
      </c>
      <c r="V2439">
        <v>529</v>
      </c>
      <c r="W2439">
        <v>1049</v>
      </c>
      <c r="X2439">
        <v>86</v>
      </c>
      <c r="Y2439">
        <v>37</v>
      </c>
      <c r="Z2439">
        <v>87</v>
      </c>
      <c r="AA2439">
        <v>38</v>
      </c>
      <c r="AB2439">
        <v>801</v>
      </c>
      <c r="AC2439">
        <v>744</v>
      </c>
      <c r="AD2439">
        <v>4.6399999999999997</v>
      </c>
      <c r="AE2439">
        <v>7</v>
      </c>
      <c r="AF2439">
        <v>10</v>
      </c>
      <c r="AG2439">
        <v>44</v>
      </c>
      <c r="AH2439">
        <v>4333</v>
      </c>
      <c r="AI2439">
        <v>1527</v>
      </c>
      <c r="AJ2439">
        <v>178</v>
      </c>
      <c r="AK2439">
        <v>502</v>
      </c>
      <c r="AL2439">
        <v>926</v>
      </c>
      <c r="AM2439">
        <v>123</v>
      </c>
      <c r="AN2439">
        <v>159</v>
      </c>
      <c r="AO2439">
        <v>0.98</v>
      </c>
      <c r="AP2439" t="s">
        <v>47</v>
      </c>
      <c r="AQ2439" t="s">
        <v>46</v>
      </c>
      <c r="AR2439">
        <v>1636751</v>
      </c>
      <c r="AS2439">
        <v>102</v>
      </c>
      <c r="AT2439">
        <v>102</v>
      </c>
      <c r="AU2439" t="s">
        <v>45</v>
      </c>
      <c r="AV2439" t="s">
        <v>45</v>
      </c>
      <c r="AW2439" t="s">
        <v>45</v>
      </c>
    </row>
    <row r="2440" spans="1:49" x14ac:dyDescent="0.25">
      <c r="A2440">
        <v>2003</v>
      </c>
      <c r="B2440" t="s">
        <v>15</v>
      </c>
      <c r="C2440" t="s">
        <v>41</v>
      </c>
      <c r="D2440" t="s">
        <v>42</v>
      </c>
      <c r="E2440" t="s">
        <v>23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s="4">
        <f t="shared" si="38"/>
        <v>0.39506172839506171</v>
      </c>
      <c r="L2440" t="s">
        <v>12</v>
      </c>
      <c r="M2440" t="s">
        <v>12</v>
      </c>
      <c r="N2440" t="s">
        <v>12</v>
      </c>
      <c r="O2440" t="s">
        <v>12</v>
      </c>
      <c r="P2440">
        <v>678</v>
      </c>
      <c r="Q2440">
        <v>5531</v>
      </c>
      <c r="R2440">
        <v>1442</v>
      </c>
      <c r="S2440">
        <v>257</v>
      </c>
      <c r="T2440">
        <v>32</v>
      </c>
      <c r="U2440">
        <v>128</v>
      </c>
      <c r="V2440">
        <v>565</v>
      </c>
      <c r="W2440">
        <v>1073</v>
      </c>
      <c r="X2440">
        <v>76</v>
      </c>
      <c r="Y2440">
        <v>39</v>
      </c>
      <c r="Z2440">
        <v>57</v>
      </c>
      <c r="AA2440">
        <v>42</v>
      </c>
      <c r="AB2440">
        <v>831</v>
      </c>
      <c r="AC2440">
        <v>774</v>
      </c>
      <c r="AD2440">
        <v>4.87</v>
      </c>
      <c r="AE2440">
        <v>2</v>
      </c>
      <c r="AF2440">
        <v>10</v>
      </c>
      <c r="AG2440">
        <v>31</v>
      </c>
      <c r="AH2440">
        <v>4294</v>
      </c>
      <c r="AI2440">
        <v>1458</v>
      </c>
      <c r="AJ2440">
        <v>208</v>
      </c>
      <c r="AK2440">
        <v>611</v>
      </c>
      <c r="AL2440">
        <v>1091</v>
      </c>
      <c r="AM2440">
        <v>102</v>
      </c>
      <c r="AN2440">
        <v>141</v>
      </c>
      <c r="AO2440">
        <v>0.98299999999999998</v>
      </c>
      <c r="AP2440" t="s">
        <v>44</v>
      </c>
      <c r="AQ2440" t="s">
        <v>146</v>
      </c>
      <c r="AR2440">
        <v>2030084</v>
      </c>
      <c r="AS2440">
        <v>91</v>
      </c>
      <c r="AT2440">
        <v>92</v>
      </c>
      <c r="AU2440" t="s">
        <v>42</v>
      </c>
      <c r="AV2440" t="s">
        <v>41</v>
      </c>
      <c r="AW2440" t="s">
        <v>41</v>
      </c>
    </row>
    <row r="2441" spans="1:49" x14ac:dyDescent="0.25">
      <c r="A2441">
        <v>2003</v>
      </c>
      <c r="B2441" t="s">
        <v>19</v>
      </c>
      <c r="C2441" t="s">
        <v>38</v>
      </c>
      <c r="D2441" t="s">
        <v>38</v>
      </c>
      <c r="E2441" t="s">
        <v>23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s="4">
        <f t="shared" si="38"/>
        <v>0.57407407407407407</v>
      </c>
      <c r="L2441" t="s">
        <v>12</v>
      </c>
      <c r="M2441" t="s">
        <v>12</v>
      </c>
      <c r="N2441" t="s">
        <v>12</v>
      </c>
      <c r="O2441" t="s">
        <v>12</v>
      </c>
      <c r="P2441">
        <v>795</v>
      </c>
      <c r="Q2441">
        <v>5561</v>
      </c>
      <c r="R2441">
        <v>1509</v>
      </c>
      <c r="S2441">
        <v>290</v>
      </c>
      <c r="T2441">
        <v>33</v>
      </c>
      <c r="U2441">
        <v>139</v>
      </c>
      <c r="V2441">
        <v>586</v>
      </c>
      <c r="W2441">
        <v>989</v>
      </c>
      <c r="X2441">
        <v>108</v>
      </c>
      <c r="Y2441">
        <v>37</v>
      </c>
      <c r="Z2441">
        <v>53</v>
      </c>
      <c r="AA2441">
        <v>46</v>
      </c>
      <c r="AB2441">
        <v>637</v>
      </c>
      <c r="AC2441">
        <v>602</v>
      </c>
      <c r="AD2441">
        <v>3.76</v>
      </c>
      <c r="AE2441">
        <v>8</v>
      </c>
      <c r="AF2441">
        <v>15</v>
      </c>
      <c r="AG2441">
        <v>38</v>
      </c>
      <c r="AH2441">
        <v>4323</v>
      </c>
      <c r="AI2441">
        <v>1340</v>
      </c>
      <c r="AJ2441">
        <v>173</v>
      </c>
      <c r="AK2441">
        <v>466</v>
      </c>
      <c r="AL2441">
        <v>1001</v>
      </c>
      <c r="AM2441">
        <v>65</v>
      </c>
      <c r="AN2441">
        <v>159</v>
      </c>
      <c r="AO2441">
        <v>0.98899999999999999</v>
      </c>
      <c r="AP2441" t="s">
        <v>40</v>
      </c>
      <c r="AQ2441" t="s">
        <v>39</v>
      </c>
      <c r="AR2441">
        <v>3268509</v>
      </c>
      <c r="AS2441">
        <v>95</v>
      </c>
      <c r="AT2441">
        <v>95</v>
      </c>
      <c r="AU2441" t="s">
        <v>38</v>
      </c>
      <c r="AV2441" t="s">
        <v>38</v>
      </c>
      <c r="AW2441" t="s">
        <v>38</v>
      </c>
    </row>
    <row r="2442" spans="1:49" x14ac:dyDescent="0.25">
      <c r="A2442">
        <v>2003</v>
      </c>
      <c r="B2442" t="s">
        <v>15</v>
      </c>
      <c r="C2442" t="s">
        <v>34</v>
      </c>
      <c r="D2442" t="s">
        <v>35</v>
      </c>
      <c r="E2442" t="s">
        <v>23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s="4">
        <f t="shared" si="38"/>
        <v>0.6211180124223602</v>
      </c>
      <c r="L2442" t="s">
        <v>13</v>
      </c>
      <c r="M2442" t="s">
        <v>12</v>
      </c>
      <c r="N2442" t="s">
        <v>12</v>
      </c>
      <c r="O2442" t="s">
        <v>12</v>
      </c>
      <c r="P2442">
        <v>755</v>
      </c>
      <c r="Q2442">
        <v>5456</v>
      </c>
      <c r="R2442">
        <v>1440</v>
      </c>
      <c r="S2442">
        <v>281</v>
      </c>
      <c r="T2442">
        <v>29</v>
      </c>
      <c r="U2442">
        <v>180</v>
      </c>
      <c r="V2442">
        <v>593</v>
      </c>
      <c r="W2442">
        <v>980</v>
      </c>
      <c r="X2442">
        <v>53</v>
      </c>
      <c r="Y2442">
        <v>37</v>
      </c>
      <c r="Z2442">
        <v>40</v>
      </c>
      <c r="AA2442">
        <v>39</v>
      </c>
      <c r="AB2442">
        <v>638</v>
      </c>
      <c r="AC2442">
        <v>595</v>
      </c>
      <c r="AD2442">
        <v>3.73</v>
      </c>
      <c r="AE2442">
        <v>7</v>
      </c>
      <c r="AF2442">
        <v>10</v>
      </c>
      <c r="AG2442">
        <v>43</v>
      </c>
      <c r="AH2442">
        <v>4312</v>
      </c>
      <c r="AI2442">
        <v>1349</v>
      </c>
      <c r="AJ2442">
        <v>136</v>
      </c>
      <c r="AK2442">
        <v>546</v>
      </c>
      <c r="AL2442">
        <v>1006</v>
      </c>
      <c r="AM2442">
        <v>80</v>
      </c>
      <c r="AN2442">
        <v>163</v>
      </c>
      <c r="AO2442">
        <v>0.98699999999999999</v>
      </c>
      <c r="AP2442" t="s">
        <v>37</v>
      </c>
      <c r="AQ2442" t="s">
        <v>145</v>
      </c>
      <c r="AR2442">
        <v>3264898</v>
      </c>
      <c r="AS2442">
        <v>99</v>
      </c>
      <c r="AT2442">
        <v>98</v>
      </c>
      <c r="AU2442" t="s">
        <v>35</v>
      </c>
      <c r="AV2442" t="s">
        <v>34</v>
      </c>
      <c r="AW2442" t="s">
        <v>34</v>
      </c>
    </row>
    <row r="2443" spans="1:49" x14ac:dyDescent="0.25">
      <c r="A2443">
        <v>2003</v>
      </c>
      <c r="B2443" t="s">
        <v>15</v>
      </c>
      <c r="C2443" t="s">
        <v>29</v>
      </c>
      <c r="D2443" t="s">
        <v>30</v>
      </c>
      <c r="E2443" t="s">
        <v>33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s="4">
        <f t="shared" si="38"/>
        <v>0.52469135802469136</v>
      </c>
      <c r="L2443" t="s">
        <v>12</v>
      </c>
      <c r="M2443" t="s">
        <v>12</v>
      </c>
      <c r="N2443" t="s">
        <v>12</v>
      </c>
      <c r="O2443" t="s">
        <v>12</v>
      </c>
      <c r="P2443">
        <v>876</v>
      </c>
      <c r="Q2443">
        <v>5672</v>
      </c>
      <c r="R2443">
        <v>1580</v>
      </c>
      <c r="S2443">
        <v>342</v>
      </c>
      <c r="T2443">
        <v>32</v>
      </c>
      <c r="U2443">
        <v>196</v>
      </c>
      <c r="V2443">
        <v>580</v>
      </c>
      <c r="W2443">
        <v>952</v>
      </c>
      <c r="X2443">
        <v>82</v>
      </c>
      <c r="Y2443">
        <v>32</v>
      </c>
      <c r="Z2443">
        <v>73</v>
      </c>
      <c r="AA2443">
        <v>54</v>
      </c>
      <c r="AB2443">
        <v>796</v>
      </c>
      <c r="AC2443">
        <v>748</v>
      </c>
      <c r="AD2443">
        <v>4.5999999999999996</v>
      </c>
      <c r="AE2443">
        <v>9</v>
      </c>
      <c r="AF2443">
        <v>10</v>
      </c>
      <c r="AG2443">
        <v>41</v>
      </c>
      <c r="AH2443">
        <v>4391</v>
      </c>
      <c r="AI2443">
        <v>1544</v>
      </c>
      <c r="AJ2443">
        <v>210</v>
      </c>
      <c r="AK2443">
        <v>508</v>
      </c>
      <c r="AL2443">
        <v>969</v>
      </c>
      <c r="AM2443">
        <v>77</v>
      </c>
      <c r="AN2443">
        <v>138</v>
      </c>
      <c r="AO2443">
        <v>0.98699999999999999</v>
      </c>
      <c r="AP2443" t="s">
        <v>32</v>
      </c>
      <c r="AQ2443" t="s">
        <v>134</v>
      </c>
      <c r="AR2443">
        <v>2910386</v>
      </c>
      <c r="AS2443">
        <v>97</v>
      </c>
      <c r="AT2443">
        <v>96</v>
      </c>
      <c r="AU2443" t="s">
        <v>30</v>
      </c>
      <c r="AV2443" t="s">
        <v>29</v>
      </c>
      <c r="AW2443" t="s">
        <v>29</v>
      </c>
    </row>
    <row r="2444" spans="1:49" x14ac:dyDescent="0.25">
      <c r="A2444">
        <v>2003</v>
      </c>
      <c r="B2444" t="s">
        <v>19</v>
      </c>
      <c r="C2444" t="s">
        <v>24</v>
      </c>
      <c r="D2444" t="s">
        <v>28</v>
      </c>
      <c r="E2444" t="s">
        <v>14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s="4">
        <f t="shared" si="38"/>
        <v>0.3888888888888889</v>
      </c>
      <c r="L2444" t="s">
        <v>12</v>
      </c>
      <c r="M2444" t="s">
        <v>12</v>
      </c>
      <c r="N2444" t="s">
        <v>12</v>
      </c>
      <c r="O2444" t="s">
        <v>12</v>
      </c>
      <c r="P2444">
        <v>715</v>
      </c>
      <c r="Q2444">
        <v>5654</v>
      </c>
      <c r="R2444">
        <v>1501</v>
      </c>
      <c r="S2444">
        <v>298</v>
      </c>
      <c r="T2444">
        <v>38</v>
      </c>
      <c r="U2444">
        <v>137</v>
      </c>
      <c r="V2444">
        <v>420</v>
      </c>
      <c r="W2444">
        <v>1030</v>
      </c>
      <c r="X2444">
        <v>142</v>
      </c>
      <c r="Y2444">
        <v>42</v>
      </c>
      <c r="Z2444">
        <v>56</v>
      </c>
      <c r="AA2444">
        <v>50</v>
      </c>
      <c r="AB2444">
        <v>852</v>
      </c>
      <c r="AC2444">
        <v>787</v>
      </c>
      <c r="AD2444">
        <v>4.93</v>
      </c>
      <c r="AE2444">
        <v>7</v>
      </c>
      <c r="AF2444">
        <v>7</v>
      </c>
      <c r="AG2444">
        <v>30</v>
      </c>
      <c r="AH2444">
        <v>4310</v>
      </c>
      <c r="AI2444">
        <v>1454</v>
      </c>
      <c r="AJ2444">
        <v>196</v>
      </c>
      <c r="AK2444">
        <v>639</v>
      </c>
      <c r="AL2444">
        <v>877</v>
      </c>
      <c r="AM2444">
        <v>103</v>
      </c>
      <c r="AN2444">
        <v>158</v>
      </c>
      <c r="AO2444">
        <v>0.98299999999999998</v>
      </c>
      <c r="AP2444" t="s">
        <v>132</v>
      </c>
      <c r="AQ2444" t="s">
        <v>26</v>
      </c>
      <c r="AR2444">
        <v>1058695</v>
      </c>
      <c r="AS2444">
        <v>95</v>
      </c>
      <c r="AT2444">
        <v>97</v>
      </c>
      <c r="AU2444" t="s">
        <v>28</v>
      </c>
      <c r="AV2444" t="s">
        <v>24</v>
      </c>
      <c r="AW2444" t="s">
        <v>24</v>
      </c>
    </row>
    <row r="2445" spans="1:49" x14ac:dyDescent="0.25">
      <c r="A2445">
        <v>2003</v>
      </c>
      <c r="B2445" t="s">
        <v>19</v>
      </c>
      <c r="C2445" t="s">
        <v>20</v>
      </c>
      <c r="D2445" t="s">
        <v>20</v>
      </c>
      <c r="E2445" t="s">
        <v>23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s="4">
        <f t="shared" si="38"/>
        <v>0.43827160493827161</v>
      </c>
      <c r="L2445" t="s">
        <v>12</v>
      </c>
      <c r="M2445" t="s">
        <v>12</v>
      </c>
      <c r="N2445" t="s">
        <v>12</v>
      </c>
      <c r="O2445" t="s">
        <v>12</v>
      </c>
      <c r="P2445">
        <v>826</v>
      </c>
      <c r="Q2445">
        <v>5664</v>
      </c>
      <c r="R2445">
        <v>1506</v>
      </c>
      <c r="S2445">
        <v>274</v>
      </c>
      <c r="T2445">
        <v>36</v>
      </c>
      <c r="U2445">
        <v>239</v>
      </c>
      <c r="V2445">
        <v>488</v>
      </c>
      <c r="W2445">
        <v>1052</v>
      </c>
      <c r="X2445">
        <v>65</v>
      </c>
      <c r="Y2445">
        <v>25</v>
      </c>
      <c r="Z2445">
        <v>75</v>
      </c>
      <c r="AA2445">
        <v>42</v>
      </c>
      <c r="AB2445">
        <v>969</v>
      </c>
      <c r="AC2445">
        <v>903</v>
      </c>
      <c r="AD2445">
        <v>5.67</v>
      </c>
      <c r="AE2445">
        <v>4</v>
      </c>
      <c r="AF2445">
        <v>3</v>
      </c>
      <c r="AG2445">
        <v>43</v>
      </c>
      <c r="AH2445">
        <v>4300</v>
      </c>
      <c r="AI2445">
        <v>1625</v>
      </c>
      <c r="AJ2445">
        <v>208</v>
      </c>
      <c r="AK2445">
        <v>603</v>
      </c>
      <c r="AL2445">
        <v>1009</v>
      </c>
      <c r="AM2445">
        <v>94</v>
      </c>
      <c r="AN2445">
        <v>168</v>
      </c>
      <c r="AO2445">
        <v>0.98499999999999999</v>
      </c>
      <c r="AP2445" t="s">
        <v>22</v>
      </c>
      <c r="AQ2445" t="s">
        <v>138</v>
      </c>
      <c r="AR2445">
        <v>2094394</v>
      </c>
      <c r="AS2445">
        <v>111</v>
      </c>
      <c r="AT2445">
        <v>111</v>
      </c>
      <c r="AU2445" t="s">
        <v>20</v>
      </c>
      <c r="AV2445" t="s">
        <v>20</v>
      </c>
      <c r="AW2445" t="s">
        <v>20</v>
      </c>
    </row>
    <row r="2446" spans="1:49" x14ac:dyDescent="0.25">
      <c r="A2446">
        <v>2003</v>
      </c>
      <c r="B2446" t="s">
        <v>19</v>
      </c>
      <c r="C2446" t="s">
        <v>16</v>
      </c>
      <c r="D2446" t="s">
        <v>16</v>
      </c>
      <c r="E2446" t="s">
        <v>14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s="4">
        <f t="shared" si="38"/>
        <v>0.53086419753086422</v>
      </c>
      <c r="L2446" t="s">
        <v>12</v>
      </c>
      <c r="M2446" t="s">
        <v>12</v>
      </c>
      <c r="N2446" t="s">
        <v>12</v>
      </c>
      <c r="O2446" t="s">
        <v>12</v>
      </c>
      <c r="P2446">
        <v>894</v>
      </c>
      <c r="Q2446">
        <v>5661</v>
      </c>
      <c r="R2446">
        <v>1580</v>
      </c>
      <c r="S2446">
        <v>357</v>
      </c>
      <c r="T2446">
        <v>33</v>
      </c>
      <c r="U2446">
        <v>190</v>
      </c>
      <c r="V2446">
        <v>546</v>
      </c>
      <c r="W2446">
        <v>1081</v>
      </c>
      <c r="X2446">
        <v>37</v>
      </c>
      <c r="Y2446">
        <v>25</v>
      </c>
      <c r="Z2446">
        <v>90</v>
      </c>
      <c r="AA2446">
        <v>56</v>
      </c>
      <c r="AB2446">
        <v>826</v>
      </c>
      <c r="AC2446">
        <v>748</v>
      </c>
      <c r="AD2446">
        <v>4.6900000000000004</v>
      </c>
      <c r="AE2446">
        <v>14</v>
      </c>
      <c r="AF2446">
        <v>6</v>
      </c>
      <c r="AG2446">
        <v>35</v>
      </c>
      <c r="AH2446">
        <v>4305</v>
      </c>
      <c r="AI2446">
        <v>1560</v>
      </c>
      <c r="AJ2446">
        <v>184</v>
      </c>
      <c r="AK2446">
        <v>485</v>
      </c>
      <c r="AL2446">
        <v>984</v>
      </c>
      <c r="AM2446">
        <v>117</v>
      </c>
      <c r="AN2446">
        <v>161</v>
      </c>
      <c r="AO2446">
        <v>0.98099999999999998</v>
      </c>
      <c r="AP2446" t="s">
        <v>18</v>
      </c>
      <c r="AQ2446" t="s">
        <v>137</v>
      </c>
      <c r="AR2446">
        <v>1799458</v>
      </c>
      <c r="AS2446">
        <v>104</v>
      </c>
      <c r="AT2446">
        <v>104</v>
      </c>
      <c r="AU2446" t="s">
        <v>16</v>
      </c>
      <c r="AV2446" t="s">
        <v>16</v>
      </c>
      <c r="AW2446" t="s">
        <v>16</v>
      </c>
    </row>
    <row r="2447" spans="1:49" x14ac:dyDescent="0.25">
      <c r="A2447">
        <v>2004</v>
      </c>
      <c r="B2447" t="s">
        <v>19</v>
      </c>
      <c r="C2447" t="s">
        <v>78</v>
      </c>
      <c r="D2447" t="s">
        <v>78</v>
      </c>
      <c r="E2447" t="s">
        <v>23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s="4">
        <f t="shared" si="38"/>
        <v>0.5679012345679012</v>
      </c>
      <c r="L2447" t="s">
        <v>13</v>
      </c>
      <c r="M2447" t="s">
        <v>12</v>
      </c>
      <c r="N2447" t="s">
        <v>12</v>
      </c>
      <c r="O2447" t="s">
        <v>12</v>
      </c>
      <c r="P2447">
        <v>836</v>
      </c>
      <c r="Q2447">
        <v>5675</v>
      </c>
      <c r="R2447">
        <v>1603</v>
      </c>
      <c r="S2447">
        <v>272</v>
      </c>
      <c r="T2447">
        <v>37</v>
      </c>
      <c r="U2447">
        <v>162</v>
      </c>
      <c r="V2447">
        <v>450</v>
      </c>
      <c r="W2447">
        <v>942</v>
      </c>
      <c r="X2447">
        <v>143</v>
      </c>
      <c r="Y2447">
        <v>46</v>
      </c>
      <c r="Z2447">
        <v>73</v>
      </c>
      <c r="AA2447">
        <v>41</v>
      </c>
      <c r="AB2447">
        <v>734</v>
      </c>
      <c r="AC2447">
        <v>692</v>
      </c>
      <c r="AD2447">
        <v>4.28</v>
      </c>
      <c r="AE2447">
        <v>2</v>
      </c>
      <c r="AF2447">
        <v>11</v>
      </c>
      <c r="AG2447">
        <v>50</v>
      </c>
      <c r="AH2447">
        <v>4363</v>
      </c>
      <c r="AI2447">
        <v>1476</v>
      </c>
      <c r="AJ2447">
        <v>170</v>
      </c>
      <c r="AK2447">
        <v>502</v>
      </c>
      <c r="AL2447">
        <v>1164</v>
      </c>
      <c r="AM2447">
        <v>90</v>
      </c>
      <c r="AN2447">
        <v>126</v>
      </c>
      <c r="AO2447">
        <v>0.98499999999999999</v>
      </c>
      <c r="AP2447" t="s">
        <v>144</v>
      </c>
      <c r="AQ2447" t="s">
        <v>143</v>
      </c>
      <c r="AR2447">
        <v>3375677</v>
      </c>
      <c r="AS2447">
        <v>97</v>
      </c>
      <c r="AT2447">
        <v>97</v>
      </c>
      <c r="AU2447" t="s">
        <v>78</v>
      </c>
      <c r="AV2447" t="s">
        <v>78</v>
      </c>
      <c r="AW2447" t="s">
        <v>78</v>
      </c>
    </row>
    <row r="2448" spans="1:49" x14ac:dyDescent="0.25">
      <c r="A2448">
        <v>2004</v>
      </c>
      <c r="B2448" t="s">
        <v>15</v>
      </c>
      <c r="C2448" t="s">
        <v>118</v>
      </c>
      <c r="D2448" t="s">
        <v>118</v>
      </c>
      <c r="E2448" t="s">
        <v>23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s="4">
        <f t="shared" si="38"/>
        <v>0.31481481481481483</v>
      </c>
      <c r="L2448" t="s">
        <v>12</v>
      </c>
      <c r="M2448" t="s">
        <v>12</v>
      </c>
      <c r="N2448" t="s">
        <v>12</v>
      </c>
      <c r="O2448" t="s">
        <v>12</v>
      </c>
      <c r="P2448">
        <v>615</v>
      </c>
      <c r="Q2448">
        <v>5544</v>
      </c>
      <c r="R2448">
        <v>1401</v>
      </c>
      <c r="S2448">
        <v>295</v>
      </c>
      <c r="T2448">
        <v>38</v>
      </c>
      <c r="U2448">
        <v>135</v>
      </c>
      <c r="V2448">
        <v>441</v>
      </c>
      <c r="W2448">
        <v>1022</v>
      </c>
      <c r="X2448">
        <v>53</v>
      </c>
      <c r="Y2448">
        <v>32</v>
      </c>
      <c r="Z2448">
        <v>35</v>
      </c>
      <c r="AA2448">
        <v>37</v>
      </c>
      <c r="AB2448">
        <v>899</v>
      </c>
      <c r="AC2448">
        <v>794</v>
      </c>
      <c r="AD2448">
        <v>4.9800000000000004</v>
      </c>
      <c r="AE2448">
        <v>5</v>
      </c>
      <c r="AF2448">
        <v>6</v>
      </c>
      <c r="AG2448">
        <v>33</v>
      </c>
      <c r="AH2448">
        <v>4308</v>
      </c>
      <c r="AI2448">
        <v>1480</v>
      </c>
      <c r="AJ2448">
        <v>197</v>
      </c>
      <c r="AK2448">
        <v>668</v>
      </c>
      <c r="AL2448">
        <v>1153</v>
      </c>
      <c r="AM2448">
        <v>139</v>
      </c>
      <c r="AN2448">
        <v>144</v>
      </c>
      <c r="AO2448">
        <v>0.97699999999999998</v>
      </c>
      <c r="AP2448" t="s">
        <v>120</v>
      </c>
      <c r="AQ2448" t="s">
        <v>136</v>
      </c>
      <c r="AR2448">
        <v>2519560</v>
      </c>
      <c r="AS2448">
        <v>105</v>
      </c>
      <c r="AT2448">
        <v>107</v>
      </c>
      <c r="AU2448" t="s">
        <v>118</v>
      </c>
      <c r="AV2448" t="s">
        <v>118</v>
      </c>
      <c r="AW2448" t="s">
        <v>118</v>
      </c>
    </row>
    <row r="2449" spans="1:49" x14ac:dyDescent="0.25">
      <c r="A2449">
        <v>2004</v>
      </c>
      <c r="B2449" t="s">
        <v>15</v>
      </c>
      <c r="C2449" t="s">
        <v>115</v>
      </c>
      <c r="D2449" t="s">
        <v>115</v>
      </c>
      <c r="E2449" t="s">
        <v>14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s="4">
        <f t="shared" si="38"/>
        <v>0.59259259259259256</v>
      </c>
      <c r="L2449" t="s">
        <v>13</v>
      </c>
      <c r="M2449" t="s">
        <v>12</v>
      </c>
      <c r="N2449" t="s">
        <v>12</v>
      </c>
      <c r="O2449" t="s">
        <v>12</v>
      </c>
      <c r="P2449">
        <v>803</v>
      </c>
      <c r="Q2449">
        <v>5570</v>
      </c>
      <c r="R2449">
        <v>1503</v>
      </c>
      <c r="S2449">
        <v>304</v>
      </c>
      <c r="T2449">
        <v>37</v>
      </c>
      <c r="U2449">
        <v>178</v>
      </c>
      <c r="V2449">
        <v>587</v>
      </c>
      <c r="W2449">
        <v>1158</v>
      </c>
      <c r="X2449">
        <v>86</v>
      </c>
      <c r="Y2449">
        <v>32</v>
      </c>
      <c r="Z2449">
        <v>59</v>
      </c>
      <c r="AA2449">
        <v>48</v>
      </c>
      <c r="AB2449">
        <v>668</v>
      </c>
      <c r="AC2449">
        <v>603</v>
      </c>
      <c r="AD2449">
        <v>3.74</v>
      </c>
      <c r="AE2449">
        <v>4</v>
      </c>
      <c r="AF2449">
        <v>13</v>
      </c>
      <c r="AG2449">
        <v>48</v>
      </c>
      <c r="AH2449">
        <v>4350</v>
      </c>
      <c r="AI2449">
        <v>1475</v>
      </c>
      <c r="AJ2449">
        <v>154</v>
      </c>
      <c r="AK2449">
        <v>523</v>
      </c>
      <c r="AL2449">
        <v>1025</v>
      </c>
      <c r="AM2449">
        <v>116</v>
      </c>
      <c r="AN2449">
        <v>171</v>
      </c>
      <c r="AO2449">
        <v>0.98099999999999998</v>
      </c>
      <c r="AP2449" t="s">
        <v>117</v>
      </c>
      <c r="AQ2449" t="s">
        <v>116</v>
      </c>
      <c r="AR2449">
        <v>2327565</v>
      </c>
      <c r="AS2449">
        <v>101</v>
      </c>
      <c r="AT2449">
        <v>100</v>
      </c>
      <c r="AU2449" t="s">
        <v>115</v>
      </c>
      <c r="AV2449" t="s">
        <v>115</v>
      </c>
      <c r="AW2449" t="s">
        <v>115</v>
      </c>
    </row>
    <row r="2450" spans="1:49" x14ac:dyDescent="0.25">
      <c r="A2450">
        <v>2004</v>
      </c>
      <c r="B2450" t="s">
        <v>19</v>
      </c>
      <c r="C2450" t="s">
        <v>112</v>
      </c>
      <c r="D2450" t="s">
        <v>112</v>
      </c>
      <c r="E2450" t="s">
        <v>14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s="4">
        <f t="shared" si="38"/>
        <v>0.48148148148148145</v>
      </c>
      <c r="L2450" t="s">
        <v>12</v>
      </c>
      <c r="M2450" t="s">
        <v>12</v>
      </c>
      <c r="N2450" t="s">
        <v>12</v>
      </c>
      <c r="O2450" t="s">
        <v>12</v>
      </c>
      <c r="P2450">
        <v>842</v>
      </c>
      <c r="Q2450">
        <v>5736</v>
      </c>
      <c r="R2450">
        <v>1614</v>
      </c>
      <c r="S2450">
        <v>319</v>
      </c>
      <c r="T2450">
        <v>18</v>
      </c>
      <c r="U2450">
        <v>169</v>
      </c>
      <c r="V2450">
        <v>528</v>
      </c>
      <c r="W2450">
        <v>949</v>
      </c>
      <c r="X2450">
        <v>101</v>
      </c>
      <c r="Y2450">
        <v>41</v>
      </c>
      <c r="Z2450">
        <v>57</v>
      </c>
      <c r="AA2450">
        <v>62</v>
      </c>
      <c r="AB2450">
        <v>830</v>
      </c>
      <c r="AC2450">
        <v>760</v>
      </c>
      <c r="AD2450">
        <v>4.7</v>
      </c>
      <c r="AE2450">
        <v>8</v>
      </c>
      <c r="AF2450">
        <v>10</v>
      </c>
      <c r="AG2450">
        <v>27</v>
      </c>
      <c r="AH2450">
        <v>4366</v>
      </c>
      <c r="AI2450">
        <v>1488</v>
      </c>
      <c r="AJ2450">
        <v>159</v>
      </c>
      <c r="AK2450">
        <v>687</v>
      </c>
      <c r="AL2450">
        <v>1090</v>
      </c>
      <c r="AM2450">
        <v>110</v>
      </c>
      <c r="AN2450">
        <v>161</v>
      </c>
      <c r="AO2450">
        <v>0.98199999999999998</v>
      </c>
      <c r="AP2450" t="s">
        <v>114</v>
      </c>
      <c r="AQ2450" t="s">
        <v>113</v>
      </c>
      <c r="AR2450">
        <v>2744018</v>
      </c>
      <c r="AS2450">
        <v>98</v>
      </c>
      <c r="AT2450">
        <v>99</v>
      </c>
      <c r="AU2450" t="s">
        <v>112</v>
      </c>
      <c r="AV2450" t="s">
        <v>112</v>
      </c>
      <c r="AW2450" t="s">
        <v>112</v>
      </c>
    </row>
    <row r="2451" spans="1:49" x14ac:dyDescent="0.25">
      <c r="A2451">
        <v>2004</v>
      </c>
      <c r="B2451" t="s">
        <v>19</v>
      </c>
      <c r="C2451" t="s">
        <v>109</v>
      </c>
      <c r="D2451" t="s">
        <v>109</v>
      </c>
      <c r="E2451" t="s">
        <v>14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s="4">
        <f t="shared" si="38"/>
        <v>0.60493827160493829</v>
      </c>
      <c r="L2451" t="s">
        <v>12</v>
      </c>
      <c r="M2451" t="s">
        <v>13</v>
      </c>
      <c r="N2451" t="s">
        <v>13</v>
      </c>
      <c r="O2451" t="s">
        <v>13</v>
      </c>
      <c r="P2451">
        <v>949</v>
      </c>
      <c r="Q2451">
        <v>5720</v>
      </c>
      <c r="R2451">
        <v>1613</v>
      </c>
      <c r="S2451">
        <v>373</v>
      </c>
      <c r="T2451">
        <v>25</v>
      </c>
      <c r="U2451">
        <v>222</v>
      </c>
      <c r="V2451">
        <v>659</v>
      </c>
      <c r="W2451">
        <v>1189</v>
      </c>
      <c r="X2451">
        <v>68</v>
      </c>
      <c r="Y2451">
        <v>30</v>
      </c>
      <c r="Z2451">
        <v>69</v>
      </c>
      <c r="AA2451">
        <v>55</v>
      </c>
      <c r="AB2451">
        <v>768</v>
      </c>
      <c r="AC2451">
        <v>674</v>
      </c>
      <c r="AD2451">
        <v>4.18</v>
      </c>
      <c r="AE2451">
        <v>4</v>
      </c>
      <c r="AF2451">
        <v>12</v>
      </c>
      <c r="AG2451">
        <v>36</v>
      </c>
      <c r="AH2451">
        <v>4354</v>
      </c>
      <c r="AI2451">
        <v>1430</v>
      </c>
      <c r="AJ2451">
        <v>159</v>
      </c>
      <c r="AK2451">
        <v>447</v>
      </c>
      <c r="AL2451">
        <v>1132</v>
      </c>
      <c r="AM2451">
        <v>118</v>
      </c>
      <c r="AN2451">
        <v>129</v>
      </c>
      <c r="AO2451">
        <v>0.98099999999999998</v>
      </c>
      <c r="AP2451" t="s">
        <v>111</v>
      </c>
      <c r="AQ2451" t="s">
        <v>110</v>
      </c>
      <c r="AR2451">
        <v>2837294</v>
      </c>
      <c r="AS2451">
        <v>106</v>
      </c>
      <c r="AT2451">
        <v>105</v>
      </c>
      <c r="AU2451" t="s">
        <v>109</v>
      </c>
      <c r="AV2451" t="s">
        <v>109</v>
      </c>
      <c r="AW2451" t="s">
        <v>109</v>
      </c>
    </row>
    <row r="2452" spans="1:49" x14ac:dyDescent="0.25">
      <c r="A2452">
        <v>2004</v>
      </c>
      <c r="B2452" t="s">
        <v>19</v>
      </c>
      <c r="C2452" t="s">
        <v>105</v>
      </c>
      <c r="D2452" t="s">
        <v>106</v>
      </c>
      <c r="E2452" t="s">
        <v>33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s="4">
        <f t="shared" si="38"/>
        <v>0.51234567901234573</v>
      </c>
      <c r="L2452" t="s">
        <v>12</v>
      </c>
      <c r="M2452" t="s">
        <v>12</v>
      </c>
      <c r="N2452" t="s">
        <v>12</v>
      </c>
      <c r="O2452" t="s">
        <v>12</v>
      </c>
      <c r="P2452">
        <v>865</v>
      </c>
      <c r="Q2452">
        <v>5534</v>
      </c>
      <c r="R2452">
        <v>1481</v>
      </c>
      <c r="S2452">
        <v>284</v>
      </c>
      <c r="T2452">
        <v>19</v>
      </c>
      <c r="U2452">
        <v>242</v>
      </c>
      <c r="V2452">
        <v>499</v>
      </c>
      <c r="W2452">
        <v>1030</v>
      </c>
      <c r="X2452">
        <v>78</v>
      </c>
      <c r="Y2452">
        <v>51</v>
      </c>
      <c r="Z2452">
        <v>63</v>
      </c>
      <c r="AA2452">
        <v>42</v>
      </c>
      <c r="AB2452">
        <v>831</v>
      </c>
      <c r="AC2452">
        <v>782</v>
      </c>
      <c r="AD2452">
        <v>4.91</v>
      </c>
      <c r="AE2452">
        <v>8</v>
      </c>
      <c r="AF2452">
        <v>8</v>
      </c>
      <c r="AG2452">
        <v>34</v>
      </c>
      <c r="AH2452">
        <v>4297</v>
      </c>
      <c r="AI2452">
        <v>1505</v>
      </c>
      <c r="AJ2452">
        <v>224</v>
      </c>
      <c r="AK2452">
        <v>527</v>
      </c>
      <c r="AL2452">
        <v>1013</v>
      </c>
      <c r="AM2452">
        <v>100</v>
      </c>
      <c r="AN2452">
        <v>167</v>
      </c>
      <c r="AO2452">
        <v>0.98399999999999999</v>
      </c>
      <c r="AP2452" t="s">
        <v>108</v>
      </c>
      <c r="AQ2452" t="s">
        <v>107</v>
      </c>
      <c r="AR2452">
        <v>1930537</v>
      </c>
      <c r="AS2452">
        <v>102</v>
      </c>
      <c r="AT2452">
        <v>102</v>
      </c>
      <c r="AU2452" t="s">
        <v>106</v>
      </c>
      <c r="AV2452" t="s">
        <v>105</v>
      </c>
      <c r="AW2452" t="s">
        <v>105</v>
      </c>
    </row>
    <row r="2453" spans="1:49" x14ac:dyDescent="0.25">
      <c r="A2453">
        <v>2004</v>
      </c>
      <c r="B2453" t="s">
        <v>15</v>
      </c>
      <c r="C2453" t="s">
        <v>101</v>
      </c>
      <c r="D2453" t="s">
        <v>102</v>
      </c>
      <c r="E2453" t="s">
        <v>33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s="4">
        <f t="shared" si="38"/>
        <v>0.54938271604938271</v>
      </c>
      <c r="L2453" t="s">
        <v>12</v>
      </c>
      <c r="M2453" t="s">
        <v>12</v>
      </c>
      <c r="N2453" t="s">
        <v>12</v>
      </c>
      <c r="O2453" t="s">
        <v>12</v>
      </c>
      <c r="P2453">
        <v>789</v>
      </c>
      <c r="Q2453">
        <v>5628</v>
      </c>
      <c r="R2453">
        <v>1508</v>
      </c>
      <c r="S2453">
        <v>308</v>
      </c>
      <c r="T2453">
        <v>29</v>
      </c>
      <c r="U2453">
        <v>235</v>
      </c>
      <c r="V2453">
        <v>489</v>
      </c>
      <c r="W2453">
        <v>1080</v>
      </c>
      <c r="X2453">
        <v>66</v>
      </c>
      <c r="Y2453">
        <v>28</v>
      </c>
      <c r="Z2453">
        <v>38</v>
      </c>
      <c r="AA2453">
        <v>48</v>
      </c>
      <c r="AB2453">
        <v>665</v>
      </c>
      <c r="AC2453">
        <v>621</v>
      </c>
      <c r="AD2453">
        <v>3.81</v>
      </c>
      <c r="AE2453">
        <v>3</v>
      </c>
      <c r="AF2453">
        <v>6</v>
      </c>
      <c r="AG2453">
        <v>42</v>
      </c>
      <c r="AH2453">
        <v>4396</v>
      </c>
      <c r="AI2453">
        <v>1363</v>
      </c>
      <c r="AJ2453">
        <v>169</v>
      </c>
      <c r="AK2453">
        <v>545</v>
      </c>
      <c r="AL2453">
        <v>1346</v>
      </c>
      <c r="AM2453">
        <v>86</v>
      </c>
      <c r="AN2453">
        <v>126</v>
      </c>
      <c r="AO2453">
        <v>0.98599999999999999</v>
      </c>
      <c r="AP2453" t="s">
        <v>104</v>
      </c>
      <c r="AQ2453" t="s">
        <v>103</v>
      </c>
      <c r="AR2453">
        <v>3170154</v>
      </c>
      <c r="AS2453">
        <v>103</v>
      </c>
      <c r="AT2453">
        <v>102</v>
      </c>
      <c r="AU2453" t="s">
        <v>102</v>
      </c>
      <c r="AV2453" t="s">
        <v>101</v>
      </c>
      <c r="AW2453" t="s">
        <v>101</v>
      </c>
    </row>
    <row r="2454" spans="1:49" x14ac:dyDescent="0.25">
      <c r="A2454">
        <v>2004</v>
      </c>
      <c r="B2454" t="s">
        <v>15</v>
      </c>
      <c r="C2454" t="s">
        <v>98</v>
      </c>
      <c r="D2454" t="s">
        <v>98</v>
      </c>
      <c r="E2454" t="s">
        <v>33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s="4">
        <f t="shared" si="38"/>
        <v>0.46913580246913578</v>
      </c>
      <c r="L2454" t="s">
        <v>12</v>
      </c>
      <c r="M2454" t="s">
        <v>12</v>
      </c>
      <c r="N2454" t="s">
        <v>12</v>
      </c>
      <c r="O2454" t="s">
        <v>12</v>
      </c>
      <c r="P2454">
        <v>750</v>
      </c>
      <c r="Q2454">
        <v>5518</v>
      </c>
      <c r="R2454">
        <v>1380</v>
      </c>
      <c r="S2454">
        <v>287</v>
      </c>
      <c r="T2454">
        <v>28</v>
      </c>
      <c r="U2454">
        <v>194</v>
      </c>
      <c r="V2454">
        <v>599</v>
      </c>
      <c r="W2454">
        <v>1335</v>
      </c>
      <c r="X2454">
        <v>77</v>
      </c>
      <c r="Y2454">
        <v>25</v>
      </c>
      <c r="Z2454">
        <v>81</v>
      </c>
      <c r="AA2454">
        <v>25</v>
      </c>
      <c r="AB2454">
        <v>907</v>
      </c>
      <c r="AC2454">
        <v>832</v>
      </c>
      <c r="AD2454">
        <v>5.19</v>
      </c>
      <c r="AE2454">
        <v>5</v>
      </c>
      <c r="AF2454">
        <v>8</v>
      </c>
      <c r="AG2454">
        <v>47</v>
      </c>
      <c r="AH2454">
        <v>4331</v>
      </c>
      <c r="AI2454">
        <v>1595</v>
      </c>
      <c r="AJ2454">
        <v>236</v>
      </c>
      <c r="AK2454">
        <v>572</v>
      </c>
      <c r="AL2454">
        <v>992</v>
      </c>
      <c r="AM2454">
        <v>113</v>
      </c>
      <c r="AN2454">
        <v>123</v>
      </c>
      <c r="AO2454">
        <v>0.98099999999999998</v>
      </c>
      <c r="AP2454" t="s">
        <v>100</v>
      </c>
      <c r="AQ2454" t="s">
        <v>99</v>
      </c>
      <c r="AR2454">
        <v>2287250</v>
      </c>
      <c r="AS2454">
        <v>98</v>
      </c>
      <c r="AT2454">
        <v>99</v>
      </c>
      <c r="AU2454" t="s">
        <v>98</v>
      </c>
      <c r="AV2454" t="s">
        <v>98</v>
      </c>
      <c r="AW2454" t="s">
        <v>98</v>
      </c>
    </row>
    <row r="2455" spans="1:49" x14ac:dyDescent="0.25">
      <c r="A2455">
        <v>2004</v>
      </c>
      <c r="B2455" t="s">
        <v>19</v>
      </c>
      <c r="C2455" t="s">
        <v>95</v>
      </c>
      <c r="D2455" t="s">
        <v>95</v>
      </c>
      <c r="E2455" t="s">
        <v>33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s="4">
        <f t="shared" si="38"/>
        <v>0.49382716049382713</v>
      </c>
      <c r="L2455" t="s">
        <v>12</v>
      </c>
      <c r="M2455" t="s">
        <v>12</v>
      </c>
      <c r="N2455" t="s">
        <v>12</v>
      </c>
      <c r="O2455" t="s">
        <v>12</v>
      </c>
      <c r="P2455">
        <v>858</v>
      </c>
      <c r="Q2455">
        <v>5676</v>
      </c>
      <c r="R2455">
        <v>1565</v>
      </c>
      <c r="S2455">
        <v>345</v>
      </c>
      <c r="T2455">
        <v>29</v>
      </c>
      <c r="U2455">
        <v>184</v>
      </c>
      <c r="V2455">
        <v>606</v>
      </c>
      <c r="W2455">
        <v>1009</v>
      </c>
      <c r="X2455">
        <v>94</v>
      </c>
      <c r="Y2455">
        <v>55</v>
      </c>
      <c r="Z2455">
        <v>78</v>
      </c>
      <c r="AA2455">
        <v>42</v>
      </c>
      <c r="AB2455">
        <v>857</v>
      </c>
      <c r="AC2455">
        <v>784</v>
      </c>
      <c r="AD2455">
        <v>4.8099999999999996</v>
      </c>
      <c r="AE2455">
        <v>8</v>
      </c>
      <c r="AF2455">
        <v>8</v>
      </c>
      <c r="AG2455">
        <v>32</v>
      </c>
      <c r="AH2455">
        <v>4400</v>
      </c>
      <c r="AI2455">
        <v>1553</v>
      </c>
      <c r="AJ2455">
        <v>201</v>
      </c>
      <c r="AK2455">
        <v>579</v>
      </c>
      <c r="AL2455">
        <v>1115</v>
      </c>
      <c r="AM2455">
        <v>106</v>
      </c>
      <c r="AN2455">
        <v>152</v>
      </c>
      <c r="AO2455">
        <v>0.98299999999999998</v>
      </c>
      <c r="AP2455" t="s">
        <v>97</v>
      </c>
      <c r="AQ2455" t="s">
        <v>125</v>
      </c>
      <c r="AR2455">
        <v>1814401</v>
      </c>
      <c r="AS2455">
        <v>94</v>
      </c>
      <c r="AT2455">
        <v>94</v>
      </c>
      <c r="AU2455" t="s">
        <v>95</v>
      </c>
      <c r="AV2455" t="s">
        <v>95</v>
      </c>
      <c r="AW2455" t="s">
        <v>95</v>
      </c>
    </row>
    <row r="2456" spans="1:49" x14ac:dyDescent="0.25">
      <c r="A2456">
        <v>2004</v>
      </c>
      <c r="B2456" t="s">
        <v>15</v>
      </c>
      <c r="C2456" t="s">
        <v>92</v>
      </c>
      <c r="D2456" t="s">
        <v>92</v>
      </c>
      <c r="E2456" t="s">
        <v>23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s="4">
        <f t="shared" si="38"/>
        <v>0.41975308641975306</v>
      </c>
      <c r="L2456" t="s">
        <v>12</v>
      </c>
      <c r="M2456" t="s">
        <v>12</v>
      </c>
      <c r="N2456" t="s">
        <v>12</v>
      </c>
      <c r="O2456" t="s">
        <v>12</v>
      </c>
      <c r="P2456">
        <v>833</v>
      </c>
      <c r="Q2456">
        <v>5577</v>
      </c>
      <c r="R2456">
        <v>1531</v>
      </c>
      <c r="S2456">
        <v>331</v>
      </c>
      <c r="T2456">
        <v>34</v>
      </c>
      <c r="U2456">
        <v>202</v>
      </c>
      <c r="V2456">
        <v>568</v>
      </c>
      <c r="W2456">
        <v>1181</v>
      </c>
      <c r="X2456">
        <v>44</v>
      </c>
      <c r="Y2456">
        <v>33</v>
      </c>
      <c r="Z2456">
        <v>54</v>
      </c>
      <c r="AA2456">
        <v>37</v>
      </c>
      <c r="AB2456">
        <v>923</v>
      </c>
      <c r="AC2456">
        <v>883</v>
      </c>
      <c r="AD2456">
        <v>5.54</v>
      </c>
      <c r="AE2456">
        <v>3</v>
      </c>
      <c r="AF2456">
        <v>2</v>
      </c>
      <c r="AG2456">
        <v>36</v>
      </c>
      <c r="AH2456">
        <v>4306</v>
      </c>
      <c r="AI2456">
        <v>1634</v>
      </c>
      <c r="AJ2456">
        <v>198</v>
      </c>
      <c r="AK2456">
        <v>697</v>
      </c>
      <c r="AL2456">
        <v>947</v>
      </c>
      <c r="AM2456">
        <v>89</v>
      </c>
      <c r="AN2456">
        <v>161</v>
      </c>
      <c r="AO2456">
        <v>0.98599999999999999</v>
      </c>
      <c r="AP2456" t="s">
        <v>94</v>
      </c>
      <c r="AQ2456" t="s">
        <v>93</v>
      </c>
      <c r="AR2456">
        <v>2338069</v>
      </c>
      <c r="AS2456">
        <v>113</v>
      </c>
      <c r="AT2456">
        <v>114</v>
      </c>
      <c r="AU2456" t="s">
        <v>92</v>
      </c>
      <c r="AV2456" t="s">
        <v>92</v>
      </c>
      <c r="AW2456" t="s">
        <v>92</v>
      </c>
    </row>
    <row r="2457" spans="1:49" x14ac:dyDescent="0.25">
      <c r="A2457">
        <v>2004</v>
      </c>
      <c r="B2457" t="s">
        <v>19</v>
      </c>
      <c r="C2457" t="s">
        <v>89</v>
      </c>
      <c r="D2457" t="s">
        <v>89</v>
      </c>
      <c r="E2457" t="s">
        <v>33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s="4">
        <f t="shared" si="38"/>
        <v>0.44444444444444442</v>
      </c>
      <c r="L2457" t="s">
        <v>12</v>
      </c>
      <c r="M2457" t="s">
        <v>12</v>
      </c>
      <c r="N2457" t="s">
        <v>12</v>
      </c>
      <c r="O2457" t="s">
        <v>12</v>
      </c>
      <c r="P2457">
        <v>827</v>
      </c>
      <c r="Q2457">
        <v>5623</v>
      </c>
      <c r="R2457">
        <v>1531</v>
      </c>
      <c r="S2457">
        <v>284</v>
      </c>
      <c r="T2457">
        <v>54</v>
      </c>
      <c r="U2457">
        <v>201</v>
      </c>
      <c r="V2457">
        <v>518</v>
      </c>
      <c r="W2457">
        <v>1144</v>
      </c>
      <c r="X2457">
        <v>86</v>
      </c>
      <c r="Y2457">
        <v>50</v>
      </c>
      <c r="Z2457">
        <v>50</v>
      </c>
      <c r="AA2457">
        <v>43</v>
      </c>
      <c r="AB2457">
        <v>844</v>
      </c>
      <c r="AC2457">
        <v>788</v>
      </c>
      <c r="AD2457">
        <v>4.93</v>
      </c>
      <c r="AE2457">
        <v>7</v>
      </c>
      <c r="AF2457">
        <v>9</v>
      </c>
      <c r="AG2457">
        <v>35</v>
      </c>
      <c r="AH2457">
        <v>4319</v>
      </c>
      <c r="AI2457">
        <v>1542</v>
      </c>
      <c r="AJ2457">
        <v>190</v>
      </c>
      <c r="AK2457">
        <v>530</v>
      </c>
      <c r="AL2457">
        <v>995</v>
      </c>
      <c r="AM2457">
        <v>144</v>
      </c>
      <c r="AN2457">
        <v>160</v>
      </c>
      <c r="AO2457">
        <v>0.97699999999999998</v>
      </c>
      <c r="AP2457" t="s">
        <v>91</v>
      </c>
      <c r="AQ2457" t="s">
        <v>90</v>
      </c>
      <c r="AR2457">
        <v>1917004</v>
      </c>
      <c r="AS2457">
        <v>95</v>
      </c>
      <c r="AT2457">
        <v>96</v>
      </c>
      <c r="AU2457" t="s">
        <v>89</v>
      </c>
      <c r="AV2457" t="s">
        <v>89</v>
      </c>
      <c r="AW2457" t="s">
        <v>89</v>
      </c>
    </row>
    <row r="2458" spans="1:49" x14ac:dyDescent="0.25">
      <c r="A2458">
        <v>2004</v>
      </c>
      <c r="B2458" t="s">
        <v>15</v>
      </c>
      <c r="C2458" t="s">
        <v>70</v>
      </c>
      <c r="D2458" t="s">
        <v>73</v>
      </c>
      <c r="E2458" t="s">
        <v>14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s="4">
        <f t="shared" si="38"/>
        <v>0.51234567901234573</v>
      </c>
      <c r="L2458" t="s">
        <v>12</v>
      </c>
      <c r="M2458" t="s">
        <v>12</v>
      </c>
      <c r="N2458" t="s">
        <v>12</v>
      </c>
      <c r="O2458" t="s">
        <v>12</v>
      </c>
      <c r="P2458">
        <v>718</v>
      </c>
      <c r="Q2458">
        <v>5486</v>
      </c>
      <c r="R2458">
        <v>1447</v>
      </c>
      <c r="S2458">
        <v>275</v>
      </c>
      <c r="T2458">
        <v>32</v>
      </c>
      <c r="U2458">
        <v>148</v>
      </c>
      <c r="V2458">
        <v>499</v>
      </c>
      <c r="W2458">
        <v>968</v>
      </c>
      <c r="X2458">
        <v>96</v>
      </c>
      <c r="Y2458">
        <v>43</v>
      </c>
      <c r="Z2458">
        <v>58</v>
      </c>
      <c r="AA2458">
        <v>40</v>
      </c>
      <c r="AB2458">
        <v>700</v>
      </c>
      <c r="AC2458">
        <v>655</v>
      </c>
      <c r="AD2458">
        <v>4.0999999999999996</v>
      </c>
      <c r="AE2458">
        <v>6</v>
      </c>
      <c r="AF2458">
        <v>14</v>
      </c>
      <c r="AG2458">
        <v>53</v>
      </c>
      <c r="AH2458">
        <v>4317</v>
      </c>
      <c r="AI2458">
        <v>1395</v>
      </c>
      <c r="AJ2458">
        <v>166</v>
      </c>
      <c r="AK2458">
        <v>513</v>
      </c>
      <c r="AL2458">
        <v>1116</v>
      </c>
      <c r="AM2458">
        <v>86</v>
      </c>
      <c r="AN2458">
        <v>153</v>
      </c>
      <c r="AO2458">
        <v>0.98599999999999999</v>
      </c>
      <c r="AP2458" t="s">
        <v>124</v>
      </c>
      <c r="AQ2458" t="s">
        <v>142</v>
      </c>
      <c r="AR2458">
        <v>1723105</v>
      </c>
      <c r="AS2458">
        <v>95</v>
      </c>
      <c r="AT2458">
        <v>95</v>
      </c>
      <c r="AU2458" t="s">
        <v>73</v>
      </c>
      <c r="AV2458" t="s">
        <v>70</v>
      </c>
      <c r="AW2458" t="s">
        <v>70</v>
      </c>
    </row>
    <row r="2459" spans="1:49" x14ac:dyDescent="0.25">
      <c r="A2459">
        <v>2004</v>
      </c>
      <c r="B2459" t="s">
        <v>15</v>
      </c>
      <c r="C2459" t="s">
        <v>86</v>
      </c>
      <c r="D2459" t="s">
        <v>86</v>
      </c>
      <c r="E2459" t="s">
        <v>33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s="4">
        <f t="shared" si="38"/>
        <v>0.5679012345679012</v>
      </c>
      <c r="L2459" t="s">
        <v>12</v>
      </c>
      <c r="M2459" t="s">
        <v>13</v>
      </c>
      <c r="N2459" t="s">
        <v>12</v>
      </c>
      <c r="O2459" t="s">
        <v>12</v>
      </c>
      <c r="P2459">
        <v>803</v>
      </c>
      <c r="Q2459">
        <v>5468</v>
      </c>
      <c r="R2459">
        <v>1458</v>
      </c>
      <c r="S2459">
        <v>294</v>
      </c>
      <c r="T2459">
        <v>36</v>
      </c>
      <c r="U2459">
        <v>187</v>
      </c>
      <c r="V2459">
        <v>590</v>
      </c>
      <c r="W2459">
        <v>999</v>
      </c>
      <c r="X2459">
        <v>89</v>
      </c>
      <c r="Y2459">
        <v>30</v>
      </c>
      <c r="Z2459">
        <v>61</v>
      </c>
      <c r="AA2459">
        <v>52</v>
      </c>
      <c r="AB2459">
        <v>698</v>
      </c>
      <c r="AC2459">
        <v>650</v>
      </c>
      <c r="AD2459">
        <v>4.05</v>
      </c>
      <c r="AE2459">
        <v>2</v>
      </c>
      <c r="AF2459">
        <v>13</v>
      </c>
      <c r="AG2459">
        <v>47</v>
      </c>
      <c r="AH2459">
        <v>4329</v>
      </c>
      <c r="AI2459">
        <v>1416</v>
      </c>
      <c r="AJ2459">
        <v>174</v>
      </c>
      <c r="AK2459">
        <v>525</v>
      </c>
      <c r="AL2459">
        <v>1282</v>
      </c>
      <c r="AM2459">
        <v>101</v>
      </c>
      <c r="AN2459">
        <v>136</v>
      </c>
      <c r="AO2459">
        <v>0.98299999999999998</v>
      </c>
      <c r="AP2459" t="s">
        <v>88</v>
      </c>
      <c r="AQ2459" t="s">
        <v>87</v>
      </c>
      <c r="AR2459">
        <v>3087872</v>
      </c>
      <c r="AS2459">
        <v>102</v>
      </c>
      <c r="AT2459">
        <v>101</v>
      </c>
      <c r="AU2459" t="s">
        <v>86</v>
      </c>
      <c r="AV2459" t="s">
        <v>86</v>
      </c>
      <c r="AW2459" t="s">
        <v>86</v>
      </c>
    </row>
    <row r="2460" spans="1:49" x14ac:dyDescent="0.25">
      <c r="A2460">
        <v>2004</v>
      </c>
      <c r="B2460" t="s">
        <v>19</v>
      </c>
      <c r="C2460" t="s">
        <v>82</v>
      </c>
      <c r="D2460" t="s">
        <v>83</v>
      </c>
      <c r="E2460" t="s">
        <v>33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s="4">
        <f t="shared" si="38"/>
        <v>0.35802469135802467</v>
      </c>
      <c r="L2460" t="s">
        <v>12</v>
      </c>
      <c r="M2460" t="s">
        <v>12</v>
      </c>
      <c r="N2460" t="s">
        <v>12</v>
      </c>
      <c r="O2460" t="s">
        <v>12</v>
      </c>
      <c r="P2460">
        <v>720</v>
      </c>
      <c r="Q2460">
        <v>5538</v>
      </c>
      <c r="R2460">
        <v>1432</v>
      </c>
      <c r="S2460">
        <v>261</v>
      </c>
      <c r="T2460">
        <v>29</v>
      </c>
      <c r="U2460">
        <v>150</v>
      </c>
      <c r="V2460">
        <v>461</v>
      </c>
      <c r="W2460">
        <v>1057</v>
      </c>
      <c r="X2460">
        <v>67</v>
      </c>
      <c r="Y2460">
        <v>48</v>
      </c>
      <c r="Z2460">
        <v>76</v>
      </c>
      <c r="AA2460">
        <v>38</v>
      </c>
      <c r="AB2460">
        <v>905</v>
      </c>
      <c r="AC2460">
        <v>813</v>
      </c>
      <c r="AD2460">
        <v>5.15</v>
      </c>
      <c r="AE2460">
        <v>6</v>
      </c>
      <c r="AF2460">
        <v>3</v>
      </c>
      <c r="AG2460">
        <v>25</v>
      </c>
      <c r="AH2460">
        <v>4261</v>
      </c>
      <c r="AI2460">
        <v>1638</v>
      </c>
      <c r="AJ2460">
        <v>208</v>
      </c>
      <c r="AK2460">
        <v>518</v>
      </c>
      <c r="AL2460">
        <v>887</v>
      </c>
      <c r="AM2460">
        <v>131</v>
      </c>
      <c r="AN2460">
        <v>169</v>
      </c>
      <c r="AO2460">
        <v>0.97799999999999998</v>
      </c>
      <c r="AP2460" t="s">
        <v>85</v>
      </c>
      <c r="AQ2460" t="s">
        <v>84</v>
      </c>
      <c r="AR2460">
        <v>1661478</v>
      </c>
      <c r="AS2460">
        <v>102</v>
      </c>
      <c r="AT2460">
        <v>103</v>
      </c>
      <c r="AU2460" t="s">
        <v>83</v>
      </c>
      <c r="AV2460" t="s">
        <v>82</v>
      </c>
      <c r="AW2460" t="s">
        <v>82</v>
      </c>
    </row>
    <row r="2461" spans="1:49" x14ac:dyDescent="0.25">
      <c r="A2461">
        <v>2004</v>
      </c>
      <c r="B2461" t="s">
        <v>15</v>
      </c>
      <c r="C2461" t="s">
        <v>74</v>
      </c>
      <c r="D2461" t="s">
        <v>75</v>
      </c>
      <c r="E2461" t="s">
        <v>23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s="4">
        <f t="shared" si="38"/>
        <v>0.57407407407407407</v>
      </c>
      <c r="L2461" t="s">
        <v>13</v>
      </c>
      <c r="M2461" t="s">
        <v>12</v>
      </c>
      <c r="N2461" t="s">
        <v>12</v>
      </c>
      <c r="O2461" t="s">
        <v>12</v>
      </c>
      <c r="P2461">
        <v>761</v>
      </c>
      <c r="Q2461">
        <v>5542</v>
      </c>
      <c r="R2461">
        <v>1450</v>
      </c>
      <c r="S2461">
        <v>226</v>
      </c>
      <c r="T2461">
        <v>30</v>
      </c>
      <c r="U2461">
        <v>203</v>
      </c>
      <c r="V2461">
        <v>536</v>
      </c>
      <c r="W2461">
        <v>1092</v>
      </c>
      <c r="X2461">
        <v>102</v>
      </c>
      <c r="Y2461">
        <v>41</v>
      </c>
      <c r="Z2461">
        <v>62</v>
      </c>
      <c r="AA2461">
        <v>35</v>
      </c>
      <c r="AB2461">
        <v>684</v>
      </c>
      <c r="AC2461">
        <v>647</v>
      </c>
      <c r="AD2461">
        <v>4.01</v>
      </c>
      <c r="AE2461">
        <v>2</v>
      </c>
      <c r="AF2461">
        <v>6</v>
      </c>
      <c r="AG2461">
        <v>51</v>
      </c>
      <c r="AH2461">
        <v>4360</v>
      </c>
      <c r="AI2461">
        <v>1386</v>
      </c>
      <c r="AJ2461">
        <v>178</v>
      </c>
      <c r="AK2461">
        <v>521</v>
      </c>
      <c r="AL2461">
        <v>1066</v>
      </c>
      <c r="AM2461">
        <v>73</v>
      </c>
      <c r="AN2461">
        <v>145</v>
      </c>
      <c r="AO2461">
        <v>0.98799999999999999</v>
      </c>
      <c r="AP2461" t="s">
        <v>77</v>
      </c>
      <c r="AQ2461" t="s">
        <v>76</v>
      </c>
      <c r="AR2461">
        <v>3488283</v>
      </c>
      <c r="AS2461">
        <v>95</v>
      </c>
      <c r="AT2461">
        <v>95</v>
      </c>
      <c r="AU2461" t="s">
        <v>75</v>
      </c>
      <c r="AV2461" t="s">
        <v>74</v>
      </c>
      <c r="AW2461" t="s">
        <v>74</v>
      </c>
    </row>
    <row r="2462" spans="1:49" x14ac:dyDescent="0.25">
      <c r="A2462">
        <v>2004</v>
      </c>
      <c r="B2462" t="s">
        <v>15</v>
      </c>
      <c r="C2462" t="s">
        <v>65</v>
      </c>
      <c r="D2462" t="s">
        <v>65</v>
      </c>
      <c r="E2462" t="s">
        <v>33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s="4">
        <f t="shared" si="38"/>
        <v>0.41614906832298137</v>
      </c>
      <c r="L2462" t="s">
        <v>12</v>
      </c>
      <c r="M2462" t="s">
        <v>12</v>
      </c>
      <c r="N2462" t="s">
        <v>12</v>
      </c>
      <c r="O2462" t="s">
        <v>12</v>
      </c>
      <c r="P2462">
        <v>634</v>
      </c>
      <c r="Q2462">
        <v>5483</v>
      </c>
      <c r="R2462">
        <v>1358</v>
      </c>
      <c r="S2462">
        <v>295</v>
      </c>
      <c r="T2462">
        <v>32</v>
      </c>
      <c r="U2462">
        <v>135</v>
      </c>
      <c r="V2462">
        <v>540</v>
      </c>
      <c r="W2462">
        <v>1312</v>
      </c>
      <c r="X2462">
        <v>138</v>
      </c>
      <c r="Y2462">
        <v>40</v>
      </c>
      <c r="Z2462">
        <v>68</v>
      </c>
      <c r="AA2462">
        <v>40</v>
      </c>
      <c r="AB2462">
        <v>757</v>
      </c>
      <c r="AC2462">
        <v>679</v>
      </c>
      <c r="AD2462">
        <v>4.24</v>
      </c>
      <c r="AE2462">
        <v>6</v>
      </c>
      <c r="AF2462">
        <v>10</v>
      </c>
      <c r="AG2462">
        <v>42</v>
      </c>
      <c r="AH2462">
        <v>4326</v>
      </c>
      <c r="AI2462">
        <v>1440</v>
      </c>
      <c r="AJ2462">
        <v>164</v>
      </c>
      <c r="AK2462">
        <v>476</v>
      </c>
      <c r="AL2462">
        <v>1098</v>
      </c>
      <c r="AM2462">
        <v>117</v>
      </c>
      <c r="AN2462">
        <v>132</v>
      </c>
      <c r="AO2462">
        <v>0.98099999999999998</v>
      </c>
      <c r="AP2462" t="s">
        <v>68</v>
      </c>
      <c r="AQ2462" t="s">
        <v>67</v>
      </c>
      <c r="AR2462">
        <v>2062382</v>
      </c>
      <c r="AS2462">
        <v>100</v>
      </c>
      <c r="AT2462">
        <v>101</v>
      </c>
      <c r="AU2462" t="s">
        <v>65</v>
      </c>
      <c r="AV2462" t="s">
        <v>66</v>
      </c>
      <c r="AW2462" t="s">
        <v>65</v>
      </c>
    </row>
    <row r="2463" spans="1:49" x14ac:dyDescent="0.25">
      <c r="A2463">
        <v>2004</v>
      </c>
      <c r="B2463" t="s">
        <v>19</v>
      </c>
      <c r="C2463" t="s">
        <v>62</v>
      </c>
      <c r="D2463" t="s">
        <v>62</v>
      </c>
      <c r="E2463" t="s">
        <v>33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s="4">
        <f t="shared" si="38"/>
        <v>0.5679012345679012</v>
      </c>
      <c r="L2463" t="s">
        <v>13</v>
      </c>
      <c r="M2463" t="s">
        <v>12</v>
      </c>
      <c r="N2463" t="s">
        <v>12</v>
      </c>
      <c r="O2463" t="s">
        <v>12</v>
      </c>
      <c r="P2463">
        <v>780</v>
      </c>
      <c r="Q2463">
        <v>5623</v>
      </c>
      <c r="R2463">
        <v>1494</v>
      </c>
      <c r="S2463">
        <v>310</v>
      </c>
      <c r="T2463">
        <v>24</v>
      </c>
      <c r="U2463">
        <v>191</v>
      </c>
      <c r="V2463">
        <v>513</v>
      </c>
      <c r="W2463">
        <v>982</v>
      </c>
      <c r="X2463">
        <v>116</v>
      </c>
      <c r="Y2463">
        <v>46</v>
      </c>
      <c r="Z2463">
        <v>64</v>
      </c>
      <c r="AA2463">
        <v>40</v>
      </c>
      <c r="AB2463">
        <v>715</v>
      </c>
      <c r="AC2463">
        <v>661</v>
      </c>
      <c r="AD2463">
        <v>4.03</v>
      </c>
      <c r="AE2463">
        <v>4</v>
      </c>
      <c r="AF2463">
        <v>9</v>
      </c>
      <c r="AG2463">
        <v>48</v>
      </c>
      <c r="AH2463">
        <v>4428</v>
      </c>
      <c r="AI2463">
        <v>1523</v>
      </c>
      <c r="AJ2463">
        <v>167</v>
      </c>
      <c r="AK2463">
        <v>431</v>
      </c>
      <c r="AL2463">
        <v>1123</v>
      </c>
      <c r="AM2463">
        <v>101</v>
      </c>
      <c r="AN2463">
        <v>158</v>
      </c>
      <c r="AO2463">
        <v>0.98399999999999999</v>
      </c>
      <c r="AP2463" t="s">
        <v>64</v>
      </c>
      <c r="AQ2463" t="s">
        <v>127</v>
      </c>
      <c r="AR2463">
        <v>1911490</v>
      </c>
      <c r="AS2463">
        <v>103</v>
      </c>
      <c r="AT2463">
        <v>102</v>
      </c>
      <c r="AU2463" t="s">
        <v>62</v>
      </c>
      <c r="AV2463" t="s">
        <v>62</v>
      </c>
      <c r="AW2463" t="s">
        <v>62</v>
      </c>
    </row>
    <row r="2464" spans="1:49" x14ac:dyDescent="0.25">
      <c r="A2464">
        <v>2004</v>
      </c>
      <c r="B2464" t="s">
        <v>15</v>
      </c>
      <c r="C2464" t="s">
        <v>8</v>
      </c>
      <c r="D2464" t="s">
        <v>9</v>
      </c>
      <c r="E2464" t="s">
        <v>14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s="4">
        <f t="shared" si="38"/>
        <v>0.41358024691358025</v>
      </c>
      <c r="L2464" t="s">
        <v>12</v>
      </c>
      <c r="M2464" t="s">
        <v>12</v>
      </c>
      <c r="N2464" t="s">
        <v>12</v>
      </c>
      <c r="O2464" t="s">
        <v>12</v>
      </c>
      <c r="P2464">
        <v>635</v>
      </c>
      <c r="Q2464">
        <v>5474</v>
      </c>
      <c r="R2464">
        <v>1361</v>
      </c>
      <c r="S2464">
        <v>276</v>
      </c>
      <c r="T2464">
        <v>27</v>
      </c>
      <c r="U2464">
        <v>151</v>
      </c>
      <c r="V2464">
        <v>496</v>
      </c>
      <c r="W2464">
        <v>925</v>
      </c>
      <c r="X2464">
        <v>109</v>
      </c>
      <c r="Y2464">
        <v>38</v>
      </c>
      <c r="Z2464">
        <v>35</v>
      </c>
      <c r="AA2464">
        <v>33</v>
      </c>
      <c r="AB2464">
        <v>769</v>
      </c>
      <c r="AC2464">
        <v>696</v>
      </c>
      <c r="AD2464">
        <v>4.33</v>
      </c>
      <c r="AE2464">
        <v>11</v>
      </c>
      <c r="AF2464">
        <v>11</v>
      </c>
      <c r="AG2464">
        <v>31</v>
      </c>
      <c r="AH2464">
        <v>4341</v>
      </c>
      <c r="AI2464">
        <v>1477</v>
      </c>
      <c r="AJ2464">
        <v>191</v>
      </c>
      <c r="AK2464">
        <v>582</v>
      </c>
      <c r="AL2464">
        <v>1032</v>
      </c>
      <c r="AM2464">
        <v>99</v>
      </c>
      <c r="AN2464">
        <v>172</v>
      </c>
      <c r="AO2464">
        <v>0.98399999999999999</v>
      </c>
      <c r="AP2464" t="s">
        <v>141</v>
      </c>
      <c r="AQ2464" t="s">
        <v>140</v>
      </c>
      <c r="AR2464">
        <v>749550</v>
      </c>
      <c r="AS2464">
        <v>105</v>
      </c>
      <c r="AT2464">
        <v>105</v>
      </c>
      <c r="AU2464" t="s">
        <v>8</v>
      </c>
      <c r="AV2464" t="s">
        <v>8</v>
      </c>
      <c r="AW2464" t="s">
        <v>8</v>
      </c>
    </row>
    <row r="2465" spans="1:49" x14ac:dyDescent="0.25">
      <c r="A2465">
        <v>2004</v>
      </c>
      <c r="B2465" t="s">
        <v>19</v>
      </c>
      <c r="C2465" t="s">
        <v>58</v>
      </c>
      <c r="D2465" t="s">
        <v>59</v>
      </c>
      <c r="E2465" t="s">
        <v>14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s="4">
        <f t="shared" si="38"/>
        <v>0.62345679012345678</v>
      </c>
      <c r="L2465" t="s">
        <v>13</v>
      </c>
      <c r="M2465" t="s">
        <v>12</v>
      </c>
      <c r="N2465" t="s">
        <v>12</v>
      </c>
      <c r="O2465" t="s">
        <v>12</v>
      </c>
      <c r="P2465">
        <v>897</v>
      </c>
      <c r="Q2465">
        <v>5527</v>
      </c>
      <c r="R2465">
        <v>1483</v>
      </c>
      <c r="S2465">
        <v>281</v>
      </c>
      <c r="T2465">
        <v>20</v>
      </c>
      <c r="U2465">
        <v>242</v>
      </c>
      <c r="V2465">
        <v>670</v>
      </c>
      <c r="W2465">
        <v>982</v>
      </c>
      <c r="X2465">
        <v>84</v>
      </c>
      <c r="Y2465">
        <v>33</v>
      </c>
      <c r="Z2465">
        <v>80</v>
      </c>
      <c r="AA2465">
        <v>50</v>
      </c>
      <c r="AB2465">
        <v>808</v>
      </c>
      <c r="AC2465">
        <v>752</v>
      </c>
      <c r="AD2465">
        <v>4.6900000000000004</v>
      </c>
      <c r="AE2465">
        <v>1</v>
      </c>
      <c r="AF2465">
        <v>5</v>
      </c>
      <c r="AG2465">
        <v>59</v>
      </c>
      <c r="AH2465">
        <v>4331</v>
      </c>
      <c r="AI2465">
        <v>1532</v>
      </c>
      <c r="AJ2465">
        <v>182</v>
      </c>
      <c r="AK2465">
        <v>445</v>
      </c>
      <c r="AL2465">
        <v>1058</v>
      </c>
      <c r="AM2465">
        <v>99</v>
      </c>
      <c r="AN2465">
        <v>148</v>
      </c>
      <c r="AO2465">
        <v>0.98399999999999999</v>
      </c>
      <c r="AP2465" t="s">
        <v>61</v>
      </c>
      <c r="AQ2465" t="s">
        <v>130</v>
      </c>
      <c r="AR2465">
        <v>3775292</v>
      </c>
      <c r="AS2465">
        <v>98</v>
      </c>
      <c r="AT2465">
        <v>97</v>
      </c>
      <c r="AU2465" t="s">
        <v>59</v>
      </c>
      <c r="AV2465" t="s">
        <v>58</v>
      </c>
      <c r="AW2465" t="s">
        <v>58</v>
      </c>
    </row>
    <row r="2466" spans="1:49" x14ac:dyDescent="0.25">
      <c r="A2466">
        <v>2004</v>
      </c>
      <c r="B2466" t="s">
        <v>15</v>
      </c>
      <c r="C2466" t="s">
        <v>54</v>
      </c>
      <c r="D2466" t="s">
        <v>55</v>
      </c>
      <c r="E2466" t="s">
        <v>14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s="4">
        <f t="shared" si="38"/>
        <v>0.43827160493827161</v>
      </c>
      <c r="L2466" t="s">
        <v>12</v>
      </c>
      <c r="M2466" t="s">
        <v>12</v>
      </c>
      <c r="N2466" t="s">
        <v>12</v>
      </c>
      <c r="O2466" t="s">
        <v>12</v>
      </c>
      <c r="P2466">
        <v>684</v>
      </c>
      <c r="Q2466">
        <v>5532</v>
      </c>
      <c r="R2466">
        <v>1376</v>
      </c>
      <c r="S2466">
        <v>289</v>
      </c>
      <c r="T2466">
        <v>20</v>
      </c>
      <c r="U2466">
        <v>185</v>
      </c>
      <c r="V2466">
        <v>512</v>
      </c>
      <c r="W2466">
        <v>1159</v>
      </c>
      <c r="X2466">
        <v>107</v>
      </c>
      <c r="Y2466">
        <v>23</v>
      </c>
      <c r="Z2466">
        <v>61</v>
      </c>
      <c r="AA2466">
        <v>34</v>
      </c>
      <c r="AB2466">
        <v>731</v>
      </c>
      <c r="AC2466">
        <v>658</v>
      </c>
      <c r="AD2466">
        <v>4.09</v>
      </c>
      <c r="AE2466">
        <v>2</v>
      </c>
      <c r="AF2466">
        <v>6</v>
      </c>
      <c r="AG2466">
        <v>31</v>
      </c>
      <c r="AH2466">
        <v>4347</v>
      </c>
      <c r="AI2466">
        <v>1452</v>
      </c>
      <c r="AJ2466">
        <v>156</v>
      </c>
      <c r="AK2466">
        <v>592</v>
      </c>
      <c r="AL2466">
        <v>977</v>
      </c>
      <c r="AM2466">
        <v>137</v>
      </c>
      <c r="AN2466">
        <v>144</v>
      </c>
      <c r="AO2466">
        <v>0.97799999999999998</v>
      </c>
      <c r="AP2466" t="s">
        <v>57</v>
      </c>
      <c r="AQ2466" t="s">
        <v>129</v>
      </c>
      <c r="AR2466">
        <v>2318951</v>
      </c>
      <c r="AS2466">
        <v>99</v>
      </c>
      <c r="AT2466">
        <v>99</v>
      </c>
      <c r="AU2466" t="s">
        <v>55</v>
      </c>
      <c r="AV2466" t="s">
        <v>54</v>
      </c>
      <c r="AW2466" t="s">
        <v>54</v>
      </c>
    </row>
    <row r="2467" spans="1:49" x14ac:dyDescent="0.25">
      <c r="A2467">
        <v>2004</v>
      </c>
      <c r="B2467" t="s">
        <v>19</v>
      </c>
      <c r="C2467" t="s">
        <v>51</v>
      </c>
      <c r="D2467" t="s">
        <v>51</v>
      </c>
      <c r="E2467" t="s">
        <v>23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s="4">
        <f t="shared" si="38"/>
        <v>0.56172839506172845</v>
      </c>
      <c r="L2467" t="s">
        <v>12</v>
      </c>
      <c r="M2467" t="s">
        <v>12</v>
      </c>
      <c r="N2467" t="s">
        <v>12</v>
      </c>
      <c r="O2467" t="s">
        <v>12</v>
      </c>
      <c r="P2467">
        <v>793</v>
      </c>
      <c r="Q2467">
        <v>5728</v>
      </c>
      <c r="R2467">
        <v>1545</v>
      </c>
      <c r="S2467">
        <v>336</v>
      </c>
      <c r="T2467">
        <v>15</v>
      </c>
      <c r="U2467">
        <v>189</v>
      </c>
      <c r="V2467">
        <v>608</v>
      </c>
      <c r="W2467">
        <v>1061</v>
      </c>
      <c r="X2467">
        <v>47</v>
      </c>
      <c r="Y2467">
        <v>22</v>
      </c>
      <c r="Z2467">
        <v>55</v>
      </c>
      <c r="AA2467">
        <v>43</v>
      </c>
      <c r="AB2467">
        <v>742</v>
      </c>
      <c r="AC2467">
        <v>682</v>
      </c>
      <c r="AD2467">
        <v>4.17</v>
      </c>
      <c r="AE2467">
        <v>10</v>
      </c>
      <c r="AF2467">
        <v>8</v>
      </c>
      <c r="AG2467">
        <v>35</v>
      </c>
      <c r="AH2467">
        <v>4414</v>
      </c>
      <c r="AI2467">
        <v>1466</v>
      </c>
      <c r="AJ2467">
        <v>164</v>
      </c>
      <c r="AK2467">
        <v>544</v>
      </c>
      <c r="AL2467">
        <v>1034</v>
      </c>
      <c r="AM2467">
        <v>91</v>
      </c>
      <c r="AN2467">
        <v>172</v>
      </c>
      <c r="AO2467">
        <v>0.98599999999999999</v>
      </c>
      <c r="AP2467" t="s">
        <v>53</v>
      </c>
      <c r="AQ2467" t="s">
        <v>139</v>
      </c>
      <c r="AR2467">
        <v>2201516</v>
      </c>
      <c r="AS2467">
        <v>99</v>
      </c>
      <c r="AT2467">
        <v>98</v>
      </c>
      <c r="AU2467" t="s">
        <v>51</v>
      </c>
      <c r="AV2467" t="s">
        <v>51</v>
      </c>
      <c r="AW2467" t="s">
        <v>51</v>
      </c>
    </row>
    <row r="2468" spans="1:49" x14ac:dyDescent="0.25">
      <c r="A2468">
        <v>2004</v>
      </c>
      <c r="B2468" t="s">
        <v>15</v>
      </c>
      <c r="C2468" t="s">
        <v>48</v>
      </c>
      <c r="D2468" t="s">
        <v>48</v>
      </c>
      <c r="E2468" t="s">
        <v>14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s="4">
        <f t="shared" si="38"/>
        <v>0.53086419753086422</v>
      </c>
      <c r="L2468" t="s">
        <v>12</v>
      </c>
      <c r="M2468" t="s">
        <v>12</v>
      </c>
      <c r="N2468" t="s">
        <v>12</v>
      </c>
      <c r="O2468" t="s">
        <v>12</v>
      </c>
      <c r="P2468">
        <v>840</v>
      </c>
      <c r="Q2468">
        <v>5643</v>
      </c>
      <c r="R2468">
        <v>1505</v>
      </c>
      <c r="S2468">
        <v>303</v>
      </c>
      <c r="T2468">
        <v>23</v>
      </c>
      <c r="U2468">
        <v>215</v>
      </c>
      <c r="V2468">
        <v>645</v>
      </c>
      <c r="W2468">
        <v>1133</v>
      </c>
      <c r="X2468">
        <v>100</v>
      </c>
      <c r="Y2468">
        <v>27</v>
      </c>
      <c r="Z2468">
        <v>58</v>
      </c>
      <c r="AA2468">
        <v>46</v>
      </c>
      <c r="AB2468">
        <v>781</v>
      </c>
      <c r="AC2468">
        <v>724</v>
      </c>
      <c r="AD2468">
        <v>4.45</v>
      </c>
      <c r="AE2468">
        <v>4</v>
      </c>
      <c r="AF2468">
        <v>5</v>
      </c>
      <c r="AG2468">
        <v>43</v>
      </c>
      <c r="AH2468">
        <v>4388</v>
      </c>
      <c r="AI2468">
        <v>1488</v>
      </c>
      <c r="AJ2468">
        <v>214</v>
      </c>
      <c r="AK2468">
        <v>502</v>
      </c>
      <c r="AL2468">
        <v>1070</v>
      </c>
      <c r="AM2468">
        <v>81</v>
      </c>
      <c r="AN2468">
        <v>142</v>
      </c>
      <c r="AO2468">
        <v>0.98699999999999999</v>
      </c>
      <c r="AP2468" t="s">
        <v>50</v>
      </c>
      <c r="AQ2468" t="s">
        <v>49</v>
      </c>
      <c r="AR2468">
        <v>3250092</v>
      </c>
      <c r="AS2468">
        <v>105</v>
      </c>
      <c r="AT2468">
        <v>104</v>
      </c>
      <c r="AU2468" t="s">
        <v>48</v>
      </c>
      <c r="AV2468" t="s">
        <v>48</v>
      </c>
      <c r="AW2468" t="s">
        <v>48</v>
      </c>
    </row>
    <row r="2469" spans="1:49" x14ac:dyDescent="0.25">
      <c r="A2469">
        <v>2004</v>
      </c>
      <c r="B2469" t="s">
        <v>15</v>
      </c>
      <c r="C2469" t="s">
        <v>45</v>
      </c>
      <c r="D2469" t="s">
        <v>45</v>
      </c>
      <c r="E2469" t="s">
        <v>33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s="4">
        <f t="shared" si="38"/>
        <v>0.44720496894409939</v>
      </c>
      <c r="L2469" t="s">
        <v>12</v>
      </c>
      <c r="M2469" t="s">
        <v>12</v>
      </c>
      <c r="N2469" t="s">
        <v>12</v>
      </c>
      <c r="O2469" t="s">
        <v>12</v>
      </c>
      <c r="P2469">
        <v>680</v>
      </c>
      <c r="Q2469">
        <v>5483</v>
      </c>
      <c r="R2469">
        <v>1428</v>
      </c>
      <c r="S2469">
        <v>267</v>
      </c>
      <c r="T2469">
        <v>39</v>
      </c>
      <c r="U2469">
        <v>142</v>
      </c>
      <c r="V2469">
        <v>415</v>
      </c>
      <c r="W2469">
        <v>1066</v>
      </c>
      <c r="X2469">
        <v>63</v>
      </c>
      <c r="Y2469">
        <v>40</v>
      </c>
      <c r="Z2469">
        <v>95</v>
      </c>
      <c r="AA2469">
        <v>42</v>
      </c>
      <c r="AB2469">
        <v>744</v>
      </c>
      <c r="AC2469">
        <v>680</v>
      </c>
      <c r="AD2469">
        <v>4.29</v>
      </c>
      <c r="AE2469">
        <v>3</v>
      </c>
      <c r="AF2469">
        <v>8</v>
      </c>
      <c r="AG2469">
        <v>46</v>
      </c>
      <c r="AH2469">
        <v>4284</v>
      </c>
      <c r="AI2469">
        <v>1451</v>
      </c>
      <c r="AJ2469">
        <v>149</v>
      </c>
      <c r="AK2469">
        <v>576</v>
      </c>
      <c r="AL2469">
        <v>1079</v>
      </c>
      <c r="AM2469">
        <v>103</v>
      </c>
      <c r="AN2469">
        <v>189</v>
      </c>
      <c r="AO2469">
        <v>0.98299999999999998</v>
      </c>
      <c r="AP2469" t="s">
        <v>47</v>
      </c>
      <c r="AQ2469" t="s">
        <v>46</v>
      </c>
      <c r="AR2469">
        <v>1580031</v>
      </c>
      <c r="AS2469">
        <v>99</v>
      </c>
      <c r="AT2469">
        <v>100</v>
      </c>
      <c r="AU2469" t="s">
        <v>45</v>
      </c>
      <c r="AV2469" t="s">
        <v>45</v>
      </c>
      <c r="AW2469" t="s">
        <v>45</v>
      </c>
    </row>
    <row r="2470" spans="1:49" x14ac:dyDescent="0.25">
      <c r="A2470">
        <v>2004</v>
      </c>
      <c r="B2470" t="s">
        <v>15</v>
      </c>
      <c r="C2470" t="s">
        <v>41</v>
      </c>
      <c r="D2470" t="s">
        <v>42</v>
      </c>
      <c r="E2470" t="s">
        <v>23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s="4">
        <f t="shared" si="38"/>
        <v>0.53703703703703709</v>
      </c>
      <c r="L2470" t="s">
        <v>12</v>
      </c>
      <c r="M2470" t="s">
        <v>12</v>
      </c>
      <c r="N2470" t="s">
        <v>12</v>
      </c>
      <c r="O2470" t="s">
        <v>12</v>
      </c>
      <c r="P2470">
        <v>768</v>
      </c>
      <c r="Q2470">
        <v>5573</v>
      </c>
      <c r="R2470">
        <v>1521</v>
      </c>
      <c r="S2470">
        <v>304</v>
      </c>
      <c r="T2470">
        <v>32</v>
      </c>
      <c r="U2470">
        <v>139</v>
      </c>
      <c r="V2470">
        <v>566</v>
      </c>
      <c r="W2470">
        <v>910</v>
      </c>
      <c r="X2470">
        <v>52</v>
      </c>
      <c r="Y2470">
        <v>25</v>
      </c>
      <c r="Z2470">
        <v>56</v>
      </c>
      <c r="AA2470">
        <v>66</v>
      </c>
      <c r="AB2470">
        <v>705</v>
      </c>
      <c r="AC2470">
        <v>645</v>
      </c>
      <c r="AD2470">
        <v>4.03</v>
      </c>
      <c r="AE2470">
        <v>3</v>
      </c>
      <c r="AF2470">
        <v>8</v>
      </c>
      <c r="AG2470">
        <v>44</v>
      </c>
      <c r="AH2470">
        <v>4323</v>
      </c>
      <c r="AI2470">
        <v>1460</v>
      </c>
      <c r="AJ2470">
        <v>184</v>
      </c>
      <c r="AK2470">
        <v>422</v>
      </c>
      <c r="AL2470">
        <v>1079</v>
      </c>
      <c r="AM2470">
        <v>108</v>
      </c>
      <c r="AN2470">
        <v>146</v>
      </c>
      <c r="AO2470">
        <v>0.98199999999999998</v>
      </c>
      <c r="AP2470" t="s">
        <v>44</v>
      </c>
      <c r="AQ2470" t="s">
        <v>43</v>
      </c>
      <c r="AR2470">
        <v>3016752</v>
      </c>
      <c r="AS2470">
        <v>90</v>
      </c>
      <c r="AT2470">
        <v>90</v>
      </c>
      <c r="AU2470" t="s">
        <v>42</v>
      </c>
      <c r="AV2470" t="s">
        <v>41</v>
      </c>
      <c r="AW2470" t="s">
        <v>41</v>
      </c>
    </row>
    <row r="2471" spans="1:49" x14ac:dyDescent="0.25">
      <c r="A2471">
        <v>2004</v>
      </c>
      <c r="B2471" t="s">
        <v>19</v>
      </c>
      <c r="C2471" t="s">
        <v>38</v>
      </c>
      <c r="D2471" t="s">
        <v>38</v>
      </c>
      <c r="E2471" t="s">
        <v>23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s="4">
        <f t="shared" si="38"/>
        <v>0.3888888888888889</v>
      </c>
      <c r="L2471" t="s">
        <v>12</v>
      </c>
      <c r="M2471" t="s">
        <v>12</v>
      </c>
      <c r="N2471" t="s">
        <v>12</v>
      </c>
      <c r="O2471" t="s">
        <v>12</v>
      </c>
      <c r="P2471">
        <v>698</v>
      </c>
      <c r="Q2471">
        <v>5722</v>
      </c>
      <c r="R2471">
        <v>1544</v>
      </c>
      <c r="S2471">
        <v>276</v>
      </c>
      <c r="T2471">
        <v>20</v>
      </c>
      <c r="U2471">
        <v>136</v>
      </c>
      <c r="V2471">
        <v>492</v>
      </c>
      <c r="W2471">
        <v>1058</v>
      </c>
      <c r="X2471">
        <v>110</v>
      </c>
      <c r="Y2471">
        <v>42</v>
      </c>
      <c r="Z2471">
        <v>54</v>
      </c>
      <c r="AA2471">
        <v>48</v>
      </c>
      <c r="AB2471">
        <v>823</v>
      </c>
      <c r="AC2471">
        <v>772</v>
      </c>
      <c r="AD2471">
        <v>4.76</v>
      </c>
      <c r="AE2471">
        <v>7</v>
      </c>
      <c r="AF2471">
        <v>7</v>
      </c>
      <c r="AG2471">
        <v>28</v>
      </c>
      <c r="AH2471">
        <v>4378</v>
      </c>
      <c r="AI2471">
        <v>1498</v>
      </c>
      <c r="AJ2471">
        <v>212</v>
      </c>
      <c r="AK2471">
        <v>575</v>
      </c>
      <c r="AL2471">
        <v>1036</v>
      </c>
      <c r="AM2471">
        <v>103</v>
      </c>
      <c r="AN2471">
        <v>140</v>
      </c>
      <c r="AO2471">
        <v>0.98299999999999998</v>
      </c>
      <c r="AP2471" t="s">
        <v>40</v>
      </c>
      <c r="AQ2471" t="s">
        <v>39</v>
      </c>
      <c r="AR2471">
        <v>2940731</v>
      </c>
      <c r="AS2471">
        <v>97</v>
      </c>
      <c r="AT2471">
        <v>98</v>
      </c>
      <c r="AU2471" t="s">
        <v>38</v>
      </c>
      <c r="AV2471" t="s">
        <v>38</v>
      </c>
      <c r="AW2471" t="s">
        <v>38</v>
      </c>
    </row>
    <row r="2472" spans="1:49" x14ac:dyDescent="0.25">
      <c r="A2472">
        <v>2004</v>
      </c>
      <c r="B2472" t="s">
        <v>15</v>
      </c>
      <c r="C2472" t="s">
        <v>34</v>
      </c>
      <c r="D2472" t="s">
        <v>35</v>
      </c>
      <c r="E2472" t="s">
        <v>23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s="4">
        <f t="shared" si="38"/>
        <v>0.56172839506172845</v>
      </c>
      <c r="L2472" t="s">
        <v>12</v>
      </c>
      <c r="M2472" t="s">
        <v>12</v>
      </c>
      <c r="N2472" t="s">
        <v>12</v>
      </c>
      <c r="O2472" t="s">
        <v>12</v>
      </c>
      <c r="P2472">
        <v>850</v>
      </c>
      <c r="Q2472">
        <v>5546</v>
      </c>
      <c r="R2472">
        <v>1500</v>
      </c>
      <c r="S2472">
        <v>314</v>
      </c>
      <c r="T2472">
        <v>33</v>
      </c>
      <c r="U2472">
        <v>183</v>
      </c>
      <c r="V2472">
        <v>705</v>
      </c>
      <c r="W2472">
        <v>874</v>
      </c>
      <c r="X2472">
        <v>43</v>
      </c>
      <c r="Y2472">
        <v>23</v>
      </c>
      <c r="Z2472">
        <v>72</v>
      </c>
      <c r="AA2472">
        <v>51</v>
      </c>
      <c r="AB2472">
        <v>770</v>
      </c>
      <c r="AC2472">
        <v>695</v>
      </c>
      <c r="AD2472">
        <v>4.29</v>
      </c>
      <c r="AE2472">
        <v>8</v>
      </c>
      <c r="AF2472">
        <v>8</v>
      </c>
      <c r="AG2472">
        <v>46</v>
      </c>
      <c r="AH2472">
        <v>4371</v>
      </c>
      <c r="AI2472">
        <v>1481</v>
      </c>
      <c r="AJ2472">
        <v>161</v>
      </c>
      <c r="AK2472">
        <v>548</v>
      </c>
      <c r="AL2472">
        <v>1020</v>
      </c>
      <c r="AM2472">
        <v>101</v>
      </c>
      <c r="AN2472">
        <v>153</v>
      </c>
      <c r="AO2472">
        <v>0.98399999999999999</v>
      </c>
      <c r="AP2472" t="s">
        <v>37</v>
      </c>
      <c r="AQ2472" t="s">
        <v>135</v>
      </c>
      <c r="AR2472">
        <v>3256854</v>
      </c>
      <c r="AS2472">
        <v>101</v>
      </c>
      <c r="AT2472">
        <v>101</v>
      </c>
      <c r="AU2472" t="s">
        <v>35</v>
      </c>
      <c r="AV2472" t="s">
        <v>34</v>
      </c>
      <c r="AW2472" t="s">
        <v>34</v>
      </c>
    </row>
    <row r="2473" spans="1:49" x14ac:dyDescent="0.25">
      <c r="A2473">
        <v>2004</v>
      </c>
      <c r="B2473" t="s">
        <v>15</v>
      </c>
      <c r="C2473" t="s">
        <v>29</v>
      </c>
      <c r="D2473" t="s">
        <v>30</v>
      </c>
      <c r="E2473" t="s">
        <v>33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s="4">
        <f t="shared" si="38"/>
        <v>0.64814814814814814</v>
      </c>
      <c r="L2473" t="s">
        <v>13</v>
      </c>
      <c r="M2473" t="s">
        <v>12</v>
      </c>
      <c r="N2473" t="s">
        <v>13</v>
      </c>
      <c r="O2473" t="s">
        <v>12</v>
      </c>
      <c r="P2473">
        <v>855</v>
      </c>
      <c r="Q2473">
        <v>5555</v>
      </c>
      <c r="R2473">
        <v>1544</v>
      </c>
      <c r="S2473">
        <v>319</v>
      </c>
      <c r="T2473">
        <v>24</v>
      </c>
      <c r="U2473">
        <v>214</v>
      </c>
      <c r="V2473">
        <v>548</v>
      </c>
      <c r="W2473">
        <v>1085</v>
      </c>
      <c r="X2473">
        <v>111</v>
      </c>
      <c r="Y2473">
        <v>47</v>
      </c>
      <c r="Z2473">
        <v>51</v>
      </c>
      <c r="AA2473">
        <v>70</v>
      </c>
      <c r="AB2473">
        <v>659</v>
      </c>
      <c r="AC2473">
        <v>605</v>
      </c>
      <c r="AD2473">
        <v>3.75</v>
      </c>
      <c r="AE2473">
        <v>4</v>
      </c>
      <c r="AF2473">
        <v>12</v>
      </c>
      <c r="AG2473">
        <v>57</v>
      </c>
      <c r="AH2473">
        <v>4361</v>
      </c>
      <c r="AI2473">
        <v>1378</v>
      </c>
      <c r="AJ2473">
        <v>169</v>
      </c>
      <c r="AK2473">
        <v>440</v>
      </c>
      <c r="AL2473">
        <v>1041</v>
      </c>
      <c r="AM2473">
        <v>97</v>
      </c>
      <c r="AN2473">
        <v>154</v>
      </c>
      <c r="AO2473">
        <v>0.98499999999999999</v>
      </c>
      <c r="AP2473" t="s">
        <v>32</v>
      </c>
      <c r="AQ2473" t="s">
        <v>134</v>
      </c>
      <c r="AR2473">
        <v>3048427</v>
      </c>
      <c r="AS2473">
        <v>100</v>
      </c>
      <c r="AT2473">
        <v>99</v>
      </c>
      <c r="AU2473" t="s">
        <v>30</v>
      </c>
      <c r="AV2473" t="s">
        <v>29</v>
      </c>
      <c r="AW2473" t="s">
        <v>29</v>
      </c>
    </row>
    <row r="2474" spans="1:49" x14ac:dyDescent="0.25">
      <c r="A2474">
        <v>2004</v>
      </c>
      <c r="B2474" t="s">
        <v>19</v>
      </c>
      <c r="C2474" t="s">
        <v>24</v>
      </c>
      <c r="D2474" t="s">
        <v>28</v>
      </c>
      <c r="E2474" t="s">
        <v>14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s="4">
        <f t="shared" si="38"/>
        <v>0.43478260869565216</v>
      </c>
      <c r="L2474" t="s">
        <v>12</v>
      </c>
      <c r="M2474" t="s">
        <v>12</v>
      </c>
      <c r="N2474" t="s">
        <v>12</v>
      </c>
      <c r="O2474" t="s">
        <v>12</v>
      </c>
      <c r="P2474">
        <v>714</v>
      </c>
      <c r="Q2474">
        <v>5483</v>
      </c>
      <c r="R2474">
        <v>1416</v>
      </c>
      <c r="S2474">
        <v>278</v>
      </c>
      <c r="T2474">
        <v>46</v>
      </c>
      <c r="U2474">
        <v>145</v>
      </c>
      <c r="V2474">
        <v>469</v>
      </c>
      <c r="W2474">
        <v>944</v>
      </c>
      <c r="X2474">
        <v>132</v>
      </c>
      <c r="Y2474">
        <v>42</v>
      </c>
      <c r="Z2474">
        <v>55</v>
      </c>
      <c r="AA2474">
        <v>56</v>
      </c>
      <c r="AB2474">
        <v>842</v>
      </c>
      <c r="AC2474">
        <v>757</v>
      </c>
      <c r="AD2474">
        <v>4.8099999999999996</v>
      </c>
      <c r="AE2474">
        <v>3</v>
      </c>
      <c r="AF2474">
        <v>5</v>
      </c>
      <c r="AG2474">
        <v>35</v>
      </c>
      <c r="AH2474">
        <v>4251</v>
      </c>
      <c r="AI2474">
        <v>1459</v>
      </c>
      <c r="AJ2474">
        <v>192</v>
      </c>
      <c r="AK2474">
        <v>580</v>
      </c>
      <c r="AL2474">
        <v>923</v>
      </c>
      <c r="AM2474">
        <v>119</v>
      </c>
      <c r="AN2474">
        <v>139</v>
      </c>
      <c r="AO2474">
        <v>0.98</v>
      </c>
      <c r="AP2474" t="s">
        <v>132</v>
      </c>
      <c r="AQ2474" t="s">
        <v>26</v>
      </c>
      <c r="AR2474">
        <v>1274911</v>
      </c>
      <c r="AS2474">
        <v>96</v>
      </c>
      <c r="AT2474">
        <v>98</v>
      </c>
      <c r="AU2474" t="s">
        <v>28</v>
      </c>
      <c r="AV2474" t="s">
        <v>24</v>
      </c>
      <c r="AW2474" t="s">
        <v>24</v>
      </c>
    </row>
    <row r="2475" spans="1:49" x14ac:dyDescent="0.25">
      <c r="A2475">
        <v>2004</v>
      </c>
      <c r="B2475" t="s">
        <v>19</v>
      </c>
      <c r="C2475" t="s">
        <v>20</v>
      </c>
      <c r="D2475" t="s">
        <v>20</v>
      </c>
      <c r="E2475" t="s">
        <v>23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s="4">
        <f t="shared" si="38"/>
        <v>0.54938271604938271</v>
      </c>
      <c r="L2475" t="s">
        <v>12</v>
      </c>
      <c r="M2475" t="s">
        <v>12</v>
      </c>
      <c r="N2475" t="s">
        <v>12</v>
      </c>
      <c r="O2475" t="s">
        <v>12</v>
      </c>
      <c r="P2475">
        <v>860</v>
      </c>
      <c r="Q2475">
        <v>5615</v>
      </c>
      <c r="R2475">
        <v>1492</v>
      </c>
      <c r="S2475">
        <v>323</v>
      </c>
      <c r="T2475">
        <v>34</v>
      </c>
      <c r="U2475">
        <v>227</v>
      </c>
      <c r="V2475">
        <v>500</v>
      </c>
      <c r="W2475">
        <v>1099</v>
      </c>
      <c r="X2475">
        <v>69</v>
      </c>
      <c r="Y2475">
        <v>36</v>
      </c>
      <c r="Z2475">
        <v>61</v>
      </c>
      <c r="AA2475">
        <v>57</v>
      </c>
      <c r="AB2475">
        <v>794</v>
      </c>
      <c r="AC2475">
        <v>724</v>
      </c>
      <c r="AD2475">
        <v>4.53</v>
      </c>
      <c r="AE2475">
        <v>5</v>
      </c>
      <c r="AF2475">
        <v>9</v>
      </c>
      <c r="AG2475">
        <v>52</v>
      </c>
      <c r="AH2475">
        <v>4319</v>
      </c>
      <c r="AI2475">
        <v>1536</v>
      </c>
      <c r="AJ2475">
        <v>182</v>
      </c>
      <c r="AK2475">
        <v>547</v>
      </c>
      <c r="AL2475">
        <v>979</v>
      </c>
      <c r="AM2475">
        <v>117</v>
      </c>
      <c r="AN2475">
        <v>152</v>
      </c>
      <c r="AO2475">
        <v>0.98099999999999998</v>
      </c>
      <c r="AP2475" t="s">
        <v>22</v>
      </c>
      <c r="AQ2475" t="s">
        <v>138</v>
      </c>
      <c r="AR2475">
        <v>2513685</v>
      </c>
      <c r="AS2475">
        <v>108</v>
      </c>
      <c r="AT2475">
        <v>109</v>
      </c>
      <c r="AU2475" t="s">
        <v>20</v>
      </c>
      <c r="AV2475" t="s">
        <v>20</v>
      </c>
      <c r="AW2475" t="s">
        <v>20</v>
      </c>
    </row>
    <row r="2476" spans="1:49" x14ac:dyDescent="0.25">
      <c r="A2476">
        <v>2004</v>
      </c>
      <c r="B2476" t="s">
        <v>19</v>
      </c>
      <c r="C2476" t="s">
        <v>16</v>
      </c>
      <c r="D2476" t="s">
        <v>16</v>
      </c>
      <c r="E2476" t="s">
        <v>14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s="4">
        <f t="shared" si="38"/>
        <v>0.41614906832298137</v>
      </c>
      <c r="L2476" t="s">
        <v>12</v>
      </c>
      <c r="M2476" t="s">
        <v>12</v>
      </c>
      <c r="N2476" t="s">
        <v>12</v>
      </c>
      <c r="O2476" t="s">
        <v>12</v>
      </c>
      <c r="P2476">
        <v>719</v>
      </c>
      <c r="Q2476">
        <v>5531</v>
      </c>
      <c r="R2476">
        <v>1438</v>
      </c>
      <c r="S2476">
        <v>290</v>
      </c>
      <c r="T2476">
        <v>34</v>
      </c>
      <c r="U2476">
        <v>145</v>
      </c>
      <c r="V2476">
        <v>513</v>
      </c>
      <c r="W2476">
        <v>1083</v>
      </c>
      <c r="X2476">
        <v>58</v>
      </c>
      <c r="Y2476">
        <v>31</v>
      </c>
      <c r="Z2476">
        <v>71</v>
      </c>
      <c r="AA2476">
        <v>42</v>
      </c>
      <c r="AB2476">
        <v>823</v>
      </c>
      <c r="AC2476">
        <v>775</v>
      </c>
      <c r="AD2476">
        <v>4.91</v>
      </c>
      <c r="AE2476">
        <v>6</v>
      </c>
      <c r="AF2476">
        <v>11</v>
      </c>
      <c r="AG2476">
        <v>37</v>
      </c>
      <c r="AH2476">
        <v>4263</v>
      </c>
      <c r="AI2476">
        <v>1505</v>
      </c>
      <c r="AJ2476">
        <v>181</v>
      </c>
      <c r="AK2476">
        <v>608</v>
      </c>
      <c r="AL2476">
        <v>956</v>
      </c>
      <c r="AM2476">
        <v>91</v>
      </c>
      <c r="AN2476">
        <v>150</v>
      </c>
      <c r="AO2476">
        <v>0.98499999999999999</v>
      </c>
      <c r="AP2476" t="s">
        <v>18</v>
      </c>
      <c r="AQ2476" t="s">
        <v>137</v>
      </c>
      <c r="AR2476">
        <v>1900041</v>
      </c>
      <c r="AS2476">
        <v>104</v>
      </c>
      <c r="AT2476">
        <v>104</v>
      </c>
      <c r="AU2476" t="s">
        <v>16</v>
      </c>
      <c r="AV2476" t="s">
        <v>16</v>
      </c>
      <c r="AW2476" t="s">
        <v>16</v>
      </c>
    </row>
    <row r="2477" spans="1:49" x14ac:dyDescent="0.25">
      <c r="A2477">
        <v>2005</v>
      </c>
      <c r="B2477" t="s">
        <v>15</v>
      </c>
      <c r="C2477" t="s">
        <v>118</v>
      </c>
      <c r="D2477" t="s">
        <v>118</v>
      </c>
      <c r="E2477" t="s">
        <v>23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s="4">
        <f t="shared" si="38"/>
        <v>0.47530864197530864</v>
      </c>
      <c r="L2477" t="s">
        <v>12</v>
      </c>
      <c r="M2477" t="s">
        <v>12</v>
      </c>
      <c r="N2477" t="s">
        <v>12</v>
      </c>
      <c r="O2477" t="s">
        <v>12</v>
      </c>
      <c r="P2477">
        <v>696</v>
      </c>
      <c r="Q2477">
        <v>5550</v>
      </c>
      <c r="R2477">
        <v>1419</v>
      </c>
      <c r="S2477">
        <v>291</v>
      </c>
      <c r="T2477">
        <v>27</v>
      </c>
      <c r="U2477">
        <v>191</v>
      </c>
      <c r="V2477">
        <v>606</v>
      </c>
      <c r="W2477">
        <v>1094</v>
      </c>
      <c r="X2477">
        <v>67</v>
      </c>
      <c r="Y2477">
        <v>26</v>
      </c>
      <c r="Z2477">
        <v>55</v>
      </c>
      <c r="AA2477">
        <v>45</v>
      </c>
      <c r="AB2477">
        <v>856</v>
      </c>
      <c r="AC2477">
        <v>783</v>
      </c>
      <c r="AD2477">
        <v>4.84</v>
      </c>
      <c r="AE2477">
        <v>6</v>
      </c>
      <c r="AF2477">
        <v>10</v>
      </c>
      <c r="AG2477">
        <v>45</v>
      </c>
      <c r="AH2477">
        <v>4369</v>
      </c>
      <c r="AI2477">
        <v>1580</v>
      </c>
      <c r="AJ2477">
        <v>193</v>
      </c>
      <c r="AK2477">
        <v>537</v>
      </c>
      <c r="AL2477">
        <v>1038</v>
      </c>
      <c r="AM2477">
        <v>94</v>
      </c>
      <c r="AN2477">
        <v>159</v>
      </c>
      <c r="AO2477">
        <v>0.98499999999999999</v>
      </c>
      <c r="AP2477" t="s">
        <v>120</v>
      </c>
      <c r="AQ2477" t="s">
        <v>136</v>
      </c>
      <c r="AR2477">
        <v>2059424</v>
      </c>
      <c r="AS2477">
        <v>103</v>
      </c>
      <c r="AT2477">
        <v>105</v>
      </c>
      <c r="AU2477" t="s">
        <v>118</v>
      </c>
      <c r="AV2477" t="s">
        <v>118</v>
      </c>
      <c r="AW2477" t="s">
        <v>118</v>
      </c>
    </row>
    <row r="2478" spans="1:49" x14ac:dyDescent="0.25">
      <c r="A2478">
        <v>2005</v>
      </c>
      <c r="B2478" t="s">
        <v>15</v>
      </c>
      <c r="C2478" t="s">
        <v>115</v>
      </c>
      <c r="D2478" t="s">
        <v>115</v>
      </c>
      <c r="E2478" t="s">
        <v>14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s="4">
        <f t="shared" si="38"/>
        <v>0.55555555555555558</v>
      </c>
      <c r="L2478" t="s">
        <v>13</v>
      </c>
      <c r="M2478" t="s">
        <v>12</v>
      </c>
      <c r="N2478" t="s">
        <v>12</v>
      </c>
      <c r="O2478" t="s">
        <v>12</v>
      </c>
      <c r="P2478">
        <v>769</v>
      </c>
      <c r="Q2478">
        <v>5486</v>
      </c>
      <c r="R2478">
        <v>1453</v>
      </c>
      <c r="S2478">
        <v>308</v>
      </c>
      <c r="T2478">
        <v>37</v>
      </c>
      <c r="U2478">
        <v>184</v>
      </c>
      <c r="V2478">
        <v>534</v>
      </c>
      <c r="W2478">
        <v>1084</v>
      </c>
      <c r="X2478">
        <v>92</v>
      </c>
      <c r="Y2478">
        <v>32</v>
      </c>
      <c r="Z2478">
        <v>45</v>
      </c>
      <c r="AA2478">
        <v>46</v>
      </c>
      <c r="AB2478">
        <v>674</v>
      </c>
      <c r="AC2478">
        <v>639</v>
      </c>
      <c r="AD2478">
        <v>3.98</v>
      </c>
      <c r="AE2478">
        <v>8</v>
      </c>
      <c r="AF2478">
        <v>12</v>
      </c>
      <c r="AG2478">
        <v>38</v>
      </c>
      <c r="AH2478">
        <v>4331</v>
      </c>
      <c r="AI2478">
        <v>1487</v>
      </c>
      <c r="AJ2478">
        <v>145</v>
      </c>
      <c r="AK2478">
        <v>520</v>
      </c>
      <c r="AL2478">
        <v>929</v>
      </c>
      <c r="AM2478">
        <v>86</v>
      </c>
      <c r="AN2478">
        <v>170</v>
      </c>
      <c r="AO2478">
        <v>0.98599999999999999</v>
      </c>
      <c r="AP2478" t="s">
        <v>117</v>
      </c>
      <c r="AQ2478" t="s">
        <v>116</v>
      </c>
      <c r="AR2478">
        <v>2521167</v>
      </c>
      <c r="AS2478">
        <v>101</v>
      </c>
      <c r="AT2478">
        <v>100</v>
      </c>
      <c r="AU2478" t="s">
        <v>115</v>
      </c>
      <c r="AV2478" t="s">
        <v>115</v>
      </c>
      <c r="AW2478" t="s">
        <v>115</v>
      </c>
    </row>
    <row r="2479" spans="1:49" x14ac:dyDescent="0.25">
      <c r="A2479">
        <v>2005</v>
      </c>
      <c r="B2479" t="s">
        <v>19</v>
      </c>
      <c r="C2479" t="s">
        <v>112</v>
      </c>
      <c r="D2479" t="s">
        <v>112</v>
      </c>
      <c r="E2479" t="s">
        <v>14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s="4">
        <f t="shared" si="38"/>
        <v>0.4567901234567901</v>
      </c>
      <c r="L2479" t="s">
        <v>12</v>
      </c>
      <c r="M2479" t="s">
        <v>12</v>
      </c>
      <c r="N2479" t="s">
        <v>12</v>
      </c>
      <c r="O2479" t="s">
        <v>12</v>
      </c>
      <c r="P2479">
        <v>729</v>
      </c>
      <c r="Q2479">
        <v>5551</v>
      </c>
      <c r="R2479">
        <v>1492</v>
      </c>
      <c r="S2479">
        <v>296</v>
      </c>
      <c r="T2479">
        <v>27</v>
      </c>
      <c r="U2479">
        <v>189</v>
      </c>
      <c r="V2479">
        <v>447</v>
      </c>
      <c r="W2479">
        <v>902</v>
      </c>
      <c r="X2479">
        <v>83</v>
      </c>
      <c r="Y2479">
        <v>37</v>
      </c>
      <c r="Z2479">
        <v>54</v>
      </c>
      <c r="AA2479">
        <v>42</v>
      </c>
      <c r="AB2479">
        <v>800</v>
      </c>
      <c r="AC2479">
        <v>724</v>
      </c>
      <c r="AD2479">
        <v>4.5599999999999996</v>
      </c>
      <c r="AE2479">
        <v>2</v>
      </c>
      <c r="AF2479">
        <v>9</v>
      </c>
      <c r="AG2479">
        <v>38</v>
      </c>
      <c r="AH2479">
        <v>4283</v>
      </c>
      <c r="AI2479">
        <v>1458</v>
      </c>
      <c r="AJ2479">
        <v>180</v>
      </c>
      <c r="AK2479">
        <v>580</v>
      </c>
      <c r="AL2479">
        <v>1052</v>
      </c>
      <c r="AM2479">
        <v>107</v>
      </c>
      <c r="AN2479">
        <v>154</v>
      </c>
      <c r="AO2479">
        <v>0.98199999999999998</v>
      </c>
      <c r="AP2479" t="s">
        <v>114</v>
      </c>
      <c r="AQ2479" t="s">
        <v>113</v>
      </c>
      <c r="AR2479">
        <v>2624740</v>
      </c>
      <c r="AS2479">
        <v>99</v>
      </c>
      <c r="AT2479">
        <v>99</v>
      </c>
      <c r="AU2479" t="s">
        <v>112</v>
      </c>
      <c r="AV2479" t="s">
        <v>112</v>
      </c>
      <c r="AW2479" t="s">
        <v>112</v>
      </c>
    </row>
    <row r="2480" spans="1:49" x14ac:dyDescent="0.25">
      <c r="A2480">
        <v>2005</v>
      </c>
      <c r="B2480" t="s">
        <v>19</v>
      </c>
      <c r="C2480" t="s">
        <v>109</v>
      </c>
      <c r="D2480" t="s">
        <v>109</v>
      </c>
      <c r="E2480" t="s">
        <v>14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s="4">
        <f t="shared" si="38"/>
        <v>0.5864197530864198</v>
      </c>
      <c r="L2480" t="s">
        <v>12</v>
      </c>
      <c r="M2480" t="s">
        <v>13</v>
      </c>
      <c r="N2480" t="s">
        <v>12</v>
      </c>
      <c r="O2480" t="s">
        <v>12</v>
      </c>
      <c r="P2480">
        <v>910</v>
      </c>
      <c r="Q2480">
        <v>5626</v>
      </c>
      <c r="R2480">
        <v>1579</v>
      </c>
      <c r="S2480">
        <v>339</v>
      </c>
      <c r="T2480">
        <v>21</v>
      </c>
      <c r="U2480">
        <v>199</v>
      </c>
      <c r="V2480">
        <v>653</v>
      </c>
      <c r="W2480">
        <v>1044</v>
      </c>
      <c r="X2480">
        <v>45</v>
      </c>
      <c r="Y2480">
        <v>12</v>
      </c>
      <c r="Z2480">
        <v>47</v>
      </c>
      <c r="AA2480">
        <v>63</v>
      </c>
      <c r="AB2480">
        <v>805</v>
      </c>
      <c r="AC2480">
        <v>752</v>
      </c>
      <c r="AD2480">
        <v>4.74</v>
      </c>
      <c r="AE2480">
        <v>6</v>
      </c>
      <c r="AF2480">
        <v>8</v>
      </c>
      <c r="AG2480">
        <v>38</v>
      </c>
      <c r="AH2480">
        <v>4287</v>
      </c>
      <c r="AI2480">
        <v>1550</v>
      </c>
      <c r="AJ2480">
        <v>164</v>
      </c>
      <c r="AK2480">
        <v>440</v>
      </c>
      <c r="AL2480">
        <v>959</v>
      </c>
      <c r="AM2480">
        <v>109</v>
      </c>
      <c r="AN2480">
        <v>135</v>
      </c>
      <c r="AO2480">
        <v>0.98199999999999998</v>
      </c>
      <c r="AP2480" t="s">
        <v>111</v>
      </c>
      <c r="AQ2480" t="s">
        <v>110</v>
      </c>
      <c r="AR2480">
        <v>2847888</v>
      </c>
      <c r="AS2480">
        <v>104</v>
      </c>
      <c r="AT2480">
        <v>104</v>
      </c>
      <c r="AU2480" t="s">
        <v>109</v>
      </c>
      <c r="AV2480" t="s">
        <v>109</v>
      </c>
      <c r="AW2480" t="s">
        <v>109</v>
      </c>
    </row>
    <row r="2481" spans="1:49" x14ac:dyDescent="0.25">
      <c r="A2481">
        <v>2005</v>
      </c>
      <c r="B2481" t="s">
        <v>19</v>
      </c>
      <c r="C2481" t="s">
        <v>105</v>
      </c>
      <c r="D2481" t="s">
        <v>106</v>
      </c>
      <c r="E2481" t="s">
        <v>33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s="4">
        <f t="shared" si="38"/>
        <v>0.61111111111111116</v>
      </c>
      <c r="L2481" t="s">
        <v>13</v>
      </c>
      <c r="M2481" t="s">
        <v>12</v>
      </c>
      <c r="N2481" t="s">
        <v>13</v>
      </c>
      <c r="O2481" t="s">
        <v>13</v>
      </c>
      <c r="P2481">
        <v>741</v>
      </c>
      <c r="Q2481">
        <v>5529</v>
      </c>
      <c r="R2481">
        <v>1450</v>
      </c>
      <c r="S2481">
        <v>253</v>
      </c>
      <c r="T2481">
        <v>23</v>
      </c>
      <c r="U2481">
        <v>200</v>
      </c>
      <c r="V2481">
        <v>435</v>
      </c>
      <c r="W2481">
        <v>1002</v>
      </c>
      <c r="X2481">
        <v>137</v>
      </c>
      <c r="Y2481">
        <v>67</v>
      </c>
      <c r="Z2481">
        <v>79</v>
      </c>
      <c r="AA2481">
        <v>49</v>
      </c>
      <c r="AB2481">
        <v>645</v>
      </c>
      <c r="AC2481">
        <v>592</v>
      </c>
      <c r="AD2481">
        <v>3.61</v>
      </c>
      <c r="AE2481">
        <v>9</v>
      </c>
      <c r="AF2481">
        <v>10</v>
      </c>
      <c r="AG2481">
        <v>54</v>
      </c>
      <c r="AH2481">
        <v>4427</v>
      </c>
      <c r="AI2481">
        <v>1392</v>
      </c>
      <c r="AJ2481">
        <v>167</v>
      </c>
      <c r="AK2481">
        <v>459</v>
      </c>
      <c r="AL2481">
        <v>1040</v>
      </c>
      <c r="AM2481">
        <v>94</v>
      </c>
      <c r="AN2481">
        <v>166</v>
      </c>
      <c r="AO2481">
        <v>0.98499999999999999</v>
      </c>
      <c r="AP2481" t="s">
        <v>108</v>
      </c>
      <c r="AQ2481" t="s">
        <v>107</v>
      </c>
      <c r="AR2481">
        <v>2342833</v>
      </c>
      <c r="AS2481">
        <v>103</v>
      </c>
      <c r="AT2481">
        <v>103</v>
      </c>
      <c r="AU2481" t="s">
        <v>106</v>
      </c>
      <c r="AV2481" t="s">
        <v>105</v>
      </c>
      <c r="AW2481" t="s">
        <v>105</v>
      </c>
    </row>
    <row r="2482" spans="1:49" x14ac:dyDescent="0.25">
      <c r="A2482">
        <v>2005</v>
      </c>
      <c r="B2482" t="s">
        <v>15</v>
      </c>
      <c r="C2482" t="s">
        <v>101</v>
      </c>
      <c r="D2482" t="s">
        <v>102</v>
      </c>
      <c r="E2482" t="s">
        <v>33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s="4">
        <f t="shared" si="38"/>
        <v>0.48765432098765432</v>
      </c>
      <c r="L2482" t="s">
        <v>12</v>
      </c>
      <c r="M2482" t="s">
        <v>12</v>
      </c>
      <c r="N2482" t="s">
        <v>12</v>
      </c>
      <c r="O2482" t="s">
        <v>12</v>
      </c>
      <c r="P2482">
        <v>703</v>
      </c>
      <c r="Q2482">
        <v>5584</v>
      </c>
      <c r="R2482">
        <v>1506</v>
      </c>
      <c r="S2482">
        <v>323</v>
      </c>
      <c r="T2482">
        <v>23</v>
      </c>
      <c r="U2482">
        <v>194</v>
      </c>
      <c r="V2482">
        <v>419</v>
      </c>
      <c r="W2482">
        <v>920</v>
      </c>
      <c r="X2482">
        <v>65</v>
      </c>
      <c r="Y2482">
        <v>39</v>
      </c>
      <c r="Z2482">
        <v>50</v>
      </c>
      <c r="AA2482">
        <v>37</v>
      </c>
      <c r="AB2482">
        <v>714</v>
      </c>
      <c r="AC2482">
        <v>671</v>
      </c>
      <c r="AD2482">
        <v>4.1900000000000004</v>
      </c>
      <c r="AE2482">
        <v>8</v>
      </c>
      <c r="AF2482">
        <v>10</v>
      </c>
      <c r="AG2482">
        <v>39</v>
      </c>
      <c r="AH2482">
        <v>4320</v>
      </c>
      <c r="AI2482">
        <v>1357</v>
      </c>
      <c r="AJ2482">
        <v>186</v>
      </c>
      <c r="AK2482">
        <v>576</v>
      </c>
      <c r="AL2482">
        <v>1256</v>
      </c>
      <c r="AM2482">
        <v>101</v>
      </c>
      <c r="AN2482">
        <v>136</v>
      </c>
      <c r="AO2482">
        <v>0.98299999999999998</v>
      </c>
      <c r="AP2482" t="s">
        <v>104</v>
      </c>
      <c r="AQ2482" t="s">
        <v>103</v>
      </c>
      <c r="AR2482">
        <v>3099992</v>
      </c>
      <c r="AS2482">
        <v>104</v>
      </c>
      <c r="AT2482">
        <v>104</v>
      </c>
      <c r="AU2482" t="s">
        <v>102</v>
      </c>
      <c r="AV2482" t="s">
        <v>101</v>
      </c>
      <c r="AW2482" t="s">
        <v>101</v>
      </c>
    </row>
    <row r="2483" spans="1:49" x14ac:dyDescent="0.25">
      <c r="A2483">
        <v>2005</v>
      </c>
      <c r="B2483" t="s">
        <v>15</v>
      </c>
      <c r="C2483" t="s">
        <v>98</v>
      </c>
      <c r="D2483" t="s">
        <v>98</v>
      </c>
      <c r="E2483" t="s">
        <v>33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s="4">
        <f t="shared" si="38"/>
        <v>0.44785276073619634</v>
      </c>
      <c r="L2483" t="s">
        <v>12</v>
      </c>
      <c r="M2483" t="s">
        <v>12</v>
      </c>
      <c r="N2483" t="s">
        <v>12</v>
      </c>
      <c r="O2483" t="s">
        <v>12</v>
      </c>
      <c r="P2483">
        <v>820</v>
      </c>
      <c r="Q2483">
        <v>5565</v>
      </c>
      <c r="R2483">
        <v>1453</v>
      </c>
      <c r="S2483">
        <v>335</v>
      </c>
      <c r="T2483">
        <v>15</v>
      </c>
      <c r="U2483">
        <v>222</v>
      </c>
      <c r="V2483">
        <v>611</v>
      </c>
      <c r="W2483">
        <v>1303</v>
      </c>
      <c r="X2483">
        <v>72</v>
      </c>
      <c r="Y2483">
        <v>23</v>
      </c>
      <c r="Z2483">
        <v>62</v>
      </c>
      <c r="AA2483">
        <v>39</v>
      </c>
      <c r="AB2483">
        <v>889</v>
      </c>
      <c r="AC2483">
        <v>820</v>
      </c>
      <c r="AD2483">
        <v>5.15</v>
      </c>
      <c r="AE2483">
        <v>2</v>
      </c>
      <c r="AF2483">
        <v>1</v>
      </c>
      <c r="AG2483">
        <v>31</v>
      </c>
      <c r="AH2483">
        <v>4299</v>
      </c>
      <c r="AI2483">
        <v>1657</v>
      </c>
      <c r="AJ2483">
        <v>219</v>
      </c>
      <c r="AK2483">
        <v>492</v>
      </c>
      <c r="AL2483">
        <v>955</v>
      </c>
      <c r="AM2483">
        <v>104</v>
      </c>
      <c r="AN2483">
        <v>133</v>
      </c>
      <c r="AO2483">
        <v>0.98299999999999998</v>
      </c>
      <c r="AP2483" t="s">
        <v>100</v>
      </c>
      <c r="AQ2483" t="s">
        <v>99</v>
      </c>
      <c r="AR2483">
        <v>1943067</v>
      </c>
      <c r="AS2483">
        <v>100</v>
      </c>
      <c r="AT2483">
        <v>101</v>
      </c>
      <c r="AU2483" t="s">
        <v>98</v>
      </c>
      <c r="AV2483" t="s">
        <v>98</v>
      </c>
      <c r="AW2483" t="s">
        <v>98</v>
      </c>
    </row>
    <row r="2484" spans="1:49" x14ac:dyDescent="0.25">
      <c r="A2484">
        <v>2005</v>
      </c>
      <c r="B2484" t="s">
        <v>19</v>
      </c>
      <c r="C2484" t="s">
        <v>95</v>
      </c>
      <c r="D2484" t="s">
        <v>95</v>
      </c>
      <c r="E2484" t="s">
        <v>33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s="4">
        <f t="shared" si="38"/>
        <v>0.57407407407407407</v>
      </c>
      <c r="L2484" t="s">
        <v>12</v>
      </c>
      <c r="M2484" t="s">
        <v>12</v>
      </c>
      <c r="N2484" t="s">
        <v>12</v>
      </c>
      <c r="O2484" t="s">
        <v>12</v>
      </c>
      <c r="P2484">
        <v>790</v>
      </c>
      <c r="Q2484">
        <v>5609</v>
      </c>
      <c r="R2484">
        <v>1522</v>
      </c>
      <c r="S2484">
        <v>337</v>
      </c>
      <c r="T2484">
        <v>30</v>
      </c>
      <c r="U2484">
        <v>207</v>
      </c>
      <c r="V2484">
        <v>503</v>
      </c>
      <c r="W2484">
        <v>1093</v>
      </c>
      <c r="X2484">
        <v>62</v>
      </c>
      <c r="Y2484">
        <v>36</v>
      </c>
      <c r="Z2484">
        <v>54</v>
      </c>
      <c r="AA2484">
        <v>50</v>
      </c>
      <c r="AB2484">
        <v>642</v>
      </c>
      <c r="AC2484">
        <v>582</v>
      </c>
      <c r="AD2484">
        <v>3.61</v>
      </c>
      <c r="AE2484">
        <v>6</v>
      </c>
      <c r="AF2484">
        <v>10</v>
      </c>
      <c r="AG2484">
        <v>51</v>
      </c>
      <c r="AH2484">
        <v>4358</v>
      </c>
      <c r="AI2484">
        <v>1363</v>
      </c>
      <c r="AJ2484">
        <v>157</v>
      </c>
      <c r="AK2484">
        <v>413</v>
      </c>
      <c r="AL2484">
        <v>1050</v>
      </c>
      <c r="AM2484">
        <v>106</v>
      </c>
      <c r="AN2484">
        <v>156</v>
      </c>
      <c r="AO2484">
        <v>0.98299999999999998</v>
      </c>
      <c r="AP2484" t="s">
        <v>97</v>
      </c>
      <c r="AQ2484" t="s">
        <v>125</v>
      </c>
      <c r="AR2484">
        <v>2013763</v>
      </c>
      <c r="AS2484">
        <v>96</v>
      </c>
      <c r="AT2484">
        <v>96</v>
      </c>
      <c r="AU2484" t="s">
        <v>95</v>
      </c>
      <c r="AV2484" t="s">
        <v>95</v>
      </c>
      <c r="AW2484" t="s">
        <v>95</v>
      </c>
    </row>
    <row r="2485" spans="1:49" x14ac:dyDescent="0.25">
      <c r="A2485">
        <v>2005</v>
      </c>
      <c r="B2485" t="s">
        <v>15</v>
      </c>
      <c r="C2485" t="s">
        <v>92</v>
      </c>
      <c r="D2485" t="s">
        <v>92</v>
      </c>
      <c r="E2485" t="s">
        <v>23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s="4">
        <f t="shared" si="38"/>
        <v>0.41358024691358025</v>
      </c>
      <c r="L2485" t="s">
        <v>12</v>
      </c>
      <c r="M2485" t="s">
        <v>12</v>
      </c>
      <c r="N2485" t="s">
        <v>12</v>
      </c>
      <c r="O2485" t="s">
        <v>12</v>
      </c>
      <c r="P2485">
        <v>740</v>
      </c>
      <c r="Q2485">
        <v>5542</v>
      </c>
      <c r="R2485">
        <v>1477</v>
      </c>
      <c r="S2485">
        <v>280</v>
      </c>
      <c r="T2485">
        <v>34</v>
      </c>
      <c r="U2485">
        <v>150</v>
      </c>
      <c r="V2485">
        <v>509</v>
      </c>
      <c r="W2485">
        <v>1103</v>
      </c>
      <c r="X2485">
        <v>65</v>
      </c>
      <c r="Y2485">
        <v>32</v>
      </c>
      <c r="Z2485">
        <v>64</v>
      </c>
      <c r="AA2485">
        <v>34</v>
      </c>
      <c r="AB2485">
        <v>862</v>
      </c>
      <c r="AC2485">
        <v>808</v>
      </c>
      <c r="AD2485">
        <v>5.13</v>
      </c>
      <c r="AE2485">
        <v>4</v>
      </c>
      <c r="AF2485">
        <v>4</v>
      </c>
      <c r="AG2485">
        <v>37</v>
      </c>
      <c r="AH2485">
        <v>4256</v>
      </c>
      <c r="AI2485">
        <v>1600</v>
      </c>
      <c r="AJ2485">
        <v>175</v>
      </c>
      <c r="AK2485">
        <v>604</v>
      </c>
      <c r="AL2485">
        <v>981</v>
      </c>
      <c r="AM2485">
        <v>118</v>
      </c>
      <c r="AN2485">
        <v>158</v>
      </c>
      <c r="AO2485">
        <v>0.98099999999999998</v>
      </c>
      <c r="AP2485" t="s">
        <v>94</v>
      </c>
      <c r="AQ2485" t="s">
        <v>93</v>
      </c>
      <c r="AR2485">
        <v>1914389</v>
      </c>
      <c r="AS2485">
        <v>112</v>
      </c>
      <c r="AT2485">
        <v>113</v>
      </c>
      <c r="AU2485" t="s">
        <v>92</v>
      </c>
      <c r="AV2485" t="s">
        <v>92</v>
      </c>
      <c r="AW2485" t="s">
        <v>92</v>
      </c>
    </row>
    <row r="2486" spans="1:49" x14ac:dyDescent="0.25">
      <c r="A2486">
        <v>2005</v>
      </c>
      <c r="B2486" t="s">
        <v>19</v>
      </c>
      <c r="C2486" t="s">
        <v>89</v>
      </c>
      <c r="D2486" t="s">
        <v>89</v>
      </c>
      <c r="E2486" t="s">
        <v>33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s="4">
        <f t="shared" si="38"/>
        <v>0.43827160493827161</v>
      </c>
      <c r="L2486" t="s">
        <v>12</v>
      </c>
      <c r="M2486" t="s">
        <v>12</v>
      </c>
      <c r="N2486" t="s">
        <v>12</v>
      </c>
      <c r="O2486" t="s">
        <v>12</v>
      </c>
      <c r="P2486">
        <v>723</v>
      </c>
      <c r="Q2486">
        <v>5602</v>
      </c>
      <c r="R2486">
        <v>1521</v>
      </c>
      <c r="S2486">
        <v>283</v>
      </c>
      <c r="T2486">
        <v>45</v>
      </c>
      <c r="U2486">
        <v>168</v>
      </c>
      <c r="V2486">
        <v>384</v>
      </c>
      <c r="W2486">
        <v>1038</v>
      </c>
      <c r="X2486">
        <v>66</v>
      </c>
      <c r="Y2486">
        <v>28</v>
      </c>
      <c r="Z2486">
        <v>53</v>
      </c>
      <c r="AA2486">
        <v>52</v>
      </c>
      <c r="AB2486">
        <v>787</v>
      </c>
      <c r="AC2486">
        <v>719</v>
      </c>
      <c r="AD2486">
        <v>4.51</v>
      </c>
      <c r="AE2486">
        <v>7</v>
      </c>
      <c r="AF2486">
        <v>2</v>
      </c>
      <c r="AG2486">
        <v>37</v>
      </c>
      <c r="AH2486">
        <v>4307</v>
      </c>
      <c r="AI2486">
        <v>1504</v>
      </c>
      <c r="AJ2486">
        <v>193</v>
      </c>
      <c r="AK2486">
        <v>461</v>
      </c>
      <c r="AL2486">
        <v>907</v>
      </c>
      <c r="AM2486">
        <v>110</v>
      </c>
      <c r="AN2486">
        <v>171</v>
      </c>
      <c r="AO2486">
        <v>0.98199999999999998</v>
      </c>
      <c r="AP2486" t="s">
        <v>91</v>
      </c>
      <c r="AQ2486" t="s">
        <v>90</v>
      </c>
      <c r="AR2486">
        <v>2024431</v>
      </c>
      <c r="AS2486">
        <v>98</v>
      </c>
      <c r="AT2486">
        <v>98</v>
      </c>
      <c r="AU2486" t="s">
        <v>89</v>
      </c>
      <c r="AV2486" t="s">
        <v>89</v>
      </c>
      <c r="AW2486" t="s">
        <v>89</v>
      </c>
    </row>
    <row r="2487" spans="1:49" x14ac:dyDescent="0.25">
      <c r="A2487">
        <v>2005</v>
      </c>
      <c r="B2487" t="s">
        <v>15</v>
      </c>
      <c r="C2487" t="s">
        <v>70</v>
      </c>
      <c r="D2487" t="s">
        <v>73</v>
      </c>
      <c r="E2487" t="s">
        <v>14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s="4">
        <f t="shared" si="38"/>
        <v>0.51234567901234573</v>
      </c>
      <c r="L2487" t="s">
        <v>12</v>
      </c>
      <c r="M2487" t="s">
        <v>12</v>
      </c>
      <c r="N2487" t="s">
        <v>12</v>
      </c>
      <c r="O2487" t="s">
        <v>12</v>
      </c>
      <c r="P2487">
        <v>717</v>
      </c>
      <c r="Q2487">
        <v>5502</v>
      </c>
      <c r="R2487">
        <v>1499</v>
      </c>
      <c r="S2487">
        <v>306</v>
      </c>
      <c r="T2487">
        <v>32</v>
      </c>
      <c r="U2487">
        <v>128</v>
      </c>
      <c r="V2487">
        <v>512</v>
      </c>
      <c r="W2487">
        <v>918</v>
      </c>
      <c r="X2487">
        <v>96</v>
      </c>
      <c r="Y2487">
        <v>38</v>
      </c>
      <c r="Z2487">
        <v>67</v>
      </c>
      <c r="AA2487">
        <v>50</v>
      </c>
      <c r="AB2487">
        <v>732</v>
      </c>
      <c r="AC2487">
        <v>666</v>
      </c>
      <c r="AD2487">
        <v>4.16</v>
      </c>
      <c r="AE2487">
        <v>14</v>
      </c>
      <c r="AF2487">
        <v>15</v>
      </c>
      <c r="AG2487">
        <v>42</v>
      </c>
      <c r="AH2487">
        <v>4327</v>
      </c>
      <c r="AI2487">
        <v>1459</v>
      </c>
      <c r="AJ2487">
        <v>116</v>
      </c>
      <c r="AK2487">
        <v>563</v>
      </c>
      <c r="AL2487">
        <v>1125</v>
      </c>
      <c r="AM2487">
        <v>103</v>
      </c>
      <c r="AN2487">
        <v>177</v>
      </c>
      <c r="AO2487">
        <v>0.98299999999999998</v>
      </c>
      <c r="AP2487" t="s">
        <v>124</v>
      </c>
      <c r="AQ2487" t="s">
        <v>126</v>
      </c>
      <c r="AR2487">
        <v>1852608</v>
      </c>
      <c r="AS2487">
        <v>94</v>
      </c>
      <c r="AT2487">
        <v>94</v>
      </c>
      <c r="AU2487" t="s">
        <v>73</v>
      </c>
      <c r="AV2487" t="s">
        <v>70</v>
      </c>
      <c r="AW2487" t="s">
        <v>70</v>
      </c>
    </row>
    <row r="2488" spans="1:49" x14ac:dyDescent="0.25">
      <c r="A2488">
        <v>2005</v>
      </c>
      <c r="B2488" t="s">
        <v>15</v>
      </c>
      <c r="C2488" t="s">
        <v>86</v>
      </c>
      <c r="D2488" t="s">
        <v>86</v>
      </c>
      <c r="E2488" t="s">
        <v>33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s="4">
        <f t="shared" si="38"/>
        <v>0.54601226993865026</v>
      </c>
      <c r="L2488" t="s">
        <v>12</v>
      </c>
      <c r="M2488" t="s">
        <v>13</v>
      </c>
      <c r="N2488" t="s">
        <v>13</v>
      </c>
      <c r="O2488" t="s">
        <v>12</v>
      </c>
      <c r="P2488">
        <v>693</v>
      </c>
      <c r="Q2488">
        <v>5462</v>
      </c>
      <c r="R2488">
        <v>1400</v>
      </c>
      <c r="S2488">
        <v>281</v>
      </c>
      <c r="T2488">
        <v>32</v>
      </c>
      <c r="U2488">
        <v>161</v>
      </c>
      <c r="V2488">
        <v>481</v>
      </c>
      <c r="W2488">
        <v>1037</v>
      </c>
      <c r="X2488">
        <v>115</v>
      </c>
      <c r="Y2488">
        <v>44</v>
      </c>
      <c r="Z2488">
        <v>72</v>
      </c>
      <c r="AA2488">
        <v>42</v>
      </c>
      <c r="AB2488">
        <v>609</v>
      </c>
      <c r="AC2488">
        <v>563</v>
      </c>
      <c r="AD2488">
        <v>3.51</v>
      </c>
      <c r="AE2488">
        <v>6</v>
      </c>
      <c r="AF2488">
        <v>11</v>
      </c>
      <c r="AG2488">
        <v>45</v>
      </c>
      <c r="AH2488">
        <v>4329</v>
      </c>
      <c r="AI2488">
        <v>1336</v>
      </c>
      <c r="AJ2488">
        <v>155</v>
      </c>
      <c r="AK2488">
        <v>440</v>
      </c>
      <c r="AL2488">
        <v>1164</v>
      </c>
      <c r="AM2488">
        <v>89</v>
      </c>
      <c r="AN2488">
        <v>146</v>
      </c>
      <c r="AO2488">
        <v>0.98499999999999999</v>
      </c>
      <c r="AP2488" t="s">
        <v>88</v>
      </c>
      <c r="AQ2488" t="s">
        <v>87</v>
      </c>
      <c r="AR2488">
        <v>2804760</v>
      </c>
      <c r="AS2488">
        <v>101</v>
      </c>
      <c r="AT2488">
        <v>100</v>
      </c>
      <c r="AU2488" t="s">
        <v>86</v>
      </c>
      <c r="AV2488" t="s">
        <v>86</v>
      </c>
      <c r="AW2488" t="s">
        <v>86</v>
      </c>
    </row>
    <row r="2489" spans="1:49" x14ac:dyDescent="0.25">
      <c r="A2489">
        <v>2005</v>
      </c>
      <c r="B2489" t="s">
        <v>19</v>
      </c>
      <c r="C2489" t="s">
        <v>82</v>
      </c>
      <c r="D2489" t="s">
        <v>83</v>
      </c>
      <c r="E2489" t="s">
        <v>33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s="4">
        <f t="shared" si="38"/>
        <v>0.34567901234567899</v>
      </c>
      <c r="L2489" t="s">
        <v>12</v>
      </c>
      <c r="M2489" t="s">
        <v>12</v>
      </c>
      <c r="N2489" t="s">
        <v>12</v>
      </c>
      <c r="O2489" t="s">
        <v>12</v>
      </c>
      <c r="P2489">
        <v>701</v>
      </c>
      <c r="Q2489">
        <v>5503</v>
      </c>
      <c r="R2489">
        <v>1445</v>
      </c>
      <c r="S2489">
        <v>289</v>
      </c>
      <c r="T2489">
        <v>34</v>
      </c>
      <c r="U2489">
        <v>126</v>
      </c>
      <c r="V2489">
        <v>424</v>
      </c>
      <c r="W2489">
        <v>1008</v>
      </c>
      <c r="X2489">
        <v>53</v>
      </c>
      <c r="Y2489">
        <v>33</v>
      </c>
      <c r="Z2489">
        <v>63</v>
      </c>
      <c r="AA2489">
        <v>50</v>
      </c>
      <c r="AB2489">
        <v>935</v>
      </c>
      <c r="AC2489">
        <v>862</v>
      </c>
      <c r="AD2489">
        <v>5.49</v>
      </c>
      <c r="AE2489">
        <v>4</v>
      </c>
      <c r="AF2489">
        <v>4</v>
      </c>
      <c r="AG2489">
        <v>25</v>
      </c>
      <c r="AH2489">
        <v>4240</v>
      </c>
      <c r="AI2489">
        <v>1640</v>
      </c>
      <c r="AJ2489">
        <v>178</v>
      </c>
      <c r="AK2489">
        <v>580</v>
      </c>
      <c r="AL2489">
        <v>924</v>
      </c>
      <c r="AM2489">
        <v>125</v>
      </c>
      <c r="AN2489">
        <v>163</v>
      </c>
      <c r="AO2489">
        <v>0.97899999999999998</v>
      </c>
      <c r="AP2489" t="s">
        <v>85</v>
      </c>
      <c r="AQ2489" t="s">
        <v>84</v>
      </c>
      <c r="AR2489">
        <v>1371181</v>
      </c>
      <c r="AS2489">
        <v>99</v>
      </c>
      <c r="AT2489">
        <v>101</v>
      </c>
      <c r="AU2489" t="s">
        <v>83</v>
      </c>
      <c r="AV2489" t="s">
        <v>82</v>
      </c>
      <c r="AW2489" t="s">
        <v>82</v>
      </c>
    </row>
    <row r="2490" spans="1:49" x14ac:dyDescent="0.25">
      <c r="A2490">
        <v>2005</v>
      </c>
      <c r="B2490" t="s">
        <v>19</v>
      </c>
      <c r="C2490" t="s">
        <v>79</v>
      </c>
      <c r="D2490" t="s">
        <v>78</v>
      </c>
      <c r="E2490" t="s">
        <v>23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s="4">
        <f t="shared" si="38"/>
        <v>0.5864197530864198</v>
      </c>
      <c r="L2490" t="s">
        <v>13</v>
      </c>
      <c r="M2490" t="s">
        <v>12</v>
      </c>
      <c r="N2490" t="s">
        <v>12</v>
      </c>
      <c r="O2490" t="s">
        <v>12</v>
      </c>
      <c r="P2490">
        <v>761</v>
      </c>
      <c r="Q2490">
        <v>5624</v>
      </c>
      <c r="R2490">
        <v>1520</v>
      </c>
      <c r="S2490">
        <v>278</v>
      </c>
      <c r="T2490">
        <v>30</v>
      </c>
      <c r="U2490">
        <v>147</v>
      </c>
      <c r="V2490">
        <v>447</v>
      </c>
      <c r="W2490">
        <v>848</v>
      </c>
      <c r="X2490">
        <v>161</v>
      </c>
      <c r="Y2490">
        <v>57</v>
      </c>
      <c r="Z2490">
        <v>29</v>
      </c>
      <c r="AA2490">
        <v>39</v>
      </c>
      <c r="AB2490">
        <v>643</v>
      </c>
      <c r="AC2490">
        <v>598</v>
      </c>
      <c r="AD2490">
        <v>3.68</v>
      </c>
      <c r="AE2490">
        <v>7</v>
      </c>
      <c r="AF2490">
        <v>11</v>
      </c>
      <c r="AG2490">
        <v>54</v>
      </c>
      <c r="AH2490">
        <v>4393</v>
      </c>
      <c r="AI2490">
        <v>1419</v>
      </c>
      <c r="AJ2490">
        <v>158</v>
      </c>
      <c r="AK2490">
        <v>443</v>
      </c>
      <c r="AL2490">
        <v>1126</v>
      </c>
      <c r="AM2490">
        <v>87</v>
      </c>
      <c r="AN2490">
        <v>139</v>
      </c>
      <c r="AO2490">
        <v>0.98599999999999999</v>
      </c>
      <c r="AP2490" t="s">
        <v>81</v>
      </c>
      <c r="AQ2490" t="s">
        <v>122</v>
      </c>
      <c r="AR2490">
        <v>3404686</v>
      </c>
      <c r="AS2490">
        <v>98</v>
      </c>
      <c r="AT2490">
        <v>97</v>
      </c>
      <c r="AU2490" t="s">
        <v>79</v>
      </c>
      <c r="AV2490" t="s">
        <v>78</v>
      </c>
      <c r="AW2490" t="s">
        <v>78</v>
      </c>
    </row>
    <row r="2491" spans="1:49" x14ac:dyDescent="0.25">
      <c r="A2491">
        <v>2005</v>
      </c>
      <c r="B2491" t="s">
        <v>15</v>
      </c>
      <c r="C2491" t="s">
        <v>74</v>
      </c>
      <c r="D2491" t="s">
        <v>75</v>
      </c>
      <c r="E2491" t="s">
        <v>23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s="4">
        <f t="shared" si="38"/>
        <v>0.43827160493827161</v>
      </c>
      <c r="L2491" t="s">
        <v>12</v>
      </c>
      <c r="M2491" t="s">
        <v>12</v>
      </c>
      <c r="N2491" t="s">
        <v>12</v>
      </c>
      <c r="O2491" t="s">
        <v>12</v>
      </c>
      <c r="P2491">
        <v>685</v>
      </c>
      <c r="Q2491">
        <v>5433</v>
      </c>
      <c r="R2491">
        <v>1374</v>
      </c>
      <c r="S2491">
        <v>284</v>
      </c>
      <c r="T2491">
        <v>21</v>
      </c>
      <c r="U2491">
        <v>149</v>
      </c>
      <c r="V2491">
        <v>541</v>
      </c>
      <c r="W2491">
        <v>1094</v>
      </c>
      <c r="X2491">
        <v>58</v>
      </c>
      <c r="Y2491">
        <v>35</v>
      </c>
      <c r="Z2491">
        <v>67</v>
      </c>
      <c r="AA2491">
        <v>33</v>
      </c>
      <c r="AB2491">
        <v>755</v>
      </c>
      <c r="AC2491">
        <v>695</v>
      </c>
      <c r="AD2491">
        <v>4.38</v>
      </c>
      <c r="AE2491">
        <v>6</v>
      </c>
      <c r="AF2491">
        <v>9</v>
      </c>
      <c r="AG2491">
        <v>40</v>
      </c>
      <c r="AH2491">
        <v>4282</v>
      </c>
      <c r="AI2491">
        <v>1434</v>
      </c>
      <c r="AJ2491">
        <v>182</v>
      </c>
      <c r="AK2491">
        <v>471</v>
      </c>
      <c r="AL2491">
        <v>1004</v>
      </c>
      <c r="AM2491">
        <v>106</v>
      </c>
      <c r="AN2491">
        <v>141</v>
      </c>
      <c r="AO2491">
        <v>0.98299999999999998</v>
      </c>
      <c r="AP2491" t="s">
        <v>77</v>
      </c>
      <c r="AQ2491" t="s">
        <v>76</v>
      </c>
      <c r="AR2491">
        <v>3603646</v>
      </c>
      <c r="AS2491">
        <v>98</v>
      </c>
      <c r="AT2491">
        <v>97</v>
      </c>
      <c r="AU2491" t="s">
        <v>75</v>
      </c>
      <c r="AV2491" t="s">
        <v>74</v>
      </c>
      <c r="AW2491" t="s">
        <v>74</v>
      </c>
    </row>
    <row r="2492" spans="1:49" x14ac:dyDescent="0.25">
      <c r="A2492">
        <v>2005</v>
      </c>
      <c r="B2492" t="s">
        <v>15</v>
      </c>
      <c r="C2492" t="s">
        <v>65</v>
      </c>
      <c r="D2492" t="s">
        <v>65</v>
      </c>
      <c r="E2492" t="s">
        <v>33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s="4">
        <f t="shared" si="38"/>
        <v>0.5</v>
      </c>
      <c r="L2492" t="s">
        <v>12</v>
      </c>
      <c r="M2492" t="s">
        <v>12</v>
      </c>
      <c r="N2492" t="s">
        <v>12</v>
      </c>
      <c r="O2492" t="s">
        <v>12</v>
      </c>
      <c r="P2492">
        <v>726</v>
      </c>
      <c r="Q2492">
        <v>5448</v>
      </c>
      <c r="R2492">
        <v>1413</v>
      </c>
      <c r="S2492">
        <v>327</v>
      </c>
      <c r="T2492">
        <v>19</v>
      </c>
      <c r="U2492">
        <v>175</v>
      </c>
      <c r="V2492">
        <v>531</v>
      </c>
      <c r="W2492">
        <v>1162</v>
      </c>
      <c r="X2492">
        <v>79</v>
      </c>
      <c r="Y2492">
        <v>34</v>
      </c>
      <c r="Z2492">
        <v>73</v>
      </c>
      <c r="AA2492">
        <v>38</v>
      </c>
      <c r="AB2492">
        <v>697</v>
      </c>
      <c r="AC2492">
        <v>635</v>
      </c>
      <c r="AD2492">
        <v>3.97</v>
      </c>
      <c r="AE2492">
        <v>7</v>
      </c>
      <c r="AF2492">
        <v>6</v>
      </c>
      <c r="AG2492">
        <v>46</v>
      </c>
      <c r="AH2492">
        <v>4314</v>
      </c>
      <c r="AI2492">
        <v>1382</v>
      </c>
      <c r="AJ2492">
        <v>169</v>
      </c>
      <c r="AK2492">
        <v>569</v>
      </c>
      <c r="AL2492">
        <v>1173</v>
      </c>
      <c r="AM2492">
        <v>119</v>
      </c>
      <c r="AN2492">
        <v>139</v>
      </c>
      <c r="AO2492">
        <v>0.98</v>
      </c>
      <c r="AP2492" t="s">
        <v>68</v>
      </c>
      <c r="AQ2492" t="s">
        <v>67</v>
      </c>
      <c r="AR2492">
        <v>2211023</v>
      </c>
      <c r="AS2492">
        <v>101</v>
      </c>
      <c r="AT2492">
        <v>101</v>
      </c>
      <c r="AU2492" t="s">
        <v>65</v>
      </c>
      <c r="AV2492" t="s">
        <v>66</v>
      </c>
      <c r="AW2492" t="s">
        <v>65</v>
      </c>
    </row>
    <row r="2493" spans="1:49" x14ac:dyDescent="0.25">
      <c r="A2493">
        <v>2005</v>
      </c>
      <c r="B2493" t="s">
        <v>19</v>
      </c>
      <c r="C2493" t="s">
        <v>62</v>
      </c>
      <c r="D2493" t="s">
        <v>62</v>
      </c>
      <c r="E2493" t="s">
        <v>33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s="4">
        <f t="shared" si="38"/>
        <v>0.51234567901234573</v>
      </c>
      <c r="L2493" t="s">
        <v>12</v>
      </c>
      <c r="M2493" t="s">
        <v>12</v>
      </c>
      <c r="N2493" t="s">
        <v>12</v>
      </c>
      <c r="O2493" t="s">
        <v>12</v>
      </c>
      <c r="P2493">
        <v>688</v>
      </c>
      <c r="Q2493">
        <v>5564</v>
      </c>
      <c r="R2493">
        <v>1441</v>
      </c>
      <c r="S2493">
        <v>269</v>
      </c>
      <c r="T2493">
        <v>32</v>
      </c>
      <c r="U2493">
        <v>134</v>
      </c>
      <c r="V2493">
        <v>485</v>
      </c>
      <c r="W2493">
        <v>978</v>
      </c>
      <c r="X2493">
        <v>102</v>
      </c>
      <c r="Y2493">
        <v>44</v>
      </c>
      <c r="Z2493">
        <v>59</v>
      </c>
      <c r="AA2493">
        <v>42</v>
      </c>
      <c r="AB2493">
        <v>662</v>
      </c>
      <c r="AC2493">
        <v>604</v>
      </c>
      <c r="AD2493">
        <v>3.71</v>
      </c>
      <c r="AE2493">
        <v>9</v>
      </c>
      <c r="AF2493">
        <v>8</v>
      </c>
      <c r="AG2493">
        <v>44</v>
      </c>
      <c r="AH2493">
        <v>4393</v>
      </c>
      <c r="AI2493">
        <v>1458</v>
      </c>
      <c r="AJ2493">
        <v>169</v>
      </c>
      <c r="AK2493">
        <v>348</v>
      </c>
      <c r="AL2493">
        <v>965</v>
      </c>
      <c r="AM2493">
        <v>102</v>
      </c>
      <c r="AN2493">
        <v>171</v>
      </c>
      <c r="AO2493">
        <v>0.98399999999999999</v>
      </c>
      <c r="AP2493" t="s">
        <v>64</v>
      </c>
      <c r="AQ2493" t="s">
        <v>127</v>
      </c>
      <c r="AR2493">
        <v>2034243</v>
      </c>
      <c r="AS2493">
        <v>102</v>
      </c>
      <c r="AT2493">
        <v>102</v>
      </c>
      <c r="AU2493" t="s">
        <v>62</v>
      </c>
      <c r="AV2493" t="s">
        <v>62</v>
      </c>
      <c r="AW2493" t="s">
        <v>62</v>
      </c>
    </row>
    <row r="2494" spans="1:49" x14ac:dyDescent="0.25">
      <c r="A2494">
        <v>2005</v>
      </c>
      <c r="B2494" t="s">
        <v>19</v>
      </c>
      <c r="C2494" t="s">
        <v>58</v>
      </c>
      <c r="D2494" t="s">
        <v>59</v>
      </c>
      <c r="E2494" t="s">
        <v>14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s="4">
        <f t="shared" si="38"/>
        <v>0.5864197530864198</v>
      </c>
      <c r="L2494" t="s">
        <v>13</v>
      </c>
      <c r="M2494" t="s">
        <v>12</v>
      </c>
      <c r="N2494" t="s">
        <v>12</v>
      </c>
      <c r="O2494" t="s">
        <v>12</v>
      </c>
      <c r="P2494">
        <v>886</v>
      </c>
      <c r="Q2494">
        <v>5624</v>
      </c>
      <c r="R2494">
        <v>1552</v>
      </c>
      <c r="S2494">
        <v>259</v>
      </c>
      <c r="T2494">
        <v>16</v>
      </c>
      <c r="U2494">
        <v>229</v>
      </c>
      <c r="V2494">
        <v>637</v>
      </c>
      <c r="W2494">
        <v>989</v>
      </c>
      <c r="X2494">
        <v>84</v>
      </c>
      <c r="Y2494">
        <v>27</v>
      </c>
      <c r="Z2494">
        <v>73</v>
      </c>
      <c r="AA2494">
        <v>43</v>
      </c>
      <c r="AB2494">
        <v>789</v>
      </c>
      <c r="AC2494">
        <v>718</v>
      </c>
      <c r="AD2494">
        <v>4.5199999999999996</v>
      </c>
      <c r="AE2494">
        <v>8</v>
      </c>
      <c r="AF2494">
        <v>14</v>
      </c>
      <c r="AG2494">
        <v>46</v>
      </c>
      <c r="AH2494">
        <v>4292</v>
      </c>
      <c r="AI2494">
        <v>1495</v>
      </c>
      <c r="AJ2494">
        <v>164</v>
      </c>
      <c r="AK2494">
        <v>463</v>
      </c>
      <c r="AL2494">
        <v>985</v>
      </c>
      <c r="AM2494">
        <v>95</v>
      </c>
      <c r="AN2494">
        <v>151</v>
      </c>
      <c r="AO2494">
        <v>0.98399999999999999</v>
      </c>
      <c r="AP2494" t="s">
        <v>61</v>
      </c>
      <c r="AQ2494" t="s">
        <v>130</v>
      </c>
      <c r="AR2494">
        <v>4090696</v>
      </c>
      <c r="AS2494">
        <v>98</v>
      </c>
      <c r="AT2494">
        <v>97</v>
      </c>
      <c r="AU2494" t="s">
        <v>59</v>
      </c>
      <c r="AV2494" t="s">
        <v>58</v>
      </c>
      <c r="AW2494" t="s">
        <v>58</v>
      </c>
    </row>
    <row r="2495" spans="1:49" x14ac:dyDescent="0.25">
      <c r="A2495">
        <v>2005</v>
      </c>
      <c r="B2495" t="s">
        <v>15</v>
      </c>
      <c r="C2495" t="s">
        <v>54</v>
      </c>
      <c r="D2495" t="s">
        <v>55</v>
      </c>
      <c r="E2495" t="s">
        <v>14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s="4">
        <f t="shared" si="38"/>
        <v>0.51234567901234573</v>
      </c>
      <c r="L2495" t="s">
        <v>12</v>
      </c>
      <c r="M2495" t="s">
        <v>12</v>
      </c>
      <c r="N2495" t="s">
        <v>12</v>
      </c>
      <c r="O2495" t="s">
        <v>12</v>
      </c>
      <c r="P2495">
        <v>722</v>
      </c>
      <c r="Q2495">
        <v>5505</v>
      </c>
      <c r="R2495">
        <v>1421</v>
      </c>
      <c r="S2495">
        <v>279</v>
      </c>
      <c r="T2495">
        <v>32</v>
      </c>
      <c r="U2495">
        <v>175</v>
      </c>
      <c r="V2495">
        <v>486</v>
      </c>
      <c r="W2495">
        <v>1075</v>
      </c>
      <c r="X2495">
        <v>153</v>
      </c>
      <c r="Y2495">
        <v>40</v>
      </c>
      <c r="Z2495">
        <v>48</v>
      </c>
      <c r="AA2495">
        <v>38</v>
      </c>
      <c r="AB2495">
        <v>648</v>
      </c>
      <c r="AC2495">
        <v>599</v>
      </c>
      <c r="AD2495">
        <v>3.76</v>
      </c>
      <c r="AE2495">
        <v>8</v>
      </c>
      <c r="AF2495">
        <v>11</v>
      </c>
      <c r="AG2495">
        <v>38</v>
      </c>
      <c r="AH2495">
        <v>4307</v>
      </c>
      <c r="AI2495">
        <v>1390</v>
      </c>
      <c r="AJ2495">
        <v>135</v>
      </c>
      <c r="AK2495">
        <v>491</v>
      </c>
      <c r="AL2495">
        <v>1012</v>
      </c>
      <c r="AM2495">
        <v>106</v>
      </c>
      <c r="AN2495">
        <v>146</v>
      </c>
      <c r="AO2495">
        <v>0.98299999999999998</v>
      </c>
      <c r="AP2495" t="s">
        <v>57</v>
      </c>
      <c r="AQ2495" t="s">
        <v>129</v>
      </c>
      <c r="AR2495">
        <v>2829929</v>
      </c>
      <c r="AS2495">
        <v>98</v>
      </c>
      <c r="AT2495">
        <v>97</v>
      </c>
      <c r="AU2495" t="s">
        <v>55</v>
      </c>
      <c r="AV2495" t="s">
        <v>54</v>
      </c>
      <c r="AW2495" t="s">
        <v>54</v>
      </c>
    </row>
    <row r="2496" spans="1:49" x14ac:dyDescent="0.25">
      <c r="A2496">
        <v>2005</v>
      </c>
      <c r="B2496" t="s">
        <v>19</v>
      </c>
      <c r="C2496" t="s">
        <v>51</v>
      </c>
      <c r="D2496" t="s">
        <v>51</v>
      </c>
      <c r="E2496" t="s">
        <v>23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s="4">
        <f t="shared" si="38"/>
        <v>0.54320987654320985</v>
      </c>
      <c r="L2496" t="s">
        <v>12</v>
      </c>
      <c r="M2496" t="s">
        <v>12</v>
      </c>
      <c r="N2496" t="s">
        <v>12</v>
      </c>
      <c r="O2496" t="s">
        <v>12</v>
      </c>
      <c r="P2496">
        <v>772</v>
      </c>
      <c r="Q2496">
        <v>5627</v>
      </c>
      <c r="R2496">
        <v>1476</v>
      </c>
      <c r="S2496">
        <v>310</v>
      </c>
      <c r="T2496">
        <v>20</v>
      </c>
      <c r="U2496">
        <v>155</v>
      </c>
      <c r="V2496">
        <v>537</v>
      </c>
      <c r="W2496">
        <v>819</v>
      </c>
      <c r="X2496">
        <v>31</v>
      </c>
      <c r="Y2496">
        <v>22</v>
      </c>
      <c r="Z2496">
        <v>52</v>
      </c>
      <c r="AA2496">
        <v>40</v>
      </c>
      <c r="AB2496">
        <v>658</v>
      </c>
      <c r="AC2496">
        <v>594</v>
      </c>
      <c r="AD2496">
        <v>3.69</v>
      </c>
      <c r="AE2496">
        <v>9</v>
      </c>
      <c r="AF2496">
        <v>12</v>
      </c>
      <c r="AG2496">
        <v>38</v>
      </c>
      <c r="AH2496">
        <v>4351</v>
      </c>
      <c r="AI2496">
        <v>1315</v>
      </c>
      <c r="AJ2496">
        <v>154</v>
      </c>
      <c r="AK2496">
        <v>504</v>
      </c>
      <c r="AL2496">
        <v>1075</v>
      </c>
      <c r="AM2496">
        <v>88</v>
      </c>
      <c r="AN2496">
        <v>166</v>
      </c>
      <c r="AO2496">
        <v>0.98599999999999999</v>
      </c>
      <c r="AP2496" t="s">
        <v>53</v>
      </c>
      <c r="AQ2496" t="s">
        <v>128</v>
      </c>
      <c r="AR2496">
        <v>2109118</v>
      </c>
      <c r="AS2496">
        <v>101</v>
      </c>
      <c r="AT2496">
        <v>100</v>
      </c>
      <c r="AU2496" t="s">
        <v>51</v>
      </c>
      <c r="AV2496" t="s">
        <v>51</v>
      </c>
      <c r="AW2496" t="s">
        <v>51</v>
      </c>
    </row>
    <row r="2497" spans="1:49" x14ac:dyDescent="0.25">
      <c r="A2497">
        <v>2005</v>
      </c>
      <c r="B2497" t="s">
        <v>15</v>
      </c>
      <c r="C2497" t="s">
        <v>48</v>
      </c>
      <c r="D2497" t="s">
        <v>48</v>
      </c>
      <c r="E2497" t="s">
        <v>14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s="4">
        <f t="shared" si="38"/>
        <v>0.54320987654320985</v>
      </c>
      <c r="L2497" t="s">
        <v>12</v>
      </c>
      <c r="M2497" t="s">
        <v>12</v>
      </c>
      <c r="N2497" t="s">
        <v>12</v>
      </c>
      <c r="O2497" t="s">
        <v>12</v>
      </c>
      <c r="P2497">
        <v>807</v>
      </c>
      <c r="Q2497">
        <v>5542</v>
      </c>
      <c r="R2497">
        <v>1494</v>
      </c>
      <c r="S2497">
        <v>282</v>
      </c>
      <c r="T2497">
        <v>35</v>
      </c>
      <c r="U2497">
        <v>167</v>
      </c>
      <c r="V2497">
        <v>639</v>
      </c>
      <c r="W2497">
        <v>1083</v>
      </c>
      <c r="X2497">
        <v>116</v>
      </c>
      <c r="Y2497">
        <v>27</v>
      </c>
      <c r="Z2497">
        <v>56</v>
      </c>
      <c r="AA2497">
        <v>46</v>
      </c>
      <c r="AB2497">
        <v>726</v>
      </c>
      <c r="AC2497">
        <v>672</v>
      </c>
      <c r="AD2497">
        <v>4.21</v>
      </c>
      <c r="AE2497">
        <v>4</v>
      </c>
      <c r="AF2497">
        <v>6</v>
      </c>
      <c r="AG2497">
        <v>40</v>
      </c>
      <c r="AH2497">
        <v>4305</v>
      </c>
      <c r="AI2497">
        <v>1379</v>
      </c>
      <c r="AJ2497">
        <v>189</v>
      </c>
      <c r="AK2497">
        <v>487</v>
      </c>
      <c r="AL2497">
        <v>1159</v>
      </c>
      <c r="AM2497">
        <v>90</v>
      </c>
      <c r="AN2497">
        <v>132</v>
      </c>
      <c r="AO2497">
        <v>0.98499999999999999</v>
      </c>
      <c r="AP2497" t="s">
        <v>50</v>
      </c>
      <c r="AQ2497" t="s">
        <v>49</v>
      </c>
      <c r="AR2497">
        <v>2665304</v>
      </c>
      <c r="AS2497">
        <v>105</v>
      </c>
      <c r="AT2497">
        <v>104</v>
      </c>
      <c r="AU2497" t="s">
        <v>48</v>
      </c>
      <c r="AV2497" t="s">
        <v>48</v>
      </c>
      <c r="AW2497" t="s">
        <v>48</v>
      </c>
    </row>
    <row r="2498" spans="1:49" x14ac:dyDescent="0.25">
      <c r="A2498">
        <v>2005</v>
      </c>
      <c r="B2498" t="s">
        <v>15</v>
      </c>
      <c r="C2498" t="s">
        <v>45</v>
      </c>
      <c r="D2498" t="s">
        <v>45</v>
      </c>
      <c r="E2498" t="s">
        <v>33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s="4">
        <f t="shared" ref="K2498:K2561" si="39">I2498/G2498</f>
        <v>0.41358024691358025</v>
      </c>
      <c r="L2498" t="s">
        <v>12</v>
      </c>
      <c r="M2498" t="s">
        <v>12</v>
      </c>
      <c r="N2498" t="s">
        <v>12</v>
      </c>
      <c r="O2498" t="s">
        <v>12</v>
      </c>
      <c r="P2498">
        <v>680</v>
      </c>
      <c r="Q2498">
        <v>5573</v>
      </c>
      <c r="R2498">
        <v>1445</v>
      </c>
      <c r="S2498">
        <v>292</v>
      </c>
      <c r="T2498">
        <v>38</v>
      </c>
      <c r="U2498">
        <v>139</v>
      </c>
      <c r="V2498">
        <v>471</v>
      </c>
      <c r="W2498">
        <v>1092</v>
      </c>
      <c r="X2498">
        <v>73</v>
      </c>
      <c r="Y2498">
        <v>30</v>
      </c>
      <c r="Z2498">
        <v>72</v>
      </c>
      <c r="AA2498">
        <v>49</v>
      </c>
      <c r="AB2498">
        <v>769</v>
      </c>
      <c r="AC2498">
        <v>706</v>
      </c>
      <c r="AD2498">
        <v>4.42</v>
      </c>
      <c r="AE2498">
        <v>4</v>
      </c>
      <c r="AF2498">
        <v>14</v>
      </c>
      <c r="AG2498">
        <v>35</v>
      </c>
      <c r="AH2498">
        <v>4308</v>
      </c>
      <c r="AI2498">
        <v>1456</v>
      </c>
      <c r="AJ2498">
        <v>162</v>
      </c>
      <c r="AK2498">
        <v>612</v>
      </c>
      <c r="AL2498">
        <v>958</v>
      </c>
      <c r="AM2498">
        <v>117</v>
      </c>
      <c r="AN2498">
        <v>193</v>
      </c>
      <c r="AO2498">
        <v>0.98099999999999998</v>
      </c>
      <c r="AP2498" t="s">
        <v>47</v>
      </c>
      <c r="AQ2498" t="s">
        <v>46</v>
      </c>
      <c r="AR2498">
        <v>1817245</v>
      </c>
      <c r="AS2498">
        <v>99</v>
      </c>
      <c r="AT2498">
        <v>100</v>
      </c>
      <c r="AU2498" t="s">
        <v>45</v>
      </c>
      <c r="AV2498" t="s">
        <v>45</v>
      </c>
      <c r="AW2498" t="s">
        <v>45</v>
      </c>
    </row>
    <row r="2499" spans="1:49" x14ac:dyDescent="0.25">
      <c r="A2499">
        <v>2005</v>
      </c>
      <c r="B2499" t="s">
        <v>15</v>
      </c>
      <c r="C2499" t="s">
        <v>41</v>
      </c>
      <c r="D2499" t="s">
        <v>42</v>
      </c>
      <c r="E2499" t="s">
        <v>23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s="4">
        <f t="shared" si="39"/>
        <v>0.50617283950617287</v>
      </c>
      <c r="L2499" t="s">
        <v>13</v>
      </c>
      <c r="M2499" t="s">
        <v>12</v>
      </c>
      <c r="N2499" t="s">
        <v>12</v>
      </c>
      <c r="O2499" t="s">
        <v>12</v>
      </c>
      <c r="P2499">
        <v>684</v>
      </c>
      <c r="Q2499">
        <v>5502</v>
      </c>
      <c r="R2499">
        <v>1416</v>
      </c>
      <c r="S2499">
        <v>269</v>
      </c>
      <c r="T2499">
        <v>39</v>
      </c>
      <c r="U2499">
        <v>130</v>
      </c>
      <c r="V2499">
        <v>600</v>
      </c>
      <c r="W2499">
        <v>977</v>
      </c>
      <c r="X2499">
        <v>99</v>
      </c>
      <c r="Y2499">
        <v>44</v>
      </c>
      <c r="Z2499">
        <v>49</v>
      </c>
      <c r="AA2499">
        <v>48</v>
      </c>
      <c r="AB2499">
        <v>726</v>
      </c>
      <c r="AC2499">
        <v>668</v>
      </c>
      <c r="AD2499">
        <v>4.13</v>
      </c>
      <c r="AE2499">
        <v>4</v>
      </c>
      <c r="AF2499">
        <v>8</v>
      </c>
      <c r="AG2499">
        <v>45</v>
      </c>
      <c r="AH2499">
        <v>4366</v>
      </c>
      <c r="AI2499">
        <v>1452</v>
      </c>
      <c r="AJ2499">
        <v>146</v>
      </c>
      <c r="AK2499">
        <v>503</v>
      </c>
      <c r="AL2499">
        <v>1133</v>
      </c>
      <c r="AM2499">
        <v>109</v>
      </c>
      <c r="AN2499">
        <v>136</v>
      </c>
      <c r="AO2499">
        <v>0.98199999999999998</v>
      </c>
      <c r="AP2499" t="s">
        <v>44</v>
      </c>
      <c r="AQ2499" t="s">
        <v>43</v>
      </c>
      <c r="AR2499">
        <v>2869787</v>
      </c>
      <c r="AS2499">
        <v>92</v>
      </c>
      <c r="AT2499">
        <v>91</v>
      </c>
      <c r="AU2499" t="s">
        <v>42</v>
      </c>
      <c r="AV2499" t="s">
        <v>41</v>
      </c>
      <c r="AW2499" t="s">
        <v>41</v>
      </c>
    </row>
    <row r="2500" spans="1:49" x14ac:dyDescent="0.25">
      <c r="A2500">
        <v>2005</v>
      </c>
      <c r="B2500" t="s">
        <v>19</v>
      </c>
      <c r="C2500" t="s">
        <v>38</v>
      </c>
      <c r="D2500" t="s">
        <v>38</v>
      </c>
      <c r="E2500" t="s">
        <v>23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s="4">
        <f t="shared" si="39"/>
        <v>0.42592592592592593</v>
      </c>
      <c r="L2500" t="s">
        <v>12</v>
      </c>
      <c r="M2500" t="s">
        <v>12</v>
      </c>
      <c r="N2500" t="s">
        <v>12</v>
      </c>
      <c r="O2500" t="s">
        <v>12</v>
      </c>
      <c r="P2500">
        <v>699</v>
      </c>
      <c r="Q2500">
        <v>5507</v>
      </c>
      <c r="R2500">
        <v>1408</v>
      </c>
      <c r="S2500">
        <v>289</v>
      </c>
      <c r="T2500">
        <v>34</v>
      </c>
      <c r="U2500">
        <v>130</v>
      </c>
      <c r="V2500">
        <v>466</v>
      </c>
      <c r="W2500">
        <v>986</v>
      </c>
      <c r="X2500">
        <v>102</v>
      </c>
      <c r="Y2500">
        <v>47</v>
      </c>
      <c r="Z2500">
        <v>48</v>
      </c>
      <c r="AA2500">
        <v>37</v>
      </c>
      <c r="AB2500">
        <v>751</v>
      </c>
      <c r="AC2500">
        <v>712</v>
      </c>
      <c r="AD2500">
        <v>4.49</v>
      </c>
      <c r="AE2500">
        <v>6</v>
      </c>
      <c r="AF2500">
        <v>7</v>
      </c>
      <c r="AG2500">
        <v>39</v>
      </c>
      <c r="AH2500">
        <v>4283</v>
      </c>
      <c r="AI2500">
        <v>1483</v>
      </c>
      <c r="AJ2500">
        <v>179</v>
      </c>
      <c r="AK2500">
        <v>496</v>
      </c>
      <c r="AL2500">
        <v>892</v>
      </c>
      <c r="AM2500">
        <v>86</v>
      </c>
      <c r="AN2500">
        <v>144</v>
      </c>
      <c r="AO2500">
        <v>0.98599999999999999</v>
      </c>
      <c r="AP2500" t="s">
        <v>40</v>
      </c>
      <c r="AQ2500" t="s">
        <v>39</v>
      </c>
      <c r="AR2500">
        <v>2725459</v>
      </c>
      <c r="AS2500">
        <v>95</v>
      </c>
      <c r="AT2500">
        <v>96</v>
      </c>
      <c r="AU2500" t="s">
        <v>38</v>
      </c>
      <c r="AV2500" t="s">
        <v>38</v>
      </c>
      <c r="AW2500" t="s">
        <v>38</v>
      </c>
    </row>
    <row r="2501" spans="1:49" x14ac:dyDescent="0.25">
      <c r="A2501">
        <v>2005</v>
      </c>
      <c r="B2501" t="s">
        <v>15</v>
      </c>
      <c r="C2501" t="s">
        <v>34</v>
      </c>
      <c r="D2501" t="s">
        <v>35</v>
      </c>
      <c r="E2501" t="s">
        <v>23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s="4">
        <f t="shared" si="39"/>
        <v>0.46296296296296297</v>
      </c>
      <c r="L2501" t="s">
        <v>12</v>
      </c>
      <c r="M2501" t="s">
        <v>12</v>
      </c>
      <c r="N2501" t="s">
        <v>12</v>
      </c>
      <c r="O2501" t="s">
        <v>12</v>
      </c>
      <c r="P2501">
        <v>649</v>
      </c>
      <c r="Q2501">
        <v>5462</v>
      </c>
      <c r="R2501">
        <v>1427</v>
      </c>
      <c r="S2501">
        <v>299</v>
      </c>
      <c r="T2501">
        <v>26</v>
      </c>
      <c r="U2501">
        <v>128</v>
      </c>
      <c r="V2501">
        <v>431</v>
      </c>
      <c r="W2501">
        <v>901</v>
      </c>
      <c r="X2501">
        <v>71</v>
      </c>
      <c r="Y2501">
        <v>35</v>
      </c>
      <c r="Z2501">
        <v>49</v>
      </c>
      <c r="AA2501">
        <v>44</v>
      </c>
      <c r="AB2501">
        <v>745</v>
      </c>
      <c r="AC2501">
        <v>695</v>
      </c>
      <c r="AD2501">
        <v>4.33</v>
      </c>
      <c r="AE2501">
        <v>4</v>
      </c>
      <c r="AF2501">
        <v>8</v>
      </c>
      <c r="AG2501">
        <v>46</v>
      </c>
      <c r="AH2501">
        <v>4333</v>
      </c>
      <c r="AI2501">
        <v>1456</v>
      </c>
      <c r="AJ2501">
        <v>151</v>
      </c>
      <c r="AK2501">
        <v>592</v>
      </c>
      <c r="AL2501">
        <v>972</v>
      </c>
      <c r="AM2501">
        <v>90</v>
      </c>
      <c r="AN2501">
        <v>146</v>
      </c>
      <c r="AO2501">
        <v>0.98499999999999999</v>
      </c>
      <c r="AP2501" t="s">
        <v>37</v>
      </c>
      <c r="AQ2501" t="s">
        <v>135</v>
      </c>
      <c r="AR2501">
        <v>3181023</v>
      </c>
      <c r="AS2501">
        <v>101</v>
      </c>
      <c r="AT2501">
        <v>101</v>
      </c>
      <c r="AU2501" t="s">
        <v>35</v>
      </c>
      <c r="AV2501" t="s">
        <v>34</v>
      </c>
      <c r="AW2501" t="s">
        <v>34</v>
      </c>
    </row>
    <row r="2502" spans="1:49" x14ac:dyDescent="0.25">
      <c r="A2502">
        <v>2005</v>
      </c>
      <c r="B2502" t="s">
        <v>15</v>
      </c>
      <c r="C2502" t="s">
        <v>29</v>
      </c>
      <c r="D2502" t="s">
        <v>30</v>
      </c>
      <c r="E2502" t="s">
        <v>33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s="4">
        <f t="shared" si="39"/>
        <v>0.61728395061728392</v>
      </c>
      <c r="L2502" t="s">
        <v>13</v>
      </c>
      <c r="M2502" t="s">
        <v>12</v>
      </c>
      <c r="N2502" t="s">
        <v>12</v>
      </c>
      <c r="O2502" t="s">
        <v>12</v>
      </c>
      <c r="P2502">
        <v>805</v>
      </c>
      <c r="Q2502">
        <v>5538</v>
      </c>
      <c r="R2502">
        <v>1494</v>
      </c>
      <c r="S2502">
        <v>287</v>
      </c>
      <c r="T2502">
        <v>26</v>
      </c>
      <c r="U2502">
        <v>170</v>
      </c>
      <c r="V2502">
        <v>534</v>
      </c>
      <c r="W2502">
        <v>947</v>
      </c>
      <c r="X2502">
        <v>83</v>
      </c>
      <c r="Y2502">
        <v>36</v>
      </c>
      <c r="Z2502">
        <v>62</v>
      </c>
      <c r="AA2502">
        <v>35</v>
      </c>
      <c r="AB2502">
        <v>634</v>
      </c>
      <c r="AC2502">
        <v>560</v>
      </c>
      <c r="AD2502">
        <v>3.49</v>
      </c>
      <c r="AE2502">
        <v>15</v>
      </c>
      <c r="AF2502">
        <v>14</v>
      </c>
      <c r="AG2502">
        <v>48</v>
      </c>
      <c r="AH2502">
        <v>4337</v>
      </c>
      <c r="AI2502">
        <v>1399</v>
      </c>
      <c r="AJ2502">
        <v>153</v>
      </c>
      <c r="AK2502">
        <v>443</v>
      </c>
      <c r="AL2502">
        <v>974</v>
      </c>
      <c r="AM2502">
        <v>100</v>
      </c>
      <c r="AN2502">
        <v>196</v>
      </c>
      <c r="AO2502">
        <v>0.98399999999999999</v>
      </c>
      <c r="AP2502" t="s">
        <v>32</v>
      </c>
      <c r="AQ2502" t="s">
        <v>134</v>
      </c>
      <c r="AR2502">
        <v>3538988</v>
      </c>
      <c r="AS2502">
        <v>101</v>
      </c>
      <c r="AT2502">
        <v>100</v>
      </c>
      <c r="AU2502" t="s">
        <v>30</v>
      </c>
      <c r="AV2502" t="s">
        <v>29</v>
      </c>
      <c r="AW2502" t="s">
        <v>29</v>
      </c>
    </row>
    <row r="2503" spans="1:49" x14ac:dyDescent="0.25">
      <c r="A2503">
        <v>2005</v>
      </c>
      <c r="B2503" t="s">
        <v>19</v>
      </c>
      <c r="C2503" t="s">
        <v>24</v>
      </c>
      <c r="D2503" t="s">
        <v>28</v>
      </c>
      <c r="E2503" t="s">
        <v>14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s="4">
        <f t="shared" si="39"/>
        <v>0.41358024691358025</v>
      </c>
      <c r="L2503" t="s">
        <v>12</v>
      </c>
      <c r="M2503" t="s">
        <v>12</v>
      </c>
      <c r="N2503" t="s">
        <v>12</v>
      </c>
      <c r="O2503" t="s">
        <v>12</v>
      </c>
      <c r="P2503">
        <v>750</v>
      </c>
      <c r="Q2503">
        <v>5552</v>
      </c>
      <c r="R2503">
        <v>1519</v>
      </c>
      <c r="S2503">
        <v>289</v>
      </c>
      <c r="T2503">
        <v>40</v>
      </c>
      <c r="U2503">
        <v>157</v>
      </c>
      <c r="V2503">
        <v>412</v>
      </c>
      <c r="W2503">
        <v>990</v>
      </c>
      <c r="X2503">
        <v>151</v>
      </c>
      <c r="Y2503">
        <v>49</v>
      </c>
      <c r="Z2503">
        <v>69</v>
      </c>
      <c r="AA2503">
        <v>51</v>
      </c>
      <c r="AB2503">
        <v>936</v>
      </c>
      <c r="AC2503">
        <v>851</v>
      </c>
      <c r="AD2503">
        <v>5.39</v>
      </c>
      <c r="AE2503">
        <v>1</v>
      </c>
      <c r="AF2503">
        <v>4</v>
      </c>
      <c r="AG2503">
        <v>43</v>
      </c>
      <c r="AH2503">
        <v>4265</v>
      </c>
      <c r="AI2503">
        <v>1570</v>
      </c>
      <c r="AJ2503">
        <v>194</v>
      </c>
      <c r="AK2503">
        <v>615</v>
      </c>
      <c r="AL2503">
        <v>949</v>
      </c>
      <c r="AM2503">
        <v>124</v>
      </c>
      <c r="AN2503">
        <v>139</v>
      </c>
      <c r="AO2503">
        <v>0.97899999999999998</v>
      </c>
      <c r="AP2503" t="s">
        <v>132</v>
      </c>
      <c r="AQ2503" t="s">
        <v>26</v>
      </c>
      <c r="AR2503">
        <v>1141669</v>
      </c>
      <c r="AS2503">
        <v>99</v>
      </c>
      <c r="AT2503">
        <v>100</v>
      </c>
      <c r="AU2503" t="s">
        <v>28</v>
      </c>
      <c r="AV2503" t="s">
        <v>24</v>
      </c>
      <c r="AW2503" t="s">
        <v>24</v>
      </c>
    </row>
    <row r="2504" spans="1:49" x14ac:dyDescent="0.25">
      <c r="A2504">
        <v>2005</v>
      </c>
      <c r="B2504" t="s">
        <v>19</v>
      </c>
      <c r="C2504" t="s">
        <v>20</v>
      </c>
      <c r="D2504" t="s">
        <v>20</v>
      </c>
      <c r="E2504" t="s">
        <v>23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s="4">
        <f t="shared" si="39"/>
        <v>0.48765432098765432</v>
      </c>
      <c r="L2504" t="s">
        <v>12</v>
      </c>
      <c r="M2504" t="s">
        <v>12</v>
      </c>
      <c r="N2504" t="s">
        <v>12</v>
      </c>
      <c r="O2504" t="s">
        <v>12</v>
      </c>
      <c r="P2504">
        <v>865</v>
      </c>
      <c r="Q2504">
        <v>5716</v>
      </c>
      <c r="R2504">
        <v>1528</v>
      </c>
      <c r="S2504">
        <v>311</v>
      </c>
      <c r="T2504">
        <v>29</v>
      </c>
      <c r="U2504">
        <v>260</v>
      </c>
      <c r="V2504">
        <v>495</v>
      </c>
      <c r="W2504">
        <v>1112</v>
      </c>
      <c r="X2504">
        <v>67</v>
      </c>
      <c r="Y2504">
        <v>15</v>
      </c>
      <c r="Z2504">
        <v>48</v>
      </c>
      <c r="AA2504">
        <v>32</v>
      </c>
      <c r="AB2504">
        <v>858</v>
      </c>
      <c r="AC2504">
        <v>794</v>
      </c>
      <c r="AD2504">
        <v>4.96</v>
      </c>
      <c r="AE2504">
        <v>2</v>
      </c>
      <c r="AF2504">
        <v>6</v>
      </c>
      <c r="AG2504">
        <v>46</v>
      </c>
      <c r="AH2504">
        <v>4320</v>
      </c>
      <c r="AI2504">
        <v>1589</v>
      </c>
      <c r="AJ2504">
        <v>159</v>
      </c>
      <c r="AK2504">
        <v>522</v>
      </c>
      <c r="AL2504">
        <v>932</v>
      </c>
      <c r="AM2504">
        <v>108</v>
      </c>
      <c r="AN2504">
        <v>149</v>
      </c>
      <c r="AO2504">
        <v>0.98199999999999998</v>
      </c>
      <c r="AP2504" t="s">
        <v>22</v>
      </c>
      <c r="AQ2504" t="s">
        <v>133</v>
      </c>
      <c r="AR2504">
        <v>2525221</v>
      </c>
      <c r="AS2504">
        <v>106</v>
      </c>
      <c r="AT2504">
        <v>106</v>
      </c>
      <c r="AU2504" t="s">
        <v>20</v>
      </c>
      <c r="AV2504" t="s">
        <v>20</v>
      </c>
      <c r="AW2504" t="s">
        <v>20</v>
      </c>
    </row>
    <row r="2505" spans="1:49" x14ac:dyDescent="0.25">
      <c r="A2505">
        <v>2005</v>
      </c>
      <c r="B2505" t="s">
        <v>19</v>
      </c>
      <c r="C2505" t="s">
        <v>16</v>
      </c>
      <c r="D2505" t="s">
        <v>16</v>
      </c>
      <c r="E2505" t="s">
        <v>14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s="4">
        <f t="shared" si="39"/>
        <v>0.49382716049382713</v>
      </c>
      <c r="L2505" t="s">
        <v>12</v>
      </c>
      <c r="M2505" t="s">
        <v>12</v>
      </c>
      <c r="N2505" t="s">
        <v>12</v>
      </c>
      <c r="O2505" t="s">
        <v>12</v>
      </c>
      <c r="P2505">
        <v>775</v>
      </c>
      <c r="Q2505">
        <v>5581</v>
      </c>
      <c r="R2505">
        <v>1480</v>
      </c>
      <c r="S2505">
        <v>307</v>
      </c>
      <c r="T2505">
        <v>39</v>
      </c>
      <c r="U2505">
        <v>136</v>
      </c>
      <c r="V2505">
        <v>486</v>
      </c>
      <c r="W2505">
        <v>955</v>
      </c>
      <c r="X2505">
        <v>72</v>
      </c>
      <c r="Y2505">
        <v>35</v>
      </c>
      <c r="Z2505">
        <v>89</v>
      </c>
      <c r="AA2505">
        <v>56</v>
      </c>
      <c r="AB2505">
        <v>705</v>
      </c>
      <c r="AC2505">
        <v>653</v>
      </c>
      <c r="AD2505">
        <v>4.0599999999999996</v>
      </c>
      <c r="AE2505">
        <v>9</v>
      </c>
      <c r="AF2505">
        <v>8</v>
      </c>
      <c r="AG2505">
        <v>35</v>
      </c>
      <c r="AH2505">
        <v>4341</v>
      </c>
      <c r="AI2505">
        <v>1475</v>
      </c>
      <c r="AJ2505">
        <v>185</v>
      </c>
      <c r="AK2505">
        <v>444</v>
      </c>
      <c r="AL2505">
        <v>958</v>
      </c>
      <c r="AM2505">
        <v>95</v>
      </c>
      <c r="AN2505">
        <v>154</v>
      </c>
      <c r="AO2505">
        <v>0.98499999999999999</v>
      </c>
      <c r="AP2505" t="s">
        <v>18</v>
      </c>
      <c r="AQ2505" t="s">
        <v>17</v>
      </c>
      <c r="AR2505">
        <v>2014995</v>
      </c>
      <c r="AS2505">
        <v>102</v>
      </c>
      <c r="AT2505">
        <v>102</v>
      </c>
      <c r="AU2505" t="s">
        <v>16</v>
      </c>
      <c r="AV2505" t="s">
        <v>16</v>
      </c>
      <c r="AW2505" t="s">
        <v>16</v>
      </c>
    </row>
    <row r="2506" spans="1:49" x14ac:dyDescent="0.25">
      <c r="A2506">
        <v>2005</v>
      </c>
      <c r="B2506" t="s">
        <v>15</v>
      </c>
      <c r="C2506" t="s">
        <v>7</v>
      </c>
      <c r="D2506" t="s">
        <v>9</v>
      </c>
      <c r="E2506" t="s">
        <v>14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s="4">
        <f t="shared" si="39"/>
        <v>0.5</v>
      </c>
      <c r="L2506" t="s">
        <v>12</v>
      </c>
      <c r="M2506" t="s">
        <v>12</v>
      </c>
      <c r="N2506" t="s">
        <v>12</v>
      </c>
      <c r="O2506" t="s">
        <v>12</v>
      </c>
      <c r="P2506">
        <v>639</v>
      </c>
      <c r="Q2506">
        <v>5426</v>
      </c>
      <c r="R2506">
        <v>1367</v>
      </c>
      <c r="S2506">
        <v>311</v>
      </c>
      <c r="T2506">
        <v>32</v>
      </c>
      <c r="U2506">
        <v>117</v>
      </c>
      <c r="V2506">
        <v>491</v>
      </c>
      <c r="W2506">
        <v>1090</v>
      </c>
      <c r="X2506">
        <v>45</v>
      </c>
      <c r="Y2506">
        <v>45</v>
      </c>
      <c r="Z2506">
        <v>89</v>
      </c>
      <c r="AA2506">
        <v>45</v>
      </c>
      <c r="AB2506">
        <v>673</v>
      </c>
      <c r="AC2506">
        <v>627</v>
      </c>
      <c r="AD2506">
        <v>3.87</v>
      </c>
      <c r="AE2506">
        <v>4</v>
      </c>
      <c r="AF2506">
        <v>9</v>
      </c>
      <c r="AG2506">
        <v>51</v>
      </c>
      <c r="AH2506">
        <v>4374</v>
      </c>
      <c r="AI2506">
        <v>1456</v>
      </c>
      <c r="AJ2506">
        <v>140</v>
      </c>
      <c r="AK2506">
        <v>539</v>
      </c>
      <c r="AL2506">
        <v>997</v>
      </c>
      <c r="AM2506">
        <v>92</v>
      </c>
      <c r="AN2506">
        <v>156</v>
      </c>
      <c r="AO2506">
        <v>0.98499999999999999</v>
      </c>
      <c r="AP2506" t="s">
        <v>11</v>
      </c>
      <c r="AQ2506" t="s">
        <v>131</v>
      </c>
      <c r="AR2506">
        <v>2731993</v>
      </c>
      <c r="AS2506">
        <v>95</v>
      </c>
      <c r="AT2506">
        <v>96</v>
      </c>
      <c r="AU2506" t="s">
        <v>9</v>
      </c>
      <c r="AV2506" t="s">
        <v>8</v>
      </c>
      <c r="AW2506" t="s">
        <v>7</v>
      </c>
    </row>
    <row r="2507" spans="1:49" x14ac:dyDescent="0.25">
      <c r="A2507">
        <v>2006</v>
      </c>
      <c r="B2507" t="s">
        <v>15</v>
      </c>
      <c r="C2507" t="s">
        <v>118</v>
      </c>
      <c r="D2507" t="s">
        <v>118</v>
      </c>
      <c r="E2507" t="s">
        <v>23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s="4">
        <f t="shared" si="39"/>
        <v>0.46913580246913578</v>
      </c>
      <c r="L2507" t="s">
        <v>12</v>
      </c>
      <c r="M2507" t="s">
        <v>12</v>
      </c>
      <c r="N2507" t="s">
        <v>12</v>
      </c>
      <c r="O2507" t="s">
        <v>12</v>
      </c>
      <c r="P2507">
        <v>773</v>
      </c>
      <c r="Q2507">
        <v>5645</v>
      </c>
      <c r="R2507">
        <v>1506</v>
      </c>
      <c r="S2507">
        <v>331</v>
      </c>
      <c r="T2507">
        <v>38</v>
      </c>
      <c r="U2507">
        <v>160</v>
      </c>
      <c r="V2507">
        <v>504</v>
      </c>
      <c r="W2507">
        <v>965</v>
      </c>
      <c r="X2507">
        <v>76</v>
      </c>
      <c r="Y2507">
        <v>30</v>
      </c>
      <c r="Z2507">
        <v>67</v>
      </c>
      <c r="AA2507">
        <v>53</v>
      </c>
      <c r="AB2507">
        <v>788</v>
      </c>
      <c r="AC2507">
        <v>727</v>
      </c>
      <c r="AD2507">
        <v>4.4800000000000004</v>
      </c>
      <c r="AE2507">
        <v>8</v>
      </c>
      <c r="AF2507">
        <v>9</v>
      </c>
      <c r="AG2507">
        <v>34</v>
      </c>
      <c r="AH2507">
        <v>4379</v>
      </c>
      <c r="AI2507">
        <v>1503</v>
      </c>
      <c r="AJ2507">
        <v>168</v>
      </c>
      <c r="AK2507">
        <v>536</v>
      </c>
      <c r="AL2507">
        <v>1115</v>
      </c>
      <c r="AM2507">
        <v>104</v>
      </c>
      <c r="AN2507">
        <v>172</v>
      </c>
      <c r="AO2507">
        <v>0.98299999999999998</v>
      </c>
      <c r="AP2507" t="s">
        <v>120</v>
      </c>
      <c r="AQ2507" t="s">
        <v>119</v>
      </c>
      <c r="AR2507">
        <v>2091685</v>
      </c>
      <c r="AS2507">
        <v>105</v>
      </c>
      <c r="AT2507">
        <v>105</v>
      </c>
      <c r="AU2507" t="s">
        <v>118</v>
      </c>
      <c r="AV2507" t="s">
        <v>118</v>
      </c>
      <c r="AW2507" t="s">
        <v>118</v>
      </c>
    </row>
    <row r="2508" spans="1:49" x14ac:dyDescent="0.25">
      <c r="A2508">
        <v>2006</v>
      </c>
      <c r="B2508" t="s">
        <v>15</v>
      </c>
      <c r="C2508" t="s">
        <v>115</v>
      </c>
      <c r="D2508" t="s">
        <v>115</v>
      </c>
      <c r="E2508" t="s">
        <v>14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s="4">
        <f t="shared" si="39"/>
        <v>0.48765432098765432</v>
      </c>
      <c r="L2508" t="s">
        <v>12</v>
      </c>
      <c r="M2508" t="s">
        <v>12</v>
      </c>
      <c r="N2508" t="s">
        <v>12</v>
      </c>
      <c r="O2508" t="s">
        <v>12</v>
      </c>
      <c r="P2508">
        <v>849</v>
      </c>
      <c r="Q2508">
        <v>5583</v>
      </c>
      <c r="R2508">
        <v>1510</v>
      </c>
      <c r="S2508">
        <v>312</v>
      </c>
      <c r="T2508">
        <v>26</v>
      </c>
      <c r="U2508">
        <v>222</v>
      </c>
      <c r="V2508">
        <v>526</v>
      </c>
      <c r="W2508">
        <v>1169</v>
      </c>
      <c r="X2508">
        <v>52</v>
      </c>
      <c r="Y2508">
        <v>35</v>
      </c>
      <c r="Z2508">
        <v>52</v>
      </c>
      <c r="AA2508">
        <v>44</v>
      </c>
      <c r="AB2508">
        <v>805</v>
      </c>
      <c r="AC2508">
        <v>736</v>
      </c>
      <c r="AD2508">
        <v>4.5999999999999996</v>
      </c>
      <c r="AE2508">
        <v>6</v>
      </c>
      <c r="AF2508">
        <v>6</v>
      </c>
      <c r="AG2508">
        <v>38</v>
      </c>
      <c r="AH2508">
        <v>4324</v>
      </c>
      <c r="AI2508">
        <v>1529</v>
      </c>
      <c r="AJ2508">
        <v>183</v>
      </c>
      <c r="AK2508">
        <v>572</v>
      </c>
      <c r="AL2508">
        <v>1049</v>
      </c>
      <c r="AM2508">
        <v>99</v>
      </c>
      <c r="AN2508">
        <v>146</v>
      </c>
      <c r="AO2508">
        <v>0.98399999999999999</v>
      </c>
      <c r="AP2508" t="s">
        <v>117</v>
      </c>
      <c r="AQ2508" t="s">
        <v>116</v>
      </c>
      <c r="AR2508">
        <v>2550524</v>
      </c>
      <c r="AS2508">
        <v>100</v>
      </c>
      <c r="AT2508">
        <v>99</v>
      </c>
      <c r="AU2508" t="s">
        <v>115</v>
      </c>
      <c r="AV2508" t="s">
        <v>115</v>
      </c>
      <c r="AW2508" t="s">
        <v>115</v>
      </c>
    </row>
    <row r="2509" spans="1:49" x14ac:dyDescent="0.25">
      <c r="A2509">
        <v>2006</v>
      </c>
      <c r="B2509" t="s">
        <v>19</v>
      </c>
      <c r="C2509" t="s">
        <v>112</v>
      </c>
      <c r="D2509" t="s">
        <v>112</v>
      </c>
      <c r="E2509" t="s">
        <v>14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s="4">
        <f t="shared" si="39"/>
        <v>0.43209876543209874</v>
      </c>
      <c r="L2509" t="s">
        <v>12</v>
      </c>
      <c r="M2509" t="s">
        <v>12</v>
      </c>
      <c r="N2509" t="s">
        <v>12</v>
      </c>
      <c r="O2509" t="s">
        <v>12</v>
      </c>
      <c r="P2509">
        <v>768</v>
      </c>
      <c r="Q2509">
        <v>5610</v>
      </c>
      <c r="R2509">
        <v>1556</v>
      </c>
      <c r="S2509">
        <v>288</v>
      </c>
      <c r="T2509">
        <v>20</v>
      </c>
      <c r="U2509">
        <v>164</v>
      </c>
      <c r="V2509">
        <v>474</v>
      </c>
      <c r="W2509">
        <v>878</v>
      </c>
      <c r="X2509">
        <v>121</v>
      </c>
      <c r="Y2509">
        <v>32</v>
      </c>
      <c r="Z2509">
        <v>73</v>
      </c>
      <c r="AA2509">
        <v>41</v>
      </c>
      <c r="AB2509">
        <v>899</v>
      </c>
      <c r="AC2509">
        <v>843</v>
      </c>
      <c r="AD2509">
        <v>5.35</v>
      </c>
      <c r="AE2509">
        <v>5</v>
      </c>
      <c r="AF2509">
        <v>9</v>
      </c>
      <c r="AG2509">
        <v>35</v>
      </c>
      <c r="AH2509">
        <v>4257</v>
      </c>
      <c r="AI2509">
        <v>1579</v>
      </c>
      <c r="AJ2509">
        <v>216</v>
      </c>
      <c r="AK2509">
        <v>613</v>
      </c>
      <c r="AL2509">
        <v>1016</v>
      </c>
      <c r="AM2509">
        <v>102</v>
      </c>
      <c r="AN2509">
        <v>156</v>
      </c>
      <c r="AO2509">
        <v>0.98299999999999998</v>
      </c>
      <c r="AP2509" t="s">
        <v>114</v>
      </c>
      <c r="AQ2509" t="s">
        <v>113</v>
      </c>
      <c r="AR2509">
        <v>2153139</v>
      </c>
      <c r="AS2509">
        <v>99</v>
      </c>
      <c r="AT2509">
        <v>100</v>
      </c>
      <c r="AU2509" t="s">
        <v>112</v>
      </c>
      <c r="AV2509" t="s">
        <v>112</v>
      </c>
      <c r="AW2509" t="s">
        <v>112</v>
      </c>
    </row>
    <row r="2510" spans="1:49" x14ac:dyDescent="0.25">
      <c r="A2510">
        <v>2006</v>
      </c>
      <c r="B2510" t="s">
        <v>19</v>
      </c>
      <c r="C2510" t="s">
        <v>109</v>
      </c>
      <c r="D2510" t="s">
        <v>109</v>
      </c>
      <c r="E2510" t="s">
        <v>14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s="4">
        <f t="shared" si="39"/>
        <v>0.53086419753086422</v>
      </c>
      <c r="L2510" t="s">
        <v>12</v>
      </c>
      <c r="M2510" t="s">
        <v>12</v>
      </c>
      <c r="N2510" t="s">
        <v>12</v>
      </c>
      <c r="O2510" t="s">
        <v>12</v>
      </c>
      <c r="P2510">
        <v>820</v>
      </c>
      <c r="Q2510">
        <v>5619</v>
      </c>
      <c r="R2510">
        <v>1510</v>
      </c>
      <c r="S2510">
        <v>327</v>
      </c>
      <c r="T2510">
        <v>16</v>
      </c>
      <c r="U2510">
        <v>192</v>
      </c>
      <c r="V2510">
        <v>672</v>
      </c>
      <c r="W2510">
        <v>1056</v>
      </c>
      <c r="X2510">
        <v>51</v>
      </c>
      <c r="Y2510">
        <v>23</v>
      </c>
      <c r="Z2510">
        <v>66</v>
      </c>
      <c r="AA2510">
        <v>56</v>
      </c>
      <c r="AB2510">
        <v>825</v>
      </c>
      <c r="AC2510">
        <v>773</v>
      </c>
      <c r="AD2510">
        <v>4.83</v>
      </c>
      <c r="AE2510">
        <v>3</v>
      </c>
      <c r="AF2510">
        <v>6</v>
      </c>
      <c r="AG2510">
        <v>46</v>
      </c>
      <c r="AH2510">
        <v>4324</v>
      </c>
      <c r="AI2510">
        <v>1570</v>
      </c>
      <c r="AJ2510">
        <v>181</v>
      </c>
      <c r="AK2510">
        <v>509</v>
      </c>
      <c r="AL2510">
        <v>1070</v>
      </c>
      <c r="AM2510">
        <v>66</v>
      </c>
      <c r="AN2510">
        <v>174</v>
      </c>
      <c r="AO2510">
        <v>0.98899999999999999</v>
      </c>
      <c r="AP2510" t="s">
        <v>111</v>
      </c>
      <c r="AQ2510" t="s">
        <v>110</v>
      </c>
      <c r="AR2510">
        <v>2930588</v>
      </c>
      <c r="AS2510">
        <v>105</v>
      </c>
      <c r="AT2510">
        <v>104</v>
      </c>
      <c r="AU2510" t="s">
        <v>109</v>
      </c>
      <c r="AV2510" t="s">
        <v>109</v>
      </c>
      <c r="AW2510" t="s">
        <v>109</v>
      </c>
    </row>
    <row r="2511" spans="1:49" x14ac:dyDescent="0.25">
      <c r="A2511">
        <v>2006</v>
      </c>
      <c r="B2511" t="s">
        <v>19</v>
      </c>
      <c r="C2511" t="s">
        <v>105</v>
      </c>
      <c r="D2511" t="s">
        <v>106</v>
      </c>
      <c r="E2511" t="s">
        <v>33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s="4">
        <f t="shared" si="39"/>
        <v>0.55555555555555558</v>
      </c>
      <c r="L2511" t="s">
        <v>12</v>
      </c>
      <c r="M2511" t="s">
        <v>12</v>
      </c>
      <c r="N2511" t="s">
        <v>12</v>
      </c>
      <c r="O2511" t="s">
        <v>12</v>
      </c>
      <c r="P2511">
        <v>868</v>
      </c>
      <c r="Q2511">
        <v>5657</v>
      </c>
      <c r="R2511">
        <v>1586</v>
      </c>
      <c r="S2511">
        <v>291</v>
      </c>
      <c r="T2511">
        <v>20</v>
      </c>
      <c r="U2511">
        <v>236</v>
      </c>
      <c r="V2511">
        <v>502</v>
      </c>
      <c r="W2511">
        <v>1056</v>
      </c>
      <c r="X2511">
        <v>93</v>
      </c>
      <c r="Y2511">
        <v>48</v>
      </c>
      <c r="Z2511">
        <v>58</v>
      </c>
      <c r="AA2511">
        <v>57</v>
      </c>
      <c r="AB2511">
        <v>794</v>
      </c>
      <c r="AC2511">
        <v>743</v>
      </c>
      <c r="AD2511">
        <v>4.6100000000000003</v>
      </c>
      <c r="AE2511">
        <v>5</v>
      </c>
      <c r="AF2511">
        <v>11</v>
      </c>
      <c r="AG2511">
        <v>46</v>
      </c>
      <c r="AH2511">
        <v>4347</v>
      </c>
      <c r="AI2511">
        <v>1534</v>
      </c>
      <c r="AJ2511">
        <v>200</v>
      </c>
      <c r="AK2511">
        <v>433</v>
      </c>
      <c r="AL2511">
        <v>1012</v>
      </c>
      <c r="AM2511">
        <v>90</v>
      </c>
      <c r="AN2511">
        <v>145</v>
      </c>
      <c r="AO2511">
        <v>0.98499999999999999</v>
      </c>
      <c r="AP2511" t="s">
        <v>108</v>
      </c>
      <c r="AQ2511" t="s">
        <v>107</v>
      </c>
      <c r="AR2511">
        <v>2957414</v>
      </c>
      <c r="AS2511">
        <v>104</v>
      </c>
      <c r="AT2511">
        <v>104</v>
      </c>
      <c r="AU2511" t="s">
        <v>106</v>
      </c>
      <c r="AV2511" t="s">
        <v>105</v>
      </c>
      <c r="AW2511" t="s">
        <v>105</v>
      </c>
    </row>
    <row r="2512" spans="1:49" x14ac:dyDescent="0.25">
      <c r="A2512">
        <v>2006</v>
      </c>
      <c r="B2512" t="s">
        <v>15</v>
      </c>
      <c r="C2512" t="s">
        <v>101</v>
      </c>
      <c r="D2512" t="s">
        <v>102</v>
      </c>
      <c r="E2512" t="s">
        <v>33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s="4">
        <f t="shared" si="39"/>
        <v>0.40740740740740738</v>
      </c>
      <c r="L2512" t="s">
        <v>12</v>
      </c>
      <c r="M2512" t="s">
        <v>12</v>
      </c>
      <c r="N2512" t="s">
        <v>12</v>
      </c>
      <c r="O2512" t="s">
        <v>12</v>
      </c>
      <c r="P2512">
        <v>716</v>
      </c>
      <c r="Q2512">
        <v>5587</v>
      </c>
      <c r="R2512">
        <v>1496</v>
      </c>
      <c r="S2512">
        <v>271</v>
      </c>
      <c r="T2512">
        <v>46</v>
      </c>
      <c r="U2512">
        <v>166</v>
      </c>
      <c r="V2512">
        <v>395</v>
      </c>
      <c r="W2512">
        <v>928</v>
      </c>
      <c r="X2512">
        <v>121</v>
      </c>
      <c r="Y2512">
        <v>49</v>
      </c>
      <c r="Z2512">
        <v>43</v>
      </c>
      <c r="AA2512">
        <v>37</v>
      </c>
      <c r="AB2512">
        <v>834</v>
      </c>
      <c r="AC2512">
        <v>758</v>
      </c>
      <c r="AD2512">
        <v>4.74</v>
      </c>
      <c r="AE2512">
        <v>2</v>
      </c>
      <c r="AF2512">
        <v>7</v>
      </c>
      <c r="AG2512">
        <v>29</v>
      </c>
      <c r="AH2512">
        <v>4317</v>
      </c>
      <c r="AI2512">
        <v>1396</v>
      </c>
      <c r="AJ2512">
        <v>210</v>
      </c>
      <c r="AK2512">
        <v>687</v>
      </c>
      <c r="AL2512">
        <v>1250</v>
      </c>
      <c r="AM2512">
        <v>106</v>
      </c>
      <c r="AN2512">
        <v>122</v>
      </c>
      <c r="AO2512">
        <v>0.98199999999999998</v>
      </c>
      <c r="AP2512" t="s">
        <v>104</v>
      </c>
      <c r="AQ2512" t="s">
        <v>103</v>
      </c>
      <c r="AR2512">
        <v>3123215</v>
      </c>
      <c r="AS2512">
        <v>103</v>
      </c>
      <c r="AT2512">
        <v>103</v>
      </c>
      <c r="AU2512" t="s">
        <v>102</v>
      </c>
      <c r="AV2512" t="s">
        <v>101</v>
      </c>
      <c r="AW2512" t="s">
        <v>101</v>
      </c>
    </row>
    <row r="2513" spans="1:49" x14ac:dyDescent="0.25">
      <c r="A2513">
        <v>2006</v>
      </c>
      <c r="B2513" t="s">
        <v>15</v>
      </c>
      <c r="C2513" t="s">
        <v>98</v>
      </c>
      <c r="D2513" t="s">
        <v>98</v>
      </c>
      <c r="E2513" t="s">
        <v>33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s="4">
        <f t="shared" si="39"/>
        <v>0.49382716049382713</v>
      </c>
      <c r="L2513" t="s">
        <v>12</v>
      </c>
      <c r="M2513" t="s">
        <v>12</v>
      </c>
      <c r="N2513" t="s">
        <v>12</v>
      </c>
      <c r="O2513" t="s">
        <v>12</v>
      </c>
      <c r="P2513">
        <v>749</v>
      </c>
      <c r="Q2513">
        <v>5515</v>
      </c>
      <c r="R2513">
        <v>1419</v>
      </c>
      <c r="S2513">
        <v>291</v>
      </c>
      <c r="T2513">
        <v>12</v>
      </c>
      <c r="U2513">
        <v>217</v>
      </c>
      <c r="V2513">
        <v>614</v>
      </c>
      <c r="W2513">
        <v>1192</v>
      </c>
      <c r="X2513">
        <v>124</v>
      </c>
      <c r="Y2513">
        <v>33</v>
      </c>
      <c r="Z2513">
        <v>59</v>
      </c>
      <c r="AA2513">
        <v>38</v>
      </c>
      <c r="AB2513">
        <v>801</v>
      </c>
      <c r="AC2513">
        <v>725</v>
      </c>
      <c r="AD2513">
        <v>4.51</v>
      </c>
      <c r="AE2513">
        <v>9</v>
      </c>
      <c r="AF2513">
        <v>10</v>
      </c>
      <c r="AG2513">
        <v>36</v>
      </c>
      <c r="AH2513">
        <v>4337</v>
      </c>
      <c r="AI2513">
        <v>1576</v>
      </c>
      <c r="AJ2513">
        <v>213</v>
      </c>
      <c r="AK2513">
        <v>464</v>
      </c>
      <c r="AL2513">
        <v>1053</v>
      </c>
      <c r="AM2513">
        <v>128</v>
      </c>
      <c r="AN2513">
        <v>139</v>
      </c>
      <c r="AO2513">
        <v>0.97899999999999998</v>
      </c>
      <c r="AP2513" t="s">
        <v>100</v>
      </c>
      <c r="AQ2513" t="s">
        <v>99</v>
      </c>
      <c r="AR2513">
        <v>2134607</v>
      </c>
      <c r="AS2513">
        <v>104</v>
      </c>
      <c r="AT2513">
        <v>104</v>
      </c>
      <c r="AU2513" t="s">
        <v>98</v>
      </c>
      <c r="AV2513" t="s">
        <v>98</v>
      </c>
      <c r="AW2513" t="s">
        <v>98</v>
      </c>
    </row>
    <row r="2514" spans="1:49" x14ac:dyDescent="0.25">
      <c r="A2514">
        <v>2006</v>
      </c>
      <c r="B2514" t="s">
        <v>19</v>
      </c>
      <c r="C2514" t="s">
        <v>95</v>
      </c>
      <c r="D2514" t="s">
        <v>95</v>
      </c>
      <c r="E2514" t="s">
        <v>33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s="4">
        <f t="shared" si="39"/>
        <v>0.48148148148148145</v>
      </c>
      <c r="L2514" t="s">
        <v>12</v>
      </c>
      <c r="M2514" t="s">
        <v>12</v>
      </c>
      <c r="N2514" t="s">
        <v>12</v>
      </c>
      <c r="O2514" t="s">
        <v>12</v>
      </c>
      <c r="P2514">
        <v>870</v>
      </c>
      <c r="Q2514">
        <v>5619</v>
      </c>
      <c r="R2514">
        <v>1576</v>
      </c>
      <c r="S2514">
        <v>351</v>
      </c>
      <c r="T2514">
        <v>27</v>
      </c>
      <c r="U2514">
        <v>196</v>
      </c>
      <c r="V2514">
        <v>556</v>
      </c>
      <c r="W2514">
        <v>1204</v>
      </c>
      <c r="X2514">
        <v>55</v>
      </c>
      <c r="Y2514">
        <v>23</v>
      </c>
      <c r="Z2514">
        <v>54</v>
      </c>
      <c r="AA2514">
        <v>43</v>
      </c>
      <c r="AB2514">
        <v>782</v>
      </c>
      <c r="AC2514">
        <v>698</v>
      </c>
      <c r="AD2514">
        <v>4.41</v>
      </c>
      <c r="AE2514">
        <v>13</v>
      </c>
      <c r="AF2514">
        <v>13</v>
      </c>
      <c r="AG2514">
        <v>24</v>
      </c>
      <c r="AH2514">
        <v>4270</v>
      </c>
      <c r="AI2514">
        <v>1583</v>
      </c>
      <c r="AJ2514">
        <v>166</v>
      </c>
      <c r="AK2514">
        <v>429</v>
      </c>
      <c r="AL2514">
        <v>948</v>
      </c>
      <c r="AM2514">
        <v>118</v>
      </c>
      <c r="AN2514">
        <v>165</v>
      </c>
      <c r="AO2514">
        <v>0.98099999999999998</v>
      </c>
      <c r="AP2514" t="s">
        <v>97</v>
      </c>
      <c r="AQ2514" t="s">
        <v>125</v>
      </c>
      <c r="AR2514">
        <v>1997995</v>
      </c>
      <c r="AS2514">
        <v>99</v>
      </c>
      <c r="AT2514">
        <v>98</v>
      </c>
      <c r="AU2514" t="s">
        <v>95</v>
      </c>
      <c r="AV2514" t="s">
        <v>95</v>
      </c>
      <c r="AW2514" t="s">
        <v>95</v>
      </c>
    </row>
    <row r="2515" spans="1:49" x14ac:dyDescent="0.25">
      <c r="A2515">
        <v>2006</v>
      </c>
      <c r="B2515" t="s">
        <v>15</v>
      </c>
      <c r="C2515" t="s">
        <v>92</v>
      </c>
      <c r="D2515" t="s">
        <v>92</v>
      </c>
      <c r="E2515" t="s">
        <v>23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s="4">
        <f t="shared" si="39"/>
        <v>0.46913580246913578</v>
      </c>
      <c r="L2515" t="s">
        <v>12</v>
      </c>
      <c r="M2515" t="s">
        <v>12</v>
      </c>
      <c r="N2515" t="s">
        <v>12</v>
      </c>
      <c r="O2515" t="s">
        <v>12</v>
      </c>
      <c r="P2515">
        <v>813</v>
      </c>
      <c r="Q2515">
        <v>5562</v>
      </c>
      <c r="R2515">
        <v>1504</v>
      </c>
      <c r="S2515">
        <v>325</v>
      </c>
      <c r="T2515">
        <v>54</v>
      </c>
      <c r="U2515">
        <v>157</v>
      </c>
      <c r="V2515">
        <v>561</v>
      </c>
      <c r="W2515">
        <v>1108</v>
      </c>
      <c r="X2515">
        <v>85</v>
      </c>
      <c r="Y2515">
        <v>50</v>
      </c>
      <c r="Z2515">
        <v>60</v>
      </c>
      <c r="AA2515">
        <v>45</v>
      </c>
      <c r="AB2515">
        <v>812</v>
      </c>
      <c r="AC2515">
        <v>749</v>
      </c>
      <c r="AD2515">
        <v>4.66</v>
      </c>
      <c r="AE2515">
        <v>5</v>
      </c>
      <c r="AF2515">
        <v>8</v>
      </c>
      <c r="AG2515">
        <v>34</v>
      </c>
      <c r="AH2515">
        <v>4342</v>
      </c>
      <c r="AI2515">
        <v>1549</v>
      </c>
      <c r="AJ2515">
        <v>155</v>
      </c>
      <c r="AK2515">
        <v>553</v>
      </c>
      <c r="AL2515">
        <v>952</v>
      </c>
      <c r="AM2515">
        <v>91</v>
      </c>
      <c r="AN2515">
        <v>190</v>
      </c>
      <c r="AO2515">
        <v>0.98499999999999999</v>
      </c>
      <c r="AP2515" t="s">
        <v>94</v>
      </c>
      <c r="AQ2515" t="s">
        <v>93</v>
      </c>
      <c r="AR2515">
        <v>2104362</v>
      </c>
      <c r="AS2515">
        <v>109</v>
      </c>
      <c r="AT2515">
        <v>109</v>
      </c>
      <c r="AU2515" t="s">
        <v>92</v>
      </c>
      <c r="AV2515" t="s">
        <v>92</v>
      </c>
      <c r="AW2515" t="s">
        <v>92</v>
      </c>
    </row>
    <row r="2516" spans="1:49" x14ac:dyDescent="0.25">
      <c r="A2516">
        <v>2006</v>
      </c>
      <c r="B2516" t="s">
        <v>19</v>
      </c>
      <c r="C2516" t="s">
        <v>89</v>
      </c>
      <c r="D2516" t="s">
        <v>89</v>
      </c>
      <c r="E2516" t="s">
        <v>33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s="4">
        <f t="shared" si="39"/>
        <v>0.5864197530864198</v>
      </c>
      <c r="L2516" t="s">
        <v>12</v>
      </c>
      <c r="M2516" t="s">
        <v>13</v>
      </c>
      <c r="N2516" t="s">
        <v>13</v>
      </c>
      <c r="O2516" t="s">
        <v>12</v>
      </c>
      <c r="P2516">
        <v>822</v>
      </c>
      <c r="Q2516">
        <v>5642</v>
      </c>
      <c r="R2516">
        <v>1548</v>
      </c>
      <c r="S2516">
        <v>294</v>
      </c>
      <c r="T2516">
        <v>40</v>
      </c>
      <c r="U2516">
        <v>203</v>
      </c>
      <c r="V2516">
        <v>430</v>
      </c>
      <c r="W2516">
        <v>1133</v>
      </c>
      <c r="X2516">
        <v>60</v>
      </c>
      <c r="Y2516">
        <v>40</v>
      </c>
      <c r="Z2516">
        <v>45</v>
      </c>
      <c r="AA2516">
        <v>36</v>
      </c>
      <c r="AB2516">
        <v>675</v>
      </c>
      <c r="AC2516">
        <v>618</v>
      </c>
      <c r="AD2516">
        <v>3.84</v>
      </c>
      <c r="AE2516">
        <v>3</v>
      </c>
      <c r="AF2516">
        <v>16</v>
      </c>
      <c r="AG2516">
        <v>46</v>
      </c>
      <c r="AH2516">
        <v>4344</v>
      </c>
      <c r="AI2516">
        <v>1420</v>
      </c>
      <c r="AJ2516">
        <v>160</v>
      </c>
      <c r="AK2516">
        <v>489</v>
      </c>
      <c r="AL2516">
        <v>1003</v>
      </c>
      <c r="AM2516">
        <v>106</v>
      </c>
      <c r="AN2516">
        <v>162</v>
      </c>
      <c r="AO2516">
        <v>0.98299999999999998</v>
      </c>
      <c r="AP2516" t="s">
        <v>91</v>
      </c>
      <c r="AQ2516" t="s">
        <v>90</v>
      </c>
      <c r="AR2516">
        <v>2595937</v>
      </c>
      <c r="AS2516">
        <v>100</v>
      </c>
      <c r="AT2516">
        <v>100</v>
      </c>
      <c r="AU2516" t="s">
        <v>89</v>
      </c>
      <c r="AV2516" t="s">
        <v>89</v>
      </c>
      <c r="AW2516" t="s">
        <v>89</v>
      </c>
    </row>
    <row r="2517" spans="1:49" x14ac:dyDescent="0.25">
      <c r="A2517">
        <v>2006</v>
      </c>
      <c r="B2517" t="s">
        <v>15</v>
      </c>
      <c r="C2517" t="s">
        <v>70</v>
      </c>
      <c r="D2517" t="s">
        <v>73</v>
      </c>
      <c r="E2517" t="s">
        <v>14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s="4">
        <f t="shared" si="39"/>
        <v>0.48148148148148145</v>
      </c>
      <c r="L2517" t="s">
        <v>12</v>
      </c>
      <c r="M2517" t="s">
        <v>12</v>
      </c>
      <c r="N2517" t="s">
        <v>12</v>
      </c>
      <c r="O2517" t="s">
        <v>12</v>
      </c>
      <c r="P2517">
        <v>758</v>
      </c>
      <c r="Q2517">
        <v>5502</v>
      </c>
      <c r="R2517">
        <v>1454</v>
      </c>
      <c r="S2517">
        <v>309</v>
      </c>
      <c r="T2517">
        <v>42</v>
      </c>
      <c r="U2517">
        <v>182</v>
      </c>
      <c r="V2517">
        <v>497</v>
      </c>
      <c r="W2517">
        <v>1249</v>
      </c>
      <c r="X2517">
        <v>110</v>
      </c>
      <c r="Y2517">
        <v>58</v>
      </c>
      <c r="Z2517">
        <v>74</v>
      </c>
      <c r="AA2517">
        <v>42</v>
      </c>
      <c r="AB2517">
        <v>772</v>
      </c>
      <c r="AC2517">
        <v>696</v>
      </c>
      <c r="AD2517">
        <v>4.37</v>
      </c>
      <c r="AE2517">
        <v>6</v>
      </c>
      <c r="AF2517">
        <v>6</v>
      </c>
      <c r="AG2517">
        <v>41</v>
      </c>
      <c r="AH2517">
        <v>4300</v>
      </c>
      <c r="AI2517">
        <v>1465</v>
      </c>
      <c r="AJ2517">
        <v>166</v>
      </c>
      <c r="AK2517">
        <v>622</v>
      </c>
      <c r="AL2517">
        <v>1088</v>
      </c>
      <c r="AM2517">
        <v>126</v>
      </c>
      <c r="AN2517">
        <v>166</v>
      </c>
      <c r="AO2517">
        <v>0.97899999999999998</v>
      </c>
      <c r="AP2517" t="s">
        <v>124</v>
      </c>
      <c r="AQ2517" t="s">
        <v>126</v>
      </c>
      <c r="AR2517">
        <v>1164134</v>
      </c>
      <c r="AS2517">
        <v>95</v>
      </c>
      <c r="AT2517">
        <v>96</v>
      </c>
      <c r="AU2517" t="s">
        <v>73</v>
      </c>
      <c r="AV2517" t="s">
        <v>70</v>
      </c>
      <c r="AW2517" t="s">
        <v>70</v>
      </c>
    </row>
    <row r="2518" spans="1:49" x14ac:dyDescent="0.25">
      <c r="A2518">
        <v>2006</v>
      </c>
      <c r="B2518" t="s">
        <v>15</v>
      </c>
      <c r="C2518" t="s">
        <v>86</v>
      </c>
      <c r="D2518" t="s">
        <v>86</v>
      </c>
      <c r="E2518" t="s">
        <v>33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s="4">
        <f t="shared" si="39"/>
        <v>0.50617283950617287</v>
      </c>
      <c r="L2518" t="s">
        <v>12</v>
      </c>
      <c r="M2518" t="s">
        <v>12</v>
      </c>
      <c r="N2518" t="s">
        <v>12</v>
      </c>
      <c r="O2518" t="s">
        <v>12</v>
      </c>
      <c r="P2518">
        <v>735</v>
      </c>
      <c r="Q2518">
        <v>5521</v>
      </c>
      <c r="R2518">
        <v>1407</v>
      </c>
      <c r="S2518">
        <v>275</v>
      </c>
      <c r="T2518">
        <v>27</v>
      </c>
      <c r="U2518">
        <v>174</v>
      </c>
      <c r="V2518">
        <v>585</v>
      </c>
      <c r="W2518">
        <v>1076</v>
      </c>
      <c r="X2518">
        <v>79</v>
      </c>
      <c r="Y2518">
        <v>36</v>
      </c>
      <c r="Z2518">
        <v>73</v>
      </c>
      <c r="AA2518">
        <v>46</v>
      </c>
      <c r="AB2518">
        <v>719</v>
      </c>
      <c r="AC2518">
        <v>666</v>
      </c>
      <c r="AD2518">
        <v>4.08</v>
      </c>
      <c r="AE2518">
        <v>5</v>
      </c>
      <c r="AF2518">
        <v>12</v>
      </c>
      <c r="AG2518">
        <v>42</v>
      </c>
      <c r="AH2518">
        <v>4406</v>
      </c>
      <c r="AI2518">
        <v>1425</v>
      </c>
      <c r="AJ2518">
        <v>182</v>
      </c>
      <c r="AK2518">
        <v>480</v>
      </c>
      <c r="AL2518">
        <v>1160</v>
      </c>
      <c r="AM2518">
        <v>80</v>
      </c>
      <c r="AN2518">
        <v>164</v>
      </c>
      <c r="AO2518">
        <v>0.98699999999999999</v>
      </c>
      <c r="AP2518" t="s">
        <v>88</v>
      </c>
      <c r="AQ2518" t="s">
        <v>87</v>
      </c>
      <c r="AR2518">
        <v>3022763</v>
      </c>
      <c r="AS2518">
        <v>100</v>
      </c>
      <c r="AT2518">
        <v>99</v>
      </c>
      <c r="AU2518" t="s">
        <v>86</v>
      </c>
      <c r="AV2518" t="s">
        <v>86</v>
      </c>
      <c r="AW2518" t="s">
        <v>86</v>
      </c>
    </row>
    <row r="2519" spans="1:49" x14ac:dyDescent="0.25">
      <c r="A2519">
        <v>2006</v>
      </c>
      <c r="B2519" t="s">
        <v>19</v>
      </c>
      <c r="C2519" t="s">
        <v>82</v>
      </c>
      <c r="D2519" t="s">
        <v>83</v>
      </c>
      <c r="E2519" t="s">
        <v>33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s="4">
        <f t="shared" si="39"/>
        <v>0.38271604938271603</v>
      </c>
      <c r="L2519" t="s">
        <v>12</v>
      </c>
      <c r="M2519" t="s">
        <v>12</v>
      </c>
      <c r="N2519" t="s">
        <v>12</v>
      </c>
      <c r="O2519" t="s">
        <v>12</v>
      </c>
      <c r="P2519">
        <v>757</v>
      </c>
      <c r="Q2519">
        <v>5589</v>
      </c>
      <c r="R2519">
        <v>1515</v>
      </c>
      <c r="S2519">
        <v>335</v>
      </c>
      <c r="T2519">
        <v>37</v>
      </c>
      <c r="U2519">
        <v>124</v>
      </c>
      <c r="V2519">
        <v>474</v>
      </c>
      <c r="W2519">
        <v>1040</v>
      </c>
      <c r="X2519">
        <v>65</v>
      </c>
      <c r="Y2519">
        <v>34</v>
      </c>
      <c r="Z2519">
        <v>64</v>
      </c>
      <c r="AA2519">
        <v>48</v>
      </c>
      <c r="AB2519">
        <v>971</v>
      </c>
      <c r="AC2519">
        <v>896</v>
      </c>
      <c r="AD2519">
        <v>5.65</v>
      </c>
      <c r="AE2519">
        <v>3</v>
      </c>
      <c r="AF2519">
        <v>5</v>
      </c>
      <c r="AG2519">
        <v>35</v>
      </c>
      <c r="AH2519">
        <v>4279</v>
      </c>
      <c r="AI2519">
        <v>1648</v>
      </c>
      <c r="AJ2519">
        <v>213</v>
      </c>
      <c r="AK2519">
        <v>637</v>
      </c>
      <c r="AL2519">
        <v>904</v>
      </c>
      <c r="AM2519">
        <v>98</v>
      </c>
      <c r="AN2519">
        <v>189</v>
      </c>
      <c r="AO2519">
        <v>0.98399999999999999</v>
      </c>
      <c r="AP2519" t="s">
        <v>85</v>
      </c>
      <c r="AQ2519" t="s">
        <v>84</v>
      </c>
      <c r="AR2519">
        <v>1372638</v>
      </c>
      <c r="AS2519">
        <v>101</v>
      </c>
      <c r="AT2519">
        <v>103</v>
      </c>
      <c r="AU2519" t="s">
        <v>83</v>
      </c>
      <c r="AV2519" t="s">
        <v>82</v>
      </c>
      <c r="AW2519" t="s">
        <v>82</v>
      </c>
    </row>
    <row r="2520" spans="1:49" x14ac:dyDescent="0.25">
      <c r="A2520">
        <v>2006</v>
      </c>
      <c r="B2520" t="s">
        <v>19</v>
      </c>
      <c r="C2520" t="s">
        <v>79</v>
      </c>
      <c r="D2520" t="s">
        <v>78</v>
      </c>
      <c r="E2520" t="s">
        <v>23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s="4">
        <f t="shared" si="39"/>
        <v>0.54938271604938271</v>
      </c>
      <c r="L2520" t="s">
        <v>12</v>
      </c>
      <c r="M2520" t="s">
        <v>12</v>
      </c>
      <c r="N2520" t="s">
        <v>12</v>
      </c>
      <c r="O2520" t="s">
        <v>12</v>
      </c>
      <c r="P2520">
        <v>766</v>
      </c>
      <c r="Q2520">
        <v>5609</v>
      </c>
      <c r="R2520">
        <v>1539</v>
      </c>
      <c r="S2520">
        <v>309</v>
      </c>
      <c r="T2520">
        <v>29</v>
      </c>
      <c r="U2520">
        <v>159</v>
      </c>
      <c r="V2520">
        <v>486</v>
      </c>
      <c r="W2520">
        <v>914</v>
      </c>
      <c r="X2520">
        <v>148</v>
      </c>
      <c r="Y2520">
        <v>57</v>
      </c>
      <c r="Z2520">
        <v>42</v>
      </c>
      <c r="AA2520">
        <v>53</v>
      </c>
      <c r="AB2520">
        <v>732</v>
      </c>
      <c r="AC2520">
        <v>652</v>
      </c>
      <c r="AD2520">
        <v>4.04</v>
      </c>
      <c r="AE2520">
        <v>5</v>
      </c>
      <c r="AF2520">
        <v>12</v>
      </c>
      <c r="AG2520">
        <v>50</v>
      </c>
      <c r="AH2520">
        <v>4358</v>
      </c>
      <c r="AI2520">
        <v>1410</v>
      </c>
      <c r="AJ2520">
        <v>158</v>
      </c>
      <c r="AK2520">
        <v>471</v>
      </c>
      <c r="AL2520">
        <v>1164</v>
      </c>
      <c r="AM2520">
        <v>124</v>
      </c>
      <c r="AN2520">
        <v>154</v>
      </c>
      <c r="AO2520">
        <v>0.97899999999999998</v>
      </c>
      <c r="AP2520" t="s">
        <v>81</v>
      </c>
      <c r="AQ2520" t="s">
        <v>122</v>
      </c>
      <c r="AR2520">
        <v>3406790</v>
      </c>
      <c r="AS2520">
        <v>100</v>
      </c>
      <c r="AT2520">
        <v>100</v>
      </c>
      <c r="AU2520" t="s">
        <v>79</v>
      </c>
      <c r="AV2520" t="s">
        <v>78</v>
      </c>
      <c r="AW2520" t="s">
        <v>78</v>
      </c>
    </row>
    <row r="2521" spans="1:49" x14ac:dyDescent="0.25">
      <c r="A2521">
        <v>2006</v>
      </c>
      <c r="B2521" t="s">
        <v>15</v>
      </c>
      <c r="C2521" t="s">
        <v>74</v>
      </c>
      <c r="D2521" t="s">
        <v>75</v>
      </c>
      <c r="E2521" t="s">
        <v>23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s="4">
        <f t="shared" si="39"/>
        <v>0.54320987654320985</v>
      </c>
      <c r="L2521" t="s">
        <v>12</v>
      </c>
      <c r="M2521" t="s">
        <v>13</v>
      </c>
      <c r="N2521" t="s">
        <v>12</v>
      </c>
      <c r="O2521" t="s">
        <v>12</v>
      </c>
      <c r="P2521">
        <v>820</v>
      </c>
      <c r="Q2521">
        <v>5628</v>
      </c>
      <c r="R2521">
        <v>1552</v>
      </c>
      <c r="S2521">
        <v>307</v>
      </c>
      <c r="T2521">
        <v>58</v>
      </c>
      <c r="U2521">
        <v>153</v>
      </c>
      <c r="V2521">
        <v>601</v>
      </c>
      <c r="W2521">
        <v>959</v>
      </c>
      <c r="X2521">
        <v>128</v>
      </c>
      <c r="Y2521">
        <v>49</v>
      </c>
      <c r="Z2521">
        <v>51</v>
      </c>
      <c r="AA2521">
        <v>48</v>
      </c>
      <c r="AB2521">
        <v>751</v>
      </c>
      <c r="AC2521">
        <v>686</v>
      </c>
      <c r="AD2521">
        <v>4.2300000000000004</v>
      </c>
      <c r="AE2521">
        <v>1</v>
      </c>
      <c r="AF2521">
        <v>10</v>
      </c>
      <c r="AG2521">
        <v>40</v>
      </c>
      <c r="AH2521">
        <v>4381</v>
      </c>
      <c r="AI2521">
        <v>1524</v>
      </c>
      <c r="AJ2521">
        <v>152</v>
      </c>
      <c r="AK2521">
        <v>492</v>
      </c>
      <c r="AL2521">
        <v>1068</v>
      </c>
      <c r="AM2521">
        <v>115</v>
      </c>
      <c r="AN2521">
        <v>174</v>
      </c>
      <c r="AO2521">
        <v>0.98199999999999998</v>
      </c>
      <c r="AP2521" t="s">
        <v>77</v>
      </c>
      <c r="AQ2521" t="s">
        <v>76</v>
      </c>
      <c r="AR2521">
        <v>3758545</v>
      </c>
      <c r="AS2521">
        <v>101</v>
      </c>
      <c r="AT2521">
        <v>100</v>
      </c>
      <c r="AU2521" t="s">
        <v>75</v>
      </c>
      <c r="AV2521" t="s">
        <v>74</v>
      </c>
      <c r="AW2521" t="s">
        <v>74</v>
      </c>
    </row>
    <row r="2522" spans="1:49" x14ac:dyDescent="0.25">
      <c r="A2522">
        <v>2006</v>
      </c>
      <c r="B2522" t="s">
        <v>15</v>
      </c>
      <c r="C2522" t="s">
        <v>65</v>
      </c>
      <c r="D2522" t="s">
        <v>65</v>
      </c>
      <c r="E2522" t="s">
        <v>33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s="4">
        <f t="shared" si="39"/>
        <v>0.46296296296296297</v>
      </c>
      <c r="L2522" t="s">
        <v>12</v>
      </c>
      <c r="M2522" t="s">
        <v>12</v>
      </c>
      <c r="N2522" t="s">
        <v>12</v>
      </c>
      <c r="O2522" t="s">
        <v>12</v>
      </c>
      <c r="P2522">
        <v>730</v>
      </c>
      <c r="Q2522">
        <v>5433</v>
      </c>
      <c r="R2522">
        <v>1400</v>
      </c>
      <c r="S2522">
        <v>301</v>
      </c>
      <c r="T2522">
        <v>20</v>
      </c>
      <c r="U2522">
        <v>180</v>
      </c>
      <c r="V2522">
        <v>502</v>
      </c>
      <c r="W2522">
        <v>1233</v>
      </c>
      <c r="X2522">
        <v>71</v>
      </c>
      <c r="Y2522">
        <v>37</v>
      </c>
      <c r="Z2522">
        <v>82</v>
      </c>
      <c r="AA2522">
        <v>53</v>
      </c>
      <c r="AB2522">
        <v>833</v>
      </c>
      <c r="AC2522">
        <v>763</v>
      </c>
      <c r="AD2522">
        <v>4.82</v>
      </c>
      <c r="AE2522">
        <v>7</v>
      </c>
      <c r="AF2522">
        <v>8</v>
      </c>
      <c r="AG2522">
        <v>43</v>
      </c>
      <c r="AH2522">
        <v>4277</v>
      </c>
      <c r="AI2522">
        <v>1454</v>
      </c>
      <c r="AJ2522">
        <v>177</v>
      </c>
      <c r="AK2522">
        <v>514</v>
      </c>
      <c r="AL2522">
        <v>1145</v>
      </c>
      <c r="AM2522">
        <v>117</v>
      </c>
      <c r="AN2522">
        <v>126</v>
      </c>
      <c r="AO2522">
        <v>0.98</v>
      </c>
      <c r="AP2522" t="s">
        <v>68</v>
      </c>
      <c r="AQ2522" t="s">
        <v>67</v>
      </c>
      <c r="AR2522">
        <v>2335643</v>
      </c>
      <c r="AS2522">
        <v>101</v>
      </c>
      <c r="AT2522">
        <v>101</v>
      </c>
      <c r="AU2522" t="s">
        <v>65</v>
      </c>
      <c r="AV2522" t="s">
        <v>66</v>
      </c>
      <c r="AW2522" t="s">
        <v>65</v>
      </c>
    </row>
    <row r="2523" spans="1:49" x14ac:dyDescent="0.25">
      <c r="A2523">
        <v>2006</v>
      </c>
      <c r="B2523" t="s">
        <v>19</v>
      </c>
      <c r="C2523" t="s">
        <v>62</v>
      </c>
      <c r="D2523" t="s">
        <v>62</v>
      </c>
      <c r="E2523" t="s">
        <v>33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s="4">
        <f t="shared" si="39"/>
        <v>0.59259259259259256</v>
      </c>
      <c r="L2523" t="s">
        <v>13</v>
      </c>
      <c r="M2523" t="s">
        <v>12</v>
      </c>
      <c r="N2523" t="s">
        <v>12</v>
      </c>
      <c r="O2523" t="s">
        <v>12</v>
      </c>
      <c r="P2523">
        <v>801</v>
      </c>
      <c r="Q2523">
        <v>5602</v>
      </c>
      <c r="R2523">
        <v>1608</v>
      </c>
      <c r="S2523">
        <v>275</v>
      </c>
      <c r="T2523">
        <v>34</v>
      </c>
      <c r="U2523">
        <v>143</v>
      </c>
      <c r="V2523">
        <v>490</v>
      </c>
      <c r="W2523">
        <v>872</v>
      </c>
      <c r="X2523">
        <v>101</v>
      </c>
      <c r="Y2523">
        <v>42</v>
      </c>
      <c r="Z2523">
        <v>50</v>
      </c>
      <c r="AA2523">
        <v>55</v>
      </c>
      <c r="AB2523">
        <v>683</v>
      </c>
      <c r="AC2523">
        <v>632</v>
      </c>
      <c r="AD2523">
        <v>3.95</v>
      </c>
      <c r="AE2523">
        <v>1</v>
      </c>
      <c r="AF2523">
        <v>6</v>
      </c>
      <c r="AG2523">
        <v>40</v>
      </c>
      <c r="AH2523">
        <v>4318</v>
      </c>
      <c r="AI2523">
        <v>1490</v>
      </c>
      <c r="AJ2523">
        <v>182</v>
      </c>
      <c r="AK2523">
        <v>356</v>
      </c>
      <c r="AL2523">
        <v>1164</v>
      </c>
      <c r="AM2523">
        <v>84</v>
      </c>
      <c r="AN2523">
        <v>135</v>
      </c>
      <c r="AO2523">
        <v>0.98599999999999999</v>
      </c>
      <c r="AP2523" t="s">
        <v>64</v>
      </c>
      <c r="AQ2523" t="s">
        <v>127</v>
      </c>
      <c r="AR2523">
        <v>2285018</v>
      </c>
      <c r="AS2523">
        <v>98</v>
      </c>
      <c r="AT2523">
        <v>98</v>
      </c>
      <c r="AU2523" t="s">
        <v>62</v>
      </c>
      <c r="AV2523" t="s">
        <v>62</v>
      </c>
      <c r="AW2523" t="s">
        <v>62</v>
      </c>
    </row>
    <row r="2524" spans="1:49" x14ac:dyDescent="0.25">
      <c r="A2524">
        <v>2006</v>
      </c>
      <c r="B2524" t="s">
        <v>19</v>
      </c>
      <c r="C2524" t="s">
        <v>58</v>
      </c>
      <c r="D2524" t="s">
        <v>59</v>
      </c>
      <c r="E2524" t="s">
        <v>14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s="4">
        <f t="shared" si="39"/>
        <v>0.59876543209876543</v>
      </c>
      <c r="L2524" t="s">
        <v>13</v>
      </c>
      <c r="M2524" t="s">
        <v>12</v>
      </c>
      <c r="N2524" t="s">
        <v>12</v>
      </c>
      <c r="O2524" t="s">
        <v>12</v>
      </c>
      <c r="P2524">
        <v>930</v>
      </c>
      <c r="Q2524">
        <v>5651</v>
      </c>
      <c r="R2524">
        <v>1608</v>
      </c>
      <c r="S2524">
        <v>327</v>
      </c>
      <c r="T2524">
        <v>21</v>
      </c>
      <c r="U2524">
        <v>210</v>
      </c>
      <c r="V2524">
        <v>649</v>
      </c>
      <c r="W2524">
        <v>1053</v>
      </c>
      <c r="X2524">
        <v>139</v>
      </c>
      <c r="Y2524">
        <v>35</v>
      </c>
      <c r="Z2524">
        <v>72</v>
      </c>
      <c r="AA2524">
        <v>49</v>
      </c>
      <c r="AB2524">
        <v>767</v>
      </c>
      <c r="AC2524">
        <v>708</v>
      </c>
      <c r="AD2524">
        <v>4.41</v>
      </c>
      <c r="AE2524">
        <v>5</v>
      </c>
      <c r="AF2524">
        <v>8</v>
      </c>
      <c r="AG2524">
        <v>43</v>
      </c>
      <c r="AH2524">
        <v>4331</v>
      </c>
      <c r="AI2524">
        <v>1463</v>
      </c>
      <c r="AJ2524">
        <v>170</v>
      </c>
      <c r="AK2524">
        <v>496</v>
      </c>
      <c r="AL2524">
        <v>1019</v>
      </c>
      <c r="AM2524">
        <v>104</v>
      </c>
      <c r="AN2524">
        <v>145</v>
      </c>
      <c r="AO2524">
        <v>0.98299999999999998</v>
      </c>
      <c r="AP2524" t="s">
        <v>61</v>
      </c>
      <c r="AQ2524" t="s">
        <v>130</v>
      </c>
      <c r="AR2524">
        <v>4248067</v>
      </c>
      <c r="AS2524">
        <v>101</v>
      </c>
      <c r="AT2524">
        <v>99</v>
      </c>
      <c r="AU2524" t="s">
        <v>59</v>
      </c>
      <c r="AV2524" t="s">
        <v>58</v>
      </c>
      <c r="AW2524" t="s">
        <v>58</v>
      </c>
    </row>
    <row r="2525" spans="1:49" x14ac:dyDescent="0.25">
      <c r="A2525">
        <v>2006</v>
      </c>
      <c r="B2525" t="s">
        <v>15</v>
      </c>
      <c r="C2525" t="s">
        <v>54</v>
      </c>
      <c r="D2525" t="s">
        <v>55</v>
      </c>
      <c r="E2525" t="s">
        <v>14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s="4">
        <f t="shared" si="39"/>
        <v>0.59876543209876543</v>
      </c>
      <c r="L2525" t="s">
        <v>13</v>
      </c>
      <c r="M2525" t="s">
        <v>12</v>
      </c>
      <c r="N2525" t="s">
        <v>12</v>
      </c>
      <c r="O2525" t="s">
        <v>12</v>
      </c>
      <c r="P2525">
        <v>834</v>
      </c>
      <c r="Q2525">
        <v>5558</v>
      </c>
      <c r="R2525">
        <v>1469</v>
      </c>
      <c r="S2525">
        <v>323</v>
      </c>
      <c r="T2525">
        <v>41</v>
      </c>
      <c r="U2525">
        <v>200</v>
      </c>
      <c r="V2525">
        <v>547</v>
      </c>
      <c r="W2525">
        <v>1071</v>
      </c>
      <c r="X2525">
        <v>146</v>
      </c>
      <c r="Y2525">
        <v>35</v>
      </c>
      <c r="Z2525">
        <v>62</v>
      </c>
      <c r="AA2525">
        <v>47</v>
      </c>
      <c r="AB2525">
        <v>731</v>
      </c>
      <c r="AC2525">
        <v>673</v>
      </c>
      <c r="AD2525">
        <v>4.1399999999999997</v>
      </c>
      <c r="AE2525">
        <v>5</v>
      </c>
      <c r="AF2525">
        <v>12</v>
      </c>
      <c r="AG2525">
        <v>43</v>
      </c>
      <c r="AH2525">
        <v>4384</v>
      </c>
      <c r="AI2525">
        <v>1402</v>
      </c>
      <c r="AJ2525">
        <v>180</v>
      </c>
      <c r="AK2525">
        <v>527</v>
      </c>
      <c r="AL2525">
        <v>1161</v>
      </c>
      <c r="AM2525">
        <v>104</v>
      </c>
      <c r="AN2525">
        <v>131</v>
      </c>
      <c r="AO2525">
        <v>0.98299999999999998</v>
      </c>
      <c r="AP2525" t="s">
        <v>57</v>
      </c>
      <c r="AQ2525" t="s">
        <v>129</v>
      </c>
      <c r="AR2525">
        <v>3379535</v>
      </c>
      <c r="AS2525">
        <v>98</v>
      </c>
      <c r="AT2525">
        <v>97</v>
      </c>
      <c r="AU2525" t="s">
        <v>55</v>
      </c>
      <c r="AV2525" t="s">
        <v>54</v>
      </c>
      <c r="AW2525" t="s">
        <v>54</v>
      </c>
    </row>
    <row r="2526" spans="1:49" x14ac:dyDescent="0.25">
      <c r="A2526">
        <v>2006</v>
      </c>
      <c r="B2526" t="s">
        <v>19</v>
      </c>
      <c r="C2526" t="s">
        <v>51</v>
      </c>
      <c r="D2526" t="s">
        <v>51</v>
      </c>
      <c r="E2526" t="s">
        <v>23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s="4">
        <f t="shared" si="39"/>
        <v>0.57407407407407407</v>
      </c>
      <c r="L2526" t="s">
        <v>13</v>
      </c>
      <c r="M2526" t="s">
        <v>12</v>
      </c>
      <c r="N2526" t="s">
        <v>12</v>
      </c>
      <c r="O2526" t="s">
        <v>12</v>
      </c>
      <c r="P2526">
        <v>771</v>
      </c>
      <c r="Q2526">
        <v>5500</v>
      </c>
      <c r="R2526">
        <v>1429</v>
      </c>
      <c r="S2526">
        <v>266</v>
      </c>
      <c r="T2526">
        <v>22</v>
      </c>
      <c r="U2526">
        <v>175</v>
      </c>
      <c r="V2526">
        <v>650</v>
      </c>
      <c r="W2526">
        <v>976</v>
      </c>
      <c r="X2526">
        <v>61</v>
      </c>
      <c r="Y2526">
        <v>20</v>
      </c>
      <c r="Z2526">
        <v>50</v>
      </c>
      <c r="AA2526">
        <v>56</v>
      </c>
      <c r="AB2526">
        <v>727</v>
      </c>
      <c r="AC2526">
        <v>679</v>
      </c>
      <c r="AD2526">
        <v>4.21</v>
      </c>
      <c r="AE2526">
        <v>5</v>
      </c>
      <c r="AF2526">
        <v>11</v>
      </c>
      <c r="AG2526">
        <v>54</v>
      </c>
      <c r="AH2526">
        <v>4355</v>
      </c>
      <c r="AI2526">
        <v>1525</v>
      </c>
      <c r="AJ2526">
        <v>162</v>
      </c>
      <c r="AK2526">
        <v>529</v>
      </c>
      <c r="AL2526">
        <v>1003</v>
      </c>
      <c r="AM2526">
        <v>84</v>
      </c>
      <c r="AN2526">
        <v>173</v>
      </c>
      <c r="AO2526">
        <v>0.98599999999999999</v>
      </c>
      <c r="AP2526" t="s">
        <v>53</v>
      </c>
      <c r="AQ2526" t="s">
        <v>128</v>
      </c>
      <c r="AR2526">
        <v>1976625</v>
      </c>
      <c r="AS2526">
        <v>97</v>
      </c>
      <c r="AT2526">
        <v>97</v>
      </c>
      <c r="AU2526" t="s">
        <v>51</v>
      </c>
      <c r="AV2526" t="s">
        <v>51</v>
      </c>
      <c r="AW2526" t="s">
        <v>51</v>
      </c>
    </row>
    <row r="2527" spans="1:49" x14ac:dyDescent="0.25">
      <c r="A2527">
        <v>2006</v>
      </c>
      <c r="B2527" t="s">
        <v>15</v>
      </c>
      <c r="C2527" t="s">
        <v>48</v>
      </c>
      <c r="D2527" t="s">
        <v>48</v>
      </c>
      <c r="E2527" t="s">
        <v>14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s="4">
        <f t="shared" si="39"/>
        <v>0.52469135802469136</v>
      </c>
      <c r="L2527" t="s">
        <v>12</v>
      </c>
      <c r="M2527" t="s">
        <v>12</v>
      </c>
      <c r="N2527" t="s">
        <v>12</v>
      </c>
      <c r="O2527" t="s">
        <v>12</v>
      </c>
      <c r="P2527">
        <v>865</v>
      </c>
      <c r="Q2527">
        <v>5687</v>
      </c>
      <c r="R2527">
        <v>1518</v>
      </c>
      <c r="S2527">
        <v>294</v>
      </c>
      <c r="T2527">
        <v>41</v>
      </c>
      <c r="U2527">
        <v>216</v>
      </c>
      <c r="V2527">
        <v>626</v>
      </c>
      <c r="W2527">
        <v>1203</v>
      </c>
      <c r="X2527">
        <v>92</v>
      </c>
      <c r="Y2527">
        <v>25</v>
      </c>
      <c r="Z2527">
        <v>95</v>
      </c>
      <c r="AA2527">
        <v>44</v>
      </c>
      <c r="AB2527">
        <v>812</v>
      </c>
      <c r="AC2527">
        <v>747</v>
      </c>
      <c r="AD2527">
        <v>4.5999999999999996</v>
      </c>
      <c r="AE2527">
        <v>4</v>
      </c>
      <c r="AF2527">
        <v>6</v>
      </c>
      <c r="AG2527">
        <v>42</v>
      </c>
      <c r="AH2527">
        <v>4381</v>
      </c>
      <c r="AI2527">
        <v>1561</v>
      </c>
      <c r="AJ2527">
        <v>211</v>
      </c>
      <c r="AK2527">
        <v>512</v>
      </c>
      <c r="AL2527">
        <v>1138</v>
      </c>
      <c r="AM2527">
        <v>104</v>
      </c>
      <c r="AN2527">
        <v>153</v>
      </c>
      <c r="AO2527">
        <v>0.98299999999999998</v>
      </c>
      <c r="AP2527" t="s">
        <v>50</v>
      </c>
      <c r="AQ2527" t="s">
        <v>49</v>
      </c>
      <c r="AR2527">
        <v>2701815</v>
      </c>
      <c r="AS2527">
        <v>105</v>
      </c>
      <c r="AT2527">
        <v>104</v>
      </c>
      <c r="AU2527" t="s">
        <v>48</v>
      </c>
      <c r="AV2527" t="s">
        <v>48</v>
      </c>
      <c r="AW2527" t="s">
        <v>48</v>
      </c>
    </row>
    <row r="2528" spans="1:49" x14ac:dyDescent="0.25">
      <c r="A2528">
        <v>2006</v>
      </c>
      <c r="B2528" t="s">
        <v>15</v>
      </c>
      <c r="C2528" t="s">
        <v>45</v>
      </c>
      <c r="D2528" t="s">
        <v>45</v>
      </c>
      <c r="E2528" t="s">
        <v>33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s="4">
        <f t="shared" si="39"/>
        <v>0.41358024691358025</v>
      </c>
      <c r="L2528" t="s">
        <v>12</v>
      </c>
      <c r="M2528" t="s">
        <v>12</v>
      </c>
      <c r="N2528" t="s">
        <v>12</v>
      </c>
      <c r="O2528" t="s">
        <v>12</v>
      </c>
      <c r="P2528">
        <v>691</v>
      </c>
      <c r="Q2528">
        <v>5558</v>
      </c>
      <c r="R2528">
        <v>1462</v>
      </c>
      <c r="S2528">
        <v>286</v>
      </c>
      <c r="T2528">
        <v>17</v>
      </c>
      <c r="U2528">
        <v>141</v>
      </c>
      <c r="V2528">
        <v>459</v>
      </c>
      <c r="W2528">
        <v>1200</v>
      </c>
      <c r="X2528">
        <v>68</v>
      </c>
      <c r="Y2528">
        <v>23</v>
      </c>
      <c r="Z2528">
        <v>89</v>
      </c>
      <c r="AA2528">
        <v>49</v>
      </c>
      <c r="AB2528">
        <v>797</v>
      </c>
      <c r="AC2528">
        <v>720</v>
      </c>
      <c r="AD2528">
        <v>4.5199999999999996</v>
      </c>
      <c r="AE2528">
        <v>2</v>
      </c>
      <c r="AF2528">
        <v>10</v>
      </c>
      <c r="AG2528">
        <v>39</v>
      </c>
      <c r="AH2528">
        <v>4305</v>
      </c>
      <c r="AI2528">
        <v>1545</v>
      </c>
      <c r="AJ2528">
        <v>156</v>
      </c>
      <c r="AK2528">
        <v>620</v>
      </c>
      <c r="AL2528">
        <v>1060</v>
      </c>
      <c r="AM2528">
        <v>104</v>
      </c>
      <c r="AN2528">
        <v>168</v>
      </c>
      <c r="AO2528">
        <v>0.98299999999999998</v>
      </c>
      <c r="AP2528" t="s">
        <v>47</v>
      </c>
      <c r="AQ2528" t="s">
        <v>46</v>
      </c>
      <c r="AR2528">
        <v>1861549</v>
      </c>
      <c r="AS2528">
        <v>98</v>
      </c>
      <c r="AT2528">
        <v>99</v>
      </c>
      <c r="AU2528" t="s">
        <v>45</v>
      </c>
      <c r="AV2528" t="s">
        <v>45</v>
      </c>
      <c r="AW2528" t="s">
        <v>45</v>
      </c>
    </row>
    <row r="2529" spans="1:49" x14ac:dyDescent="0.25">
      <c r="A2529">
        <v>2006</v>
      </c>
      <c r="B2529" t="s">
        <v>15</v>
      </c>
      <c r="C2529" t="s">
        <v>41</v>
      </c>
      <c r="D2529" t="s">
        <v>42</v>
      </c>
      <c r="E2529" t="s">
        <v>23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s="4">
        <f t="shared" si="39"/>
        <v>0.54320987654320985</v>
      </c>
      <c r="L2529" t="s">
        <v>13</v>
      </c>
      <c r="M2529" t="s">
        <v>12</v>
      </c>
      <c r="N2529" t="s">
        <v>12</v>
      </c>
      <c r="O2529" t="s">
        <v>12</v>
      </c>
      <c r="P2529">
        <v>731</v>
      </c>
      <c r="Q2529">
        <v>5576</v>
      </c>
      <c r="R2529">
        <v>1465</v>
      </c>
      <c r="S2529">
        <v>298</v>
      </c>
      <c r="T2529">
        <v>38</v>
      </c>
      <c r="U2529">
        <v>161</v>
      </c>
      <c r="V2529">
        <v>564</v>
      </c>
      <c r="W2529">
        <v>1104</v>
      </c>
      <c r="X2529">
        <v>123</v>
      </c>
      <c r="Y2529">
        <v>31</v>
      </c>
      <c r="Z2529">
        <v>40</v>
      </c>
      <c r="AA2529">
        <v>47</v>
      </c>
      <c r="AB2529">
        <v>679</v>
      </c>
      <c r="AC2529">
        <v>629</v>
      </c>
      <c r="AD2529">
        <v>3.87</v>
      </c>
      <c r="AE2529">
        <v>4</v>
      </c>
      <c r="AF2529">
        <v>11</v>
      </c>
      <c r="AG2529">
        <v>50</v>
      </c>
      <c r="AH2529">
        <v>4391</v>
      </c>
      <c r="AI2529">
        <v>1385</v>
      </c>
      <c r="AJ2529">
        <v>176</v>
      </c>
      <c r="AK2529">
        <v>468</v>
      </c>
      <c r="AL2529">
        <v>1097</v>
      </c>
      <c r="AM2529">
        <v>92</v>
      </c>
      <c r="AN2529">
        <v>138</v>
      </c>
      <c r="AO2529">
        <v>0.98499999999999999</v>
      </c>
      <c r="AP2529" t="s">
        <v>44</v>
      </c>
      <c r="AQ2529" t="s">
        <v>43</v>
      </c>
      <c r="AR2529">
        <v>2659757</v>
      </c>
      <c r="AS2529">
        <v>91</v>
      </c>
      <c r="AT2529">
        <v>90</v>
      </c>
      <c r="AU2529" t="s">
        <v>42</v>
      </c>
      <c r="AV2529" t="s">
        <v>41</v>
      </c>
      <c r="AW2529" t="s">
        <v>41</v>
      </c>
    </row>
    <row r="2530" spans="1:49" x14ac:dyDescent="0.25">
      <c r="A2530">
        <v>2006</v>
      </c>
      <c r="B2530" t="s">
        <v>19</v>
      </c>
      <c r="C2530" t="s">
        <v>38</v>
      </c>
      <c r="D2530" t="s">
        <v>38</v>
      </c>
      <c r="E2530" t="s">
        <v>23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s="4">
        <f t="shared" si="39"/>
        <v>0.48148148148148145</v>
      </c>
      <c r="L2530" t="s">
        <v>12</v>
      </c>
      <c r="M2530" t="s">
        <v>12</v>
      </c>
      <c r="N2530" t="s">
        <v>12</v>
      </c>
      <c r="O2530" t="s">
        <v>12</v>
      </c>
      <c r="P2530">
        <v>756</v>
      </c>
      <c r="Q2530">
        <v>5670</v>
      </c>
      <c r="R2530">
        <v>1540</v>
      </c>
      <c r="S2530">
        <v>266</v>
      </c>
      <c r="T2530">
        <v>42</v>
      </c>
      <c r="U2530">
        <v>172</v>
      </c>
      <c r="V2530">
        <v>404</v>
      </c>
      <c r="W2530">
        <v>974</v>
      </c>
      <c r="X2530">
        <v>106</v>
      </c>
      <c r="Y2530">
        <v>37</v>
      </c>
      <c r="Z2530">
        <v>63</v>
      </c>
      <c r="AA2530">
        <v>38</v>
      </c>
      <c r="AB2530">
        <v>792</v>
      </c>
      <c r="AC2530">
        <v>739</v>
      </c>
      <c r="AD2530">
        <v>4.5999999999999996</v>
      </c>
      <c r="AE2530">
        <v>6</v>
      </c>
      <c r="AF2530">
        <v>6</v>
      </c>
      <c r="AG2530">
        <v>47</v>
      </c>
      <c r="AH2530">
        <v>4340</v>
      </c>
      <c r="AI2530">
        <v>1500</v>
      </c>
      <c r="AJ2530">
        <v>183</v>
      </c>
      <c r="AK2530">
        <v>560</v>
      </c>
      <c r="AL2530">
        <v>1067</v>
      </c>
      <c r="AM2530">
        <v>88</v>
      </c>
      <c r="AN2530">
        <v>150</v>
      </c>
      <c r="AO2530">
        <v>0.98499999999999999</v>
      </c>
      <c r="AP2530" t="s">
        <v>40</v>
      </c>
      <c r="AQ2530" t="s">
        <v>39</v>
      </c>
      <c r="AR2530">
        <v>2481165</v>
      </c>
      <c r="AS2530">
        <v>97</v>
      </c>
      <c r="AT2530">
        <v>97</v>
      </c>
      <c r="AU2530" t="s">
        <v>38</v>
      </c>
      <c r="AV2530" t="s">
        <v>38</v>
      </c>
      <c r="AW2530" t="s">
        <v>38</v>
      </c>
    </row>
    <row r="2531" spans="1:49" x14ac:dyDescent="0.25">
      <c r="A2531">
        <v>2006</v>
      </c>
      <c r="B2531" t="s">
        <v>15</v>
      </c>
      <c r="C2531" t="s">
        <v>34</v>
      </c>
      <c r="D2531" t="s">
        <v>35</v>
      </c>
      <c r="E2531" t="s">
        <v>23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s="4">
        <f t="shared" si="39"/>
        <v>0.47204968944099379</v>
      </c>
      <c r="L2531" t="s">
        <v>12</v>
      </c>
      <c r="M2531" t="s">
        <v>12</v>
      </c>
      <c r="N2531" t="s">
        <v>12</v>
      </c>
      <c r="O2531" t="s">
        <v>12</v>
      </c>
      <c r="P2531">
        <v>746</v>
      </c>
      <c r="Q2531">
        <v>5472</v>
      </c>
      <c r="R2531">
        <v>1418</v>
      </c>
      <c r="S2531">
        <v>297</v>
      </c>
      <c r="T2531">
        <v>52</v>
      </c>
      <c r="U2531">
        <v>163</v>
      </c>
      <c r="V2531">
        <v>494</v>
      </c>
      <c r="W2531">
        <v>891</v>
      </c>
      <c r="X2531">
        <v>58</v>
      </c>
      <c r="Y2531">
        <v>25</v>
      </c>
      <c r="Z2531">
        <v>53</v>
      </c>
      <c r="AA2531">
        <v>37</v>
      </c>
      <c r="AB2531">
        <v>790</v>
      </c>
      <c r="AC2531">
        <v>735</v>
      </c>
      <c r="AD2531">
        <v>4.63</v>
      </c>
      <c r="AE2531">
        <v>7</v>
      </c>
      <c r="AF2531">
        <v>9</v>
      </c>
      <c r="AG2531">
        <v>37</v>
      </c>
      <c r="AH2531">
        <v>4289</v>
      </c>
      <c r="AI2531">
        <v>1422</v>
      </c>
      <c r="AJ2531">
        <v>153</v>
      </c>
      <c r="AK2531">
        <v>584</v>
      </c>
      <c r="AL2531">
        <v>992</v>
      </c>
      <c r="AM2531">
        <v>91</v>
      </c>
      <c r="AN2531">
        <v>132</v>
      </c>
      <c r="AO2531">
        <v>0.98499999999999999</v>
      </c>
      <c r="AP2531" t="s">
        <v>37</v>
      </c>
      <c r="AQ2531" t="s">
        <v>36</v>
      </c>
      <c r="AR2531">
        <v>3130313</v>
      </c>
      <c r="AS2531">
        <v>100</v>
      </c>
      <c r="AT2531">
        <v>100</v>
      </c>
      <c r="AU2531" t="s">
        <v>35</v>
      </c>
      <c r="AV2531" t="s">
        <v>34</v>
      </c>
      <c r="AW2531" t="s">
        <v>34</v>
      </c>
    </row>
    <row r="2532" spans="1:49" x14ac:dyDescent="0.25">
      <c r="A2532">
        <v>2006</v>
      </c>
      <c r="B2532" t="s">
        <v>15</v>
      </c>
      <c r="C2532" t="s">
        <v>29</v>
      </c>
      <c r="D2532" t="s">
        <v>30</v>
      </c>
      <c r="E2532" t="s">
        <v>33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s="4">
        <f t="shared" si="39"/>
        <v>0.51552795031055898</v>
      </c>
      <c r="L2532" t="s">
        <v>13</v>
      </c>
      <c r="M2532" t="s">
        <v>12</v>
      </c>
      <c r="N2532" t="s">
        <v>13</v>
      </c>
      <c r="O2532" t="s">
        <v>13</v>
      </c>
      <c r="P2532">
        <v>781</v>
      </c>
      <c r="Q2532">
        <v>5522</v>
      </c>
      <c r="R2532">
        <v>1484</v>
      </c>
      <c r="S2532">
        <v>292</v>
      </c>
      <c r="T2532">
        <v>27</v>
      </c>
      <c r="U2532">
        <v>184</v>
      </c>
      <c r="V2532">
        <v>531</v>
      </c>
      <c r="W2532">
        <v>922</v>
      </c>
      <c r="X2532">
        <v>59</v>
      </c>
      <c r="Y2532">
        <v>32</v>
      </c>
      <c r="Z2532">
        <v>61</v>
      </c>
      <c r="AA2532">
        <v>40</v>
      </c>
      <c r="AB2532">
        <v>762</v>
      </c>
      <c r="AC2532">
        <v>721</v>
      </c>
      <c r="AD2532">
        <v>4.54</v>
      </c>
      <c r="AE2532">
        <v>6</v>
      </c>
      <c r="AF2532">
        <v>9</v>
      </c>
      <c r="AG2532">
        <v>38</v>
      </c>
      <c r="AH2532">
        <v>4289</v>
      </c>
      <c r="AI2532">
        <v>1475</v>
      </c>
      <c r="AJ2532">
        <v>193</v>
      </c>
      <c r="AK2532">
        <v>504</v>
      </c>
      <c r="AL2532">
        <v>970</v>
      </c>
      <c r="AM2532">
        <v>98</v>
      </c>
      <c r="AN2532">
        <v>170</v>
      </c>
      <c r="AO2532">
        <v>0.98399999999999999</v>
      </c>
      <c r="AP2532" t="s">
        <v>32</v>
      </c>
      <c r="AQ2532" t="s">
        <v>31</v>
      </c>
      <c r="AR2532">
        <v>3407104</v>
      </c>
      <c r="AS2532">
        <v>99</v>
      </c>
      <c r="AT2532">
        <v>99</v>
      </c>
      <c r="AU2532" t="s">
        <v>30</v>
      </c>
      <c r="AV2532" t="s">
        <v>29</v>
      </c>
      <c r="AW2532" t="s">
        <v>29</v>
      </c>
    </row>
    <row r="2533" spans="1:49" x14ac:dyDescent="0.25">
      <c r="A2533">
        <v>2006</v>
      </c>
      <c r="B2533" t="s">
        <v>19</v>
      </c>
      <c r="C2533" t="s">
        <v>24</v>
      </c>
      <c r="D2533" t="s">
        <v>28</v>
      </c>
      <c r="E2533" t="s">
        <v>14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s="4">
        <f t="shared" si="39"/>
        <v>0.37654320987654322</v>
      </c>
      <c r="L2533" t="s">
        <v>12</v>
      </c>
      <c r="M2533" t="s">
        <v>12</v>
      </c>
      <c r="N2533" t="s">
        <v>12</v>
      </c>
      <c r="O2533" t="s">
        <v>12</v>
      </c>
      <c r="P2533">
        <v>689</v>
      </c>
      <c r="Q2533">
        <v>5474</v>
      </c>
      <c r="R2533">
        <v>1395</v>
      </c>
      <c r="S2533">
        <v>267</v>
      </c>
      <c r="T2533">
        <v>33</v>
      </c>
      <c r="U2533">
        <v>190</v>
      </c>
      <c r="V2533">
        <v>441</v>
      </c>
      <c r="W2533">
        <v>1106</v>
      </c>
      <c r="X2533">
        <v>134</v>
      </c>
      <c r="Y2533">
        <v>52</v>
      </c>
      <c r="Z2533">
        <v>47</v>
      </c>
      <c r="AA2533">
        <v>43</v>
      </c>
      <c r="AB2533">
        <v>856</v>
      </c>
      <c r="AC2533">
        <v>782</v>
      </c>
      <c r="AD2533">
        <v>4.96</v>
      </c>
      <c r="AE2533">
        <v>3</v>
      </c>
      <c r="AF2533">
        <v>7</v>
      </c>
      <c r="AG2533">
        <v>33</v>
      </c>
      <c r="AH2533">
        <v>4261</v>
      </c>
      <c r="AI2533">
        <v>1600</v>
      </c>
      <c r="AJ2533">
        <v>180</v>
      </c>
      <c r="AK2533">
        <v>606</v>
      </c>
      <c r="AL2533">
        <v>979</v>
      </c>
      <c r="AM2533">
        <v>116</v>
      </c>
      <c r="AN2533">
        <v>156</v>
      </c>
      <c r="AO2533">
        <v>0.98099999999999998</v>
      </c>
      <c r="AP2533" t="s">
        <v>132</v>
      </c>
      <c r="AQ2533" t="s">
        <v>26</v>
      </c>
      <c r="AR2533">
        <v>1368950</v>
      </c>
      <c r="AS2533">
        <v>99</v>
      </c>
      <c r="AT2533">
        <v>101</v>
      </c>
      <c r="AU2533" t="s">
        <v>28</v>
      </c>
      <c r="AV2533" t="s">
        <v>24</v>
      </c>
      <c r="AW2533" t="s">
        <v>24</v>
      </c>
    </row>
    <row r="2534" spans="1:49" x14ac:dyDescent="0.25">
      <c r="A2534">
        <v>2006</v>
      </c>
      <c r="B2534" t="s">
        <v>19</v>
      </c>
      <c r="C2534" t="s">
        <v>20</v>
      </c>
      <c r="D2534" t="s">
        <v>20</v>
      </c>
      <c r="E2534" t="s">
        <v>23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s="4">
        <f t="shared" si="39"/>
        <v>0.49382716049382713</v>
      </c>
      <c r="L2534" t="s">
        <v>12</v>
      </c>
      <c r="M2534" t="s">
        <v>12</v>
      </c>
      <c r="N2534" t="s">
        <v>12</v>
      </c>
      <c r="O2534" t="s">
        <v>12</v>
      </c>
      <c r="P2534">
        <v>835</v>
      </c>
      <c r="Q2534">
        <v>5659</v>
      </c>
      <c r="R2534">
        <v>1571</v>
      </c>
      <c r="S2534">
        <v>357</v>
      </c>
      <c r="T2534">
        <v>23</v>
      </c>
      <c r="U2534">
        <v>183</v>
      </c>
      <c r="V2534">
        <v>505</v>
      </c>
      <c r="W2534">
        <v>1061</v>
      </c>
      <c r="X2534">
        <v>53</v>
      </c>
      <c r="Y2534">
        <v>24</v>
      </c>
      <c r="Z2534">
        <v>40</v>
      </c>
      <c r="AA2534">
        <v>50</v>
      </c>
      <c r="AB2534">
        <v>784</v>
      </c>
      <c r="AC2534">
        <v>731</v>
      </c>
      <c r="AD2534">
        <v>4.5999999999999996</v>
      </c>
      <c r="AE2534">
        <v>3</v>
      </c>
      <c r="AF2534">
        <v>8</v>
      </c>
      <c r="AG2534">
        <v>42</v>
      </c>
      <c r="AH2534">
        <v>4294</v>
      </c>
      <c r="AI2534">
        <v>1558</v>
      </c>
      <c r="AJ2534">
        <v>162</v>
      </c>
      <c r="AK2534">
        <v>496</v>
      </c>
      <c r="AL2534">
        <v>972</v>
      </c>
      <c r="AM2534">
        <v>98</v>
      </c>
      <c r="AN2534">
        <v>174</v>
      </c>
      <c r="AO2534">
        <v>0.98399999999999999</v>
      </c>
      <c r="AP2534" t="s">
        <v>22</v>
      </c>
      <c r="AQ2534" t="s">
        <v>133</v>
      </c>
      <c r="AR2534">
        <v>2388757</v>
      </c>
      <c r="AS2534">
        <v>101</v>
      </c>
      <c r="AT2534">
        <v>101</v>
      </c>
      <c r="AU2534" t="s">
        <v>20</v>
      </c>
      <c r="AV2534" t="s">
        <v>20</v>
      </c>
      <c r="AW2534" t="s">
        <v>20</v>
      </c>
    </row>
    <row r="2535" spans="1:49" x14ac:dyDescent="0.25">
      <c r="A2535">
        <v>2006</v>
      </c>
      <c r="B2535" t="s">
        <v>19</v>
      </c>
      <c r="C2535" t="s">
        <v>16</v>
      </c>
      <c r="D2535" t="s">
        <v>16</v>
      </c>
      <c r="E2535" t="s">
        <v>14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s="4">
        <f t="shared" si="39"/>
        <v>0.53703703703703709</v>
      </c>
      <c r="L2535" t="s">
        <v>12</v>
      </c>
      <c r="M2535" t="s">
        <v>12</v>
      </c>
      <c r="N2535" t="s">
        <v>12</v>
      </c>
      <c r="O2535" t="s">
        <v>12</v>
      </c>
      <c r="P2535">
        <v>809</v>
      </c>
      <c r="Q2535">
        <v>5596</v>
      </c>
      <c r="R2535">
        <v>1591</v>
      </c>
      <c r="S2535">
        <v>348</v>
      </c>
      <c r="T2535">
        <v>27</v>
      </c>
      <c r="U2535">
        <v>199</v>
      </c>
      <c r="V2535">
        <v>514</v>
      </c>
      <c r="W2535">
        <v>906</v>
      </c>
      <c r="X2535">
        <v>65</v>
      </c>
      <c r="Y2535">
        <v>33</v>
      </c>
      <c r="Z2535">
        <v>63</v>
      </c>
      <c r="AA2535">
        <v>52</v>
      </c>
      <c r="AB2535">
        <v>754</v>
      </c>
      <c r="AC2535">
        <v>694</v>
      </c>
      <c r="AD2535">
        <v>4.37</v>
      </c>
      <c r="AE2535">
        <v>6</v>
      </c>
      <c r="AF2535">
        <v>6</v>
      </c>
      <c r="AG2535">
        <v>42</v>
      </c>
      <c r="AH2535">
        <v>4285</v>
      </c>
      <c r="AI2535">
        <v>1447</v>
      </c>
      <c r="AJ2535">
        <v>185</v>
      </c>
      <c r="AK2535">
        <v>504</v>
      </c>
      <c r="AL2535">
        <v>1076</v>
      </c>
      <c r="AM2535">
        <v>99</v>
      </c>
      <c r="AN2535">
        <v>157</v>
      </c>
      <c r="AO2535">
        <v>0.98399999999999999</v>
      </c>
      <c r="AP2535" t="s">
        <v>18</v>
      </c>
      <c r="AQ2535" t="s">
        <v>17</v>
      </c>
      <c r="AR2535">
        <v>2302212</v>
      </c>
      <c r="AS2535">
        <v>100</v>
      </c>
      <c r="AT2535">
        <v>100</v>
      </c>
      <c r="AU2535" t="s">
        <v>16</v>
      </c>
      <c r="AV2535" t="s">
        <v>16</v>
      </c>
      <c r="AW2535" t="s">
        <v>16</v>
      </c>
    </row>
    <row r="2536" spans="1:49" x14ac:dyDescent="0.25">
      <c r="A2536">
        <v>2006</v>
      </c>
      <c r="B2536" t="s">
        <v>15</v>
      </c>
      <c r="C2536" t="s">
        <v>7</v>
      </c>
      <c r="D2536" t="s">
        <v>9</v>
      </c>
      <c r="E2536" t="s">
        <v>14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s="4">
        <f t="shared" si="39"/>
        <v>0.43827160493827161</v>
      </c>
      <c r="L2536" t="s">
        <v>12</v>
      </c>
      <c r="M2536" t="s">
        <v>12</v>
      </c>
      <c r="N2536" t="s">
        <v>12</v>
      </c>
      <c r="O2536" t="s">
        <v>12</v>
      </c>
      <c r="P2536">
        <v>746</v>
      </c>
      <c r="Q2536">
        <v>5495</v>
      </c>
      <c r="R2536">
        <v>1437</v>
      </c>
      <c r="S2536">
        <v>322</v>
      </c>
      <c r="T2536">
        <v>22</v>
      </c>
      <c r="U2536">
        <v>164</v>
      </c>
      <c r="V2536">
        <v>594</v>
      </c>
      <c r="W2536">
        <v>1156</v>
      </c>
      <c r="X2536">
        <v>123</v>
      </c>
      <c r="Y2536">
        <v>62</v>
      </c>
      <c r="Z2536">
        <v>69</v>
      </c>
      <c r="AA2536">
        <v>49</v>
      </c>
      <c r="AB2536">
        <v>872</v>
      </c>
      <c r="AC2536">
        <v>803</v>
      </c>
      <c r="AD2536">
        <v>5.03</v>
      </c>
      <c r="AE2536">
        <v>1</v>
      </c>
      <c r="AF2536">
        <v>3</v>
      </c>
      <c r="AG2536">
        <v>32</v>
      </c>
      <c r="AH2536">
        <v>4309</v>
      </c>
      <c r="AI2536">
        <v>1535</v>
      </c>
      <c r="AJ2536">
        <v>193</v>
      </c>
      <c r="AK2536">
        <v>584</v>
      </c>
      <c r="AL2536">
        <v>960</v>
      </c>
      <c r="AM2536">
        <v>131</v>
      </c>
      <c r="AN2536">
        <v>123</v>
      </c>
      <c r="AO2536">
        <v>0.97799999999999998</v>
      </c>
      <c r="AP2536" t="s">
        <v>11</v>
      </c>
      <c r="AQ2536" t="s">
        <v>131</v>
      </c>
      <c r="AR2536">
        <v>2153056</v>
      </c>
      <c r="AS2536">
        <v>94</v>
      </c>
      <c r="AT2536">
        <v>95</v>
      </c>
      <c r="AU2536" t="s">
        <v>9</v>
      </c>
      <c r="AV2536" t="s">
        <v>8</v>
      </c>
      <c r="AW2536" t="s">
        <v>7</v>
      </c>
    </row>
    <row r="2537" spans="1:49" x14ac:dyDescent="0.25">
      <c r="A2537">
        <v>2007</v>
      </c>
      <c r="B2537" t="s">
        <v>15</v>
      </c>
      <c r="C2537" t="s">
        <v>118</v>
      </c>
      <c r="D2537" t="s">
        <v>118</v>
      </c>
      <c r="E2537" t="s">
        <v>23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s="4">
        <f t="shared" si="39"/>
        <v>0.55555555555555558</v>
      </c>
      <c r="L2537" t="s">
        <v>13</v>
      </c>
      <c r="M2537" t="s">
        <v>12</v>
      </c>
      <c r="N2537" t="s">
        <v>12</v>
      </c>
      <c r="O2537" t="s">
        <v>12</v>
      </c>
      <c r="P2537">
        <v>712</v>
      </c>
      <c r="Q2537">
        <v>5398</v>
      </c>
      <c r="R2537">
        <v>1350</v>
      </c>
      <c r="S2537">
        <v>286</v>
      </c>
      <c r="T2537">
        <v>40</v>
      </c>
      <c r="U2537">
        <v>171</v>
      </c>
      <c r="V2537">
        <v>532</v>
      </c>
      <c r="W2537">
        <v>1111</v>
      </c>
      <c r="X2537">
        <v>109</v>
      </c>
      <c r="Y2537">
        <v>24</v>
      </c>
      <c r="Z2537">
        <v>57</v>
      </c>
      <c r="AA2537">
        <v>58</v>
      </c>
      <c r="AB2537">
        <v>732</v>
      </c>
      <c r="AC2537">
        <v>662</v>
      </c>
      <c r="AD2537">
        <v>4.13</v>
      </c>
      <c r="AE2537">
        <v>7</v>
      </c>
      <c r="AF2537">
        <v>12</v>
      </c>
      <c r="AG2537">
        <v>51</v>
      </c>
      <c r="AH2537">
        <v>4323</v>
      </c>
      <c r="AI2537">
        <v>1446</v>
      </c>
      <c r="AJ2537">
        <v>169</v>
      </c>
      <c r="AK2537">
        <v>546</v>
      </c>
      <c r="AL2537">
        <v>1088</v>
      </c>
      <c r="AM2537">
        <v>106</v>
      </c>
      <c r="AN2537">
        <v>157</v>
      </c>
      <c r="AO2537">
        <v>0.98299999999999998</v>
      </c>
      <c r="AP2537" t="s">
        <v>120</v>
      </c>
      <c r="AQ2537" t="s">
        <v>119</v>
      </c>
      <c r="AR2537">
        <v>2325249</v>
      </c>
      <c r="AS2537">
        <v>107</v>
      </c>
      <c r="AT2537">
        <v>107</v>
      </c>
      <c r="AU2537" t="s">
        <v>118</v>
      </c>
      <c r="AV2537" t="s">
        <v>118</v>
      </c>
      <c r="AW2537" t="s">
        <v>118</v>
      </c>
    </row>
    <row r="2538" spans="1:49" x14ac:dyDescent="0.25">
      <c r="A2538">
        <v>2007</v>
      </c>
      <c r="B2538" t="s">
        <v>15</v>
      </c>
      <c r="C2538" t="s">
        <v>115</v>
      </c>
      <c r="D2538" t="s">
        <v>115</v>
      </c>
      <c r="E2538" t="s">
        <v>14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s="4">
        <f t="shared" si="39"/>
        <v>0.51851851851851849</v>
      </c>
      <c r="L2538" t="s">
        <v>12</v>
      </c>
      <c r="M2538" t="s">
        <v>12</v>
      </c>
      <c r="N2538" t="s">
        <v>12</v>
      </c>
      <c r="O2538" t="s">
        <v>12</v>
      </c>
      <c r="P2538">
        <v>810</v>
      </c>
      <c r="Q2538">
        <v>5689</v>
      </c>
      <c r="R2538">
        <v>1562</v>
      </c>
      <c r="S2538">
        <v>328</v>
      </c>
      <c r="T2538">
        <v>27</v>
      </c>
      <c r="U2538">
        <v>176</v>
      </c>
      <c r="V2538">
        <v>534</v>
      </c>
      <c r="W2538">
        <v>1149</v>
      </c>
      <c r="X2538">
        <v>64</v>
      </c>
      <c r="Y2538">
        <v>30</v>
      </c>
      <c r="Z2538">
        <v>49</v>
      </c>
      <c r="AA2538">
        <v>47</v>
      </c>
      <c r="AB2538">
        <v>733</v>
      </c>
      <c r="AC2538">
        <v>665</v>
      </c>
      <c r="AD2538">
        <v>4.1100000000000003</v>
      </c>
      <c r="AE2538">
        <v>1</v>
      </c>
      <c r="AF2538">
        <v>6</v>
      </c>
      <c r="AG2538">
        <v>36</v>
      </c>
      <c r="AH2538">
        <v>4369</v>
      </c>
      <c r="AI2538">
        <v>1442</v>
      </c>
      <c r="AJ2538">
        <v>172</v>
      </c>
      <c r="AK2538">
        <v>537</v>
      </c>
      <c r="AL2538">
        <v>1106</v>
      </c>
      <c r="AM2538">
        <v>107</v>
      </c>
      <c r="AN2538">
        <v>141</v>
      </c>
      <c r="AO2538">
        <v>0.98299999999999998</v>
      </c>
      <c r="AP2538" t="s">
        <v>117</v>
      </c>
      <c r="AQ2538" t="s">
        <v>116</v>
      </c>
      <c r="AR2538">
        <v>2745207</v>
      </c>
      <c r="AS2538">
        <v>98</v>
      </c>
      <c r="AT2538">
        <v>98</v>
      </c>
      <c r="AU2538" t="s">
        <v>115</v>
      </c>
      <c r="AV2538" t="s">
        <v>115</v>
      </c>
      <c r="AW2538" t="s">
        <v>115</v>
      </c>
    </row>
    <row r="2539" spans="1:49" x14ac:dyDescent="0.25">
      <c r="A2539">
        <v>2007</v>
      </c>
      <c r="B2539" t="s">
        <v>19</v>
      </c>
      <c r="C2539" t="s">
        <v>112</v>
      </c>
      <c r="D2539" t="s">
        <v>112</v>
      </c>
      <c r="E2539" t="s">
        <v>14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s="4">
        <f t="shared" si="39"/>
        <v>0.42592592592592593</v>
      </c>
      <c r="L2539" t="s">
        <v>12</v>
      </c>
      <c r="M2539" t="s">
        <v>12</v>
      </c>
      <c r="N2539" t="s">
        <v>12</v>
      </c>
      <c r="O2539" t="s">
        <v>12</v>
      </c>
      <c r="P2539">
        <v>756</v>
      </c>
      <c r="Q2539">
        <v>5631</v>
      </c>
      <c r="R2539">
        <v>1529</v>
      </c>
      <c r="S2539">
        <v>306</v>
      </c>
      <c r="T2539">
        <v>30</v>
      </c>
      <c r="U2539">
        <v>142</v>
      </c>
      <c r="V2539">
        <v>500</v>
      </c>
      <c r="W2539">
        <v>939</v>
      </c>
      <c r="X2539">
        <v>144</v>
      </c>
      <c r="Y2539">
        <v>42</v>
      </c>
      <c r="Z2539">
        <v>47</v>
      </c>
      <c r="AA2539">
        <v>47</v>
      </c>
      <c r="AB2539">
        <v>868</v>
      </c>
      <c r="AC2539">
        <v>827</v>
      </c>
      <c r="AD2539">
        <v>5.17</v>
      </c>
      <c r="AE2539">
        <v>4</v>
      </c>
      <c r="AF2539">
        <v>9</v>
      </c>
      <c r="AG2539">
        <v>30</v>
      </c>
      <c r="AH2539">
        <v>4316</v>
      </c>
      <c r="AI2539">
        <v>1491</v>
      </c>
      <c r="AJ2539">
        <v>161</v>
      </c>
      <c r="AK2539">
        <v>696</v>
      </c>
      <c r="AL2539">
        <v>1087</v>
      </c>
      <c r="AM2539">
        <v>79</v>
      </c>
      <c r="AN2539">
        <v>155</v>
      </c>
      <c r="AO2539">
        <v>0.98699999999999999</v>
      </c>
      <c r="AP2539" t="s">
        <v>114</v>
      </c>
      <c r="AQ2539" t="s">
        <v>113</v>
      </c>
      <c r="AR2539">
        <v>2164822</v>
      </c>
      <c r="AS2539">
        <v>101</v>
      </c>
      <c r="AT2539">
        <v>102</v>
      </c>
      <c r="AU2539" t="s">
        <v>112</v>
      </c>
      <c r="AV2539" t="s">
        <v>112</v>
      </c>
      <c r="AW2539" t="s">
        <v>112</v>
      </c>
    </row>
    <row r="2540" spans="1:49" x14ac:dyDescent="0.25">
      <c r="A2540">
        <v>2007</v>
      </c>
      <c r="B2540" t="s">
        <v>19</v>
      </c>
      <c r="C2540" t="s">
        <v>109</v>
      </c>
      <c r="D2540" t="s">
        <v>109</v>
      </c>
      <c r="E2540" t="s">
        <v>14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s="4">
        <f t="shared" si="39"/>
        <v>0.59259259259259256</v>
      </c>
      <c r="L2540" t="s">
        <v>13</v>
      </c>
      <c r="M2540" t="s">
        <v>12</v>
      </c>
      <c r="N2540" t="s">
        <v>13</v>
      </c>
      <c r="O2540" t="s">
        <v>13</v>
      </c>
      <c r="P2540">
        <v>867</v>
      </c>
      <c r="Q2540">
        <v>5589</v>
      </c>
      <c r="R2540">
        <v>1561</v>
      </c>
      <c r="S2540">
        <v>352</v>
      </c>
      <c r="T2540">
        <v>35</v>
      </c>
      <c r="U2540">
        <v>166</v>
      </c>
      <c r="V2540">
        <v>689</v>
      </c>
      <c r="W2540">
        <v>1042</v>
      </c>
      <c r="X2540">
        <v>96</v>
      </c>
      <c r="Y2540">
        <v>24</v>
      </c>
      <c r="Z2540">
        <v>64</v>
      </c>
      <c r="AA2540">
        <v>54</v>
      </c>
      <c r="AB2540">
        <v>657</v>
      </c>
      <c r="AC2540">
        <v>618</v>
      </c>
      <c r="AD2540">
        <v>3.87</v>
      </c>
      <c r="AE2540">
        <v>5</v>
      </c>
      <c r="AF2540">
        <v>13</v>
      </c>
      <c r="AG2540">
        <v>45</v>
      </c>
      <c r="AH2540">
        <v>4316</v>
      </c>
      <c r="AI2540">
        <v>1350</v>
      </c>
      <c r="AJ2540">
        <v>151</v>
      </c>
      <c r="AK2540">
        <v>482</v>
      </c>
      <c r="AL2540">
        <v>1149</v>
      </c>
      <c r="AM2540">
        <v>81</v>
      </c>
      <c r="AN2540">
        <v>145</v>
      </c>
      <c r="AO2540">
        <v>0.98599999999999999</v>
      </c>
      <c r="AP2540" t="s">
        <v>111</v>
      </c>
      <c r="AQ2540" t="s">
        <v>110</v>
      </c>
      <c r="AR2540">
        <v>2970755</v>
      </c>
      <c r="AS2540">
        <v>106</v>
      </c>
      <c r="AT2540">
        <v>105</v>
      </c>
      <c r="AU2540" t="s">
        <v>109</v>
      </c>
      <c r="AV2540" t="s">
        <v>109</v>
      </c>
      <c r="AW2540" t="s">
        <v>109</v>
      </c>
    </row>
    <row r="2541" spans="1:49" x14ac:dyDescent="0.25">
      <c r="A2541">
        <v>2007</v>
      </c>
      <c r="B2541" t="s">
        <v>19</v>
      </c>
      <c r="C2541" t="s">
        <v>105</v>
      </c>
      <c r="D2541" t="s">
        <v>106</v>
      </c>
      <c r="E2541" t="s">
        <v>33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s="4">
        <f t="shared" si="39"/>
        <v>0.44444444444444442</v>
      </c>
      <c r="L2541" t="s">
        <v>12</v>
      </c>
      <c r="M2541" t="s">
        <v>12</v>
      </c>
      <c r="N2541" t="s">
        <v>12</v>
      </c>
      <c r="O2541" t="s">
        <v>12</v>
      </c>
      <c r="P2541">
        <v>693</v>
      </c>
      <c r="Q2541">
        <v>5441</v>
      </c>
      <c r="R2541">
        <v>1341</v>
      </c>
      <c r="S2541">
        <v>249</v>
      </c>
      <c r="T2541">
        <v>20</v>
      </c>
      <c r="U2541">
        <v>190</v>
      </c>
      <c r="V2541">
        <v>532</v>
      </c>
      <c r="W2541">
        <v>1149</v>
      </c>
      <c r="X2541">
        <v>78</v>
      </c>
      <c r="Y2541">
        <v>45</v>
      </c>
      <c r="Z2541">
        <v>52</v>
      </c>
      <c r="AA2541">
        <v>35</v>
      </c>
      <c r="AB2541">
        <v>839</v>
      </c>
      <c r="AC2541">
        <v>763</v>
      </c>
      <c r="AD2541">
        <v>4.7699999999999996</v>
      </c>
      <c r="AE2541">
        <v>9</v>
      </c>
      <c r="AF2541">
        <v>9</v>
      </c>
      <c r="AG2541">
        <v>42</v>
      </c>
      <c r="AH2541">
        <v>4322</v>
      </c>
      <c r="AI2541">
        <v>1556</v>
      </c>
      <c r="AJ2541">
        <v>174</v>
      </c>
      <c r="AK2541">
        <v>499</v>
      </c>
      <c r="AL2541">
        <v>1015</v>
      </c>
      <c r="AM2541">
        <v>108</v>
      </c>
      <c r="AN2541">
        <v>168</v>
      </c>
      <c r="AO2541">
        <v>0.98199999999999998</v>
      </c>
      <c r="AP2541" t="s">
        <v>108</v>
      </c>
      <c r="AQ2541" t="s">
        <v>107</v>
      </c>
      <c r="AR2541">
        <v>2684395</v>
      </c>
      <c r="AS2541">
        <v>104</v>
      </c>
      <c r="AT2541">
        <v>104</v>
      </c>
      <c r="AU2541" t="s">
        <v>106</v>
      </c>
      <c r="AV2541" t="s">
        <v>105</v>
      </c>
      <c r="AW2541" t="s">
        <v>105</v>
      </c>
    </row>
    <row r="2542" spans="1:49" x14ac:dyDescent="0.25">
      <c r="A2542">
        <v>2007</v>
      </c>
      <c r="B2542" t="s">
        <v>15</v>
      </c>
      <c r="C2542" t="s">
        <v>101</v>
      </c>
      <c r="D2542" t="s">
        <v>102</v>
      </c>
      <c r="E2542" t="s">
        <v>33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s="4">
        <f t="shared" si="39"/>
        <v>0.52469135802469136</v>
      </c>
      <c r="L2542" t="s">
        <v>13</v>
      </c>
      <c r="M2542" t="s">
        <v>12</v>
      </c>
      <c r="N2542" t="s">
        <v>12</v>
      </c>
      <c r="O2542" t="s">
        <v>12</v>
      </c>
      <c r="P2542">
        <v>752</v>
      </c>
      <c r="Q2542">
        <v>5643</v>
      </c>
      <c r="R2542">
        <v>1530</v>
      </c>
      <c r="S2542">
        <v>340</v>
      </c>
      <c r="T2542">
        <v>28</v>
      </c>
      <c r="U2542">
        <v>151</v>
      </c>
      <c r="V2542">
        <v>500</v>
      </c>
      <c r="W2542">
        <v>1054</v>
      </c>
      <c r="X2542">
        <v>86</v>
      </c>
      <c r="Y2542">
        <v>33</v>
      </c>
      <c r="Z2542">
        <v>40</v>
      </c>
      <c r="AA2542">
        <v>37</v>
      </c>
      <c r="AB2542">
        <v>690</v>
      </c>
      <c r="AC2542">
        <v>650</v>
      </c>
      <c r="AD2542">
        <v>4.04</v>
      </c>
      <c r="AE2542">
        <v>2</v>
      </c>
      <c r="AF2542">
        <v>10</v>
      </c>
      <c r="AG2542">
        <v>39</v>
      </c>
      <c r="AH2542">
        <v>4340</v>
      </c>
      <c r="AI2542">
        <v>1340</v>
      </c>
      <c r="AJ2542">
        <v>165</v>
      </c>
      <c r="AK2542">
        <v>573</v>
      </c>
      <c r="AL2542">
        <v>1211</v>
      </c>
      <c r="AM2542">
        <v>94</v>
      </c>
      <c r="AN2542">
        <v>134</v>
      </c>
      <c r="AO2542">
        <v>0.98399999999999999</v>
      </c>
      <c r="AP2542" t="s">
        <v>104</v>
      </c>
      <c r="AQ2542" t="s">
        <v>103</v>
      </c>
      <c r="AR2542">
        <v>3252462</v>
      </c>
      <c r="AS2542">
        <v>105</v>
      </c>
      <c r="AT2542">
        <v>104</v>
      </c>
      <c r="AU2542" t="s">
        <v>102</v>
      </c>
      <c r="AV2542" t="s">
        <v>101</v>
      </c>
      <c r="AW2542" t="s">
        <v>101</v>
      </c>
    </row>
    <row r="2543" spans="1:49" x14ac:dyDescent="0.25">
      <c r="A2543">
        <v>2007</v>
      </c>
      <c r="B2543" t="s">
        <v>15</v>
      </c>
      <c r="C2543" t="s">
        <v>98</v>
      </c>
      <c r="D2543" t="s">
        <v>98</v>
      </c>
      <c r="E2543" t="s">
        <v>33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s="4">
        <f t="shared" si="39"/>
        <v>0.44444444444444442</v>
      </c>
      <c r="L2543" t="s">
        <v>12</v>
      </c>
      <c r="M2543" t="s">
        <v>12</v>
      </c>
      <c r="N2543" t="s">
        <v>12</v>
      </c>
      <c r="O2543" t="s">
        <v>12</v>
      </c>
      <c r="P2543">
        <v>783</v>
      </c>
      <c r="Q2543">
        <v>5607</v>
      </c>
      <c r="R2543">
        <v>1496</v>
      </c>
      <c r="S2543">
        <v>293</v>
      </c>
      <c r="T2543">
        <v>23</v>
      </c>
      <c r="U2543">
        <v>204</v>
      </c>
      <c r="V2543">
        <v>536</v>
      </c>
      <c r="W2543">
        <v>1113</v>
      </c>
      <c r="X2543">
        <v>97</v>
      </c>
      <c r="Y2543">
        <v>31</v>
      </c>
      <c r="Z2543">
        <v>66</v>
      </c>
      <c r="AA2543">
        <v>46</v>
      </c>
      <c r="AB2543">
        <v>853</v>
      </c>
      <c r="AC2543">
        <v>796</v>
      </c>
      <c r="AD2543">
        <v>4.9400000000000004</v>
      </c>
      <c r="AE2543">
        <v>6</v>
      </c>
      <c r="AF2543">
        <v>7</v>
      </c>
      <c r="AG2543">
        <v>34</v>
      </c>
      <c r="AH2543">
        <v>4349</v>
      </c>
      <c r="AI2543">
        <v>1605</v>
      </c>
      <c r="AJ2543">
        <v>198</v>
      </c>
      <c r="AK2543">
        <v>482</v>
      </c>
      <c r="AL2543">
        <v>1068</v>
      </c>
      <c r="AM2543">
        <v>95</v>
      </c>
      <c r="AN2543">
        <v>155</v>
      </c>
      <c r="AO2543">
        <v>0.98399999999999999</v>
      </c>
      <c r="AP2543" t="s">
        <v>100</v>
      </c>
      <c r="AQ2543" t="s">
        <v>99</v>
      </c>
      <c r="AR2543">
        <v>2058593</v>
      </c>
      <c r="AS2543">
        <v>104</v>
      </c>
      <c r="AT2543">
        <v>104</v>
      </c>
      <c r="AU2543" t="s">
        <v>98</v>
      </c>
      <c r="AV2543" t="s">
        <v>98</v>
      </c>
      <c r="AW2543" t="s">
        <v>98</v>
      </c>
    </row>
    <row r="2544" spans="1:49" x14ac:dyDescent="0.25">
      <c r="A2544">
        <v>2007</v>
      </c>
      <c r="B2544" t="s">
        <v>19</v>
      </c>
      <c r="C2544" t="s">
        <v>95</v>
      </c>
      <c r="D2544" t="s">
        <v>95</v>
      </c>
      <c r="E2544" t="s">
        <v>33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s="4">
        <f t="shared" si="39"/>
        <v>0.59259259259259256</v>
      </c>
      <c r="L2544" t="s">
        <v>13</v>
      </c>
      <c r="M2544" t="s">
        <v>12</v>
      </c>
      <c r="N2544" t="s">
        <v>12</v>
      </c>
      <c r="O2544" t="s">
        <v>12</v>
      </c>
      <c r="P2544">
        <v>811</v>
      </c>
      <c r="Q2544">
        <v>5604</v>
      </c>
      <c r="R2544">
        <v>1504</v>
      </c>
      <c r="S2544">
        <v>305</v>
      </c>
      <c r="T2544">
        <v>27</v>
      </c>
      <c r="U2544">
        <v>178</v>
      </c>
      <c r="V2544">
        <v>590</v>
      </c>
      <c r="W2544">
        <v>1202</v>
      </c>
      <c r="X2544">
        <v>72</v>
      </c>
      <c r="Y2544">
        <v>41</v>
      </c>
      <c r="Z2544">
        <v>80</v>
      </c>
      <c r="AA2544">
        <v>59</v>
      </c>
      <c r="AB2544">
        <v>704</v>
      </c>
      <c r="AC2544">
        <v>658</v>
      </c>
      <c r="AD2544">
        <v>4.05</v>
      </c>
      <c r="AE2544">
        <v>9</v>
      </c>
      <c r="AF2544">
        <v>9</v>
      </c>
      <c r="AG2544">
        <v>49</v>
      </c>
      <c r="AH2544">
        <v>4388</v>
      </c>
      <c r="AI2544">
        <v>1519</v>
      </c>
      <c r="AJ2544">
        <v>146</v>
      </c>
      <c r="AK2544">
        <v>410</v>
      </c>
      <c r="AL2544">
        <v>1047</v>
      </c>
      <c r="AM2544">
        <v>92</v>
      </c>
      <c r="AN2544">
        <v>167</v>
      </c>
      <c r="AO2544">
        <v>0.98499999999999999</v>
      </c>
      <c r="AP2544" t="s">
        <v>97</v>
      </c>
      <c r="AQ2544" t="s">
        <v>125</v>
      </c>
      <c r="AR2544">
        <v>2275912</v>
      </c>
      <c r="AS2544">
        <v>101</v>
      </c>
      <c r="AT2544">
        <v>100</v>
      </c>
      <c r="AU2544" t="s">
        <v>95</v>
      </c>
      <c r="AV2544" t="s">
        <v>95</v>
      </c>
      <c r="AW2544" t="s">
        <v>95</v>
      </c>
    </row>
    <row r="2545" spans="1:49" x14ac:dyDescent="0.25">
      <c r="A2545">
        <v>2007</v>
      </c>
      <c r="B2545" t="s">
        <v>15</v>
      </c>
      <c r="C2545" t="s">
        <v>92</v>
      </c>
      <c r="D2545" t="s">
        <v>92</v>
      </c>
      <c r="E2545" t="s">
        <v>23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s="4">
        <f t="shared" si="39"/>
        <v>0.55214723926380371</v>
      </c>
      <c r="L2545" t="s">
        <v>12</v>
      </c>
      <c r="M2545" t="s">
        <v>13</v>
      </c>
      <c r="N2545" t="s">
        <v>13</v>
      </c>
      <c r="O2545" t="s">
        <v>12</v>
      </c>
      <c r="P2545">
        <v>860</v>
      </c>
      <c r="Q2545">
        <v>5691</v>
      </c>
      <c r="R2545">
        <v>1591</v>
      </c>
      <c r="S2545">
        <v>313</v>
      </c>
      <c r="T2545">
        <v>36</v>
      </c>
      <c r="U2545">
        <v>171</v>
      </c>
      <c r="V2545">
        <v>622</v>
      </c>
      <c r="W2545">
        <v>1152</v>
      </c>
      <c r="X2545">
        <v>100</v>
      </c>
      <c r="Y2545">
        <v>31</v>
      </c>
      <c r="Z2545">
        <v>58</v>
      </c>
      <c r="AA2545">
        <v>44</v>
      </c>
      <c r="AB2545">
        <v>758</v>
      </c>
      <c r="AC2545">
        <v>706</v>
      </c>
      <c r="AD2545">
        <v>4.32</v>
      </c>
      <c r="AE2545">
        <v>4</v>
      </c>
      <c r="AF2545">
        <v>7</v>
      </c>
      <c r="AG2545">
        <v>39</v>
      </c>
      <c r="AH2545">
        <v>4416</v>
      </c>
      <c r="AI2545">
        <v>1497</v>
      </c>
      <c r="AJ2545">
        <v>164</v>
      </c>
      <c r="AK2545">
        <v>504</v>
      </c>
      <c r="AL2545">
        <v>967</v>
      </c>
      <c r="AM2545">
        <v>68</v>
      </c>
      <c r="AN2545">
        <v>180</v>
      </c>
      <c r="AO2545">
        <v>0.98899999999999999</v>
      </c>
      <c r="AP2545" t="s">
        <v>94</v>
      </c>
      <c r="AQ2545" t="s">
        <v>93</v>
      </c>
      <c r="AR2545">
        <v>2376250</v>
      </c>
      <c r="AS2545">
        <v>107</v>
      </c>
      <c r="AT2545">
        <v>108</v>
      </c>
      <c r="AU2545" t="s">
        <v>92</v>
      </c>
      <c r="AV2545" t="s">
        <v>92</v>
      </c>
      <c r="AW2545" t="s">
        <v>92</v>
      </c>
    </row>
    <row r="2546" spans="1:49" x14ac:dyDescent="0.25">
      <c r="A2546">
        <v>2007</v>
      </c>
      <c r="B2546" t="s">
        <v>19</v>
      </c>
      <c r="C2546" t="s">
        <v>89</v>
      </c>
      <c r="D2546" t="s">
        <v>89</v>
      </c>
      <c r="E2546" t="s">
        <v>33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s="4">
        <f t="shared" si="39"/>
        <v>0.54320987654320985</v>
      </c>
      <c r="L2546" t="s">
        <v>12</v>
      </c>
      <c r="M2546" t="s">
        <v>12</v>
      </c>
      <c r="N2546" t="s">
        <v>12</v>
      </c>
      <c r="O2546" t="s">
        <v>12</v>
      </c>
      <c r="P2546">
        <v>887</v>
      </c>
      <c r="Q2546">
        <v>5757</v>
      </c>
      <c r="R2546">
        <v>1652</v>
      </c>
      <c r="S2546">
        <v>352</v>
      </c>
      <c r="T2546">
        <v>50</v>
      </c>
      <c r="U2546">
        <v>177</v>
      </c>
      <c r="V2546">
        <v>474</v>
      </c>
      <c r="W2546">
        <v>1054</v>
      </c>
      <c r="X2546">
        <v>103</v>
      </c>
      <c r="Y2546">
        <v>30</v>
      </c>
      <c r="Z2546">
        <v>56</v>
      </c>
      <c r="AA2546">
        <v>45</v>
      </c>
      <c r="AB2546">
        <v>797</v>
      </c>
      <c r="AC2546">
        <v>735</v>
      </c>
      <c r="AD2546">
        <v>4.57</v>
      </c>
      <c r="AE2546">
        <v>1</v>
      </c>
      <c r="AF2546">
        <v>9</v>
      </c>
      <c r="AG2546">
        <v>44</v>
      </c>
      <c r="AH2546">
        <v>4342</v>
      </c>
      <c r="AI2546">
        <v>1498</v>
      </c>
      <c r="AJ2546">
        <v>174</v>
      </c>
      <c r="AK2546">
        <v>566</v>
      </c>
      <c r="AL2546">
        <v>1047</v>
      </c>
      <c r="AM2546">
        <v>99</v>
      </c>
      <c r="AN2546">
        <v>148</v>
      </c>
      <c r="AO2546">
        <v>0.98399999999999999</v>
      </c>
      <c r="AP2546" t="s">
        <v>91</v>
      </c>
      <c r="AQ2546" t="s">
        <v>90</v>
      </c>
      <c r="AR2546">
        <v>3047133</v>
      </c>
      <c r="AS2546">
        <v>102</v>
      </c>
      <c r="AT2546">
        <v>101</v>
      </c>
      <c r="AU2546" t="s">
        <v>89</v>
      </c>
      <c r="AV2546" t="s">
        <v>89</v>
      </c>
      <c r="AW2546" t="s">
        <v>89</v>
      </c>
    </row>
    <row r="2547" spans="1:49" x14ac:dyDescent="0.25">
      <c r="A2547">
        <v>2007</v>
      </c>
      <c r="B2547" t="s">
        <v>15</v>
      </c>
      <c r="C2547" t="s">
        <v>70</v>
      </c>
      <c r="D2547" t="s">
        <v>73</v>
      </c>
      <c r="E2547" t="s">
        <v>14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s="4">
        <f t="shared" si="39"/>
        <v>0.43827160493827161</v>
      </c>
      <c r="L2547" t="s">
        <v>12</v>
      </c>
      <c r="M2547" t="s">
        <v>12</v>
      </c>
      <c r="N2547" t="s">
        <v>12</v>
      </c>
      <c r="O2547" t="s">
        <v>12</v>
      </c>
      <c r="P2547">
        <v>790</v>
      </c>
      <c r="Q2547">
        <v>5627</v>
      </c>
      <c r="R2547">
        <v>1504</v>
      </c>
      <c r="S2547">
        <v>340</v>
      </c>
      <c r="T2547">
        <v>38</v>
      </c>
      <c r="U2547">
        <v>201</v>
      </c>
      <c r="V2547">
        <v>521</v>
      </c>
      <c r="W2547">
        <v>1332</v>
      </c>
      <c r="X2547">
        <v>105</v>
      </c>
      <c r="Y2547">
        <v>34</v>
      </c>
      <c r="Z2547">
        <v>82</v>
      </c>
      <c r="AA2547">
        <v>42</v>
      </c>
      <c r="AB2547">
        <v>891</v>
      </c>
      <c r="AC2547">
        <v>793</v>
      </c>
      <c r="AD2547">
        <v>4.9400000000000004</v>
      </c>
      <c r="AE2547">
        <v>0</v>
      </c>
      <c r="AF2547">
        <v>4</v>
      </c>
      <c r="AG2547">
        <v>40</v>
      </c>
      <c r="AH2547">
        <v>4331</v>
      </c>
      <c r="AI2547">
        <v>1617</v>
      </c>
      <c r="AJ2547">
        <v>176</v>
      </c>
      <c r="AK2547">
        <v>661</v>
      </c>
      <c r="AL2547">
        <v>1142</v>
      </c>
      <c r="AM2547">
        <v>137</v>
      </c>
      <c r="AN2547">
        <v>159</v>
      </c>
      <c r="AO2547">
        <v>0.97699999999999998</v>
      </c>
      <c r="AP2547" t="s">
        <v>124</v>
      </c>
      <c r="AQ2547" t="s">
        <v>126</v>
      </c>
      <c r="AR2547">
        <v>1370511</v>
      </c>
      <c r="AS2547">
        <v>97</v>
      </c>
      <c r="AT2547">
        <v>98</v>
      </c>
      <c r="AU2547" t="s">
        <v>73</v>
      </c>
      <c r="AV2547" t="s">
        <v>70</v>
      </c>
      <c r="AW2547" t="s">
        <v>70</v>
      </c>
    </row>
    <row r="2548" spans="1:49" x14ac:dyDescent="0.25">
      <c r="A2548">
        <v>2007</v>
      </c>
      <c r="B2548" t="s">
        <v>15</v>
      </c>
      <c r="C2548" t="s">
        <v>86</v>
      </c>
      <c r="D2548" t="s">
        <v>86</v>
      </c>
      <c r="E2548" t="s">
        <v>33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s="4">
        <f t="shared" si="39"/>
        <v>0.45061728395061729</v>
      </c>
      <c r="L2548" t="s">
        <v>12</v>
      </c>
      <c r="M2548" t="s">
        <v>12</v>
      </c>
      <c r="N2548" t="s">
        <v>12</v>
      </c>
      <c r="O2548" t="s">
        <v>12</v>
      </c>
      <c r="P2548">
        <v>723</v>
      </c>
      <c r="Q2548">
        <v>5605</v>
      </c>
      <c r="R2548">
        <v>1457</v>
      </c>
      <c r="S2548">
        <v>293</v>
      </c>
      <c r="T2548">
        <v>30</v>
      </c>
      <c r="U2548">
        <v>167</v>
      </c>
      <c r="V2548">
        <v>547</v>
      </c>
      <c r="W2548">
        <v>1043</v>
      </c>
      <c r="X2548">
        <v>65</v>
      </c>
      <c r="Y2548">
        <v>33</v>
      </c>
      <c r="Z2548">
        <v>55</v>
      </c>
      <c r="AA2548">
        <v>40</v>
      </c>
      <c r="AB2548">
        <v>813</v>
      </c>
      <c r="AC2548">
        <v>761</v>
      </c>
      <c r="AD2548">
        <v>4.68</v>
      </c>
      <c r="AE2548">
        <v>2</v>
      </c>
      <c r="AF2548">
        <v>6</v>
      </c>
      <c r="AG2548">
        <v>38</v>
      </c>
      <c r="AH2548">
        <v>4394</v>
      </c>
      <c r="AI2548">
        <v>1566</v>
      </c>
      <c r="AJ2548">
        <v>206</v>
      </c>
      <c r="AK2548">
        <v>510</v>
      </c>
      <c r="AL2548">
        <v>1109</v>
      </c>
      <c r="AM2548">
        <v>103</v>
      </c>
      <c r="AN2548">
        <v>128</v>
      </c>
      <c r="AO2548">
        <v>0.98299999999999998</v>
      </c>
      <c r="AP2548" t="s">
        <v>88</v>
      </c>
      <c r="AQ2548" t="s">
        <v>87</v>
      </c>
      <c r="AR2548">
        <v>3020405</v>
      </c>
      <c r="AS2548">
        <v>100</v>
      </c>
      <c r="AT2548">
        <v>100</v>
      </c>
      <c r="AU2548" t="s">
        <v>86</v>
      </c>
      <c r="AV2548" t="s">
        <v>86</v>
      </c>
      <c r="AW2548" t="s">
        <v>86</v>
      </c>
    </row>
    <row r="2549" spans="1:49" x14ac:dyDescent="0.25">
      <c r="A2549">
        <v>2007</v>
      </c>
      <c r="B2549" t="s">
        <v>19</v>
      </c>
      <c r="C2549" t="s">
        <v>82</v>
      </c>
      <c r="D2549" t="s">
        <v>83</v>
      </c>
      <c r="E2549" t="s">
        <v>33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s="4">
        <f t="shared" si="39"/>
        <v>0.42592592592592593</v>
      </c>
      <c r="L2549" t="s">
        <v>12</v>
      </c>
      <c r="M2549" t="s">
        <v>12</v>
      </c>
      <c r="N2549" t="s">
        <v>12</v>
      </c>
      <c r="O2549" t="s">
        <v>12</v>
      </c>
      <c r="P2549">
        <v>706</v>
      </c>
      <c r="Q2549">
        <v>5534</v>
      </c>
      <c r="R2549">
        <v>1447</v>
      </c>
      <c r="S2549">
        <v>300</v>
      </c>
      <c r="T2549">
        <v>46</v>
      </c>
      <c r="U2549">
        <v>102</v>
      </c>
      <c r="V2549">
        <v>428</v>
      </c>
      <c r="W2549">
        <v>1069</v>
      </c>
      <c r="X2549">
        <v>78</v>
      </c>
      <c r="Y2549">
        <v>44</v>
      </c>
      <c r="Z2549">
        <v>89</v>
      </c>
      <c r="AA2549">
        <v>47</v>
      </c>
      <c r="AB2549">
        <v>778</v>
      </c>
      <c r="AC2549">
        <v>716</v>
      </c>
      <c r="AD2549">
        <v>4.4800000000000004</v>
      </c>
      <c r="AE2549">
        <v>2</v>
      </c>
      <c r="AF2549">
        <v>6</v>
      </c>
      <c r="AG2549">
        <v>36</v>
      </c>
      <c r="AH2549">
        <v>4312</v>
      </c>
      <c r="AI2549">
        <v>1547</v>
      </c>
      <c r="AJ2549">
        <v>168</v>
      </c>
      <c r="AK2549">
        <v>520</v>
      </c>
      <c r="AL2549">
        <v>993</v>
      </c>
      <c r="AM2549">
        <v>106</v>
      </c>
      <c r="AN2549">
        <v>160</v>
      </c>
      <c r="AO2549">
        <v>0.98199999999999998</v>
      </c>
      <c r="AP2549" t="s">
        <v>85</v>
      </c>
      <c r="AQ2549" t="s">
        <v>84</v>
      </c>
      <c r="AR2549">
        <v>1616867</v>
      </c>
      <c r="AS2549">
        <v>100</v>
      </c>
      <c r="AT2549">
        <v>101</v>
      </c>
      <c r="AU2549" t="s">
        <v>83</v>
      </c>
      <c r="AV2549" t="s">
        <v>82</v>
      </c>
      <c r="AW2549" t="s">
        <v>82</v>
      </c>
    </row>
    <row r="2550" spans="1:49" x14ac:dyDescent="0.25">
      <c r="A2550">
        <v>2007</v>
      </c>
      <c r="B2550" t="s">
        <v>19</v>
      </c>
      <c r="C2550" t="s">
        <v>79</v>
      </c>
      <c r="D2550" t="s">
        <v>78</v>
      </c>
      <c r="E2550" t="s">
        <v>23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s="4">
        <f t="shared" si="39"/>
        <v>0.58024691358024694</v>
      </c>
      <c r="L2550" t="s">
        <v>13</v>
      </c>
      <c r="M2550" t="s">
        <v>12</v>
      </c>
      <c r="N2550" t="s">
        <v>12</v>
      </c>
      <c r="O2550" t="s">
        <v>12</v>
      </c>
      <c r="P2550">
        <v>822</v>
      </c>
      <c r="Q2550">
        <v>5554</v>
      </c>
      <c r="R2550">
        <v>1578</v>
      </c>
      <c r="S2550">
        <v>324</v>
      </c>
      <c r="T2550">
        <v>23</v>
      </c>
      <c r="U2550">
        <v>123</v>
      </c>
      <c r="V2550">
        <v>507</v>
      </c>
      <c r="W2550">
        <v>883</v>
      </c>
      <c r="X2550">
        <v>139</v>
      </c>
      <c r="Y2550">
        <v>55</v>
      </c>
      <c r="Z2550">
        <v>40</v>
      </c>
      <c r="AA2550">
        <v>65</v>
      </c>
      <c r="AB2550">
        <v>731</v>
      </c>
      <c r="AC2550">
        <v>674</v>
      </c>
      <c r="AD2550">
        <v>4.2300000000000004</v>
      </c>
      <c r="AE2550">
        <v>5</v>
      </c>
      <c r="AF2550">
        <v>9</v>
      </c>
      <c r="AG2550">
        <v>43</v>
      </c>
      <c r="AH2550">
        <v>4305</v>
      </c>
      <c r="AI2550">
        <v>1480</v>
      </c>
      <c r="AJ2550">
        <v>151</v>
      </c>
      <c r="AK2550">
        <v>477</v>
      </c>
      <c r="AL2550">
        <v>1156</v>
      </c>
      <c r="AM2550">
        <v>101</v>
      </c>
      <c r="AN2550">
        <v>154</v>
      </c>
      <c r="AO2550">
        <v>0.98299999999999998</v>
      </c>
      <c r="AP2550" t="s">
        <v>81</v>
      </c>
      <c r="AQ2550" t="s">
        <v>122</v>
      </c>
      <c r="AR2550">
        <v>3365632</v>
      </c>
      <c r="AS2550">
        <v>101</v>
      </c>
      <c r="AT2550">
        <v>100</v>
      </c>
      <c r="AU2550" t="s">
        <v>79</v>
      </c>
      <c r="AV2550" t="s">
        <v>78</v>
      </c>
      <c r="AW2550" t="s">
        <v>78</v>
      </c>
    </row>
    <row r="2551" spans="1:49" x14ac:dyDescent="0.25">
      <c r="A2551">
        <v>2007</v>
      </c>
      <c r="B2551" t="s">
        <v>15</v>
      </c>
      <c r="C2551" t="s">
        <v>74</v>
      </c>
      <c r="D2551" t="s">
        <v>75</v>
      </c>
      <c r="E2551" t="s">
        <v>23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s="4">
        <f t="shared" si="39"/>
        <v>0.50617283950617287</v>
      </c>
      <c r="L2551" t="s">
        <v>12</v>
      </c>
      <c r="M2551" t="s">
        <v>12</v>
      </c>
      <c r="N2551" t="s">
        <v>12</v>
      </c>
      <c r="O2551" t="s">
        <v>12</v>
      </c>
      <c r="P2551">
        <v>735</v>
      </c>
      <c r="Q2551">
        <v>5614</v>
      </c>
      <c r="R2551">
        <v>1544</v>
      </c>
      <c r="S2551">
        <v>276</v>
      </c>
      <c r="T2551">
        <v>35</v>
      </c>
      <c r="U2551">
        <v>129</v>
      </c>
      <c r="V2551">
        <v>511</v>
      </c>
      <c r="W2551">
        <v>864</v>
      </c>
      <c r="X2551">
        <v>137</v>
      </c>
      <c r="Y2551">
        <v>50</v>
      </c>
      <c r="Z2551">
        <v>41</v>
      </c>
      <c r="AA2551">
        <v>55</v>
      </c>
      <c r="AB2551">
        <v>727</v>
      </c>
      <c r="AC2551">
        <v>677</v>
      </c>
      <c r="AD2551">
        <v>4.2</v>
      </c>
      <c r="AE2551">
        <v>4</v>
      </c>
      <c r="AF2551">
        <v>6</v>
      </c>
      <c r="AG2551">
        <v>43</v>
      </c>
      <c r="AH2551">
        <v>4350</v>
      </c>
      <c r="AI2551">
        <v>1443</v>
      </c>
      <c r="AJ2551">
        <v>146</v>
      </c>
      <c r="AK2551">
        <v>518</v>
      </c>
      <c r="AL2551">
        <v>1184</v>
      </c>
      <c r="AM2551">
        <v>114</v>
      </c>
      <c r="AN2551">
        <v>160</v>
      </c>
      <c r="AO2551">
        <v>0.98099999999999998</v>
      </c>
      <c r="AP2551" t="s">
        <v>77</v>
      </c>
      <c r="AQ2551" t="s">
        <v>76</v>
      </c>
      <c r="AR2551">
        <v>3857036</v>
      </c>
      <c r="AS2551">
        <v>101</v>
      </c>
      <c r="AT2551">
        <v>100</v>
      </c>
      <c r="AU2551" t="s">
        <v>75</v>
      </c>
      <c r="AV2551" t="s">
        <v>74</v>
      </c>
      <c r="AW2551" t="s">
        <v>74</v>
      </c>
    </row>
    <row r="2552" spans="1:49" x14ac:dyDescent="0.25">
      <c r="A2552">
        <v>2007</v>
      </c>
      <c r="B2552" t="s">
        <v>15</v>
      </c>
      <c r="C2552" t="s">
        <v>65</v>
      </c>
      <c r="D2552" t="s">
        <v>65</v>
      </c>
      <c r="E2552" t="s">
        <v>33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s="4">
        <f t="shared" si="39"/>
        <v>0.51234567901234573</v>
      </c>
      <c r="L2552" t="s">
        <v>12</v>
      </c>
      <c r="M2552" t="s">
        <v>12</v>
      </c>
      <c r="N2552" t="s">
        <v>12</v>
      </c>
      <c r="O2552" t="s">
        <v>12</v>
      </c>
      <c r="P2552">
        <v>801</v>
      </c>
      <c r="Q2552">
        <v>5554</v>
      </c>
      <c r="R2552">
        <v>1455</v>
      </c>
      <c r="S2552">
        <v>310</v>
      </c>
      <c r="T2552">
        <v>37</v>
      </c>
      <c r="U2552">
        <v>231</v>
      </c>
      <c r="V2552">
        <v>501</v>
      </c>
      <c r="W2552">
        <v>1137</v>
      </c>
      <c r="X2552">
        <v>96</v>
      </c>
      <c r="Y2552">
        <v>32</v>
      </c>
      <c r="Z2552">
        <v>76</v>
      </c>
      <c r="AA2552">
        <v>47</v>
      </c>
      <c r="AB2552">
        <v>776</v>
      </c>
      <c r="AC2552">
        <v>708</v>
      </c>
      <c r="AD2552">
        <v>4.41</v>
      </c>
      <c r="AE2552">
        <v>3</v>
      </c>
      <c r="AF2552">
        <v>6</v>
      </c>
      <c r="AG2552">
        <v>49</v>
      </c>
      <c r="AH2552">
        <v>4333</v>
      </c>
      <c r="AI2552">
        <v>1513</v>
      </c>
      <c r="AJ2552">
        <v>161</v>
      </c>
      <c r="AK2552">
        <v>507</v>
      </c>
      <c r="AL2552">
        <v>1174</v>
      </c>
      <c r="AM2552">
        <v>109</v>
      </c>
      <c r="AN2552">
        <v>144</v>
      </c>
      <c r="AO2552">
        <v>0.98199999999999998</v>
      </c>
      <c r="AP2552" t="s">
        <v>68</v>
      </c>
      <c r="AQ2552" t="s">
        <v>67</v>
      </c>
      <c r="AR2552">
        <v>2869144</v>
      </c>
      <c r="AS2552">
        <v>100</v>
      </c>
      <c r="AT2552">
        <v>100</v>
      </c>
      <c r="AU2552" t="s">
        <v>65</v>
      </c>
      <c r="AV2552" t="s">
        <v>66</v>
      </c>
      <c r="AW2552" t="s">
        <v>65</v>
      </c>
    </row>
    <row r="2553" spans="1:49" x14ac:dyDescent="0.25">
      <c r="A2553">
        <v>2007</v>
      </c>
      <c r="B2553" t="s">
        <v>19</v>
      </c>
      <c r="C2553" t="s">
        <v>62</v>
      </c>
      <c r="D2553" t="s">
        <v>62</v>
      </c>
      <c r="E2553" t="s">
        <v>33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s="4">
        <f t="shared" si="39"/>
        <v>0.48765432098765432</v>
      </c>
      <c r="L2553" t="s">
        <v>12</v>
      </c>
      <c r="M2553" t="s">
        <v>12</v>
      </c>
      <c r="N2553" t="s">
        <v>12</v>
      </c>
      <c r="O2553" t="s">
        <v>12</v>
      </c>
      <c r="P2553">
        <v>718</v>
      </c>
      <c r="Q2553">
        <v>5522</v>
      </c>
      <c r="R2553">
        <v>1460</v>
      </c>
      <c r="S2553">
        <v>273</v>
      </c>
      <c r="T2553">
        <v>36</v>
      </c>
      <c r="U2553">
        <v>118</v>
      </c>
      <c r="V2553">
        <v>512</v>
      </c>
      <c r="W2553">
        <v>839</v>
      </c>
      <c r="X2553">
        <v>112</v>
      </c>
      <c r="Y2553">
        <v>30</v>
      </c>
      <c r="Z2553">
        <v>48</v>
      </c>
      <c r="AA2553">
        <v>45</v>
      </c>
      <c r="AB2553">
        <v>725</v>
      </c>
      <c r="AC2553">
        <v>663</v>
      </c>
      <c r="AD2553">
        <v>4.1500000000000004</v>
      </c>
      <c r="AE2553">
        <v>5</v>
      </c>
      <c r="AF2553">
        <v>8</v>
      </c>
      <c r="AG2553">
        <v>38</v>
      </c>
      <c r="AH2553">
        <v>4310</v>
      </c>
      <c r="AI2553">
        <v>1505</v>
      </c>
      <c r="AJ2553">
        <v>185</v>
      </c>
      <c r="AK2553">
        <v>420</v>
      </c>
      <c r="AL2553">
        <v>1094</v>
      </c>
      <c r="AM2553">
        <v>95</v>
      </c>
      <c r="AN2553">
        <v>151</v>
      </c>
      <c r="AO2553">
        <v>0.98399999999999999</v>
      </c>
      <c r="AP2553" t="s">
        <v>64</v>
      </c>
      <c r="AQ2553" t="s">
        <v>127</v>
      </c>
      <c r="AR2553">
        <v>2296383</v>
      </c>
      <c r="AS2553">
        <v>95</v>
      </c>
      <c r="AT2553">
        <v>95</v>
      </c>
      <c r="AU2553" t="s">
        <v>62</v>
      </c>
      <c r="AV2553" t="s">
        <v>62</v>
      </c>
      <c r="AW2553" t="s">
        <v>62</v>
      </c>
    </row>
    <row r="2554" spans="1:49" x14ac:dyDescent="0.25">
      <c r="A2554">
        <v>2007</v>
      </c>
      <c r="B2554" t="s">
        <v>19</v>
      </c>
      <c r="C2554" t="s">
        <v>58</v>
      </c>
      <c r="D2554" t="s">
        <v>59</v>
      </c>
      <c r="E2554" t="s">
        <v>14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s="4">
        <f t="shared" si="39"/>
        <v>0.58024691358024694</v>
      </c>
      <c r="L2554" t="s">
        <v>12</v>
      </c>
      <c r="M2554" t="s">
        <v>13</v>
      </c>
      <c r="N2554" t="s">
        <v>12</v>
      </c>
      <c r="O2554" t="s">
        <v>12</v>
      </c>
      <c r="P2554">
        <v>968</v>
      </c>
      <c r="Q2554">
        <v>5717</v>
      </c>
      <c r="R2554">
        <v>1656</v>
      </c>
      <c r="S2554">
        <v>326</v>
      </c>
      <c r="T2554">
        <v>32</v>
      </c>
      <c r="U2554">
        <v>201</v>
      </c>
      <c r="V2554">
        <v>637</v>
      </c>
      <c r="W2554">
        <v>991</v>
      </c>
      <c r="X2554">
        <v>123</v>
      </c>
      <c r="Y2554">
        <v>40</v>
      </c>
      <c r="Z2554">
        <v>78</v>
      </c>
      <c r="AA2554">
        <v>54</v>
      </c>
      <c r="AB2554">
        <v>777</v>
      </c>
      <c r="AC2554">
        <v>724</v>
      </c>
      <c r="AD2554">
        <v>4.49</v>
      </c>
      <c r="AE2554">
        <v>1</v>
      </c>
      <c r="AF2554">
        <v>5</v>
      </c>
      <c r="AG2554">
        <v>34</v>
      </c>
      <c r="AH2554">
        <v>4352</v>
      </c>
      <c r="AI2554">
        <v>1498</v>
      </c>
      <c r="AJ2554">
        <v>150</v>
      </c>
      <c r="AK2554">
        <v>578</v>
      </c>
      <c r="AL2554">
        <v>1009</v>
      </c>
      <c r="AM2554">
        <v>88</v>
      </c>
      <c r="AN2554">
        <v>174</v>
      </c>
      <c r="AO2554">
        <v>0.98499999999999999</v>
      </c>
      <c r="AP2554" t="s">
        <v>61</v>
      </c>
      <c r="AQ2554" t="s">
        <v>130</v>
      </c>
      <c r="AR2554">
        <v>4271083</v>
      </c>
      <c r="AS2554">
        <v>101</v>
      </c>
      <c r="AT2554">
        <v>100</v>
      </c>
      <c r="AU2554" t="s">
        <v>59</v>
      </c>
      <c r="AV2554" t="s">
        <v>58</v>
      </c>
      <c r="AW2554" t="s">
        <v>58</v>
      </c>
    </row>
    <row r="2555" spans="1:49" x14ac:dyDescent="0.25">
      <c r="A2555">
        <v>2007</v>
      </c>
      <c r="B2555" t="s">
        <v>15</v>
      </c>
      <c r="C2555" t="s">
        <v>54</v>
      </c>
      <c r="D2555" t="s">
        <v>55</v>
      </c>
      <c r="E2555" t="s">
        <v>14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s="4">
        <f t="shared" si="39"/>
        <v>0.54320987654320985</v>
      </c>
      <c r="L2555" t="s">
        <v>12</v>
      </c>
      <c r="M2555" t="s">
        <v>12</v>
      </c>
      <c r="N2555" t="s">
        <v>12</v>
      </c>
      <c r="O2555" t="s">
        <v>12</v>
      </c>
      <c r="P2555">
        <v>804</v>
      </c>
      <c r="Q2555">
        <v>5605</v>
      </c>
      <c r="R2555">
        <v>1543</v>
      </c>
      <c r="S2555">
        <v>294</v>
      </c>
      <c r="T2555">
        <v>27</v>
      </c>
      <c r="U2555">
        <v>177</v>
      </c>
      <c r="V2555">
        <v>549</v>
      </c>
      <c r="W2555">
        <v>981</v>
      </c>
      <c r="X2555">
        <v>200</v>
      </c>
      <c r="Y2555">
        <v>46</v>
      </c>
      <c r="Z2555">
        <v>54</v>
      </c>
      <c r="AA2555">
        <v>58</v>
      </c>
      <c r="AB2555">
        <v>750</v>
      </c>
      <c r="AC2555">
        <v>687</v>
      </c>
      <c r="AD2555">
        <v>4.26</v>
      </c>
      <c r="AE2555">
        <v>2</v>
      </c>
      <c r="AF2555">
        <v>10</v>
      </c>
      <c r="AG2555">
        <v>39</v>
      </c>
      <c r="AH2555">
        <v>4357</v>
      </c>
      <c r="AI2555">
        <v>1415</v>
      </c>
      <c r="AJ2555">
        <v>165</v>
      </c>
      <c r="AK2555">
        <v>570</v>
      </c>
      <c r="AL2555">
        <v>1134</v>
      </c>
      <c r="AM2555">
        <v>101</v>
      </c>
      <c r="AN2555">
        <v>124</v>
      </c>
      <c r="AO2555">
        <v>0.98299999999999998</v>
      </c>
      <c r="AP2555" t="s">
        <v>57</v>
      </c>
      <c r="AQ2555" t="s">
        <v>129</v>
      </c>
      <c r="AR2555">
        <v>3853955</v>
      </c>
      <c r="AS2555">
        <v>98</v>
      </c>
      <c r="AT2555">
        <v>97</v>
      </c>
      <c r="AU2555" t="s">
        <v>55</v>
      </c>
      <c r="AV2555" t="s">
        <v>54</v>
      </c>
      <c r="AW2555" t="s">
        <v>54</v>
      </c>
    </row>
    <row r="2556" spans="1:49" x14ac:dyDescent="0.25">
      <c r="A2556">
        <v>2007</v>
      </c>
      <c r="B2556" t="s">
        <v>19</v>
      </c>
      <c r="C2556" t="s">
        <v>51</v>
      </c>
      <c r="D2556" t="s">
        <v>51</v>
      </c>
      <c r="E2556" t="s">
        <v>23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s="4">
        <f t="shared" si="39"/>
        <v>0.46913580246913578</v>
      </c>
      <c r="L2556" t="s">
        <v>12</v>
      </c>
      <c r="M2556" t="s">
        <v>12</v>
      </c>
      <c r="N2556" t="s">
        <v>12</v>
      </c>
      <c r="O2556" t="s">
        <v>12</v>
      </c>
      <c r="P2556">
        <v>741</v>
      </c>
      <c r="Q2556">
        <v>5577</v>
      </c>
      <c r="R2556">
        <v>1430</v>
      </c>
      <c r="S2556">
        <v>295</v>
      </c>
      <c r="T2556">
        <v>16</v>
      </c>
      <c r="U2556">
        <v>171</v>
      </c>
      <c r="V2556">
        <v>664</v>
      </c>
      <c r="W2556">
        <v>1119</v>
      </c>
      <c r="X2556">
        <v>52</v>
      </c>
      <c r="Y2556">
        <v>20</v>
      </c>
      <c r="Z2556">
        <v>49</v>
      </c>
      <c r="AA2556">
        <v>56</v>
      </c>
      <c r="AB2556">
        <v>758</v>
      </c>
      <c r="AC2556">
        <v>689</v>
      </c>
      <c r="AD2556">
        <v>4.28</v>
      </c>
      <c r="AE2556">
        <v>4</v>
      </c>
      <c r="AF2556">
        <v>9</v>
      </c>
      <c r="AG2556">
        <v>36</v>
      </c>
      <c r="AH2556">
        <v>4344</v>
      </c>
      <c r="AI2556">
        <v>1468</v>
      </c>
      <c r="AJ2556">
        <v>138</v>
      </c>
      <c r="AK2556">
        <v>530</v>
      </c>
      <c r="AL2556">
        <v>1036</v>
      </c>
      <c r="AM2556">
        <v>90</v>
      </c>
      <c r="AN2556">
        <v>153</v>
      </c>
      <c r="AO2556">
        <v>0.98499999999999999</v>
      </c>
      <c r="AP2556" t="s">
        <v>53</v>
      </c>
      <c r="AQ2556" t="s">
        <v>128</v>
      </c>
      <c r="AR2556">
        <v>1921844</v>
      </c>
      <c r="AS2556">
        <v>94</v>
      </c>
      <c r="AT2556">
        <v>94</v>
      </c>
      <c r="AU2556" t="s">
        <v>51</v>
      </c>
      <c r="AV2556" t="s">
        <v>51</v>
      </c>
      <c r="AW2556" t="s">
        <v>51</v>
      </c>
    </row>
    <row r="2557" spans="1:49" x14ac:dyDescent="0.25">
      <c r="A2557">
        <v>2007</v>
      </c>
      <c r="B2557" t="s">
        <v>15</v>
      </c>
      <c r="C2557" t="s">
        <v>48</v>
      </c>
      <c r="D2557" t="s">
        <v>48</v>
      </c>
      <c r="E2557" t="s">
        <v>14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s="4">
        <f t="shared" si="39"/>
        <v>0.54938271604938271</v>
      </c>
      <c r="L2557" t="s">
        <v>13</v>
      </c>
      <c r="M2557" t="s">
        <v>12</v>
      </c>
      <c r="N2557" t="s">
        <v>12</v>
      </c>
      <c r="O2557" t="s">
        <v>12</v>
      </c>
      <c r="P2557">
        <v>892</v>
      </c>
      <c r="Q2557">
        <v>5688</v>
      </c>
      <c r="R2557">
        <v>1558</v>
      </c>
      <c r="S2557">
        <v>326</v>
      </c>
      <c r="T2557">
        <v>41</v>
      </c>
      <c r="U2557">
        <v>213</v>
      </c>
      <c r="V2557">
        <v>641</v>
      </c>
      <c r="W2557">
        <v>1205</v>
      </c>
      <c r="X2557">
        <v>138</v>
      </c>
      <c r="Y2557">
        <v>19</v>
      </c>
      <c r="Z2557">
        <v>90</v>
      </c>
      <c r="AA2557">
        <v>52</v>
      </c>
      <c r="AB2557">
        <v>821</v>
      </c>
      <c r="AC2557">
        <v>767</v>
      </c>
      <c r="AD2557">
        <v>4.7300000000000004</v>
      </c>
      <c r="AE2557">
        <v>5</v>
      </c>
      <c r="AF2557">
        <v>5</v>
      </c>
      <c r="AG2557">
        <v>42</v>
      </c>
      <c r="AH2557">
        <v>4375</v>
      </c>
      <c r="AI2557">
        <v>1555</v>
      </c>
      <c r="AJ2557">
        <v>198</v>
      </c>
      <c r="AK2557">
        <v>558</v>
      </c>
      <c r="AL2557">
        <v>1050</v>
      </c>
      <c r="AM2557">
        <v>89</v>
      </c>
      <c r="AN2557">
        <v>162</v>
      </c>
      <c r="AO2557">
        <v>0.98599999999999999</v>
      </c>
      <c r="AP2557" t="s">
        <v>50</v>
      </c>
      <c r="AQ2557" t="s">
        <v>49</v>
      </c>
      <c r="AR2557">
        <v>3108325</v>
      </c>
      <c r="AS2557">
        <v>104</v>
      </c>
      <c r="AT2557">
        <v>103</v>
      </c>
      <c r="AU2557" t="s">
        <v>48</v>
      </c>
      <c r="AV2557" t="s">
        <v>48</v>
      </c>
      <c r="AW2557" t="s">
        <v>48</v>
      </c>
    </row>
    <row r="2558" spans="1:49" x14ac:dyDescent="0.25">
      <c r="A2558">
        <v>2007</v>
      </c>
      <c r="B2558" t="s">
        <v>15</v>
      </c>
      <c r="C2558" t="s">
        <v>45</v>
      </c>
      <c r="D2558" t="s">
        <v>45</v>
      </c>
      <c r="E2558" t="s">
        <v>33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s="4">
        <f t="shared" si="39"/>
        <v>0.41975308641975306</v>
      </c>
      <c r="L2558" t="s">
        <v>12</v>
      </c>
      <c r="M2558" t="s">
        <v>12</v>
      </c>
      <c r="N2558" t="s">
        <v>12</v>
      </c>
      <c r="O2558" t="s">
        <v>12</v>
      </c>
      <c r="P2558">
        <v>724</v>
      </c>
      <c r="Q2558">
        <v>5569</v>
      </c>
      <c r="R2558">
        <v>1463</v>
      </c>
      <c r="S2558">
        <v>322</v>
      </c>
      <c r="T2558">
        <v>31</v>
      </c>
      <c r="U2558">
        <v>148</v>
      </c>
      <c r="V2558">
        <v>463</v>
      </c>
      <c r="W2558">
        <v>1135</v>
      </c>
      <c r="X2558">
        <v>68</v>
      </c>
      <c r="Y2558">
        <v>30</v>
      </c>
      <c r="Z2558">
        <v>71</v>
      </c>
      <c r="AA2558">
        <v>51</v>
      </c>
      <c r="AB2558">
        <v>846</v>
      </c>
      <c r="AC2558">
        <v>793</v>
      </c>
      <c r="AD2558">
        <v>4.93</v>
      </c>
      <c r="AE2558">
        <v>4</v>
      </c>
      <c r="AF2558">
        <v>5</v>
      </c>
      <c r="AG2558">
        <v>32</v>
      </c>
      <c r="AH2558">
        <v>4343</v>
      </c>
      <c r="AI2558">
        <v>1627</v>
      </c>
      <c r="AJ2558">
        <v>174</v>
      </c>
      <c r="AK2558">
        <v>518</v>
      </c>
      <c r="AL2558">
        <v>997</v>
      </c>
      <c r="AM2558">
        <v>83</v>
      </c>
      <c r="AN2558">
        <v>190</v>
      </c>
      <c r="AO2558">
        <v>0.98599999999999999</v>
      </c>
      <c r="AP2558" t="s">
        <v>47</v>
      </c>
      <c r="AQ2558" t="s">
        <v>46</v>
      </c>
      <c r="AR2558">
        <v>1749142</v>
      </c>
      <c r="AS2558">
        <v>97</v>
      </c>
      <c r="AT2558">
        <v>98</v>
      </c>
      <c r="AU2558" t="s">
        <v>45</v>
      </c>
      <c r="AV2558" t="s">
        <v>45</v>
      </c>
      <c r="AW2558" t="s">
        <v>45</v>
      </c>
    </row>
    <row r="2559" spans="1:49" x14ac:dyDescent="0.25">
      <c r="A2559">
        <v>2007</v>
      </c>
      <c r="B2559" t="s">
        <v>15</v>
      </c>
      <c r="C2559" t="s">
        <v>41</v>
      </c>
      <c r="D2559" t="s">
        <v>42</v>
      </c>
      <c r="E2559" t="s">
        <v>23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s="4">
        <f t="shared" si="39"/>
        <v>0.54601226993865026</v>
      </c>
      <c r="L2559" t="s">
        <v>12</v>
      </c>
      <c r="M2559" t="s">
        <v>12</v>
      </c>
      <c r="N2559" t="s">
        <v>12</v>
      </c>
      <c r="O2559" t="s">
        <v>12</v>
      </c>
      <c r="P2559">
        <v>741</v>
      </c>
      <c r="Q2559">
        <v>5612</v>
      </c>
      <c r="R2559">
        <v>1408</v>
      </c>
      <c r="S2559">
        <v>322</v>
      </c>
      <c r="T2559">
        <v>31</v>
      </c>
      <c r="U2559">
        <v>171</v>
      </c>
      <c r="V2559">
        <v>557</v>
      </c>
      <c r="W2559">
        <v>1229</v>
      </c>
      <c r="X2559">
        <v>55</v>
      </c>
      <c r="Y2559">
        <v>24</v>
      </c>
      <c r="Z2559">
        <v>49</v>
      </c>
      <c r="AA2559">
        <v>44</v>
      </c>
      <c r="AB2559">
        <v>666</v>
      </c>
      <c r="AC2559">
        <v>611</v>
      </c>
      <c r="AD2559">
        <v>3.7</v>
      </c>
      <c r="AE2559">
        <v>1</v>
      </c>
      <c r="AF2559">
        <v>20</v>
      </c>
      <c r="AG2559">
        <v>45</v>
      </c>
      <c r="AH2559">
        <v>4454</v>
      </c>
      <c r="AI2559">
        <v>1406</v>
      </c>
      <c r="AJ2559">
        <v>119</v>
      </c>
      <c r="AK2559">
        <v>474</v>
      </c>
      <c r="AL2559">
        <v>1136</v>
      </c>
      <c r="AM2559">
        <v>92</v>
      </c>
      <c r="AN2559">
        <v>147</v>
      </c>
      <c r="AO2559">
        <v>0.98499999999999999</v>
      </c>
      <c r="AP2559" t="s">
        <v>44</v>
      </c>
      <c r="AQ2559" t="s">
        <v>43</v>
      </c>
      <c r="AR2559">
        <v>2790074</v>
      </c>
      <c r="AS2559">
        <v>90</v>
      </c>
      <c r="AT2559">
        <v>90</v>
      </c>
      <c r="AU2559" t="s">
        <v>42</v>
      </c>
      <c r="AV2559" t="s">
        <v>41</v>
      </c>
      <c r="AW2559" t="s">
        <v>41</v>
      </c>
    </row>
    <row r="2560" spans="1:49" x14ac:dyDescent="0.25">
      <c r="A2560">
        <v>2007</v>
      </c>
      <c r="B2560" t="s">
        <v>19</v>
      </c>
      <c r="C2560" t="s">
        <v>38</v>
      </c>
      <c r="D2560" t="s">
        <v>38</v>
      </c>
      <c r="E2560" t="s">
        <v>23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s="4">
        <f t="shared" si="39"/>
        <v>0.54320987654320985</v>
      </c>
      <c r="L2560" t="s">
        <v>12</v>
      </c>
      <c r="M2560" t="s">
        <v>12</v>
      </c>
      <c r="N2560" t="s">
        <v>12</v>
      </c>
      <c r="O2560" t="s">
        <v>12</v>
      </c>
      <c r="P2560">
        <v>794</v>
      </c>
      <c r="Q2560">
        <v>5684</v>
      </c>
      <c r="R2560">
        <v>1629</v>
      </c>
      <c r="S2560">
        <v>284</v>
      </c>
      <c r="T2560">
        <v>22</v>
      </c>
      <c r="U2560">
        <v>153</v>
      </c>
      <c r="V2560">
        <v>389</v>
      </c>
      <c r="W2560">
        <v>861</v>
      </c>
      <c r="X2560">
        <v>81</v>
      </c>
      <c r="Y2560">
        <v>30</v>
      </c>
      <c r="Z2560">
        <v>62</v>
      </c>
      <c r="AA2560">
        <v>40</v>
      </c>
      <c r="AB2560">
        <v>813</v>
      </c>
      <c r="AC2560">
        <v>754</v>
      </c>
      <c r="AD2560">
        <v>4.7300000000000004</v>
      </c>
      <c r="AE2560">
        <v>6</v>
      </c>
      <c r="AF2560">
        <v>12</v>
      </c>
      <c r="AG2560">
        <v>43</v>
      </c>
      <c r="AH2560">
        <v>4303</v>
      </c>
      <c r="AI2560">
        <v>1578</v>
      </c>
      <c r="AJ2560">
        <v>147</v>
      </c>
      <c r="AK2560">
        <v>546</v>
      </c>
      <c r="AL2560">
        <v>1020</v>
      </c>
      <c r="AM2560">
        <v>90</v>
      </c>
      <c r="AN2560">
        <v>167</v>
      </c>
      <c r="AO2560">
        <v>0.98499999999999999</v>
      </c>
      <c r="AP2560" t="s">
        <v>40</v>
      </c>
      <c r="AQ2560" t="s">
        <v>39</v>
      </c>
      <c r="AR2560">
        <v>2672223</v>
      </c>
      <c r="AS2560">
        <v>96</v>
      </c>
      <c r="AT2560">
        <v>97</v>
      </c>
      <c r="AU2560" t="s">
        <v>38</v>
      </c>
      <c r="AV2560" t="s">
        <v>38</v>
      </c>
      <c r="AW2560" t="s">
        <v>38</v>
      </c>
    </row>
    <row r="2561" spans="1:49" x14ac:dyDescent="0.25">
      <c r="A2561">
        <v>2007</v>
      </c>
      <c r="B2561" t="s">
        <v>15</v>
      </c>
      <c r="C2561" t="s">
        <v>34</v>
      </c>
      <c r="D2561" t="s">
        <v>35</v>
      </c>
      <c r="E2561" t="s">
        <v>23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s="4">
        <f t="shared" si="39"/>
        <v>0.43827160493827161</v>
      </c>
      <c r="L2561" t="s">
        <v>12</v>
      </c>
      <c r="M2561" t="s">
        <v>12</v>
      </c>
      <c r="N2561" t="s">
        <v>12</v>
      </c>
      <c r="O2561" t="s">
        <v>12</v>
      </c>
      <c r="P2561">
        <v>683</v>
      </c>
      <c r="Q2561">
        <v>5538</v>
      </c>
      <c r="R2561">
        <v>1407</v>
      </c>
      <c r="S2561">
        <v>267</v>
      </c>
      <c r="T2561">
        <v>37</v>
      </c>
      <c r="U2561">
        <v>131</v>
      </c>
      <c r="V2561">
        <v>532</v>
      </c>
      <c r="W2561">
        <v>907</v>
      </c>
      <c r="X2561">
        <v>119</v>
      </c>
      <c r="Y2561">
        <v>33</v>
      </c>
      <c r="Z2561">
        <v>39</v>
      </c>
      <c r="AA2561">
        <v>36</v>
      </c>
      <c r="AB2561">
        <v>720</v>
      </c>
      <c r="AC2561">
        <v>677</v>
      </c>
      <c r="AD2561">
        <v>4.1900000000000004</v>
      </c>
      <c r="AE2561">
        <v>5</v>
      </c>
      <c r="AF2561">
        <v>10</v>
      </c>
      <c r="AG2561">
        <v>37</v>
      </c>
      <c r="AH2561">
        <v>4361</v>
      </c>
      <c r="AI2561">
        <v>1442</v>
      </c>
      <c r="AJ2561">
        <v>133</v>
      </c>
      <c r="AK2561">
        <v>593</v>
      </c>
      <c r="AL2561">
        <v>1057</v>
      </c>
      <c r="AM2561">
        <v>88</v>
      </c>
      <c r="AN2561">
        <v>148</v>
      </c>
      <c r="AO2561">
        <v>0.98599999999999999</v>
      </c>
      <c r="AP2561" t="s">
        <v>37</v>
      </c>
      <c r="AQ2561" t="s">
        <v>36</v>
      </c>
      <c r="AR2561">
        <v>3223215</v>
      </c>
      <c r="AS2561">
        <v>101</v>
      </c>
      <c r="AT2561">
        <v>101</v>
      </c>
      <c r="AU2561" t="s">
        <v>35</v>
      </c>
      <c r="AV2561" t="s">
        <v>34</v>
      </c>
      <c r="AW2561" t="s">
        <v>34</v>
      </c>
    </row>
    <row r="2562" spans="1:49" x14ac:dyDescent="0.25">
      <c r="A2562">
        <v>2007</v>
      </c>
      <c r="B2562" t="s">
        <v>15</v>
      </c>
      <c r="C2562" t="s">
        <v>29</v>
      </c>
      <c r="D2562" t="s">
        <v>30</v>
      </c>
      <c r="E2562" t="s">
        <v>33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s="4">
        <f t="shared" ref="K2562:K2625" si="40">I2562/G2562</f>
        <v>0.48148148148148145</v>
      </c>
      <c r="L2562" t="s">
        <v>12</v>
      </c>
      <c r="M2562" t="s">
        <v>12</v>
      </c>
      <c r="N2562" t="s">
        <v>12</v>
      </c>
      <c r="O2562" t="s">
        <v>12</v>
      </c>
      <c r="P2562">
        <v>725</v>
      </c>
      <c r="Q2562">
        <v>5529</v>
      </c>
      <c r="R2562">
        <v>1513</v>
      </c>
      <c r="S2562">
        <v>279</v>
      </c>
      <c r="T2562">
        <v>13</v>
      </c>
      <c r="U2562">
        <v>141</v>
      </c>
      <c r="V2562">
        <v>506</v>
      </c>
      <c r="W2562">
        <v>909</v>
      </c>
      <c r="X2562">
        <v>56</v>
      </c>
      <c r="Y2562">
        <v>33</v>
      </c>
      <c r="Z2562">
        <v>54</v>
      </c>
      <c r="AA2562">
        <v>54</v>
      </c>
      <c r="AB2562">
        <v>829</v>
      </c>
      <c r="AC2562">
        <v>741</v>
      </c>
      <c r="AD2562">
        <v>4.6500000000000004</v>
      </c>
      <c r="AE2562">
        <v>2</v>
      </c>
      <c r="AF2562">
        <v>8</v>
      </c>
      <c r="AG2562">
        <v>34</v>
      </c>
      <c r="AH2562">
        <v>4307</v>
      </c>
      <c r="AI2562">
        <v>1514</v>
      </c>
      <c r="AJ2562">
        <v>168</v>
      </c>
      <c r="AK2562">
        <v>509</v>
      </c>
      <c r="AL2562">
        <v>945</v>
      </c>
      <c r="AM2562">
        <v>121</v>
      </c>
      <c r="AN2562">
        <v>155</v>
      </c>
      <c r="AO2562">
        <v>0.98</v>
      </c>
      <c r="AP2562" t="s">
        <v>32</v>
      </c>
      <c r="AQ2562" t="s">
        <v>31</v>
      </c>
      <c r="AR2562">
        <v>3552180</v>
      </c>
      <c r="AS2562">
        <v>99</v>
      </c>
      <c r="AT2562">
        <v>99</v>
      </c>
      <c r="AU2562" t="s">
        <v>30</v>
      </c>
      <c r="AV2562" t="s">
        <v>29</v>
      </c>
      <c r="AW2562" t="s">
        <v>29</v>
      </c>
    </row>
    <row r="2563" spans="1:49" x14ac:dyDescent="0.25">
      <c r="A2563">
        <v>2007</v>
      </c>
      <c r="B2563" t="s">
        <v>19</v>
      </c>
      <c r="C2563" t="s">
        <v>24</v>
      </c>
      <c r="D2563" t="s">
        <v>28</v>
      </c>
      <c r="E2563" t="s">
        <v>14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s="4">
        <f t="shared" si="40"/>
        <v>0.40740740740740738</v>
      </c>
      <c r="L2563" t="s">
        <v>12</v>
      </c>
      <c r="M2563" t="s">
        <v>12</v>
      </c>
      <c r="N2563" t="s">
        <v>12</v>
      </c>
      <c r="O2563" t="s">
        <v>12</v>
      </c>
      <c r="P2563">
        <v>782</v>
      </c>
      <c r="Q2563">
        <v>5593</v>
      </c>
      <c r="R2563">
        <v>1500</v>
      </c>
      <c r="S2563">
        <v>291</v>
      </c>
      <c r="T2563">
        <v>36</v>
      </c>
      <c r="U2563">
        <v>187</v>
      </c>
      <c r="V2563">
        <v>545</v>
      </c>
      <c r="W2563">
        <v>1324</v>
      </c>
      <c r="X2563">
        <v>131</v>
      </c>
      <c r="Y2563">
        <v>48</v>
      </c>
      <c r="Z2563">
        <v>53</v>
      </c>
      <c r="AA2563">
        <v>52</v>
      </c>
      <c r="AB2563">
        <v>944</v>
      </c>
      <c r="AC2563">
        <v>879</v>
      </c>
      <c r="AD2563">
        <v>5.53</v>
      </c>
      <c r="AE2563">
        <v>2</v>
      </c>
      <c r="AF2563">
        <v>2</v>
      </c>
      <c r="AG2563">
        <v>28</v>
      </c>
      <c r="AH2563">
        <v>4289</v>
      </c>
      <c r="AI2563">
        <v>1649</v>
      </c>
      <c r="AJ2563">
        <v>199</v>
      </c>
      <c r="AK2563">
        <v>568</v>
      </c>
      <c r="AL2563">
        <v>1194</v>
      </c>
      <c r="AM2563">
        <v>117</v>
      </c>
      <c r="AN2563">
        <v>155</v>
      </c>
      <c r="AO2563">
        <v>0.98</v>
      </c>
      <c r="AP2563" t="s">
        <v>132</v>
      </c>
      <c r="AQ2563" t="s">
        <v>26</v>
      </c>
      <c r="AR2563">
        <v>1387603</v>
      </c>
      <c r="AS2563">
        <v>98</v>
      </c>
      <c r="AT2563">
        <v>100</v>
      </c>
      <c r="AU2563" t="s">
        <v>28</v>
      </c>
      <c r="AV2563" t="s">
        <v>24</v>
      </c>
      <c r="AW2563" t="s">
        <v>24</v>
      </c>
    </row>
    <row r="2564" spans="1:49" x14ac:dyDescent="0.25">
      <c r="A2564">
        <v>2007</v>
      </c>
      <c r="B2564" t="s">
        <v>19</v>
      </c>
      <c r="C2564" t="s">
        <v>20</v>
      </c>
      <c r="D2564" t="s">
        <v>20</v>
      </c>
      <c r="E2564" t="s">
        <v>23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s="4">
        <f t="shared" si="40"/>
        <v>0.46296296296296297</v>
      </c>
      <c r="L2564" t="s">
        <v>12</v>
      </c>
      <c r="M2564" t="s">
        <v>12</v>
      </c>
      <c r="N2564" t="s">
        <v>12</v>
      </c>
      <c r="O2564" t="s">
        <v>12</v>
      </c>
      <c r="P2564">
        <v>816</v>
      </c>
      <c r="Q2564">
        <v>5555</v>
      </c>
      <c r="R2564">
        <v>1460</v>
      </c>
      <c r="S2564">
        <v>298</v>
      </c>
      <c r="T2564">
        <v>36</v>
      </c>
      <c r="U2564">
        <v>179</v>
      </c>
      <c r="V2564">
        <v>503</v>
      </c>
      <c r="W2564">
        <v>1224</v>
      </c>
      <c r="X2564">
        <v>88</v>
      </c>
      <c r="Y2564">
        <v>25</v>
      </c>
      <c r="Z2564">
        <v>56</v>
      </c>
      <c r="AA2564">
        <v>42</v>
      </c>
      <c r="AB2564">
        <v>844</v>
      </c>
      <c r="AC2564">
        <v>755</v>
      </c>
      <c r="AD2564">
        <v>4.75</v>
      </c>
      <c r="AE2564">
        <v>0</v>
      </c>
      <c r="AF2564">
        <v>6</v>
      </c>
      <c r="AG2564">
        <v>42</v>
      </c>
      <c r="AH2564">
        <v>4290</v>
      </c>
      <c r="AI2564">
        <v>1525</v>
      </c>
      <c r="AJ2564">
        <v>155</v>
      </c>
      <c r="AK2564">
        <v>668</v>
      </c>
      <c r="AL2564">
        <v>976</v>
      </c>
      <c r="AM2564">
        <v>124</v>
      </c>
      <c r="AN2564">
        <v>179</v>
      </c>
      <c r="AO2564">
        <v>0.98</v>
      </c>
      <c r="AP2564" t="s">
        <v>22</v>
      </c>
      <c r="AQ2564" t="s">
        <v>21</v>
      </c>
      <c r="AR2564">
        <v>2353862</v>
      </c>
      <c r="AS2564">
        <v>101</v>
      </c>
      <c r="AT2564">
        <v>101</v>
      </c>
      <c r="AU2564" t="s">
        <v>20</v>
      </c>
      <c r="AV2564" t="s">
        <v>20</v>
      </c>
      <c r="AW2564" t="s">
        <v>20</v>
      </c>
    </row>
    <row r="2565" spans="1:49" x14ac:dyDescent="0.25">
      <c r="A2565">
        <v>2007</v>
      </c>
      <c r="B2565" t="s">
        <v>19</v>
      </c>
      <c r="C2565" t="s">
        <v>16</v>
      </c>
      <c r="D2565" t="s">
        <v>16</v>
      </c>
      <c r="E2565" t="s">
        <v>14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s="4">
        <f t="shared" si="40"/>
        <v>0.51234567901234573</v>
      </c>
      <c r="L2565" t="s">
        <v>12</v>
      </c>
      <c r="M2565" t="s">
        <v>12</v>
      </c>
      <c r="N2565" t="s">
        <v>12</v>
      </c>
      <c r="O2565" t="s">
        <v>12</v>
      </c>
      <c r="P2565">
        <v>753</v>
      </c>
      <c r="Q2565">
        <v>5536</v>
      </c>
      <c r="R2565">
        <v>1434</v>
      </c>
      <c r="S2565">
        <v>344</v>
      </c>
      <c r="T2565">
        <v>24</v>
      </c>
      <c r="U2565">
        <v>165</v>
      </c>
      <c r="V2565">
        <v>533</v>
      </c>
      <c r="W2565">
        <v>1044</v>
      </c>
      <c r="X2565">
        <v>57</v>
      </c>
      <c r="Y2565">
        <v>22</v>
      </c>
      <c r="Z2565">
        <v>47</v>
      </c>
      <c r="AA2565">
        <v>48</v>
      </c>
      <c r="AB2565">
        <v>699</v>
      </c>
      <c r="AC2565">
        <v>644</v>
      </c>
      <c r="AD2565">
        <v>4</v>
      </c>
      <c r="AE2565">
        <v>11</v>
      </c>
      <c r="AF2565">
        <v>9</v>
      </c>
      <c r="AG2565">
        <v>44</v>
      </c>
      <c r="AH2565">
        <v>4346</v>
      </c>
      <c r="AI2565">
        <v>1383</v>
      </c>
      <c r="AJ2565">
        <v>157</v>
      </c>
      <c r="AK2565">
        <v>479</v>
      </c>
      <c r="AL2565">
        <v>1067</v>
      </c>
      <c r="AM2565">
        <v>102</v>
      </c>
      <c r="AN2565">
        <v>160</v>
      </c>
      <c r="AO2565">
        <v>0.98399999999999999</v>
      </c>
      <c r="AP2565" t="s">
        <v>18</v>
      </c>
      <c r="AQ2565" t="s">
        <v>17</v>
      </c>
      <c r="AR2565">
        <v>2360644</v>
      </c>
      <c r="AS2565">
        <v>100</v>
      </c>
      <c r="AT2565">
        <v>99</v>
      </c>
      <c r="AU2565" t="s">
        <v>16</v>
      </c>
      <c r="AV2565" t="s">
        <v>16</v>
      </c>
      <c r="AW2565" t="s">
        <v>16</v>
      </c>
    </row>
    <row r="2566" spans="1:49" x14ac:dyDescent="0.25">
      <c r="A2566">
        <v>2007</v>
      </c>
      <c r="B2566" t="s">
        <v>15</v>
      </c>
      <c r="C2566" t="s">
        <v>7</v>
      </c>
      <c r="D2566" t="s">
        <v>9</v>
      </c>
      <c r="E2566" t="s">
        <v>14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s="4">
        <f t="shared" si="40"/>
        <v>0.45061728395061729</v>
      </c>
      <c r="L2566" t="s">
        <v>12</v>
      </c>
      <c r="M2566" t="s">
        <v>12</v>
      </c>
      <c r="N2566" t="s">
        <v>12</v>
      </c>
      <c r="O2566" t="s">
        <v>12</v>
      </c>
      <c r="P2566">
        <v>673</v>
      </c>
      <c r="Q2566">
        <v>5520</v>
      </c>
      <c r="R2566">
        <v>1415</v>
      </c>
      <c r="S2566">
        <v>309</v>
      </c>
      <c r="T2566">
        <v>31</v>
      </c>
      <c r="U2566">
        <v>123</v>
      </c>
      <c r="V2566">
        <v>524</v>
      </c>
      <c r="W2566">
        <v>1128</v>
      </c>
      <c r="X2566">
        <v>69</v>
      </c>
      <c r="Y2566">
        <v>23</v>
      </c>
      <c r="Z2566">
        <v>53</v>
      </c>
      <c r="AA2566">
        <v>41</v>
      </c>
      <c r="AB2566">
        <v>783</v>
      </c>
      <c r="AC2566">
        <v>736</v>
      </c>
      <c r="AD2566">
        <v>4.58</v>
      </c>
      <c r="AE2566">
        <v>0</v>
      </c>
      <c r="AF2566">
        <v>6</v>
      </c>
      <c r="AG2566">
        <v>46</v>
      </c>
      <c r="AH2566">
        <v>4340</v>
      </c>
      <c r="AI2566">
        <v>1502</v>
      </c>
      <c r="AJ2566">
        <v>187</v>
      </c>
      <c r="AK2566">
        <v>580</v>
      </c>
      <c r="AL2566">
        <v>931</v>
      </c>
      <c r="AM2566">
        <v>109</v>
      </c>
      <c r="AN2566">
        <v>153</v>
      </c>
      <c r="AO2566">
        <v>0.98199999999999998</v>
      </c>
      <c r="AP2566" t="s">
        <v>11</v>
      </c>
      <c r="AQ2566" t="s">
        <v>131</v>
      </c>
      <c r="AR2566">
        <v>1943812</v>
      </c>
      <c r="AS2566">
        <v>94</v>
      </c>
      <c r="AT2566">
        <v>95</v>
      </c>
      <c r="AU2566" t="s">
        <v>9</v>
      </c>
      <c r="AV2566" t="s">
        <v>8</v>
      </c>
      <c r="AW2566" t="s">
        <v>7</v>
      </c>
    </row>
    <row r="2567" spans="1:49" x14ac:dyDescent="0.25">
      <c r="A2567">
        <v>2008</v>
      </c>
      <c r="B2567" t="s">
        <v>15</v>
      </c>
      <c r="C2567" t="s">
        <v>118</v>
      </c>
      <c r="D2567" t="s">
        <v>118</v>
      </c>
      <c r="E2567" t="s">
        <v>23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s="4">
        <f t="shared" si="40"/>
        <v>0.50617283950617287</v>
      </c>
      <c r="L2567" t="s">
        <v>12</v>
      </c>
      <c r="M2567" t="s">
        <v>12</v>
      </c>
      <c r="N2567" t="s">
        <v>12</v>
      </c>
      <c r="O2567" t="s">
        <v>12</v>
      </c>
      <c r="P2567">
        <v>720</v>
      </c>
      <c r="Q2567">
        <v>5409</v>
      </c>
      <c r="R2567">
        <v>1355</v>
      </c>
      <c r="S2567">
        <v>318</v>
      </c>
      <c r="T2567">
        <v>47</v>
      </c>
      <c r="U2567">
        <v>159</v>
      </c>
      <c r="V2567">
        <v>587</v>
      </c>
      <c r="W2567">
        <v>1287</v>
      </c>
      <c r="X2567">
        <v>58</v>
      </c>
      <c r="Y2567">
        <v>23</v>
      </c>
      <c r="Z2567">
        <v>49</v>
      </c>
      <c r="AA2567">
        <v>43</v>
      </c>
      <c r="AB2567">
        <v>706</v>
      </c>
      <c r="AC2567">
        <v>635</v>
      </c>
      <c r="AD2567">
        <v>3.98</v>
      </c>
      <c r="AE2567">
        <v>6</v>
      </c>
      <c r="AF2567">
        <v>9</v>
      </c>
      <c r="AG2567">
        <v>39</v>
      </c>
      <c r="AH2567">
        <v>4304</v>
      </c>
      <c r="AI2567">
        <v>1403</v>
      </c>
      <c r="AJ2567">
        <v>147</v>
      </c>
      <c r="AK2567">
        <v>451</v>
      </c>
      <c r="AL2567">
        <v>1229</v>
      </c>
      <c r="AM2567">
        <v>113</v>
      </c>
      <c r="AN2567">
        <v>137</v>
      </c>
      <c r="AO2567">
        <v>0.98099999999999998</v>
      </c>
      <c r="AP2567" t="s">
        <v>120</v>
      </c>
      <c r="AQ2567" t="s">
        <v>119</v>
      </c>
      <c r="AR2567">
        <v>2509924</v>
      </c>
      <c r="AS2567">
        <v>108</v>
      </c>
      <c r="AT2567">
        <v>108</v>
      </c>
      <c r="AU2567" t="s">
        <v>118</v>
      </c>
      <c r="AV2567" t="s">
        <v>118</v>
      </c>
      <c r="AW2567" t="s">
        <v>118</v>
      </c>
    </row>
    <row r="2568" spans="1:49" x14ac:dyDescent="0.25">
      <c r="A2568">
        <v>2008</v>
      </c>
      <c r="B2568" t="s">
        <v>15</v>
      </c>
      <c r="C2568" t="s">
        <v>115</v>
      </c>
      <c r="D2568" t="s">
        <v>115</v>
      </c>
      <c r="E2568" t="s">
        <v>14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s="4">
        <f t="shared" si="40"/>
        <v>0.44444444444444442</v>
      </c>
      <c r="L2568" t="s">
        <v>12</v>
      </c>
      <c r="M2568" t="s">
        <v>12</v>
      </c>
      <c r="N2568" t="s">
        <v>12</v>
      </c>
      <c r="O2568" t="s">
        <v>12</v>
      </c>
      <c r="P2568">
        <v>753</v>
      </c>
      <c r="Q2568">
        <v>5604</v>
      </c>
      <c r="R2568">
        <v>1514</v>
      </c>
      <c r="S2568">
        <v>316</v>
      </c>
      <c r="T2568">
        <v>33</v>
      </c>
      <c r="U2568">
        <v>130</v>
      </c>
      <c r="V2568">
        <v>618</v>
      </c>
      <c r="W2568">
        <v>1023</v>
      </c>
      <c r="X2568">
        <v>58</v>
      </c>
      <c r="Y2568">
        <v>27</v>
      </c>
      <c r="Z2568">
        <v>42</v>
      </c>
      <c r="AA2568">
        <v>34</v>
      </c>
      <c r="AB2568">
        <v>778</v>
      </c>
      <c r="AC2568">
        <v>714</v>
      </c>
      <c r="AD2568">
        <v>4.46</v>
      </c>
      <c r="AE2568">
        <v>2</v>
      </c>
      <c r="AF2568">
        <v>7</v>
      </c>
      <c r="AG2568">
        <v>26</v>
      </c>
      <c r="AH2568">
        <v>4322</v>
      </c>
      <c r="AI2568">
        <v>1439</v>
      </c>
      <c r="AJ2568">
        <v>156</v>
      </c>
      <c r="AK2568">
        <v>586</v>
      </c>
      <c r="AL2568">
        <v>1076</v>
      </c>
      <c r="AM2568">
        <v>107</v>
      </c>
      <c r="AN2568">
        <v>149</v>
      </c>
      <c r="AO2568">
        <v>0.98299999999999998</v>
      </c>
      <c r="AP2568" t="s">
        <v>117</v>
      </c>
      <c r="AQ2568" t="s">
        <v>116</v>
      </c>
      <c r="AR2568">
        <v>2532834</v>
      </c>
      <c r="AS2568">
        <v>98</v>
      </c>
      <c r="AT2568">
        <v>98</v>
      </c>
      <c r="AU2568" t="s">
        <v>115</v>
      </c>
      <c r="AV2568" t="s">
        <v>115</v>
      </c>
      <c r="AW2568" t="s">
        <v>115</v>
      </c>
    </row>
    <row r="2569" spans="1:49" x14ac:dyDescent="0.25">
      <c r="A2569">
        <v>2008</v>
      </c>
      <c r="B2569" t="s">
        <v>19</v>
      </c>
      <c r="C2569" t="s">
        <v>112</v>
      </c>
      <c r="D2569" t="s">
        <v>112</v>
      </c>
      <c r="E2569" t="s">
        <v>14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s="4">
        <f t="shared" si="40"/>
        <v>0.42236024844720499</v>
      </c>
      <c r="L2569" t="s">
        <v>12</v>
      </c>
      <c r="M2569" t="s">
        <v>12</v>
      </c>
      <c r="N2569" t="s">
        <v>12</v>
      </c>
      <c r="O2569" t="s">
        <v>12</v>
      </c>
      <c r="P2569">
        <v>782</v>
      </c>
      <c r="Q2569">
        <v>5559</v>
      </c>
      <c r="R2569">
        <v>1486</v>
      </c>
      <c r="S2569">
        <v>322</v>
      </c>
      <c r="T2569">
        <v>30</v>
      </c>
      <c r="U2569">
        <v>172</v>
      </c>
      <c r="V2569">
        <v>533</v>
      </c>
      <c r="W2569">
        <v>990</v>
      </c>
      <c r="X2569">
        <v>81</v>
      </c>
      <c r="Y2569">
        <v>37</v>
      </c>
      <c r="Z2569">
        <v>42</v>
      </c>
      <c r="AA2569">
        <v>48</v>
      </c>
      <c r="AB2569">
        <v>869</v>
      </c>
      <c r="AC2569">
        <v>810</v>
      </c>
      <c r="AD2569">
        <v>5.13</v>
      </c>
      <c r="AE2569">
        <v>4</v>
      </c>
      <c r="AF2569">
        <v>4</v>
      </c>
      <c r="AG2569">
        <v>35</v>
      </c>
      <c r="AH2569">
        <v>4266</v>
      </c>
      <c r="AI2569">
        <v>1538</v>
      </c>
      <c r="AJ2569">
        <v>184</v>
      </c>
      <c r="AK2569">
        <v>687</v>
      </c>
      <c r="AL2569">
        <v>922</v>
      </c>
      <c r="AM2569">
        <v>100</v>
      </c>
      <c r="AN2569">
        <v>163</v>
      </c>
      <c r="AO2569">
        <v>0.98299999999999998</v>
      </c>
      <c r="AP2569" t="s">
        <v>114</v>
      </c>
      <c r="AQ2569" t="s">
        <v>113</v>
      </c>
      <c r="AR2569">
        <v>1950075</v>
      </c>
      <c r="AS2569">
        <v>101</v>
      </c>
      <c r="AT2569">
        <v>102</v>
      </c>
      <c r="AU2569" t="s">
        <v>112</v>
      </c>
      <c r="AV2569" t="s">
        <v>112</v>
      </c>
      <c r="AW2569" t="s">
        <v>112</v>
      </c>
    </row>
    <row r="2570" spans="1:49" x14ac:dyDescent="0.25">
      <c r="A2570">
        <v>2008</v>
      </c>
      <c r="B2570" t="s">
        <v>19</v>
      </c>
      <c r="C2570" t="s">
        <v>109</v>
      </c>
      <c r="D2570" t="s">
        <v>109</v>
      </c>
      <c r="E2570" t="s">
        <v>14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s="4">
        <f t="shared" si="40"/>
        <v>0.5864197530864198</v>
      </c>
      <c r="L2570" t="s">
        <v>12</v>
      </c>
      <c r="M2570" t="s">
        <v>13</v>
      </c>
      <c r="N2570" t="s">
        <v>12</v>
      </c>
      <c r="O2570" t="s">
        <v>12</v>
      </c>
      <c r="P2570">
        <v>845</v>
      </c>
      <c r="Q2570">
        <v>5596</v>
      </c>
      <c r="R2570">
        <v>1565</v>
      </c>
      <c r="S2570">
        <v>353</v>
      </c>
      <c r="T2570">
        <v>33</v>
      </c>
      <c r="U2570">
        <v>173</v>
      </c>
      <c r="V2570">
        <v>646</v>
      </c>
      <c r="W2570">
        <v>1068</v>
      </c>
      <c r="X2570">
        <v>120</v>
      </c>
      <c r="Y2570">
        <v>35</v>
      </c>
      <c r="Z2570">
        <v>70</v>
      </c>
      <c r="AA2570">
        <v>62</v>
      </c>
      <c r="AB2570">
        <v>694</v>
      </c>
      <c r="AC2570">
        <v>645</v>
      </c>
      <c r="AD2570">
        <v>4.01</v>
      </c>
      <c r="AE2570">
        <v>5</v>
      </c>
      <c r="AF2570">
        <v>16</v>
      </c>
      <c r="AG2570">
        <v>47</v>
      </c>
      <c r="AH2570">
        <v>4339</v>
      </c>
      <c r="AI2570">
        <v>1369</v>
      </c>
      <c r="AJ2570">
        <v>147</v>
      </c>
      <c r="AK2570">
        <v>548</v>
      </c>
      <c r="AL2570">
        <v>1185</v>
      </c>
      <c r="AM2570">
        <v>85</v>
      </c>
      <c r="AN2570">
        <v>149</v>
      </c>
      <c r="AO2570">
        <v>0.98599999999999999</v>
      </c>
      <c r="AP2570" t="s">
        <v>111</v>
      </c>
      <c r="AQ2570" t="s">
        <v>110</v>
      </c>
      <c r="AR2570">
        <v>3048250</v>
      </c>
      <c r="AS2570">
        <v>108</v>
      </c>
      <c r="AT2570">
        <v>106</v>
      </c>
      <c r="AU2570" t="s">
        <v>109</v>
      </c>
      <c r="AV2570" t="s">
        <v>109</v>
      </c>
      <c r="AW2570" t="s">
        <v>109</v>
      </c>
    </row>
    <row r="2571" spans="1:49" x14ac:dyDescent="0.25">
      <c r="A2571">
        <v>2008</v>
      </c>
      <c r="B2571" t="s">
        <v>19</v>
      </c>
      <c r="C2571" t="s">
        <v>105</v>
      </c>
      <c r="D2571" t="s">
        <v>106</v>
      </c>
      <c r="E2571" t="s">
        <v>33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s="4">
        <f t="shared" si="40"/>
        <v>0.54601226993865026</v>
      </c>
      <c r="L2571" t="s">
        <v>13</v>
      </c>
      <c r="M2571" t="s">
        <v>12</v>
      </c>
      <c r="N2571" t="s">
        <v>12</v>
      </c>
      <c r="O2571" t="s">
        <v>12</v>
      </c>
      <c r="P2571">
        <v>811</v>
      </c>
      <c r="Q2571">
        <v>5553</v>
      </c>
      <c r="R2571">
        <v>1458</v>
      </c>
      <c r="S2571">
        <v>296</v>
      </c>
      <c r="T2571">
        <v>13</v>
      </c>
      <c r="U2571">
        <v>235</v>
      </c>
      <c r="V2571">
        <v>540</v>
      </c>
      <c r="W2571">
        <v>1016</v>
      </c>
      <c r="X2571">
        <v>67</v>
      </c>
      <c r="Y2571">
        <v>34</v>
      </c>
      <c r="Z2571">
        <v>63</v>
      </c>
      <c r="AA2571">
        <v>47</v>
      </c>
      <c r="AB2571">
        <v>729</v>
      </c>
      <c r="AC2571">
        <v>658</v>
      </c>
      <c r="AD2571">
        <v>4.0599999999999996</v>
      </c>
      <c r="AE2571">
        <v>4</v>
      </c>
      <c r="AF2571">
        <v>10</v>
      </c>
      <c r="AG2571">
        <v>34</v>
      </c>
      <c r="AH2571">
        <v>4373</v>
      </c>
      <c r="AI2571">
        <v>1471</v>
      </c>
      <c r="AJ2571">
        <v>156</v>
      </c>
      <c r="AK2571">
        <v>460</v>
      </c>
      <c r="AL2571">
        <v>1147</v>
      </c>
      <c r="AM2571">
        <v>108</v>
      </c>
      <c r="AN2571">
        <v>155</v>
      </c>
      <c r="AO2571">
        <v>0.98299999999999998</v>
      </c>
      <c r="AP2571" t="s">
        <v>108</v>
      </c>
      <c r="AQ2571" t="s">
        <v>107</v>
      </c>
      <c r="AR2571">
        <v>2500648</v>
      </c>
      <c r="AS2571">
        <v>105</v>
      </c>
      <c r="AT2571">
        <v>105</v>
      </c>
      <c r="AU2571" t="s">
        <v>106</v>
      </c>
      <c r="AV2571" t="s">
        <v>105</v>
      </c>
      <c r="AW2571" t="s">
        <v>105</v>
      </c>
    </row>
    <row r="2572" spans="1:49" x14ac:dyDescent="0.25">
      <c r="A2572">
        <v>2008</v>
      </c>
      <c r="B2572" t="s">
        <v>15</v>
      </c>
      <c r="C2572" t="s">
        <v>101</v>
      </c>
      <c r="D2572" t="s">
        <v>102</v>
      </c>
      <c r="E2572" t="s">
        <v>33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s="4">
        <f t="shared" si="40"/>
        <v>0.60248447204968947</v>
      </c>
      <c r="L2572" t="s">
        <v>13</v>
      </c>
      <c r="M2572" t="s">
        <v>12</v>
      </c>
      <c r="N2572" t="s">
        <v>12</v>
      </c>
      <c r="O2572" t="s">
        <v>12</v>
      </c>
      <c r="P2572">
        <v>855</v>
      </c>
      <c r="Q2572">
        <v>5588</v>
      </c>
      <c r="R2572">
        <v>1552</v>
      </c>
      <c r="S2572">
        <v>329</v>
      </c>
      <c r="T2572">
        <v>21</v>
      </c>
      <c r="U2572">
        <v>184</v>
      </c>
      <c r="V2572">
        <v>636</v>
      </c>
      <c r="W2572">
        <v>1186</v>
      </c>
      <c r="X2572">
        <v>87</v>
      </c>
      <c r="Y2572">
        <v>34</v>
      </c>
      <c r="Z2572">
        <v>50</v>
      </c>
      <c r="AA2572">
        <v>45</v>
      </c>
      <c r="AB2572">
        <v>671</v>
      </c>
      <c r="AC2572">
        <v>624</v>
      </c>
      <c r="AD2572">
        <v>3.87</v>
      </c>
      <c r="AE2572">
        <v>2</v>
      </c>
      <c r="AF2572">
        <v>8</v>
      </c>
      <c r="AG2572">
        <v>44</v>
      </c>
      <c r="AH2572">
        <v>4352</v>
      </c>
      <c r="AI2572">
        <v>1329</v>
      </c>
      <c r="AJ2572">
        <v>160</v>
      </c>
      <c r="AK2572">
        <v>548</v>
      </c>
      <c r="AL2572">
        <v>1264</v>
      </c>
      <c r="AM2572">
        <v>99</v>
      </c>
      <c r="AN2572">
        <v>118</v>
      </c>
      <c r="AO2572">
        <v>0.98299999999999998</v>
      </c>
      <c r="AP2572" t="s">
        <v>104</v>
      </c>
      <c r="AQ2572" t="s">
        <v>103</v>
      </c>
      <c r="AR2572">
        <v>3300200</v>
      </c>
      <c r="AS2572">
        <v>108</v>
      </c>
      <c r="AT2572">
        <v>107</v>
      </c>
      <c r="AU2572" t="s">
        <v>102</v>
      </c>
      <c r="AV2572" t="s">
        <v>101</v>
      </c>
      <c r="AW2572" t="s">
        <v>101</v>
      </c>
    </row>
    <row r="2573" spans="1:49" x14ac:dyDescent="0.25">
      <c r="A2573">
        <v>2008</v>
      </c>
      <c r="B2573" t="s">
        <v>15</v>
      </c>
      <c r="C2573" t="s">
        <v>98</v>
      </c>
      <c r="D2573" t="s">
        <v>98</v>
      </c>
      <c r="E2573" t="s">
        <v>33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s="4">
        <f t="shared" si="40"/>
        <v>0.4567901234567901</v>
      </c>
      <c r="L2573" t="s">
        <v>12</v>
      </c>
      <c r="M2573" t="s">
        <v>12</v>
      </c>
      <c r="N2573" t="s">
        <v>12</v>
      </c>
      <c r="O2573" t="s">
        <v>12</v>
      </c>
      <c r="P2573">
        <v>704</v>
      </c>
      <c r="Q2573">
        <v>5465</v>
      </c>
      <c r="R2573">
        <v>1351</v>
      </c>
      <c r="S2573">
        <v>269</v>
      </c>
      <c r="T2573">
        <v>24</v>
      </c>
      <c r="U2573">
        <v>187</v>
      </c>
      <c r="V2573">
        <v>560</v>
      </c>
      <c r="W2573">
        <v>1125</v>
      </c>
      <c r="X2573">
        <v>85</v>
      </c>
      <c r="Y2573">
        <v>47</v>
      </c>
      <c r="Z2573">
        <v>50</v>
      </c>
      <c r="AA2573">
        <v>41</v>
      </c>
      <c r="AB2573">
        <v>800</v>
      </c>
      <c r="AC2573">
        <v>729</v>
      </c>
      <c r="AD2573">
        <v>4.55</v>
      </c>
      <c r="AE2573">
        <v>2</v>
      </c>
      <c r="AF2573">
        <v>6</v>
      </c>
      <c r="AG2573">
        <v>34</v>
      </c>
      <c r="AH2573">
        <v>4327</v>
      </c>
      <c r="AI2573">
        <v>1542</v>
      </c>
      <c r="AJ2573">
        <v>201</v>
      </c>
      <c r="AK2573">
        <v>557</v>
      </c>
      <c r="AL2573">
        <v>1227</v>
      </c>
      <c r="AM2573">
        <v>114</v>
      </c>
      <c r="AN2573">
        <v>156</v>
      </c>
      <c r="AO2573">
        <v>0.98099999999999998</v>
      </c>
      <c r="AP2573" t="s">
        <v>100</v>
      </c>
      <c r="AQ2573" t="s">
        <v>99</v>
      </c>
      <c r="AR2573">
        <v>2058632</v>
      </c>
      <c r="AS2573">
        <v>102</v>
      </c>
      <c r="AT2573">
        <v>103</v>
      </c>
      <c r="AU2573" t="s">
        <v>98</v>
      </c>
      <c r="AV2573" t="s">
        <v>98</v>
      </c>
      <c r="AW2573" t="s">
        <v>98</v>
      </c>
    </row>
    <row r="2574" spans="1:49" x14ac:dyDescent="0.25">
      <c r="A2574">
        <v>2008</v>
      </c>
      <c r="B2574" t="s">
        <v>19</v>
      </c>
      <c r="C2574" t="s">
        <v>95</v>
      </c>
      <c r="D2574" t="s">
        <v>95</v>
      </c>
      <c r="E2574" t="s">
        <v>33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s="4">
        <f t="shared" si="40"/>
        <v>0.5</v>
      </c>
      <c r="L2574" t="s">
        <v>12</v>
      </c>
      <c r="M2574" t="s">
        <v>12</v>
      </c>
      <c r="N2574" t="s">
        <v>12</v>
      </c>
      <c r="O2574" t="s">
        <v>12</v>
      </c>
      <c r="P2574">
        <v>805</v>
      </c>
      <c r="Q2574">
        <v>5543</v>
      </c>
      <c r="R2574">
        <v>1455</v>
      </c>
      <c r="S2574">
        <v>339</v>
      </c>
      <c r="T2574">
        <v>22</v>
      </c>
      <c r="U2574">
        <v>171</v>
      </c>
      <c r="V2574">
        <v>560</v>
      </c>
      <c r="W2574">
        <v>1213</v>
      </c>
      <c r="X2574">
        <v>77</v>
      </c>
      <c r="Y2574">
        <v>29</v>
      </c>
      <c r="Z2574">
        <v>103</v>
      </c>
      <c r="AA2574">
        <v>49</v>
      </c>
      <c r="AB2574">
        <v>761</v>
      </c>
      <c r="AC2574">
        <v>711</v>
      </c>
      <c r="AD2574">
        <v>4.45</v>
      </c>
      <c r="AE2574">
        <v>10</v>
      </c>
      <c r="AF2574">
        <v>13</v>
      </c>
      <c r="AG2574">
        <v>31</v>
      </c>
      <c r="AH2574">
        <v>4311</v>
      </c>
      <c r="AI2574">
        <v>1530</v>
      </c>
      <c r="AJ2574">
        <v>170</v>
      </c>
      <c r="AK2574">
        <v>444</v>
      </c>
      <c r="AL2574">
        <v>986</v>
      </c>
      <c r="AM2574">
        <v>94</v>
      </c>
      <c r="AN2574">
        <v>182</v>
      </c>
      <c r="AO2574">
        <v>0.98499999999999999</v>
      </c>
      <c r="AP2574" t="s">
        <v>97</v>
      </c>
      <c r="AQ2574" t="s">
        <v>125</v>
      </c>
      <c r="AR2574">
        <v>2169760</v>
      </c>
      <c r="AS2574">
        <v>98</v>
      </c>
      <c r="AT2574">
        <v>98</v>
      </c>
      <c r="AU2574" t="s">
        <v>95</v>
      </c>
      <c r="AV2574" t="s">
        <v>95</v>
      </c>
      <c r="AW2574" t="s">
        <v>95</v>
      </c>
    </row>
    <row r="2575" spans="1:49" x14ac:dyDescent="0.25">
      <c r="A2575">
        <v>2008</v>
      </c>
      <c r="B2575" t="s">
        <v>15</v>
      </c>
      <c r="C2575" t="s">
        <v>92</v>
      </c>
      <c r="D2575" t="s">
        <v>92</v>
      </c>
      <c r="E2575" t="s">
        <v>23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s="4">
        <f t="shared" si="40"/>
        <v>0.4567901234567901</v>
      </c>
      <c r="L2575" t="s">
        <v>12</v>
      </c>
      <c r="M2575" t="s">
        <v>12</v>
      </c>
      <c r="N2575" t="s">
        <v>12</v>
      </c>
      <c r="O2575" t="s">
        <v>12</v>
      </c>
      <c r="P2575">
        <v>747</v>
      </c>
      <c r="Q2575">
        <v>5557</v>
      </c>
      <c r="R2575">
        <v>1462</v>
      </c>
      <c r="S2575">
        <v>310</v>
      </c>
      <c r="T2575">
        <v>28</v>
      </c>
      <c r="U2575">
        <v>160</v>
      </c>
      <c r="V2575">
        <v>570</v>
      </c>
      <c r="W2575">
        <v>1209</v>
      </c>
      <c r="X2575">
        <v>141</v>
      </c>
      <c r="Y2575">
        <v>37</v>
      </c>
      <c r="Z2575">
        <v>57</v>
      </c>
      <c r="AA2575">
        <v>38</v>
      </c>
      <c r="AB2575">
        <v>822</v>
      </c>
      <c r="AC2575">
        <v>766</v>
      </c>
      <c r="AD2575">
        <v>4.7699999999999996</v>
      </c>
      <c r="AE2575">
        <v>3</v>
      </c>
      <c r="AF2575">
        <v>8</v>
      </c>
      <c r="AG2575">
        <v>36</v>
      </c>
      <c r="AH2575">
        <v>4338</v>
      </c>
      <c r="AI2575">
        <v>1547</v>
      </c>
      <c r="AJ2575">
        <v>148</v>
      </c>
      <c r="AK2575">
        <v>562</v>
      </c>
      <c r="AL2575">
        <v>1041</v>
      </c>
      <c r="AM2575">
        <v>96</v>
      </c>
      <c r="AN2575">
        <v>176</v>
      </c>
      <c r="AO2575">
        <v>0.98499999999999999</v>
      </c>
      <c r="AP2575" t="s">
        <v>94</v>
      </c>
      <c r="AQ2575" t="s">
        <v>93</v>
      </c>
      <c r="AR2575">
        <v>2650218</v>
      </c>
      <c r="AS2575">
        <v>109</v>
      </c>
      <c r="AT2575">
        <v>109</v>
      </c>
      <c r="AU2575" t="s">
        <v>92</v>
      </c>
      <c r="AV2575" t="s">
        <v>92</v>
      </c>
      <c r="AW2575" t="s">
        <v>92</v>
      </c>
    </row>
    <row r="2576" spans="1:49" x14ac:dyDescent="0.25">
      <c r="A2576">
        <v>2008</v>
      </c>
      <c r="B2576" t="s">
        <v>19</v>
      </c>
      <c r="C2576" t="s">
        <v>89</v>
      </c>
      <c r="D2576" t="s">
        <v>89</v>
      </c>
      <c r="E2576" t="s">
        <v>33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s="4">
        <f t="shared" si="40"/>
        <v>0.4567901234567901</v>
      </c>
      <c r="L2576" t="s">
        <v>12</v>
      </c>
      <c r="M2576" t="s">
        <v>12</v>
      </c>
      <c r="N2576" t="s">
        <v>12</v>
      </c>
      <c r="O2576" t="s">
        <v>12</v>
      </c>
      <c r="P2576">
        <v>821</v>
      </c>
      <c r="Q2576">
        <v>5641</v>
      </c>
      <c r="R2576">
        <v>1529</v>
      </c>
      <c r="S2576">
        <v>293</v>
      </c>
      <c r="T2576">
        <v>41</v>
      </c>
      <c r="U2576">
        <v>200</v>
      </c>
      <c r="V2576">
        <v>572</v>
      </c>
      <c r="W2576">
        <v>1076</v>
      </c>
      <c r="X2576">
        <v>63</v>
      </c>
      <c r="Y2576">
        <v>31</v>
      </c>
      <c r="Z2576">
        <v>44</v>
      </c>
      <c r="AA2576">
        <v>44</v>
      </c>
      <c r="AB2576">
        <v>857</v>
      </c>
      <c r="AC2576">
        <v>786</v>
      </c>
      <c r="AD2576">
        <v>4.9000000000000004</v>
      </c>
      <c r="AE2576">
        <v>1</v>
      </c>
      <c r="AF2576">
        <v>2</v>
      </c>
      <c r="AG2576">
        <v>34</v>
      </c>
      <c r="AH2576">
        <v>4335</v>
      </c>
      <c r="AI2576">
        <v>1541</v>
      </c>
      <c r="AJ2576">
        <v>172</v>
      </c>
      <c r="AK2576">
        <v>644</v>
      </c>
      <c r="AL2576">
        <v>991</v>
      </c>
      <c r="AM2576">
        <v>113</v>
      </c>
      <c r="AN2576">
        <v>172</v>
      </c>
      <c r="AO2576">
        <v>0.98099999999999998</v>
      </c>
      <c r="AP2576" t="s">
        <v>91</v>
      </c>
      <c r="AQ2576" t="s">
        <v>90</v>
      </c>
      <c r="AR2576">
        <v>3202645</v>
      </c>
      <c r="AS2576">
        <v>103</v>
      </c>
      <c r="AT2576">
        <v>103</v>
      </c>
      <c r="AU2576" t="s">
        <v>89</v>
      </c>
      <c r="AV2576" t="s">
        <v>89</v>
      </c>
      <c r="AW2576" t="s">
        <v>89</v>
      </c>
    </row>
    <row r="2577" spans="1:49" x14ac:dyDescent="0.25">
      <c r="A2577">
        <v>2008</v>
      </c>
      <c r="B2577" t="s">
        <v>15</v>
      </c>
      <c r="C2577" t="s">
        <v>70</v>
      </c>
      <c r="D2577" t="s">
        <v>73</v>
      </c>
      <c r="E2577" t="s">
        <v>14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s="4">
        <f t="shared" si="40"/>
        <v>0.52173913043478259</v>
      </c>
      <c r="L2577" t="s">
        <v>12</v>
      </c>
      <c r="M2577" t="s">
        <v>12</v>
      </c>
      <c r="N2577" t="s">
        <v>12</v>
      </c>
      <c r="O2577" t="s">
        <v>12</v>
      </c>
      <c r="P2577">
        <v>770</v>
      </c>
      <c r="Q2577">
        <v>5499</v>
      </c>
      <c r="R2577">
        <v>1397</v>
      </c>
      <c r="S2577">
        <v>302</v>
      </c>
      <c r="T2577">
        <v>28</v>
      </c>
      <c r="U2577">
        <v>208</v>
      </c>
      <c r="V2577">
        <v>543</v>
      </c>
      <c r="W2577">
        <v>1371</v>
      </c>
      <c r="X2577">
        <v>76</v>
      </c>
      <c r="Y2577">
        <v>28</v>
      </c>
      <c r="Z2577">
        <v>69</v>
      </c>
      <c r="AA2577">
        <v>46</v>
      </c>
      <c r="AB2577">
        <v>767</v>
      </c>
      <c r="AC2577">
        <v>707</v>
      </c>
      <c r="AD2577">
        <v>4.43</v>
      </c>
      <c r="AE2577">
        <v>2</v>
      </c>
      <c r="AF2577">
        <v>8</v>
      </c>
      <c r="AG2577">
        <v>36</v>
      </c>
      <c r="AH2577">
        <v>4306</v>
      </c>
      <c r="AI2577">
        <v>1421</v>
      </c>
      <c r="AJ2577">
        <v>161</v>
      </c>
      <c r="AK2577">
        <v>586</v>
      </c>
      <c r="AL2577">
        <v>1127</v>
      </c>
      <c r="AM2577">
        <v>117</v>
      </c>
      <c r="AN2577">
        <v>122</v>
      </c>
      <c r="AO2577">
        <v>0.98</v>
      </c>
      <c r="AP2577" t="s">
        <v>124</v>
      </c>
      <c r="AQ2577" t="s">
        <v>126</v>
      </c>
      <c r="AR2577">
        <v>1335076</v>
      </c>
      <c r="AS2577">
        <v>101</v>
      </c>
      <c r="AT2577">
        <v>101</v>
      </c>
      <c r="AU2577" t="s">
        <v>73</v>
      </c>
      <c r="AV2577" t="s">
        <v>70</v>
      </c>
      <c r="AW2577" t="s">
        <v>70</v>
      </c>
    </row>
    <row r="2578" spans="1:49" x14ac:dyDescent="0.25">
      <c r="A2578">
        <v>2008</v>
      </c>
      <c r="B2578" t="s">
        <v>15</v>
      </c>
      <c r="C2578" t="s">
        <v>86</v>
      </c>
      <c r="D2578" t="s">
        <v>86</v>
      </c>
      <c r="E2578" t="s">
        <v>33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s="4">
        <f t="shared" si="40"/>
        <v>0.53416149068322982</v>
      </c>
      <c r="L2578" t="s">
        <v>12</v>
      </c>
      <c r="M2578" t="s">
        <v>12</v>
      </c>
      <c r="N2578" t="s">
        <v>12</v>
      </c>
      <c r="O2578" t="s">
        <v>12</v>
      </c>
      <c r="P2578">
        <v>712</v>
      </c>
      <c r="Q2578">
        <v>5451</v>
      </c>
      <c r="R2578">
        <v>1432</v>
      </c>
      <c r="S2578">
        <v>284</v>
      </c>
      <c r="T2578">
        <v>22</v>
      </c>
      <c r="U2578">
        <v>167</v>
      </c>
      <c r="V2578">
        <v>449</v>
      </c>
      <c r="W2578">
        <v>1051</v>
      </c>
      <c r="X2578">
        <v>114</v>
      </c>
      <c r="Y2578">
        <v>52</v>
      </c>
      <c r="Z2578">
        <v>52</v>
      </c>
      <c r="AA2578">
        <v>41</v>
      </c>
      <c r="AB2578">
        <v>743</v>
      </c>
      <c r="AC2578">
        <v>691</v>
      </c>
      <c r="AD2578">
        <v>4.3600000000000003</v>
      </c>
      <c r="AE2578">
        <v>4</v>
      </c>
      <c r="AF2578">
        <v>13</v>
      </c>
      <c r="AG2578">
        <v>48</v>
      </c>
      <c r="AH2578">
        <v>4276</v>
      </c>
      <c r="AI2578">
        <v>1453</v>
      </c>
      <c r="AJ2578">
        <v>197</v>
      </c>
      <c r="AK2578">
        <v>492</v>
      </c>
      <c r="AL2578">
        <v>1095</v>
      </c>
      <c r="AM2578">
        <v>67</v>
      </c>
      <c r="AN2578">
        <v>142</v>
      </c>
      <c r="AO2578">
        <v>0.98899999999999999</v>
      </c>
      <c r="AP2578" t="s">
        <v>88</v>
      </c>
      <c r="AQ2578" t="s">
        <v>87</v>
      </c>
      <c r="AR2578">
        <v>2779487</v>
      </c>
      <c r="AS2578">
        <v>98</v>
      </c>
      <c r="AT2578">
        <v>98</v>
      </c>
      <c r="AU2578" t="s">
        <v>86</v>
      </c>
      <c r="AV2578" t="s">
        <v>86</v>
      </c>
      <c r="AW2578" t="s">
        <v>86</v>
      </c>
    </row>
    <row r="2579" spans="1:49" x14ac:dyDescent="0.25">
      <c r="A2579">
        <v>2008</v>
      </c>
      <c r="B2579" t="s">
        <v>19</v>
      </c>
      <c r="C2579" t="s">
        <v>82</v>
      </c>
      <c r="D2579" t="s">
        <v>83</v>
      </c>
      <c r="E2579" t="s">
        <v>33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s="4">
        <f t="shared" si="40"/>
        <v>0.46296296296296297</v>
      </c>
      <c r="L2579" t="s">
        <v>12</v>
      </c>
      <c r="M2579" t="s">
        <v>12</v>
      </c>
      <c r="N2579" t="s">
        <v>12</v>
      </c>
      <c r="O2579" t="s">
        <v>12</v>
      </c>
      <c r="P2579">
        <v>691</v>
      </c>
      <c r="Q2579">
        <v>5608</v>
      </c>
      <c r="R2579">
        <v>1507</v>
      </c>
      <c r="S2579">
        <v>303</v>
      </c>
      <c r="T2579">
        <v>28</v>
      </c>
      <c r="U2579">
        <v>120</v>
      </c>
      <c r="V2579">
        <v>392</v>
      </c>
      <c r="W2579">
        <v>1005</v>
      </c>
      <c r="X2579">
        <v>79</v>
      </c>
      <c r="Y2579">
        <v>38</v>
      </c>
      <c r="Z2579">
        <v>50</v>
      </c>
      <c r="AA2579">
        <v>36</v>
      </c>
      <c r="AB2579">
        <v>781</v>
      </c>
      <c r="AC2579">
        <v>720</v>
      </c>
      <c r="AD2579">
        <v>4.4800000000000004</v>
      </c>
      <c r="AE2579">
        <v>2</v>
      </c>
      <c r="AF2579">
        <v>8</v>
      </c>
      <c r="AG2579">
        <v>44</v>
      </c>
      <c r="AH2579">
        <v>4337</v>
      </c>
      <c r="AI2579">
        <v>1473</v>
      </c>
      <c r="AJ2579">
        <v>159</v>
      </c>
      <c r="AK2579">
        <v>515</v>
      </c>
      <c r="AL2579">
        <v>1085</v>
      </c>
      <c r="AM2579">
        <v>96</v>
      </c>
      <c r="AN2579">
        <v>159</v>
      </c>
      <c r="AO2579">
        <v>0.98399999999999999</v>
      </c>
      <c r="AP2579" t="s">
        <v>85</v>
      </c>
      <c r="AQ2579" t="s">
        <v>84</v>
      </c>
      <c r="AR2579">
        <v>1578922</v>
      </c>
      <c r="AS2579">
        <v>98</v>
      </c>
      <c r="AT2579">
        <v>100</v>
      </c>
      <c r="AU2579" t="s">
        <v>83</v>
      </c>
      <c r="AV2579" t="s">
        <v>82</v>
      </c>
      <c r="AW2579" t="s">
        <v>82</v>
      </c>
    </row>
    <row r="2580" spans="1:49" x14ac:dyDescent="0.25">
      <c r="A2580">
        <v>2008</v>
      </c>
      <c r="B2580" t="s">
        <v>19</v>
      </c>
      <c r="C2580" t="s">
        <v>79</v>
      </c>
      <c r="D2580" t="s">
        <v>78</v>
      </c>
      <c r="E2580" t="s">
        <v>23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s="4">
        <f t="shared" si="40"/>
        <v>0.61728395061728392</v>
      </c>
      <c r="L2580" t="s">
        <v>13</v>
      </c>
      <c r="M2580" t="s">
        <v>12</v>
      </c>
      <c r="N2580" t="s">
        <v>12</v>
      </c>
      <c r="O2580" t="s">
        <v>12</v>
      </c>
      <c r="P2580">
        <v>765</v>
      </c>
      <c r="Q2580">
        <v>5540</v>
      </c>
      <c r="R2580">
        <v>1486</v>
      </c>
      <c r="S2580">
        <v>274</v>
      </c>
      <c r="T2580">
        <v>25</v>
      </c>
      <c r="U2580">
        <v>159</v>
      </c>
      <c r="V2580">
        <v>481</v>
      </c>
      <c r="W2580">
        <v>987</v>
      </c>
      <c r="X2580">
        <v>129</v>
      </c>
      <c r="Y2580">
        <v>48</v>
      </c>
      <c r="Z2580">
        <v>52</v>
      </c>
      <c r="AA2580">
        <v>50</v>
      </c>
      <c r="AB2580">
        <v>697</v>
      </c>
      <c r="AC2580">
        <v>644</v>
      </c>
      <c r="AD2580">
        <v>3.99</v>
      </c>
      <c r="AE2580">
        <v>7</v>
      </c>
      <c r="AF2580">
        <v>10</v>
      </c>
      <c r="AG2580">
        <v>66</v>
      </c>
      <c r="AH2580">
        <v>4354</v>
      </c>
      <c r="AI2580">
        <v>1455</v>
      </c>
      <c r="AJ2580">
        <v>160</v>
      </c>
      <c r="AK2580">
        <v>457</v>
      </c>
      <c r="AL2580">
        <v>1106</v>
      </c>
      <c r="AM2580">
        <v>91</v>
      </c>
      <c r="AN2580">
        <v>159</v>
      </c>
      <c r="AO2580">
        <v>0.98499999999999999</v>
      </c>
      <c r="AP2580" t="s">
        <v>81</v>
      </c>
      <c r="AQ2580" t="s">
        <v>122</v>
      </c>
      <c r="AR2580">
        <v>3336747</v>
      </c>
      <c r="AS2580">
        <v>103</v>
      </c>
      <c r="AT2580">
        <v>102</v>
      </c>
      <c r="AU2580" t="s">
        <v>79</v>
      </c>
      <c r="AV2580" t="s">
        <v>78</v>
      </c>
      <c r="AW2580" t="s">
        <v>78</v>
      </c>
    </row>
    <row r="2581" spans="1:49" x14ac:dyDescent="0.25">
      <c r="A2581">
        <v>2008</v>
      </c>
      <c r="B2581" t="s">
        <v>15</v>
      </c>
      <c r="C2581" t="s">
        <v>74</v>
      </c>
      <c r="D2581" t="s">
        <v>75</v>
      </c>
      <c r="E2581" t="s">
        <v>23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s="4">
        <f t="shared" si="40"/>
        <v>0.51851851851851849</v>
      </c>
      <c r="L2581" t="s">
        <v>13</v>
      </c>
      <c r="M2581" t="s">
        <v>12</v>
      </c>
      <c r="N2581" t="s">
        <v>12</v>
      </c>
      <c r="O2581" t="s">
        <v>12</v>
      </c>
      <c r="P2581">
        <v>700</v>
      </c>
      <c r="Q2581">
        <v>5506</v>
      </c>
      <c r="R2581">
        <v>1455</v>
      </c>
      <c r="S2581">
        <v>271</v>
      </c>
      <c r="T2581">
        <v>29</v>
      </c>
      <c r="U2581">
        <v>137</v>
      </c>
      <c r="V2581">
        <v>543</v>
      </c>
      <c r="W2581">
        <v>1032</v>
      </c>
      <c r="X2581">
        <v>126</v>
      </c>
      <c r="Y2581">
        <v>43</v>
      </c>
      <c r="Z2581">
        <v>43</v>
      </c>
      <c r="AA2581">
        <v>38</v>
      </c>
      <c r="AB2581">
        <v>648</v>
      </c>
      <c r="AC2581">
        <v>591</v>
      </c>
      <c r="AD2581">
        <v>3.68</v>
      </c>
      <c r="AE2581">
        <v>5</v>
      </c>
      <c r="AF2581">
        <v>11</v>
      </c>
      <c r="AG2581">
        <v>35</v>
      </c>
      <c r="AH2581">
        <v>4342</v>
      </c>
      <c r="AI2581">
        <v>1381</v>
      </c>
      <c r="AJ2581">
        <v>123</v>
      </c>
      <c r="AK2581">
        <v>480</v>
      </c>
      <c r="AL2581">
        <v>1205</v>
      </c>
      <c r="AM2581">
        <v>101</v>
      </c>
      <c r="AN2581">
        <v>138</v>
      </c>
      <c r="AO2581">
        <v>0.98399999999999999</v>
      </c>
      <c r="AP2581" t="s">
        <v>77</v>
      </c>
      <c r="AQ2581" t="s">
        <v>76</v>
      </c>
      <c r="AR2581">
        <v>3730553</v>
      </c>
      <c r="AS2581">
        <v>98</v>
      </c>
      <c r="AT2581">
        <v>97</v>
      </c>
      <c r="AU2581" t="s">
        <v>75</v>
      </c>
      <c r="AV2581" t="s">
        <v>74</v>
      </c>
      <c r="AW2581" t="s">
        <v>74</v>
      </c>
    </row>
    <row r="2582" spans="1:49" x14ac:dyDescent="0.25">
      <c r="A2582">
        <v>2008</v>
      </c>
      <c r="B2582" t="s">
        <v>15</v>
      </c>
      <c r="C2582" t="s">
        <v>65</v>
      </c>
      <c r="D2582" t="s">
        <v>65</v>
      </c>
      <c r="E2582" t="s">
        <v>33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s="4">
        <f t="shared" si="40"/>
        <v>0.55555555555555558</v>
      </c>
      <c r="L2582" t="s">
        <v>12</v>
      </c>
      <c r="M2582" t="s">
        <v>13</v>
      </c>
      <c r="N2582" t="s">
        <v>12</v>
      </c>
      <c r="O2582" t="s">
        <v>12</v>
      </c>
      <c r="P2582">
        <v>750</v>
      </c>
      <c r="Q2582">
        <v>5535</v>
      </c>
      <c r="R2582">
        <v>1398</v>
      </c>
      <c r="S2582">
        <v>324</v>
      </c>
      <c r="T2582">
        <v>35</v>
      </c>
      <c r="U2582">
        <v>198</v>
      </c>
      <c r="V2582">
        <v>550</v>
      </c>
      <c r="W2582">
        <v>1203</v>
      </c>
      <c r="X2582">
        <v>108</v>
      </c>
      <c r="Y2582">
        <v>38</v>
      </c>
      <c r="Z2582">
        <v>69</v>
      </c>
      <c r="AA2582">
        <v>43</v>
      </c>
      <c r="AB2582">
        <v>689</v>
      </c>
      <c r="AC2582">
        <v>623</v>
      </c>
      <c r="AD2582">
        <v>3.85</v>
      </c>
      <c r="AE2582">
        <v>12</v>
      </c>
      <c r="AF2582">
        <v>10</v>
      </c>
      <c r="AG2582">
        <v>45</v>
      </c>
      <c r="AH2582">
        <v>4367</v>
      </c>
      <c r="AI2582">
        <v>1415</v>
      </c>
      <c r="AJ2582">
        <v>175</v>
      </c>
      <c r="AK2582">
        <v>528</v>
      </c>
      <c r="AL2582">
        <v>1110</v>
      </c>
      <c r="AM2582">
        <v>101</v>
      </c>
      <c r="AN2582">
        <v>160</v>
      </c>
      <c r="AO2582">
        <v>0.98399999999999999</v>
      </c>
      <c r="AP2582" t="s">
        <v>68</v>
      </c>
      <c r="AQ2582" t="s">
        <v>67</v>
      </c>
      <c r="AR2582">
        <v>3068458</v>
      </c>
      <c r="AS2582">
        <v>98</v>
      </c>
      <c r="AT2582">
        <v>98</v>
      </c>
      <c r="AU2582" t="s">
        <v>65</v>
      </c>
      <c r="AV2582" t="s">
        <v>66</v>
      </c>
      <c r="AW2582" t="s">
        <v>65</v>
      </c>
    </row>
    <row r="2583" spans="1:49" x14ac:dyDescent="0.25">
      <c r="A2583">
        <v>2008</v>
      </c>
      <c r="B2583" t="s">
        <v>19</v>
      </c>
      <c r="C2583" t="s">
        <v>62</v>
      </c>
      <c r="D2583" t="s">
        <v>62</v>
      </c>
      <c r="E2583" t="s">
        <v>33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s="4">
        <f t="shared" si="40"/>
        <v>0.53987730061349692</v>
      </c>
      <c r="L2583" t="s">
        <v>12</v>
      </c>
      <c r="M2583" t="s">
        <v>12</v>
      </c>
      <c r="N2583" t="s">
        <v>12</v>
      </c>
      <c r="O2583" t="s">
        <v>12</v>
      </c>
      <c r="P2583">
        <v>829</v>
      </c>
      <c r="Q2583">
        <v>5641</v>
      </c>
      <c r="R2583">
        <v>1572</v>
      </c>
      <c r="S2583">
        <v>298</v>
      </c>
      <c r="T2583">
        <v>49</v>
      </c>
      <c r="U2583">
        <v>111</v>
      </c>
      <c r="V2583">
        <v>529</v>
      </c>
      <c r="W2583">
        <v>979</v>
      </c>
      <c r="X2583">
        <v>102</v>
      </c>
      <c r="Y2583">
        <v>42</v>
      </c>
      <c r="Z2583">
        <v>36</v>
      </c>
      <c r="AA2583">
        <v>72</v>
      </c>
      <c r="AB2583">
        <v>745</v>
      </c>
      <c r="AC2583">
        <v>675</v>
      </c>
      <c r="AD2583">
        <v>4.16</v>
      </c>
      <c r="AE2583">
        <v>5</v>
      </c>
      <c r="AF2583">
        <v>10</v>
      </c>
      <c r="AG2583">
        <v>42</v>
      </c>
      <c r="AH2583">
        <v>4377</v>
      </c>
      <c r="AI2583">
        <v>1568</v>
      </c>
      <c r="AJ2583">
        <v>183</v>
      </c>
      <c r="AK2583">
        <v>406</v>
      </c>
      <c r="AL2583">
        <v>995</v>
      </c>
      <c r="AM2583">
        <v>108</v>
      </c>
      <c r="AN2583">
        <v>168</v>
      </c>
      <c r="AO2583">
        <v>0.98199999999999998</v>
      </c>
      <c r="AP2583" t="s">
        <v>64</v>
      </c>
      <c r="AQ2583" t="s">
        <v>127</v>
      </c>
      <c r="AR2583">
        <v>2302431</v>
      </c>
      <c r="AS2583">
        <v>96</v>
      </c>
      <c r="AT2583">
        <v>96</v>
      </c>
      <c r="AU2583" t="s">
        <v>62</v>
      </c>
      <c r="AV2583" t="s">
        <v>62</v>
      </c>
      <c r="AW2583" t="s">
        <v>62</v>
      </c>
    </row>
    <row r="2584" spans="1:49" x14ac:dyDescent="0.25">
      <c r="A2584">
        <v>2008</v>
      </c>
      <c r="B2584" t="s">
        <v>19</v>
      </c>
      <c r="C2584" t="s">
        <v>58</v>
      </c>
      <c r="D2584" t="s">
        <v>59</v>
      </c>
      <c r="E2584" t="s">
        <v>14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s="4">
        <f t="shared" si="40"/>
        <v>0.54938271604938271</v>
      </c>
      <c r="L2584" t="s">
        <v>12</v>
      </c>
      <c r="M2584" t="s">
        <v>12</v>
      </c>
      <c r="N2584" t="s">
        <v>12</v>
      </c>
      <c r="O2584" t="s">
        <v>12</v>
      </c>
      <c r="P2584">
        <v>789</v>
      </c>
      <c r="Q2584">
        <v>5572</v>
      </c>
      <c r="R2584">
        <v>1512</v>
      </c>
      <c r="S2584">
        <v>289</v>
      </c>
      <c r="T2584">
        <v>20</v>
      </c>
      <c r="U2584">
        <v>180</v>
      </c>
      <c r="V2584">
        <v>535</v>
      </c>
      <c r="W2584">
        <v>1015</v>
      </c>
      <c r="X2584">
        <v>118</v>
      </c>
      <c r="Y2584">
        <v>39</v>
      </c>
      <c r="Z2584">
        <v>80</v>
      </c>
      <c r="AA2584">
        <v>39</v>
      </c>
      <c r="AB2584">
        <v>727</v>
      </c>
      <c r="AC2584">
        <v>685</v>
      </c>
      <c r="AD2584">
        <v>4.28</v>
      </c>
      <c r="AE2584">
        <v>1</v>
      </c>
      <c r="AF2584">
        <v>11</v>
      </c>
      <c r="AG2584">
        <v>42</v>
      </c>
      <c r="AH2584">
        <v>4325</v>
      </c>
      <c r="AI2584">
        <v>1478</v>
      </c>
      <c r="AJ2584">
        <v>143</v>
      </c>
      <c r="AK2584">
        <v>489</v>
      </c>
      <c r="AL2584">
        <v>1141</v>
      </c>
      <c r="AM2584">
        <v>83</v>
      </c>
      <c r="AN2584">
        <v>141</v>
      </c>
      <c r="AO2584">
        <v>0.98599999999999999</v>
      </c>
      <c r="AP2584" t="s">
        <v>61</v>
      </c>
      <c r="AQ2584" t="s">
        <v>130</v>
      </c>
      <c r="AR2584">
        <v>4298655</v>
      </c>
      <c r="AS2584">
        <v>103</v>
      </c>
      <c r="AT2584">
        <v>102</v>
      </c>
      <c r="AU2584" t="s">
        <v>59</v>
      </c>
      <c r="AV2584" t="s">
        <v>58</v>
      </c>
      <c r="AW2584" t="s">
        <v>58</v>
      </c>
    </row>
    <row r="2585" spans="1:49" x14ac:dyDescent="0.25">
      <c r="A2585">
        <v>2008</v>
      </c>
      <c r="B2585" t="s">
        <v>15</v>
      </c>
      <c r="C2585" t="s">
        <v>54</v>
      </c>
      <c r="D2585" t="s">
        <v>55</v>
      </c>
      <c r="E2585" t="s">
        <v>14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s="4">
        <f t="shared" si="40"/>
        <v>0.54938271604938271</v>
      </c>
      <c r="L2585" t="s">
        <v>12</v>
      </c>
      <c r="M2585" t="s">
        <v>12</v>
      </c>
      <c r="N2585" t="s">
        <v>12</v>
      </c>
      <c r="O2585" t="s">
        <v>12</v>
      </c>
      <c r="P2585">
        <v>799</v>
      </c>
      <c r="Q2585">
        <v>5606</v>
      </c>
      <c r="R2585">
        <v>1491</v>
      </c>
      <c r="S2585">
        <v>274</v>
      </c>
      <c r="T2585">
        <v>38</v>
      </c>
      <c r="U2585">
        <v>172</v>
      </c>
      <c r="V2585">
        <v>619</v>
      </c>
      <c r="W2585">
        <v>1024</v>
      </c>
      <c r="X2585">
        <v>138</v>
      </c>
      <c r="Y2585">
        <v>36</v>
      </c>
      <c r="Z2585">
        <v>39</v>
      </c>
      <c r="AA2585">
        <v>49</v>
      </c>
      <c r="AB2585">
        <v>715</v>
      </c>
      <c r="AC2585">
        <v>662</v>
      </c>
      <c r="AD2585">
        <v>4.07</v>
      </c>
      <c r="AE2585">
        <v>5</v>
      </c>
      <c r="AF2585">
        <v>12</v>
      </c>
      <c r="AG2585">
        <v>43</v>
      </c>
      <c r="AH2585">
        <v>4393</v>
      </c>
      <c r="AI2585">
        <v>1415</v>
      </c>
      <c r="AJ2585">
        <v>163</v>
      </c>
      <c r="AK2585">
        <v>590</v>
      </c>
      <c r="AL2585">
        <v>1181</v>
      </c>
      <c r="AM2585">
        <v>83</v>
      </c>
      <c r="AN2585">
        <v>126</v>
      </c>
      <c r="AO2585">
        <v>0.98599999999999999</v>
      </c>
      <c r="AP2585" t="s">
        <v>57</v>
      </c>
      <c r="AQ2585" t="s">
        <v>129</v>
      </c>
      <c r="AR2585">
        <v>4042045</v>
      </c>
      <c r="AS2585">
        <v>99</v>
      </c>
      <c r="AT2585">
        <v>98</v>
      </c>
      <c r="AU2585" t="s">
        <v>55</v>
      </c>
      <c r="AV2585" t="s">
        <v>54</v>
      </c>
      <c r="AW2585" t="s">
        <v>54</v>
      </c>
    </row>
    <row r="2586" spans="1:49" x14ac:dyDescent="0.25">
      <c r="A2586">
        <v>2008</v>
      </c>
      <c r="B2586" t="s">
        <v>19</v>
      </c>
      <c r="C2586" t="s">
        <v>51</v>
      </c>
      <c r="D2586" t="s">
        <v>51</v>
      </c>
      <c r="E2586" t="s">
        <v>23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s="4">
        <f t="shared" si="40"/>
        <v>0.46583850931677018</v>
      </c>
      <c r="L2586" t="s">
        <v>12</v>
      </c>
      <c r="M2586" t="s">
        <v>12</v>
      </c>
      <c r="N2586" t="s">
        <v>12</v>
      </c>
      <c r="O2586" t="s">
        <v>12</v>
      </c>
      <c r="P2586">
        <v>646</v>
      </c>
      <c r="Q2586">
        <v>5451</v>
      </c>
      <c r="R2586">
        <v>1318</v>
      </c>
      <c r="S2586">
        <v>270</v>
      </c>
      <c r="T2586">
        <v>23</v>
      </c>
      <c r="U2586">
        <v>125</v>
      </c>
      <c r="V2586">
        <v>574</v>
      </c>
      <c r="W2586">
        <v>1226</v>
      </c>
      <c r="X2586">
        <v>88</v>
      </c>
      <c r="Y2586">
        <v>21</v>
      </c>
      <c r="Z2586">
        <v>48</v>
      </c>
      <c r="AA2586">
        <v>35</v>
      </c>
      <c r="AB2586">
        <v>690</v>
      </c>
      <c r="AC2586">
        <v>640</v>
      </c>
      <c r="AD2586">
        <v>4.01</v>
      </c>
      <c r="AE2586">
        <v>4</v>
      </c>
      <c r="AF2586">
        <v>7</v>
      </c>
      <c r="AG2586">
        <v>33</v>
      </c>
      <c r="AH2586">
        <v>4305</v>
      </c>
      <c r="AI2586">
        <v>1364</v>
      </c>
      <c r="AJ2586">
        <v>135</v>
      </c>
      <c r="AK2586">
        <v>576</v>
      </c>
      <c r="AL2586">
        <v>1061</v>
      </c>
      <c r="AM2586">
        <v>98</v>
      </c>
      <c r="AN2586">
        <v>169</v>
      </c>
      <c r="AO2586">
        <v>0.98399999999999999</v>
      </c>
      <c r="AP2586" t="s">
        <v>53</v>
      </c>
      <c r="AQ2586" t="s">
        <v>128</v>
      </c>
      <c r="AR2586">
        <v>1665256</v>
      </c>
      <c r="AS2586">
        <v>95</v>
      </c>
      <c r="AT2586">
        <v>95</v>
      </c>
      <c r="AU2586" t="s">
        <v>51</v>
      </c>
      <c r="AV2586" t="s">
        <v>51</v>
      </c>
      <c r="AW2586" t="s">
        <v>51</v>
      </c>
    </row>
    <row r="2587" spans="1:49" x14ac:dyDescent="0.25">
      <c r="A2587">
        <v>2008</v>
      </c>
      <c r="B2587" t="s">
        <v>15</v>
      </c>
      <c r="C2587" t="s">
        <v>48</v>
      </c>
      <c r="D2587" t="s">
        <v>48</v>
      </c>
      <c r="E2587" t="s">
        <v>14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s="4">
        <f t="shared" si="40"/>
        <v>0.5679012345679012</v>
      </c>
      <c r="L2587" t="s">
        <v>13</v>
      </c>
      <c r="M2587" t="s">
        <v>12</v>
      </c>
      <c r="N2587" t="s">
        <v>13</v>
      </c>
      <c r="O2587" t="s">
        <v>13</v>
      </c>
      <c r="P2587">
        <v>799</v>
      </c>
      <c r="Q2587">
        <v>5509</v>
      </c>
      <c r="R2587">
        <v>1407</v>
      </c>
      <c r="S2587">
        <v>291</v>
      </c>
      <c r="T2587">
        <v>36</v>
      </c>
      <c r="U2587">
        <v>214</v>
      </c>
      <c r="V2587">
        <v>586</v>
      </c>
      <c r="W2587">
        <v>1117</v>
      </c>
      <c r="X2587">
        <v>136</v>
      </c>
      <c r="Y2587">
        <v>25</v>
      </c>
      <c r="Z2587">
        <v>67</v>
      </c>
      <c r="AA2587">
        <v>40</v>
      </c>
      <c r="AB2587">
        <v>680</v>
      </c>
      <c r="AC2587">
        <v>625</v>
      </c>
      <c r="AD2587">
        <v>3.88</v>
      </c>
      <c r="AE2587">
        <v>4</v>
      </c>
      <c r="AF2587">
        <v>11</v>
      </c>
      <c r="AG2587">
        <v>47</v>
      </c>
      <c r="AH2587">
        <v>4349</v>
      </c>
      <c r="AI2587">
        <v>1444</v>
      </c>
      <c r="AJ2587">
        <v>160</v>
      </c>
      <c r="AK2587">
        <v>533</v>
      </c>
      <c r="AL2587">
        <v>1081</v>
      </c>
      <c r="AM2587">
        <v>90</v>
      </c>
      <c r="AN2587">
        <v>142</v>
      </c>
      <c r="AO2587">
        <v>0.98499999999999999</v>
      </c>
      <c r="AP2587" t="s">
        <v>50</v>
      </c>
      <c r="AQ2587" t="s">
        <v>49</v>
      </c>
      <c r="AR2587">
        <v>3422583</v>
      </c>
      <c r="AS2587">
        <v>103</v>
      </c>
      <c r="AT2587">
        <v>102</v>
      </c>
      <c r="AU2587" t="s">
        <v>48</v>
      </c>
      <c r="AV2587" t="s">
        <v>48</v>
      </c>
      <c r="AW2587" t="s">
        <v>48</v>
      </c>
    </row>
    <row r="2588" spans="1:49" x14ac:dyDescent="0.25">
      <c r="A2588">
        <v>2008</v>
      </c>
      <c r="B2588" t="s">
        <v>15</v>
      </c>
      <c r="C2588" t="s">
        <v>45</v>
      </c>
      <c r="D2588" t="s">
        <v>45</v>
      </c>
      <c r="E2588" t="s">
        <v>33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s="4">
        <f t="shared" si="40"/>
        <v>0.41358024691358025</v>
      </c>
      <c r="L2588" t="s">
        <v>12</v>
      </c>
      <c r="M2588" t="s">
        <v>12</v>
      </c>
      <c r="N2588" t="s">
        <v>12</v>
      </c>
      <c r="O2588" t="s">
        <v>12</v>
      </c>
      <c r="P2588">
        <v>735</v>
      </c>
      <c r="Q2588">
        <v>5628</v>
      </c>
      <c r="R2588">
        <v>1454</v>
      </c>
      <c r="S2588">
        <v>314</v>
      </c>
      <c r="T2588">
        <v>21</v>
      </c>
      <c r="U2588">
        <v>153</v>
      </c>
      <c r="V2588">
        <v>474</v>
      </c>
      <c r="W2588">
        <v>1039</v>
      </c>
      <c r="X2588">
        <v>57</v>
      </c>
      <c r="Y2588">
        <v>19</v>
      </c>
      <c r="Z2588">
        <v>59</v>
      </c>
      <c r="AA2588">
        <v>51</v>
      </c>
      <c r="AB2588">
        <v>884</v>
      </c>
      <c r="AC2588">
        <v>822</v>
      </c>
      <c r="AD2588">
        <v>5.08</v>
      </c>
      <c r="AE2588">
        <v>3</v>
      </c>
      <c r="AF2588">
        <v>7</v>
      </c>
      <c r="AG2588">
        <v>34</v>
      </c>
      <c r="AH2588">
        <v>4365</v>
      </c>
      <c r="AI2588">
        <v>1631</v>
      </c>
      <c r="AJ2588">
        <v>176</v>
      </c>
      <c r="AK2588">
        <v>657</v>
      </c>
      <c r="AL2588">
        <v>963</v>
      </c>
      <c r="AM2588">
        <v>107</v>
      </c>
      <c r="AN2588">
        <v>179</v>
      </c>
      <c r="AO2588">
        <v>0.98299999999999998</v>
      </c>
      <c r="AP2588" t="s">
        <v>47</v>
      </c>
      <c r="AQ2588" t="s">
        <v>46</v>
      </c>
      <c r="AR2588">
        <v>1609076</v>
      </c>
      <c r="AS2588">
        <v>96</v>
      </c>
      <c r="AT2588">
        <v>98</v>
      </c>
      <c r="AU2588" t="s">
        <v>45</v>
      </c>
      <c r="AV2588" t="s">
        <v>45</v>
      </c>
      <c r="AW2588" t="s">
        <v>45</v>
      </c>
    </row>
    <row r="2589" spans="1:49" x14ac:dyDescent="0.25">
      <c r="A2589">
        <v>2008</v>
      </c>
      <c r="B2589" t="s">
        <v>15</v>
      </c>
      <c r="C2589" t="s">
        <v>41</v>
      </c>
      <c r="D2589" t="s">
        <v>42</v>
      </c>
      <c r="E2589" t="s">
        <v>23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s="4">
        <f t="shared" si="40"/>
        <v>0.3888888888888889</v>
      </c>
      <c r="L2589" t="s">
        <v>12</v>
      </c>
      <c r="M2589" t="s">
        <v>12</v>
      </c>
      <c r="N2589" t="s">
        <v>12</v>
      </c>
      <c r="O2589" t="s">
        <v>12</v>
      </c>
      <c r="P2589">
        <v>637</v>
      </c>
      <c r="Q2589">
        <v>5568</v>
      </c>
      <c r="R2589">
        <v>1390</v>
      </c>
      <c r="S2589">
        <v>264</v>
      </c>
      <c r="T2589">
        <v>27</v>
      </c>
      <c r="U2589">
        <v>154</v>
      </c>
      <c r="V2589">
        <v>518</v>
      </c>
      <c r="W2589">
        <v>1259</v>
      </c>
      <c r="X2589">
        <v>36</v>
      </c>
      <c r="Y2589">
        <v>17</v>
      </c>
      <c r="Z2589">
        <v>53</v>
      </c>
      <c r="AA2589">
        <v>46</v>
      </c>
      <c r="AB2589">
        <v>764</v>
      </c>
      <c r="AC2589">
        <v>714</v>
      </c>
      <c r="AD2589">
        <v>4.41</v>
      </c>
      <c r="AE2589">
        <v>3</v>
      </c>
      <c r="AF2589">
        <v>6</v>
      </c>
      <c r="AG2589">
        <v>30</v>
      </c>
      <c r="AH2589">
        <v>4375</v>
      </c>
      <c r="AI2589">
        <v>1466</v>
      </c>
      <c r="AJ2589">
        <v>165</v>
      </c>
      <c r="AK2589">
        <v>561</v>
      </c>
      <c r="AL2589">
        <v>1100</v>
      </c>
      <c r="AM2589">
        <v>85</v>
      </c>
      <c r="AN2589">
        <v>149</v>
      </c>
      <c r="AO2589">
        <v>0.98599999999999999</v>
      </c>
      <c r="AP2589" t="s">
        <v>44</v>
      </c>
      <c r="AQ2589" t="s">
        <v>43</v>
      </c>
      <c r="AR2589">
        <v>2427535</v>
      </c>
      <c r="AS2589">
        <v>88</v>
      </c>
      <c r="AT2589">
        <v>88</v>
      </c>
      <c r="AU2589" t="s">
        <v>42</v>
      </c>
      <c r="AV2589" t="s">
        <v>41</v>
      </c>
      <c r="AW2589" t="s">
        <v>41</v>
      </c>
    </row>
    <row r="2590" spans="1:49" x14ac:dyDescent="0.25">
      <c r="A2590">
        <v>2008</v>
      </c>
      <c r="B2590" t="s">
        <v>19</v>
      </c>
      <c r="C2590" t="s">
        <v>38</v>
      </c>
      <c r="D2590" t="s">
        <v>38</v>
      </c>
      <c r="E2590" t="s">
        <v>23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s="4">
        <f t="shared" si="40"/>
        <v>0.37654320987654322</v>
      </c>
      <c r="L2590" t="s">
        <v>12</v>
      </c>
      <c r="M2590" t="s">
        <v>12</v>
      </c>
      <c r="N2590" t="s">
        <v>12</v>
      </c>
      <c r="O2590" t="s">
        <v>12</v>
      </c>
      <c r="P2590">
        <v>671</v>
      </c>
      <c r="Q2590">
        <v>5643</v>
      </c>
      <c r="R2590">
        <v>1498</v>
      </c>
      <c r="S2590">
        <v>285</v>
      </c>
      <c r="T2590">
        <v>20</v>
      </c>
      <c r="U2590">
        <v>124</v>
      </c>
      <c r="V2590">
        <v>417</v>
      </c>
      <c r="W2590">
        <v>890</v>
      </c>
      <c r="X2590">
        <v>90</v>
      </c>
      <c r="Y2590">
        <v>32</v>
      </c>
      <c r="Z2590">
        <v>38</v>
      </c>
      <c r="AA2590">
        <v>42</v>
      </c>
      <c r="AB2590">
        <v>811</v>
      </c>
      <c r="AC2590">
        <v>754</v>
      </c>
      <c r="AD2590">
        <v>4.7300000000000004</v>
      </c>
      <c r="AE2590">
        <v>4</v>
      </c>
      <c r="AF2590">
        <v>4</v>
      </c>
      <c r="AG2590">
        <v>36</v>
      </c>
      <c r="AH2590">
        <v>4306</v>
      </c>
      <c r="AI2590">
        <v>1544</v>
      </c>
      <c r="AJ2590">
        <v>161</v>
      </c>
      <c r="AK2590">
        <v>626</v>
      </c>
      <c r="AL2590">
        <v>1016</v>
      </c>
      <c r="AM2590">
        <v>99</v>
      </c>
      <c r="AN2590">
        <v>160</v>
      </c>
      <c r="AO2590">
        <v>0.98399999999999999</v>
      </c>
      <c r="AP2590" t="s">
        <v>40</v>
      </c>
      <c r="AQ2590" t="s">
        <v>39</v>
      </c>
      <c r="AR2590">
        <v>2329702</v>
      </c>
      <c r="AS2590">
        <v>97</v>
      </c>
      <c r="AT2590">
        <v>97</v>
      </c>
      <c r="AU2590" t="s">
        <v>38</v>
      </c>
      <c r="AV2590" t="s">
        <v>38</v>
      </c>
      <c r="AW2590" t="s">
        <v>38</v>
      </c>
    </row>
    <row r="2591" spans="1:49" x14ac:dyDescent="0.25">
      <c r="A2591">
        <v>2008</v>
      </c>
      <c r="B2591" t="s">
        <v>15</v>
      </c>
      <c r="C2591" t="s">
        <v>34</v>
      </c>
      <c r="D2591" t="s">
        <v>35</v>
      </c>
      <c r="E2591" t="s">
        <v>23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s="4">
        <f t="shared" si="40"/>
        <v>0.44444444444444442</v>
      </c>
      <c r="L2591" t="s">
        <v>12</v>
      </c>
      <c r="M2591" t="s">
        <v>12</v>
      </c>
      <c r="N2591" t="s">
        <v>12</v>
      </c>
      <c r="O2591" t="s">
        <v>12</v>
      </c>
      <c r="P2591">
        <v>640</v>
      </c>
      <c r="Q2591">
        <v>5543</v>
      </c>
      <c r="R2591">
        <v>1452</v>
      </c>
      <c r="S2591">
        <v>311</v>
      </c>
      <c r="T2591">
        <v>37</v>
      </c>
      <c r="U2591">
        <v>94</v>
      </c>
      <c r="V2591">
        <v>452</v>
      </c>
      <c r="W2591">
        <v>1044</v>
      </c>
      <c r="X2591">
        <v>108</v>
      </c>
      <c r="Y2591">
        <v>46</v>
      </c>
      <c r="Z2591">
        <v>48</v>
      </c>
      <c r="AA2591">
        <v>44</v>
      </c>
      <c r="AB2591">
        <v>759</v>
      </c>
      <c r="AC2591">
        <v>701</v>
      </c>
      <c r="AD2591">
        <v>4.38</v>
      </c>
      <c r="AE2591">
        <v>4</v>
      </c>
      <c r="AF2591">
        <v>12</v>
      </c>
      <c r="AG2591">
        <v>41</v>
      </c>
      <c r="AH2591">
        <v>4326</v>
      </c>
      <c r="AI2591">
        <v>1416</v>
      </c>
      <c r="AJ2591">
        <v>147</v>
      </c>
      <c r="AK2591">
        <v>652</v>
      </c>
      <c r="AL2591">
        <v>1240</v>
      </c>
      <c r="AM2591">
        <v>96</v>
      </c>
      <c r="AN2591">
        <v>129</v>
      </c>
      <c r="AO2591">
        <v>0.98299999999999998</v>
      </c>
      <c r="AP2591" t="s">
        <v>37</v>
      </c>
      <c r="AQ2591" t="s">
        <v>36</v>
      </c>
      <c r="AR2591">
        <v>2863837</v>
      </c>
      <c r="AS2591">
        <v>102</v>
      </c>
      <c r="AT2591">
        <v>103</v>
      </c>
      <c r="AU2591" t="s">
        <v>35</v>
      </c>
      <c r="AV2591" t="s">
        <v>34</v>
      </c>
      <c r="AW2591" t="s">
        <v>34</v>
      </c>
    </row>
    <row r="2592" spans="1:49" x14ac:dyDescent="0.25">
      <c r="A2592">
        <v>2008</v>
      </c>
      <c r="B2592" t="s">
        <v>15</v>
      </c>
      <c r="C2592" t="s">
        <v>29</v>
      </c>
      <c r="D2592" t="s">
        <v>30</v>
      </c>
      <c r="E2592" t="s">
        <v>33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s="4">
        <f t="shared" si="40"/>
        <v>0.53086419753086422</v>
      </c>
      <c r="L2592" t="s">
        <v>12</v>
      </c>
      <c r="M2592" t="s">
        <v>12</v>
      </c>
      <c r="N2592" t="s">
        <v>12</v>
      </c>
      <c r="O2592" t="s">
        <v>12</v>
      </c>
      <c r="P2592">
        <v>779</v>
      </c>
      <c r="Q2592">
        <v>5636</v>
      </c>
      <c r="R2592">
        <v>1585</v>
      </c>
      <c r="S2592">
        <v>283</v>
      </c>
      <c r="T2592">
        <v>26</v>
      </c>
      <c r="U2592">
        <v>174</v>
      </c>
      <c r="V2592">
        <v>577</v>
      </c>
      <c r="W2592">
        <v>985</v>
      </c>
      <c r="X2592">
        <v>73</v>
      </c>
      <c r="Y2592">
        <v>32</v>
      </c>
      <c r="Z2592">
        <v>42</v>
      </c>
      <c r="AA2592">
        <v>44</v>
      </c>
      <c r="AB2592">
        <v>725</v>
      </c>
      <c r="AC2592">
        <v>677</v>
      </c>
      <c r="AD2592">
        <v>4.1900000000000004</v>
      </c>
      <c r="AE2592">
        <v>2</v>
      </c>
      <c r="AF2592">
        <v>7</v>
      </c>
      <c r="AG2592">
        <v>42</v>
      </c>
      <c r="AH2592">
        <v>4362</v>
      </c>
      <c r="AI2592">
        <v>1517</v>
      </c>
      <c r="AJ2592">
        <v>163</v>
      </c>
      <c r="AK2592">
        <v>496</v>
      </c>
      <c r="AL2592">
        <v>957</v>
      </c>
      <c r="AM2592">
        <v>85</v>
      </c>
      <c r="AN2592">
        <v>156</v>
      </c>
      <c r="AO2592">
        <v>0.98599999999999999</v>
      </c>
      <c r="AP2592" t="s">
        <v>32</v>
      </c>
      <c r="AQ2592" t="s">
        <v>31</v>
      </c>
      <c r="AR2592">
        <v>3432917</v>
      </c>
      <c r="AS2592">
        <v>99</v>
      </c>
      <c r="AT2592">
        <v>99</v>
      </c>
      <c r="AU2592" t="s">
        <v>30</v>
      </c>
      <c r="AV2592" t="s">
        <v>29</v>
      </c>
      <c r="AW2592" t="s">
        <v>29</v>
      </c>
    </row>
    <row r="2593" spans="1:49" x14ac:dyDescent="0.25">
      <c r="A2593">
        <v>2008</v>
      </c>
      <c r="B2593" t="s">
        <v>19</v>
      </c>
      <c r="C2593" t="s">
        <v>24</v>
      </c>
      <c r="D2593" t="s">
        <v>28</v>
      </c>
      <c r="E2593" t="s">
        <v>14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s="4">
        <f t="shared" si="40"/>
        <v>0.59876543209876543</v>
      </c>
      <c r="L2593" t="s">
        <v>13</v>
      </c>
      <c r="M2593" t="s">
        <v>12</v>
      </c>
      <c r="N2593" t="s">
        <v>13</v>
      </c>
      <c r="O2593" t="s">
        <v>12</v>
      </c>
      <c r="P2593">
        <v>774</v>
      </c>
      <c r="Q2593">
        <v>5541</v>
      </c>
      <c r="R2593">
        <v>1443</v>
      </c>
      <c r="S2593">
        <v>284</v>
      </c>
      <c r="T2593">
        <v>37</v>
      </c>
      <c r="U2593">
        <v>180</v>
      </c>
      <c r="V2593">
        <v>626</v>
      </c>
      <c r="W2593">
        <v>1224</v>
      </c>
      <c r="X2593">
        <v>142</v>
      </c>
      <c r="Y2593">
        <v>50</v>
      </c>
      <c r="Z2593">
        <v>68</v>
      </c>
      <c r="AA2593">
        <v>52</v>
      </c>
      <c r="AB2593">
        <v>671</v>
      </c>
      <c r="AC2593">
        <v>618</v>
      </c>
      <c r="AD2593">
        <v>3.82</v>
      </c>
      <c r="AE2593">
        <v>7</v>
      </c>
      <c r="AF2593">
        <v>12</v>
      </c>
      <c r="AG2593">
        <v>52</v>
      </c>
      <c r="AH2593">
        <v>4373</v>
      </c>
      <c r="AI2593">
        <v>1349</v>
      </c>
      <c r="AJ2593">
        <v>166</v>
      </c>
      <c r="AK2593">
        <v>526</v>
      </c>
      <c r="AL2593">
        <v>1143</v>
      </c>
      <c r="AM2593">
        <v>90</v>
      </c>
      <c r="AN2593">
        <v>153</v>
      </c>
      <c r="AO2593">
        <v>0.98499999999999999</v>
      </c>
      <c r="AP2593" t="s">
        <v>27</v>
      </c>
      <c r="AQ2593" t="s">
        <v>26</v>
      </c>
      <c r="AR2593">
        <v>1811986</v>
      </c>
      <c r="AS2593">
        <v>101</v>
      </c>
      <c r="AT2593">
        <v>101</v>
      </c>
      <c r="AU2593" t="s">
        <v>25</v>
      </c>
      <c r="AV2593" t="s">
        <v>24</v>
      </c>
      <c r="AW2593" t="s">
        <v>24</v>
      </c>
    </row>
    <row r="2594" spans="1:49" x14ac:dyDescent="0.25">
      <c r="A2594">
        <v>2008</v>
      </c>
      <c r="B2594" t="s">
        <v>19</v>
      </c>
      <c r="C2594" t="s">
        <v>20</v>
      </c>
      <c r="D2594" t="s">
        <v>20</v>
      </c>
      <c r="E2594" t="s">
        <v>23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s="4">
        <f t="shared" si="40"/>
        <v>0.48765432098765432</v>
      </c>
      <c r="L2594" t="s">
        <v>12</v>
      </c>
      <c r="M2594" t="s">
        <v>12</v>
      </c>
      <c r="N2594" t="s">
        <v>12</v>
      </c>
      <c r="O2594" t="s">
        <v>12</v>
      </c>
      <c r="P2594">
        <v>901</v>
      </c>
      <c r="Q2594">
        <v>5728</v>
      </c>
      <c r="R2594">
        <v>1619</v>
      </c>
      <c r="S2594">
        <v>376</v>
      </c>
      <c r="T2594">
        <v>35</v>
      </c>
      <c r="U2594">
        <v>194</v>
      </c>
      <c r="V2594">
        <v>595</v>
      </c>
      <c r="W2594">
        <v>1207</v>
      </c>
      <c r="X2594">
        <v>81</v>
      </c>
      <c r="Y2594">
        <v>25</v>
      </c>
      <c r="Z2594">
        <v>63</v>
      </c>
      <c r="AA2594">
        <v>54</v>
      </c>
      <c r="AB2594">
        <v>967</v>
      </c>
      <c r="AC2594">
        <v>860</v>
      </c>
      <c r="AD2594">
        <v>5.37</v>
      </c>
      <c r="AE2594">
        <v>6</v>
      </c>
      <c r="AF2594">
        <v>8</v>
      </c>
      <c r="AG2594">
        <v>36</v>
      </c>
      <c r="AH2594">
        <v>4326</v>
      </c>
      <c r="AI2594">
        <v>1647</v>
      </c>
      <c r="AJ2594">
        <v>176</v>
      </c>
      <c r="AK2594">
        <v>625</v>
      </c>
      <c r="AL2594">
        <v>963</v>
      </c>
      <c r="AM2594">
        <v>132</v>
      </c>
      <c r="AN2594">
        <v>191</v>
      </c>
      <c r="AO2594">
        <v>0.97799999999999998</v>
      </c>
      <c r="AP2594" t="s">
        <v>22</v>
      </c>
      <c r="AQ2594" t="s">
        <v>21</v>
      </c>
      <c r="AR2594">
        <v>1945677</v>
      </c>
      <c r="AS2594">
        <v>102</v>
      </c>
      <c r="AT2594">
        <v>102</v>
      </c>
      <c r="AU2594" t="s">
        <v>20</v>
      </c>
      <c r="AV2594" t="s">
        <v>20</v>
      </c>
      <c r="AW2594" t="s">
        <v>20</v>
      </c>
    </row>
    <row r="2595" spans="1:49" x14ac:dyDescent="0.25">
      <c r="A2595">
        <v>2008</v>
      </c>
      <c r="B2595" t="s">
        <v>19</v>
      </c>
      <c r="C2595" t="s">
        <v>16</v>
      </c>
      <c r="D2595" t="s">
        <v>16</v>
      </c>
      <c r="E2595" t="s">
        <v>14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s="4">
        <f t="shared" si="40"/>
        <v>0.53086419753086422</v>
      </c>
      <c r="L2595" t="s">
        <v>12</v>
      </c>
      <c r="M2595" t="s">
        <v>12</v>
      </c>
      <c r="N2595" t="s">
        <v>12</v>
      </c>
      <c r="O2595" t="s">
        <v>12</v>
      </c>
      <c r="P2595">
        <v>714</v>
      </c>
      <c r="Q2595">
        <v>5503</v>
      </c>
      <c r="R2595">
        <v>1453</v>
      </c>
      <c r="S2595">
        <v>303</v>
      </c>
      <c r="T2595">
        <v>32</v>
      </c>
      <c r="U2595">
        <v>126</v>
      </c>
      <c r="V2595">
        <v>521</v>
      </c>
      <c r="W2595">
        <v>938</v>
      </c>
      <c r="X2595">
        <v>80</v>
      </c>
      <c r="Y2595">
        <v>27</v>
      </c>
      <c r="Z2595">
        <v>59</v>
      </c>
      <c r="AA2595">
        <v>56</v>
      </c>
      <c r="AB2595">
        <v>610</v>
      </c>
      <c r="AC2595">
        <v>561</v>
      </c>
      <c r="AD2595">
        <v>3.49</v>
      </c>
      <c r="AE2595">
        <v>15</v>
      </c>
      <c r="AF2595">
        <v>13</v>
      </c>
      <c r="AG2595">
        <v>44</v>
      </c>
      <c r="AH2595">
        <v>4340</v>
      </c>
      <c r="AI2595">
        <v>1330</v>
      </c>
      <c r="AJ2595">
        <v>134</v>
      </c>
      <c r="AK2595">
        <v>467</v>
      </c>
      <c r="AL2595">
        <v>1184</v>
      </c>
      <c r="AM2595">
        <v>84</v>
      </c>
      <c r="AN2595">
        <v>137</v>
      </c>
      <c r="AO2595">
        <v>0.98599999999999999</v>
      </c>
      <c r="AP2595" t="s">
        <v>18</v>
      </c>
      <c r="AQ2595" t="s">
        <v>17</v>
      </c>
      <c r="AR2595">
        <v>2399786</v>
      </c>
      <c r="AS2595">
        <v>98</v>
      </c>
      <c r="AT2595">
        <v>97</v>
      </c>
      <c r="AU2595" t="s">
        <v>16</v>
      </c>
      <c r="AV2595" t="s">
        <v>16</v>
      </c>
      <c r="AW2595" t="s">
        <v>16</v>
      </c>
    </row>
    <row r="2596" spans="1:49" x14ac:dyDescent="0.25">
      <c r="A2596">
        <v>2008</v>
      </c>
      <c r="B2596" t="s">
        <v>15</v>
      </c>
      <c r="C2596" t="s">
        <v>7</v>
      </c>
      <c r="D2596" t="s">
        <v>9</v>
      </c>
      <c r="E2596" t="s">
        <v>14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s="4">
        <f t="shared" si="40"/>
        <v>0.36645962732919257</v>
      </c>
      <c r="L2596" t="s">
        <v>12</v>
      </c>
      <c r="M2596" t="s">
        <v>12</v>
      </c>
      <c r="N2596" t="s">
        <v>12</v>
      </c>
      <c r="O2596" t="s">
        <v>12</v>
      </c>
      <c r="P2596">
        <v>641</v>
      </c>
      <c r="Q2596">
        <v>5491</v>
      </c>
      <c r="R2596">
        <v>1376</v>
      </c>
      <c r="S2596">
        <v>269</v>
      </c>
      <c r="T2596">
        <v>26</v>
      </c>
      <c r="U2596">
        <v>117</v>
      </c>
      <c r="V2596">
        <v>534</v>
      </c>
      <c r="W2596">
        <v>1095</v>
      </c>
      <c r="X2596">
        <v>81</v>
      </c>
      <c r="Y2596">
        <v>43</v>
      </c>
      <c r="Z2596">
        <v>67</v>
      </c>
      <c r="AA2596">
        <v>36</v>
      </c>
      <c r="AB2596">
        <v>825</v>
      </c>
      <c r="AC2596">
        <v>742</v>
      </c>
      <c r="AD2596">
        <v>4.66</v>
      </c>
      <c r="AE2596">
        <v>2</v>
      </c>
      <c r="AF2596">
        <v>8</v>
      </c>
      <c r="AG2596">
        <v>28</v>
      </c>
      <c r="AH2596">
        <v>4302</v>
      </c>
      <c r="AI2596">
        <v>1496</v>
      </c>
      <c r="AJ2596">
        <v>190</v>
      </c>
      <c r="AK2596">
        <v>588</v>
      </c>
      <c r="AL2596">
        <v>1063</v>
      </c>
      <c r="AM2596">
        <v>123</v>
      </c>
      <c r="AN2596">
        <v>143</v>
      </c>
      <c r="AO2596">
        <v>0.98</v>
      </c>
      <c r="AP2596" t="s">
        <v>11</v>
      </c>
      <c r="AQ2596" t="s">
        <v>10</v>
      </c>
      <c r="AR2596">
        <v>2320400</v>
      </c>
      <c r="AS2596">
        <v>99</v>
      </c>
      <c r="AT2596">
        <v>100</v>
      </c>
      <c r="AU2596" t="s">
        <v>9</v>
      </c>
      <c r="AV2596" t="s">
        <v>8</v>
      </c>
      <c r="AW2596" t="s">
        <v>7</v>
      </c>
    </row>
    <row r="2597" spans="1:49" x14ac:dyDescent="0.25">
      <c r="A2597">
        <v>2009</v>
      </c>
      <c r="B2597" t="s">
        <v>15</v>
      </c>
      <c r="C2597" t="s">
        <v>118</v>
      </c>
      <c r="D2597" t="s">
        <v>118</v>
      </c>
      <c r="E2597" t="s">
        <v>23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s="4">
        <f t="shared" si="40"/>
        <v>0.43209876543209874</v>
      </c>
      <c r="L2597" t="s">
        <v>12</v>
      </c>
      <c r="M2597" t="s">
        <v>12</v>
      </c>
      <c r="N2597" t="s">
        <v>12</v>
      </c>
      <c r="O2597" t="s">
        <v>12</v>
      </c>
      <c r="P2597">
        <v>720</v>
      </c>
      <c r="Q2597">
        <v>5565</v>
      </c>
      <c r="R2597">
        <v>1408</v>
      </c>
      <c r="S2597">
        <v>307</v>
      </c>
      <c r="T2597">
        <v>45</v>
      </c>
      <c r="U2597">
        <v>173</v>
      </c>
      <c r="V2597">
        <v>571</v>
      </c>
      <c r="W2597">
        <v>1298</v>
      </c>
      <c r="X2597">
        <v>102</v>
      </c>
      <c r="Y2597">
        <v>40</v>
      </c>
      <c r="Z2597">
        <v>37</v>
      </c>
      <c r="AA2597">
        <v>41</v>
      </c>
      <c r="AB2597">
        <v>782</v>
      </c>
      <c r="AC2597">
        <v>711</v>
      </c>
      <c r="AD2597">
        <v>4.42</v>
      </c>
      <c r="AE2597">
        <v>4</v>
      </c>
      <c r="AF2597">
        <v>12</v>
      </c>
      <c r="AG2597">
        <v>36</v>
      </c>
      <c r="AH2597">
        <v>4343</v>
      </c>
      <c r="AI2597">
        <v>1470</v>
      </c>
      <c r="AJ2597">
        <v>168</v>
      </c>
      <c r="AK2597">
        <v>525</v>
      </c>
      <c r="AL2597">
        <v>1158</v>
      </c>
      <c r="AM2597">
        <v>124</v>
      </c>
      <c r="AN2597">
        <v>133</v>
      </c>
      <c r="AO2597">
        <v>0.98</v>
      </c>
      <c r="AP2597" t="s">
        <v>120</v>
      </c>
      <c r="AQ2597" t="s">
        <v>119</v>
      </c>
      <c r="AR2597">
        <v>2128765</v>
      </c>
      <c r="AS2597">
        <v>105</v>
      </c>
      <c r="AT2597">
        <v>106</v>
      </c>
      <c r="AU2597" t="s">
        <v>118</v>
      </c>
      <c r="AV2597" t="s">
        <v>118</v>
      </c>
      <c r="AW2597" t="s">
        <v>118</v>
      </c>
    </row>
    <row r="2598" spans="1:49" x14ac:dyDescent="0.25">
      <c r="A2598">
        <v>2009</v>
      </c>
      <c r="B2598" t="s">
        <v>15</v>
      </c>
      <c r="C2598" t="s">
        <v>115</v>
      </c>
      <c r="D2598" t="s">
        <v>115</v>
      </c>
      <c r="E2598" t="s">
        <v>14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s="4">
        <f t="shared" si="40"/>
        <v>0.53086419753086422</v>
      </c>
      <c r="L2598" t="s">
        <v>12</v>
      </c>
      <c r="M2598" t="s">
        <v>12</v>
      </c>
      <c r="N2598" t="s">
        <v>12</v>
      </c>
      <c r="O2598" t="s">
        <v>12</v>
      </c>
      <c r="P2598">
        <v>735</v>
      </c>
      <c r="Q2598">
        <v>5539</v>
      </c>
      <c r="R2598">
        <v>1459</v>
      </c>
      <c r="S2598">
        <v>300</v>
      </c>
      <c r="T2598">
        <v>20</v>
      </c>
      <c r="U2598">
        <v>149</v>
      </c>
      <c r="V2598">
        <v>602</v>
      </c>
      <c r="W2598">
        <v>1064</v>
      </c>
      <c r="X2598">
        <v>58</v>
      </c>
      <c r="Y2598">
        <v>26</v>
      </c>
      <c r="Z2598">
        <v>52</v>
      </c>
      <c r="AA2598">
        <v>47</v>
      </c>
      <c r="AB2598">
        <v>641</v>
      </c>
      <c r="AC2598">
        <v>581</v>
      </c>
      <c r="AD2598">
        <v>3.57</v>
      </c>
      <c r="AE2598">
        <v>3</v>
      </c>
      <c r="AF2598">
        <v>10</v>
      </c>
      <c r="AG2598">
        <v>38</v>
      </c>
      <c r="AH2598">
        <v>4388</v>
      </c>
      <c r="AI2598">
        <v>1399</v>
      </c>
      <c r="AJ2598">
        <v>119</v>
      </c>
      <c r="AK2598">
        <v>530</v>
      </c>
      <c r="AL2598">
        <v>1232</v>
      </c>
      <c r="AM2598">
        <v>96</v>
      </c>
      <c r="AN2598">
        <v>159</v>
      </c>
      <c r="AO2598">
        <v>0.98499999999999999</v>
      </c>
      <c r="AP2598" t="s">
        <v>117</v>
      </c>
      <c r="AQ2598" t="s">
        <v>116</v>
      </c>
      <c r="AR2598">
        <v>2373631</v>
      </c>
      <c r="AS2598">
        <v>99</v>
      </c>
      <c r="AT2598">
        <v>98</v>
      </c>
      <c r="AU2598" t="s">
        <v>115</v>
      </c>
      <c r="AV2598" t="s">
        <v>115</v>
      </c>
      <c r="AW2598" t="s">
        <v>115</v>
      </c>
    </row>
    <row r="2599" spans="1:49" x14ac:dyDescent="0.25">
      <c r="A2599">
        <v>2009</v>
      </c>
      <c r="B2599" t="s">
        <v>19</v>
      </c>
      <c r="C2599" t="s">
        <v>112</v>
      </c>
      <c r="D2599" t="s">
        <v>112</v>
      </c>
      <c r="E2599" t="s">
        <v>14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s="4">
        <f t="shared" si="40"/>
        <v>0.39506172839506171</v>
      </c>
      <c r="L2599" t="s">
        <v>12</v>
      </c>
      <c r="M2599" t="s">
        <v>12</v>
      </c>
      <c r="N2599" t="s">
        <v>12</v>
      </c>
      <c r="O2599" t="s">
        <v>12</v>
      </c>
      <c r="P2599">
        <v>741</v>
      </c>
      <c r="Q2599">
        <v>5618</v>
      </c>
      <c r="R2599">
        <v>1508</v>
      </c>
      <c r="S2599">
        <v>307</v>
      </c>
      <c r="T2599">
        <v>19</v>
      </c>
      <c r="U2599">
        <v>160</v>
      </c>
      <c r="V2599">
        <v>517</v>
      </c>
      <c r="W2599">
        <v>1013</v>
      </c>
      <c r="X2599">
        <v>76</v>
      </c>
      <c r="Y2599">
        <v>37</v>
      </c>
      <c r="Z2599">
        <v>39</v>
      </c>
      <c r="AA2599">
        <v>46</v>
      </c>
      <c r="AB2599">
        <v>876</v>
      </c>
      <c r="AC2599">
        <v>817</v>
      </c>
      <c r="AD2599">
        <v>5.15</v>
      </c>
      <c r="AE2599">
        <v>2</v>
      </c>
      <c r="AF2599">
        <v>3</v>
      </c>
      <c r="AG2599">
        <v>31</v>
      </c>
      <c r="AH2599">
        <v>4287</v>
      </c>
      <c r="AI2599">
        <v>1633</v>
      </c>
      <c r="AJ2599">
        <v>218</v>
      </c>
      <c r="AK2599">
        <v>546</v>
      </c>
      <c r="AL2599">
        <v>933</v>
      </c>
      <c r="AM2599">
        <v>90</v>
      </c>
      <c r="AN2599">
        <v>151</v>
      </c>
      <c r="AO2599">
        <v>0.98499999999999999</v>
      </c>
      <c r="AP2599" t="s">
        <v>114</v>
      </c>
      <c r="AQ2599" t="s">
        <v>113</v>
      </c>
      <c r="AR2599">
        <v>1907163</v>
      </c>
      <c r="AS2599">
        <v>101</v>
      </c>
      <c r="AT2599">
        <v>102</v>
      </c>
      <c r="AU2599" t="s">
        <v>112</v>
      </c>
      <c r="AV2599" t="s">
        <v>112</v>
      </c>
      <c r="AW2599" t="s">
        <v>112</v>
      </c>
    </row>
    <row r="2600" spans="1:49" x14ac:dyDescent="0.25">
      <c r="A2600">
        <v>2009</v>
      </c>
      <c r="B2600" t="s">
        <v>19</v>
      </c>
      <c r="C2600" t="s">
        <v>109</v>
      </c>
      <c r="D2600" t="s">
        <v>109</v>
      </c>
      <c r="E2600" t="s">
        <v>14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s="4">
        <f t="shared" si="40"/>
        <v>0.5864197530864198</v>
      </c>
      <c r="L2600" t="s">
        <v>12</v>
      </c>
      <c r="M2600" t="s">
        <v>13</v>
      </c>
      <c r="N2600" t="s">
        <v>12</v>
      </c>
      <c r="O2600" t="s">
        <v>12</v>
      </c>
      <c r="P2600">
        <v>872</v>
      </c>
      <c r="Q2600">
        <v>5543</v>
      </c>
      <c r="R2600">
        <v>1495</v>
      </c>
      <c r="S2600">
        <v>335</v>
      </c>
      <c r="T2600">
        <v>25</v>
      </c>
      <c r="U2600">
        <v>212</v>
      </c>
      <c r="V2600">
        <v>659</v>
      </c>
      <c r="W2600">
        <v>1120</v>
      </c>
      <c r="X2600">
        <v>126</v>
      </c>
      <c r="Y2600">
        <v>39</v>
      </c>
      <c r="Z2600">
        <v>70</v>
      </c>
      <c r="AA2600">
        <v>51</v>
      </c>
      <c r="AB2600">
        <v>736</v>
      </c>
      <c r="AC2600">
        <v>695</v>
      </c>
      <c r="AD2600">
        <v>4.3499999999999996</v>
      </c>
      <c r="AE2600">
        <v>8</v>
      </c>
      <c r="AF2600">
        <v>11</v>
      </c>
      <c r="AG2600">
        <v>41</v>
      </c>
      <c r="AH2600">
        <v>4310</v>
      </c>
      <c r="AI2600">
        <v>1494</v>
      </c>
      <c r="AJ2600">
        <v>167</v>
      </c>
      <c r="AK2600">
        <v>530</v>
      </c>
      <c r="AL2600">
        <v>1230</v>
      </c>
      <c r="AM2600">
        <v>82</v>
      </c>
      <c r="AN2600">
        <v>121</v>
      </c>
      <c r="AO2600">
        <v>0.98599999999999999</v>
      </c>
      <c r="AP2600" t="s">
        <v>111</v>
      </c>
      <c r="AQ2600" t="s">
        <v>110</v>
      </c>
      <c r="AR2600">
        <v>3062699</v>
      </c>
      <c r="AS2600">
        <v>106</v>
      </c>
      <c r="AT2600">
        <v>105</v>
      </c>
      <c r="AU2600" t="s">
        <v>109</v>
      </c>
      <c r="AV2600" t="s">
        <v>109</v>
      </c>
      <c r="AW2600" t="s">
        <v>109</v>
      </c>
    </row>
    <row r="2601" spans="1:49" x14ac:dyDescent="0.25">
      <c r="A2601">
        <v>2009</v>
      </c>
      <c r="B2601" t="s">
        <v>19</v>
      </c>
      <c r="C2601" t="s">
        <v>105</v>
      </c>
      <c r="D2601" t="s">
        <v>106</v>
      </c>
      <c r="E2601" t="s">
        <v>33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s="4">
        <f t="shared" si="40"/>
        <v>0.48765432098765432</v>
      </c>
      <c r="L2601" t="s">
        <v>12</v>
      </c>
      <c r="M2601" t="s">
        <v>12</v>
      </c>
      <c r="N2601" t="s">
        <v>12</v>
      </c>
      <c r="O2601" t="s">
        <v>12</v>
      </c>
      <c r="P2601">
        <v>724</v>
      </c>
      <c r="Q2601">
        <v>5463</v>
      </c>
      <c r="R2601">
        <v>1410</v>
      </c>
      <c r="S2601">
        <v>246</v>
      </c>
      <c r="T2601">
        <v>20</v>
      </c>
      <c r="U2601">
        <v>184</v>
      </c>
      <c r="V2601">
        <v>534</v>
      </c>
      <c r="W2601">
        <v>1022</v>
      </c>
      <c r="X2601">
        <v>113</v>
      </c>
      <c r="Y2601">
        <v>49</v>
      </c>
      <c r="Z2601">
        <v>62</v>
      </c>
      <c r="AA2601">
        <v>39</v>
      </c>
      <c r="AB2601">
        <v>732</v>
      </c>
      <c r="AC2601">
        <v>663</v>
      </c>
      <c r="AD2601">
        <v>4.1399999999999997</v>
      </c>
      <c r="AE2601">
        <v>4</v>
      </c>
      <c r="AF2601">
        <v>11</v>
      </c>
      <c r="AG2601">
        <v>36</v>
      </c>
      <c r="AH2601">
        <v>4319</v>
      </c>
      <c r="AI2601">
        <v>1438</v>
      </c>
      <c r="AJ2601">
        <v>169</v>
      </c>
      <c r="AK2601">
        <v>507</v>
      </c>
      <c r="AL2601">
        <v>1119</v>
      </c>
      <c r="AM2601">
        <v>113</v>
      </c>
      <c r="AN2601">
        <v>158</v>
      </c>
      <c r="AO2601">
        <v>0.98099999999999998</v>
      </c>
      <c r="AP2601" t="s">
        <v>108</v>
      </c>
      <c r="AQ2601" t="s">
        <v>107</v>
      </c>
      <c r="AR2601">
        <v>2284163</v>
      </c>
      <c r="AS2601">
        <v>105</v>
      </c>
      <c r="AT2601">
        <v>105</v>
      </c>
      <c r="AU2601" t="s">
        <v>106</v>
      </c>
      <c r="AV2601" t="s">
        <v>105</v>
      </c>
      <c r="AW2601" t="s">
        <v>105</v>
      </c>
    </row>
    <row r="2602" spans="1:49" x14ac:dyDescent="0.25">
      <c r="A2602">
        <v>2009</v>
      </c>
      <c r="B2602" t="s">
        <v>15</v>
      </c>
      <c r="C2602" t="s">
        <v>101</v>
      </c>
      <c r="D2602" t="s">
        <v>102</v>
      </c>
      <c r="E2602" t="s">
        <v>33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s="4">
        <f t="shared" si="40"/>
        <v>0.51552795031055898</v>
      </c>
      <c r="L2602" t="s">
        <v>12</v>
      </c>
      <c r="M2602" t="s">
        <v>12</v>
      </c>
      <c r="N2602" t="s">
        <v>12</v>
      </c>
      <c r="O2602" t="s">
        <v>12</v>
      </c>
      <c r="P2602">
        <v>707</v>
      </c>
      <c r="Q2602">
        <v>5486</v>
      </c>
      <c r="R2602">
        <v>1398</v>
      </c>
      <c r="S2602">
        <v>293</v>
      </c>
      <c r="T2602">
        <v>29</v>
      </c>
      <c r="U2602">
        <v>161</v>
      </c>
      <c r="V2602">
        <v>592</v>
      </c>
      <c r="W2602">
        <v>1185</v>
      </c>
      <c r="X2602">
        <v>56</v>
      </c>
      <c r="Y2602">
        <v>34</v>
      </c>
      <c r="Z2602">
        <v>59</v>
      </c>
      <c r="AA2602">
        <v>42</v>
      </c>
      <c r="AB2602">
        <v>672</v>
      </c>
      <c r="AC2602">
        <v>616</v>
      </c>
      <c r="AD2602">
        <v>3.84</v>
      </c>
      <c r="AE2602">
        <v>3</v>
      </c>
      <c r="AF2602">
        <v>8</v>
      </c>
      <c r="AG2602">
        <v>40</v>
      </c>
      <c r="AH2602">
        <v>4336</v>
      </c>
      <c r="AI2602">
        <v>1329</v>
      </c>
      <c r="AJ2602">
        <v>160</v>
      </c>
      <c r="AK2602">
        <v>586</v>
      </c>
      <c r="AL2602">
        <v>1272</v>
      </c>
      <c r="AM2602">
        <v>105</v>
      </c>
      <c r="AN2602">
        <v>144</v>
      </c>
      <c r="AO2602">
        <v>0.98299999999999998</v>
      </c>
      <c r="AP2602" t="s">
        <v>104</v>
      </c>
      <c r="AQ2602" t="s">
        <v>103</v>
      </c>
      <c r="AR2602">
        <v>3168859</v>
      </c>
      <c r="AS2602">
        <v>107</v>
      </c>
      <c r="AT2602">
        <v>106</v>
      </c>
      <c r="AU2602" t="s">
        <v>102</v>
      </c>
      <c r="AV2602" t="s">
        <v>101</v>
      </c>
      <c r="AW2602" t="s">
        <v>101</v>
      </c>
    </row>
    <row r="2603" spans="1:49" x14ac:dyDescent="0.25">
      <c r="A2603">
        <v>2009</v>
      </c>
      <c r="B2603" t="s">
        <v>15</v>
      </c>
      <c r="C2603" t="s">
        <v>98</v>
      </c>
      <c r="D2603" t="s">
        <v>98</v>
      </c>
      <c r="E2603" t="s">
        <v>33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s="4">
        <f t="shared" si="40"/>
        <v>0.48148148148148145</v>
      </c>
      <c r="L2603" t="s">
        <v>12</v>
      </c>
      <c r="M2603" t="s">
        <v>12</v>
      </c>
      <c r="N2603" t="s">
        <v>12</v>
      </c>
      <c r="O2603" t="s">
        <v>12</v>
      </c>
      <c r="P2603">
        <v>673</v>
      </c>
      <c r="Q2603">
        <v>5462</v>
      </c>
      <c r="R2603">
        <v>1349</v>
      </c>
      <c r="S2603">
        <v>280</v>
      </c>
      <c r="T2603">
        <v>25</v>
      </c>
      <c r="U2603">
        <v>158</v>
      </c>
      <c r="V2603">
        <v>531</v>
      </c>
      <c r="W2603">
        <v>1129</v>
      </c>
      <c r="X2603">
        <v>96</v>
      </c>
      <c r="Y2603">
        <v>40</v>
      </c>
      <c r="Z2603">
        <v>53</v>
      </c>
      <c r="AA2603">
        <v>41</v>
      </c>
      <c r="AB2603">
        <v>723</v>
      </c>
      <c r="AC2603">
        <v>677</v>
      </c>
      <c r="AD2603">
        <v>4.18</v>
      </c>
      <c r="AE2603">
        <v>6</v>
      </c>
      <c r="AF2603">
        <v>12</v>
      </c>
      <c r="AG2603">
        <v>41</v>
      </c>
      <c r="AH2603">
        <v>4375</v>
      </c>
      <c r="AI2603">
        <v>1420</v>
      </c>
      <c r="AJ2603">
        <v>188</v>
      </c>
      <c r="AK2603">
        <v>577</v>
      </c>
      <c r="AL2603">
        <v>1069</v>
      </c>
      <c r="AM2603">
        <v>89</v>
      </c>
      <c r="AN2603">
        <v>161</v>
      </c>
      <c r="AO2603">
        <v>0.98499999999999999</v>
      </c>
      <c r="AP2603" t="s">
        <v>100</v>
      </c>
      <c r="AQ2603" t="s">
        <v>99</v>
      </c>
      <c r="AR2603">
        <v>1747919</v>
      </c>
      <c r="AS2603">
        <v>100</v>
      </c>
      <c r="AT2603">
        <v>100</v>
      </c>
      <c r="AU2603" t="s">
        <v>98</v>
      </c>
      <c r="AV2603" t="s">
        <v>98</v>
      </c>
      <c r="AW2603" t="s">
        <v>98</v>
      </c>
    </row>
    <row r="2604" spans="1:49" x14ac:dyDescent="0.25">
      <c r="A2604">
        <v>2009</v>
      </c>
      <c r="B2604" t="s">
        <v>19</v>
      </c>
      <c r="C2604" t="s">
        <v>95</v>
      </c>
      <c r="D2604" t="s">
        <v>95</v>
      </c>
      <c r="E2604" t="s">
        <v>33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s="4">
        <f t="shared" si="40"/>
        <v>0.40123456790123457</v>
      </c>
      <c r="L2604" t="s">
        <v>12</v>
      </c>
      <c r="M2604" t="s">
        <v>12</v>
      </c>
      <c r="N2604" t="s">
        <v>12</v>
      </c>
      <c r="O2604" t="s">
        <v>12</v>
      </c>
      <c r="P2604">
        <v>773</v>
      </c>
      <c r="Q2604">
        <v>5568</v>
      </c>
      <c r="R2604">
        <v>1468</v>
      </c>
      <c r="S2604">
        <v>314</v>
      </c>
      <c r="T2604">
        <v>28</v>
      </c>
      <c r="U2604">
        <v>161</v>
      </c>
      <c r="V2604">
        <v>582</v>
      </c>
      <c r="W2604">
        <v>1211</v>
      </c>
      <c r="X2604">
        <v>84</v>
      </c>
      <c r="Y2604">
        <v>31</v>
      </c>
      <c r="Z2604">
        <v>81</v>
      </c>
      <c r="AA2604">
        <v>50</v>
      </c>
      <c r="AB2604">
        <v>865</v>
      </c>
      <c r="AC2604">
        <v>806</v>
      </c>
      <c r="AD2604">
        <v>5.0599999999999996</v>
      </c>
      <c r="AE2604">
        <v>5</v>
      </c>
      <c r="AF2604">
        <v>6</v>
      </c>
      <c r="AG2604">
        <v>25</v>
      </c>
      <c r="AH2604">
        <v>4302</v>
      </c>
      <c r="AI2604">
        <v>1570</v>
      </c>
      <c r="AJ2604">
        <v>183</v>
      </c>
      <c r="AK2604">
        <v>598</v>
      </c>
      <c r="AL2604">
        <v>986</v>
      </c>
      <c r="AM2604">
        <v>97</v>
      </c>
      <c r="AN2604">
        <v>170</v>
      </c>
      <c r="AO2604">
        <v>0.98399999999999999</v>
      </c>
      <c r="AP2604" t="s">
        <v>97</v>
      </c>
      <c r="AQ2604" t="s">
        <v>125</v>
      </c>
      <c r="AR2604">
        <v>1766242</v>
      </c>
      <c r="AS2604">
        <v>95</v>
      </c>
      <c r="AT2604">
        <v>95</v>
      </c>
      <c r="AU2604" t="s">
        <v>95</v>
      </c>
      <c r="AV2604" t="s">
        <v>95</v>
      </c>
      <c r="AW2604" t="s">
        <v>95</v>
      </c>
    </row>
    <row r="2605" spans="1:49" x14ac:dyDescent="0.25">
      <c r="A2605">
        <v>2009</v>
      </c>
      <c r="B2605" t="s">
        <v>15</v>
      </c>
      <c r="C2605" t="s">
        <v>92</v>
      </c>
      <c r="D2605" t="s">
        <v>92</v>
      </c>
      <c r="E2605" t="s">
        <v>23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s="4">
        <f t="shared" si="40"/>
        <v>0.5679012345679012</v>
      </c>
      <c r="L2605" t="s">
        <v>12</v>
      </c>
      <c r="M2605" t="s">
        <v>13</v>
      </c>
      <c r="N2605" t="s">
        <v>12</v>
      </c>
      <c r="O2605" t="s">
        <v>12</v>
      </c>
      <c r="P2605">
        <v>804</v>
      </c>
      <c r="Q2605">
        <v>5398</v>
      </c>
      <c r="R2605">
        <v>1408</v>
      </c>
      <c r="S2605">
        <v>300</v>
      </c>
      <c r="T2605">
        <v>50</v>
      </c>
      <c r="U2605">
        <v>190</v>
      </c>
      <c r="V2605">
        <v>660</v>
      </c>
      <c r="W2605">
        <v>1277</v>
      </c>
      <c r="X2605">
        <v>106</v>
      </c>
      <c r="Y2605">
        <v>55</v>
      </c>
      <c r="Z2605">
        <v>47</v>
      </c>
      <c r="AA2605">
        <v>60</v>
      </c>
      <c r="AB2605">
        <v>715</v>
      </c>
      <c r="AC2605">
        <v>675</v>
      </c>
      <c r="AD2605">
        <v>4.22</v>
      </c>
      <c r="AE2605">
        <v>5</v>
      </c>
      <c r="AF2605">
        <v>7</v>
      </c>
      <c r="AG2605">
        <v>45</v>
      </c>
      <c r="AH2605">
        <v>4315</v>
      </c>
      <c r="AI2605">
        <v>1427</v>
      </c>
      <c r="AJ2605">
        <v>141</v>
      </c>
      <c r="AK2605">
        <v>528</v>
      </c>
      <c r="AL2605">
        <v>1154</v>
      </c>
      <c r="AM2605">
        <v>87</v>
      </c>
      <c r="AN2605">
        <v>146</v>
      </c>
      <c r="AO2605">
        <v>0.98599999999999999</v>
      </c>
      <c r="AP2605" t="s">
        <v>94</v>
      </c>
      <c r="AQ2605" t="s">
        <v>93</v>
      </c>
      <c r="AR2605">
        <v>2665080</v>
      </c>
      <c r="AS2605">
        <v>112</v>
      </c>
      <c r="AT2605">
        <v>112</v>
      </c>
      <c r="AU2605" t="s">
        <v>92</v>
      </c>
      <c r="AV2605" t="s">
        <v>92</v>
      </c>
      <c r="AW2605" t="s">
        <v>92</v>
      </c>
    </row>
    <row r="2606" spans="1:49" x14ac:dyDescent="0.25">
      <c r="A2606">
        <v>2009</v>
      </c>
      <c r="B2606" t="s">
        <v>19</v>
      </c>
      <c r="C2606" t="s">
        <v>89</v>
      </c>
      <c r="D2606" t="s">
        <v>89</v>
      </c>
      <c r="E2606" t="s">
        <v>33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s="4">
        <f t="shared" si="40"/>
        <v>0.52760736196319014</v>
      </c>
      <c r="L2606" t="s">
        <v>12</v>
      </c>
      <c r="M2606" t="s">
        <v>12</v>
      </c>
      <c r="N2606" t="s">
        <v>12</v>
      </c>
      <c r="O2606" t="s">
        <v>12</v>
      </c>
      <c r="P2606">
        <v>743</v>
      </c>
      <c r="Q2606">
        <v>5540</v>
      </c>
      <c r="R2606">
        <v>1443</v>
      </c>
      <c r="S2606">
        <v>245</v>
      </c>
      <c r="T2606">
        <v>35</v>
      </c>
      <c r="U2606">
        <v>183</v>
      </c>
      <c r="V2606">
        <v>540</v>
      </c>
      <c r="W2606">
        <v>1114</v>
      </c>
      <c r="X2606">
        <v>72</v>
      </c>
      <c r="Y2606">
        <v>33</v>
      </c>
      <c r="Z2606">
        <v>61</v>
      </c>
      <c r="AA2606">
        <v>39</v>
      </c>
      <c r="AB2606">
        <v>745</v>
      </c>
      <c r="AC2606">
        <v>690</v>
      </c>
      <c r="AD2606">
        <v>4.29</v>
      </c>
      <c r="AE2606">
        <v>4</v>
      </c>
      <c r="AF2606">
        <v>9</v>
      </c>
      <c r="AG2606">
        <v>42</v>
      </c>
      <c r="AH2606">
        <v>4341</v>
      </c>
      <c r="AI2606">
        <v>1449</v>
      </c>
      <c r="AJ2606">
        <v>182</v>
      </c>
      <c r="AK2606">
        <v>594</v>
      </c>
      <c r="AL2606">
        <v>1102</v>
      </c>
      <c r="AM2606">
        <v>88</v>
      </c>
      <c r="AN2606">
        <v>164</v>
      </c>
      <c r="AO2606">
        <v>0.98499999999999999</v>
      </c>
      <c r="AP2606" t="s">
        <v>91</v>
      </c>
      <c r="AQ2606" t="s">
        <v>90</v>
      </c>
      <c r="AR2606">
        <v>2567165</v>
      </c>
      <c r="AS2606">
        <v>101</v>
      </c>
      <c r="AT2606">
        <v>102</v>
      </c>
      <c r="AU2606" t="s">
        <v>89</v>
      </c>
      <c r="AV2606" t="s">
        <v>89</v>
      </c>
      <c r="AW2606" t="s">
        <v>89</v>
      </c>
    </row>
    <row r="2607" spans="1:49" x14ac:dyDescent="0.25">
      <c r="A2607">
        <v>2009</v>
      </c>
      <c r="B2607" t="s">
        <v>15</v>
      </c>
      <c r="C2607" t="s">
        <v>70</v>
      </c>
      <c r="D2607" t="s">
        <v>73</v>
      </c>
      <c r="E2607" t="s">
        <v>14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s="4">
        <f t="shared" si="40"/>
        <v>0.53703703703703709</v>
      </c>
      <c r="L2607" t="s">
        <v>12</v>
      </c>
      <c r="M2607" t="s">
        <v>12</v>
      </c>
      <c r="N2607" t="s">
        <v>12</v>
      </c>
      <c r="O2607" t="s">
        <v>12</v>
      </c>
      <c r="P2607">
        <v>772</v>
      </c>
      <c r="Q2607">
        <v>5572</v>
      </c>
      <c r="R2607">
        <v>1493</v>
      </c>
      <c r="S2607">
        <v>296</v>
      </c>
      <c r="T2607">
        <v>25</v>
      </c>
      <c r="U2607">
        <v>159</v>
      </c>
      <c r="V2607">
        <v>568</v>
      </c>
      <c r="W2607">
        <v>1226</v>
      </c>
      <c r="X2607">
        <v>75</v>
      </c>
      <c r="Y2607">
        <v>35</v>
      </c>
      <c r="Z2607">
        <v>63</v>
      </c>
      <c r="AA2607">
        <v>39</v>
      </c>
      <c r="AB2607">
        <v>766</v>
      </c>
      <c r="AC2607">
        <v>690</v>
      </c>
      <c r="AD2607">
        <v>4.29</v>
      </c>
      <c r="AE2607">
        <v>5</v>
      </c>
      <c r="AF2607">
        <v>5</v>
      </c>
      <c r="AG2607">
        <v>45</v>
      </c>
      <c r="AH2607">
        <v>4339</v>
      </c>
      <c r="AI2607">
        <v>1425</v>
      </c>
      <c r="AJ2607">
        <v>160</v>
      </c>
      <c r="AK2607">
        <v>601</v>
      </c>
      <c r="AL2607">
        <v>1248</v>
      </c>
      <c r="AM2607">
        <v>106</v>
      </c>
      <c r="AN2607">
        <v>129</v>
      </c>
      <c r="AO2607">
        <v>0.98199999999999998</v>
      </c>
      <c r="AP2607" t="s">
        <v>124</v>
      </c>
      <c r="AQ2607" t="s">
        <v>126</v>
      </c>
      <c r="AR2607">
        <v>1464109</v>
      </c>
      <c r="AS2607">
        <v>102</v>
      </c>
      <c r="AT2607">
        <v>102</v>
      </c>
      <c r="AU2607" t="s">
        <v>73</v>
      </c>
      <c r="AV2607" t="s">
        <v>70</v>
      </c>
      <c r="AW2607" t="s">
        <v>70</v>
      </c>
    </row>
    <row r="2608" spans="1:49" x14ac:dyDescent="0.25">
      <c r="A2608">
        <v>2009</v>
      </c>
      <c r="B2608" t="s">
        <v>15</v>
      </c>
      <c r="C2608" t="s">
        <v>86</v>
      </c>
      <c r="D2608" t="s">
        <v>86</v>
      </c>
      <c r="E2608" t="s">
        <v>33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s="4">
        <f t="shared" si="40"/>
        <v>0.4567901234567901</v>
      </c>
      <c r="L2608" t="s">
        <v>12</v>
      </c>
      <c r="M2608" t="s">
        <v>12</v>
      </c>
      <c r="N2608" t="s">
        <v>12</v>
      </c>
      <c r="O2608" t="s">
        <v>12</v>
      </c>
      <c r="P2608">
        <v>643</v>
      </c>
      <c r="Q2608">
        <v>5436</v>
      </c>
      <c r="R2608">
        <v>1415</v>
      </c>
      <c r="S2608">
        <v>270</v>
      </c>
      <c r="T2608">
        <v>32</v>
      </c>
      <c r="U2608">
        <v>142</v>
      </c>
      <c r="V2608">
        <v>448</v>
      </c>
      <c r="W2608">
        <v>990</v>
      </c>
      <c r="X2608">
        <v>113</v>
      </c>
      <c r="Y2608">
        <v>44</v>
      </c>
      <c r="Z2608">
        <v>43</v>
      </c>
      <c r="AA2608">
        <v>45</v>
      </c>
      <c r="AB2608">
        <v>770</v>
      </c>
      <c r="AC2608">
        <v>722</v>
      </c>
      <c r="AD2608">
        <v>4.54</v>
      </c>
      <c r="AE2608">
        <v>5</v>
      </c>
      <c r="AF2608">
        <v>10</v>
      </c>
      <c r="AG2608">
        <v>39</v>
      </c>
      <c r="AH2608">
        <v>4290</v>
      </c>
      <c r="AI2608">
        <v>1521</v>
      </c>
      <c r="AJ2608">
        <v>176</v>
      </c>
      <c r="AK2608">
        <v>546</v>
      </c>
      <c r="AL2608">
        <v>1144</v>
      </c>
      <c r="AM2608">
        <v>78</v>
      </c>
      <c r="AN2608">
        <v>161</v>
      </c>
      <c r="AO2608">
        <v>0.98699999999999999</v>
      </c>
      <c r="AP2608" t="s">
        <v>88</v>
      </c>
      <c r="AQ2608" t="s">
        <v>87</v>
      </c>
      <c r="AR2608">
        <v>2521076</v>
      </c>
      <c r="AS2608">
        <v>98</v>
      </c>
      <c r="AT2608">
        <v>98</v>
      </c>
      <c r="AU2608" t="s">
        <v>86</v>
      </c>
      <c r="AV2608" t="s">
        <v>86</v>
      </c>
      <c r="AW2608" t="s">
        <v>86</v>
      </c>
    </row>
    <row r="2609" spans="1:49" x14ac:dyDescent="0.25">
      <c r="A2609">
        <v>2009</v>
      </c>
      <c r="B2609" t="s">
        <v>19</v>
      </c>
      <c r="C2609" t="s">
        <v>82</v>
      </c>
      <c r="D2609" t="s">
        <v>83</v>
      </c>
      <c r="E2609" t="s">
        <v>33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s="4">
        <f t="shared" si="40"/>
        <v>0.40123456790123457</v>
      </c>
      <c r="L2609" t="s">
        <v>12</v>
      </c>
      <c r="M2609" t="s">
        <v>12</v>
      </c>
      <c r="N2609" t="s">
        <v>12</v>
      </c>
      <c r="O2609" t="s">
        <v>12</v>
      </c>
      <c r="P2609">
        <v>686</v>
      </c>
      <c r="Q2609">
        <v>5532</v>
      </c>
      <c r="R2609">
        <v>1432</v>
      </c>
      <c r="S2609">
        <v>276</v>
      </c>
      <c r="T2609">
        <v>51</v>
      </c>
      <c r="U2609">
        <v>144</v>
      </c>
      <c r="V2609">
        <v>457</v>
      </c>
      <c r="W2609">
        <v>1091</v>
      </c>
      <c r="X2609">
        <v>88</v>
      </c>
      <c r="Y2609">
        <v>29</v>
      </c>
      <c r="Z2609">
        <v>42</v>
      </c>
      <c r="AA2609">
        <v>32</v>
      </c>
      <c r="AB2609">
        <v>842</v>
      </c>
      <c r="AC2609">
        <v>765</v>
      </c>
      <c r="AD2609">
        <v>4.83</v>
      </c>
      <c r="AE2609">
        <v>10</v>
      </c>
      <c r="AF2609">
        <v>9</v>
      </c>
      <c r="AG2609">
        <v>34</v>
      </c>
      <c r="AH2609">
        <v>4278</v>
      </c>
      <c r="AI2609">
        <v>1486</v>
      </c>
      <c r="AJ2609">
        <v>166</v>
      </c>
      <c r="AK2609">
        <v>600</v>
      </c>
      <c r="AL2609">
        <v>1153</v>
      </c>
      <c r="AM2609">
        <v>117</v>
      </c>
      <c r="AN2609">
        <v>159</v>
      </c>
      <c r="AO2609">
        <v>0.98</v>
      </c>
      <c r="AP2609" t="s">
        <v>85</v>
      </c>
      <c r="AQ2609" t="s">
        <v>84</v>
      </c>
      <c r="AR2609">
        <v>1797891</v>
      </c>
      <c r="AS2609">
        <v>97</v>
      </c>
      <c r="AT2609">
        <v>99</v>
      </c>
      <c r="AU2609" t="s">
        <v>83</v>
      </c>
      <c r="AV2609" t="s">
        <v>82</v>
      </c>
      <c r="AW2609" t="s">
        <v>82</v>
      </c>
    </row>
    <row r="2610" spans="1:49" x14ac:dyDescent="0.25">
      <c r="A2610">
        <v>2009</v>
      </c>
      <c r="B2610" t="s">
        <v>19</v>
      </c>
      <c r="C2610" t="s">
        <v>79</v>
      </c>
      <c r="D2610" t="s">
        <v>78</v>
      </c>
      <c r="E2610" t="s">
        <v>23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s="4">
        <f t="shared" si="40"/>
        <v>0.59876543209876543</v>
      </c>
      <c r="L2610" t="s">
        <v>13</v>
      </c>
      <c r="M2610" t="s">
        <v>12</v>
      </c>
      <c r="N2610" t="s">
        <v>12</v>
      </c>
      <c r="O2610" t="s">
        <v>12</v>
      </c>
      <c r="P2610">
        <v>883</v>
      </c>
      <c r="Q2610">
        <v>5622</v>
      </c>
      <c r="R2610">
        <v>1604</v>
      </c>
      <c r="S2610">
        <v>293</v>
      </c>
      <c r="T2610">
        <v>33</v>
      </c>
      <c r="U2610">
        <v>173</v>
      </c>
      <c r="V2610">
        <v>547</v>
      </c>
      <c r="W2610">
        <v>1054</v>
      </c>
      <c r="X2610">
        <v>148</v>
      </c>
      <c r="Y2610">
        <v>63</v>
      </c>
      <c r="Z2610">
        <v>41</v>
      </c>
      <c r="AA2610">
        <v>52</v>
      </c>
      <c r="AB2610">
        <v>761</v>
      </c>
      <c r="AC2610">
        <v>715</v>
      </c>
      <c r="AD2610">
        <v>4.45</v>
      </c>
      <c r="AE2610">
        <v>9</v>
      </c>
      <c r="AF2610">
        <v>13</v>
      </c>
      <c r="AG2610">
        <v>51</v>
      </c>
      <c r="AH2610">
        <v>4335</v>
      </c>
      <c r="AI2610">
        <v>1513</v>
      </c>
      <c r="AJ2610">
        <v>180</v>
      </c>
      <c r="AK2610">
        <v>523</v>
      </c>
      <c r="AL2610">
        <v>1062</v>
      </c>
      <c r="AM2610">
        <v>85</v>
      </c>
      <c r="AN2610">
        <v>174</v>
      </c>
      <c r="AO2610">
        <v>0.98599999999999999</v>
      </c>
      <c r="AP2610" t="s">
        <v>81</v>
      </c>
      <c r="AQ2610" t="s">
        <v>122</v>
      </c>
      <c r="AR2610">
        <v>3240386</v>
      </c>
      <c r="AS2610">
        <v>99</v>
      </c>
      <c r="AT2610">
        <v>98</v>
      </c>
      <c r="AU2610" t="s">
        <v>79</v>
      </c>
      <c r="AV2610" t="s">
        <v>78</v>
      </c>
      <c r="AW2610" t="s">
        <v>78</v>
      </c>
    </row>
    <row r="2611" spans="1:49" x14ac:dyDescent="0.25">
      <c r="A2611">
        <v>2009</v>
      </c>
      <c r="B2611" t="s">
        <v>15</v>
      </c>
      <c r="C2611" t="s">
        <v>74</v>
      </c>
      <c r="D2611" t="s">
        <v>75</v>
      </c>
      <c r="E2611" t="s">
        <v>23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s="4">
        <f t="shared" si="40"/>
        <v>0.5864197530864198</v>
      </c>
      <c r="L2611" t="s">
        <v>13</v>
      </c>
      <c r="M2611" t="s">
        <v>12</v>
      </c>
      <c r="N2611" t="s">
        <v>12</v>
      </c>
      <c r="O2611" t="s">
        <v>12</v>
      </c>
      <c r="P2611">
        <v>780</v>
      </c>
      <c r="Q2611">
        <v>5592</v>
      </c>
      <c r="R2611">
        <v>1511</v>
      </c>
      <c r="S2611">
        <v>278</v>
      </c>
      <c r="T2611">
        <v>39</v>
      </c>
      <c r="U2611">
        <v>145</v>
      </c>
      <c r="V2611">
        <v>607</v>
      </c>
      <c r="W2611">
        <v>1068</v>
      </c>
      <c r="X2611">
        <v>116</v>
      </c>
      <c r="Y2611">
        <v>48</v>
      </c>
      <c r="Z2611">
        <v>63</v>
      </c>
      <c r="AA2611">
        <v>44</v>
      </c>
      <c r="AB2611">
        <v>611</v>
      </c>
      <c r="AC2611">
        <v>558</v>
      </c>
      <c r="AD2611">
        <v>3.41</v>
      </c>
      <c r="AE2611">
        <v>1</v>
      </c>
      <c r="AF2611">
        <v>9</v>
      </c>
      <c r="AG2611">
        <v>44</v>
      </c>
      <c r="AH2611">
        <v>4420</v>
      </c>
      <c r="AI2611">
        <v>1265</v>
      </c>
      <c r="AJ2611">
        <v>127</v>
      </c>
      <c r="AK2611">
        <v>584</v>
      </c>
      <c r="AL2611">
        <v>1272</v>
      </c>
      <c r="AM2611">
        <v>83</v>
      </c>
      <c r="AN2611">
        <v>134</v>
      </c>
      <c r="AO2611">
        <v>0.98599999999999999</v>
      </c>
      <c r="AP2611" t="s">
        <v>77</v>
      </c>
      <c r="AQ2611" t="s">
        <v>76</v>
      </c>
      <c r="AR2611">
        <v>3761655</v>
      </c>
      <c r="AS2611">
        <v>96</v>
      </c>
      <c r="AT2611">
        <v>95</v>
      </c>
      <c r="AU2611" t="s">
        <v>75</v>
      </c>
      <c r="AV2611" t="s">
        <v>74</v>
      </c>
      <c r="AW2611" t="s">
        <v>74</v>
      </c>
    </row>
    <row r="2612" spans="1:49" x14ac:dyDescent="0.25">
      <c r="A2612">
        <v>2009</v>
      </c>
      <c r="B2612" t="s">
        <v>15</v>
      </c>
      <c r="C2612" t="s">
        <v>65</v>
      </c>
      <c r="D2612" t="s">
        <v>65</v>
      </c>
      <c r="E2612" t="s">
        <v>33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s="4">
        <f t="shared" si="40"/>
        <v>0.49382716049382713</v>
      </c>
      <c r="L2612" t="s">
        <v>12</v>
      </c>
      <c r="M2612" t="s">
        <v>12</v>
      </c>
      <c r="N2612" t="s">
        <v>12</v>
      </c>
      <c r="O2612" t="s">
        <v>12</v>
      </c>
      <c r="P2612">
        <v>785</v>
      </c>
      <c r="Q2612">
        <v>5510</v>
      </c>
      <c r="R2612">
        <v>1447</v>
      </c>
      <c r="S2612">
        <v>281</v>
      </c>
      <c r="T2612">
        <v>37</v>
      </c>
      <c r="U2612">
        <v>182</v>
      </c>
      <c r="V2612">
        <v>610</v>
      </c>
      <c r="W2612">
        <v>1231</v>
      </c>
      <c r="X2612">
        <v>68</v>
      </c>
      <c r="Y2612">
        <v>37</v>
      </c>
      <c r="Z2612">
        <v>71</v>
      </c>
      <c r="AA2612">
        <v>47</v>
      </c>
      <c r="AB2612">
        <v>818</v>
      </c>
      <c r="AC2612">
        <v>770</v>
      </c>
      <c r="AD2612">
        <v>4.83</v>
      </c>
      <c r="AE2612">
        <v>1</v>
      </c>
      <c r="AF2612">
        <v>8</v>
      </c>
      <c r="AG2612">
        <v>44</v>
      </c>
      <c r="AH2612">
        <v>4305</v>
      </c>
      <c r="AI2612">
        <v>1498</v>
      </c>
      <c r="AJ2612">
        <v>207</v>
      </c>
      <c r="AK2612">
        <v>607</v>
      </c>
      <c r="AL2612">
        <v>1104</v>
      </c>
      <c r="AM2612">
        <v>98</v>
      </c>
      <c r="AN2612">
        <v>149</v>
      </c>
      <c r="AO2612">
        <v>0.98399999999999999</v>
      </c>
      <c r="AP2612" t="s">
        <v>68</v>
      </c>
      <c r="AQ2612" t="s">
        <v>67</v>
      </c>
      <c r="AR2612">
        <v>3037451</v>
      </c>
      <c r="AS2612">
        <v>98</v>
      </c>
      <c r="AT2612">
        <v>98</v>
      </c>
      <c r="AU2612" t="s">
        <v>65</v>
      </c>
      <c r="AV2612" t="s">
        <v>66</v>
      </c>
      <c r="AW2612" t="s">
        <v>65</v>
      </c>
    </row>
    <row r="2613" spans="1:49" x14ac:dyDescent="0.25">
      <c r="A2613">
        <v>2009</v>
      </c>
      <c r="B2613" t="s">
        <v>19</v>
      </c>
      <c r="C2613" t="s">
        <v>62</v>
      </c>
      <c r="D2613" t="s">
        <v>62</v>
      </c>
      <c r="E2613" t="s">
        <v>33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s="4">
        <f t="shared" si="40"/>
        <v>0.53374233128834359</v>
      </c>
      <c r="L2613" t="s">
        <v>13</v>
      </c>
      <c r="M2613" t="s">
        <v>12</v>
      </c>
      <c r="N2613" t="s">
        <v>12</v>
      </c>
      <c r="O2613" t="s">
        <v>12</v>
      </c>
      <c r="P2613">
        <v>817</v>
      </c>
      <c r="Q2613">
        <v>5608</v>
      </c>
      <c r="R2613">
        <v>1539</v>
      </c>
      <c r="S2613">
        <v>271</v>
      </c>
      <c r="T2613">
        <v>40</v>
      </c>
      <c r="U2613">
        <v>172</v>
      </c>
      <c r="V2613">
        <v>585</v>
      </c>
      <c r="W2613">
        <v>1021</v>
      </c>
      <c r="X2613">
        <v>85</v>
      </c>
      <c r="Y2613">
        <v>32</v>
      </c>
      <c r="Z2613">
        <v>45</v>
      </c>
      <c r="AA2613">
        <v>57</v>
      </c>
      <c r="AB2613">
        <v>765</v>
      </c>
      <c r="AC2613">
        <v>726</v>
      </c>
      <c r="AD2613">
        <v>4.5</v>
      </c>
      <c r="AE2613">
        <v>4</v>
      </c>
      <c r="AF2613">
        <v>7</v>
      </c>
      <c r="AG2613">
        <v>48</v>
      </c>
      <c r="AH2613">
        <v>4359</v>
      </c>
      <c r="AI2613">
        <v>1542</v>
      </c>
      <c r="AJ2613">
        <v>185</v>
      </c>
      <c r="AK2613">
        <v>466</v>
      </c>
      <c r="AL2613">
        <v>1052</v>
      </c>
      <c r="AM2613">
        <v>76</v>
      </c>
      <c r="AN2613">
        <v>135</v>
      </c>
      <c r="AO2613">
        <v>0.98699999999999999</v>
      </c>
      <c r="AP2613" t="s">
        <v>64</v>
      </c>
      <c r="AQ2613" t="s">
        <v>127</v>
      </c>
      <c r="AR2613">
        <v>2416237</v>
      </c>
      <c r="AS2613">
        <v>99</v>
      </c>
      <c r="AT2613">
        <v>98</v>
      </c>
      <c r="AU2613" t="s">
        <v>62</v>
      </c>
      <c r="AV2613" t="s">
        <v>62</v>
      </c>
      <c r="AW2613" t="s">
        <v>62</v>
      </c>
    </row>
    <row r="2614" spans="1:49" x14ac:dyDescent="0.25">
      <c r="A2614">
        <v>2009</v>
      </c>
      <c r="B2614" t="s">
        <v>19</v>
      </c>
      <c r="C2614" t="s">
        <v>58</v>
      </c>
      <c r="D2614" t="s">
        <v>59</v>
      </c>
      <c r="E2614" t="s">
        <v>14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s="4">
        <f t="shared" si="40"/>
        <v>0.63580246913580252</v>
      </c>
      <c r="L2614" t="s">
        <v>13</v>
      </c>
      <c r="M2614" t="s">
        <v>12</v>
      </c>
      <c r="N2614" t="s">
        <v>13</v>
      </c>
      <c r="O2614" t="s">
        <v>13</v>
      </c>
      <c r="P2614">
        <v>915</v>
      </c>
      <c r="Q2614">
        <v>5660</v>
      </c>
      <c r="R2614">
        <v>1604</v>
      </c>
      <c r="S2614">
        <v>325</v>
      </c>
      <c r="T2614">
        <v>21</v>
      </c>
      <c r="U2614">
        <v>244</v>
      </c>
      <c r="V2614">
        <v>663</v>
      </c>
      <c r="W2614">
        <v>1014</v>
      </c>
      <c r="X2614">
        <v>111</v>
      </c>
      <c r="Y2614">
        <v>28</v>
      </c>
      <c r="Z2614">
        <v>54</v>
      </c>
      <c r="AA2614">
        <v>39</v>
      </c>
      <c r="AB2614">
        <v>753</v>
      </c>
      <c r="AC2614">
        <v>687</v>
      </c>
      <c r="AD2614">
        <v>4.26</v>
      </c>
      <c r="AE2614">
        <v>3</v>
      </c>
      <c r="AF2614">
        <v>8</v>
      </c>
      <c r="AG2614">
        <v>51</v>
      </c>
      <c r="AH2614">
        <v>4350</v>
      </c>
      <c r="AI2614">
        <v>1386</v>
      </c>
      <c r="AJ2614">
        <v>181</v>
      </c>
      <c r="AK2614">
        <v>574</v>
      </c>
      <c r="AL2614">
        <v>1260</v>
      </c>
      <c r="AM2614">
        <v>86</v>
      </c>
      <c r="AN2614">
        <v>131</v>
      </c>
      <c r="AO2614">
        <v>0.98499999999999999</v>
      </c>
      <c r="AP2614" t="s">
        <v>61</v>
      </c>
      <c r="AQ2614" t="s">
        <v>60</v>
      </c>
      <c r="AR2614">
        <v>3719358</v>
      </c>
      <c r="AS2614">
        <v>105</v>
      </c>
      <c r="AT2614">
        <v>103</v>
      </c>
      <c r="AU2614" t="s">
        <v>59</v>
      </c>
      <c r="AV2614" t="s">
        <v>58</v>
      </c>
      <c r="AW2614" t="s">
        <v>58</v>
      </c>
    </row>
    <row r="2615" spans="1:49" x14ac:dyDescent="0.25">
      <c r="A2615">
        <v>2009</v>
      </c>
      <c r="B2615" t="s">
        <v>15</v>
      </c>
      <c r="C2615" t="s">
        <v>54</v>
      </c>
      <c r="D2615" t="s">
        <v>55</v>
      </c>
      <c r="E2615" t="s">
        <v>14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s="4">
        <f t="shared" si="40"/>
        <v>0.43209876543209874</v>
      </c>
      <c r="L2615" t="s">
        <v>12</v>
      </c>
      <c r="M2615" t="s">
        <v>12</v>
      </c>
      <c r="N2615" t="s">
        <v>12</v>
      </c>
      <c r="O2615" t="s">
        <v>12</v>
      </c>
      <c r="P2615">
        <v>671</v>
      </c>
      <c r="Q2615">
        <v>5453</v>
      </c>
      <c r="R2615">
        <v>1472</v>
      </c>
      <c r="S2615">
        <v>295</v>
      </c>
      <c r="T2615">
        <v>49</v>
      </c>
      <c r="U2615">
        <v>95</v>
      </c>
      <c r="V2615">
        <v>526</v>
      </c>
      <c r="W2615">
        <v>928</v>
      </c>
      <c r="X2615">
        <v>122</v>
      </c>
      <c r="Y2615">
        <v>44</v>
      </c>
      <c r="Z2615">
        <v>36</v>
      </c>
      <c r="AA2615">
        <v>55</v>
      </c>
      <c r="AB2615">
        <v>757</v>
      </c>
      <c r="AC2615">
        <v>705</v>
      </c>
      <c r="AD2615">
        <v>4.45</v>
      </c>
      <c r="AE2615">
        <v>3</v>
      </c>
      <c r="AF2615">
        <v>12</v>
      </c>
      <c r="AG2615">
        <v>39</v>
      </c>
      <c r="AH2615">
        <v>4278</v>
      </c>
      <c r="AI2615">
        <v>1452</v>
      </c>
      <c r="AJ2615">
        <v>158</v>
      </c>
      <c r="AK2615">
        <v>616</v>
      </c>
      <c r="AL2615">
        <v>1031</v>
      </c>
      <c r="AM2615">
        <v>97</v>
      </c>
      <c r="AN2615">
        <v>134</v>
      </c>
      <c r="AO2615">
        <v>0.98399999999999999</v>
      </c>
      <c r="AP2615" t="s">
        <v>57</v>
      </c>
      <c r="AQ2615" t="s">
        <v>56</v>
      </c>
      <c r="AR2615">
        <v>3168571</v>
      </c>
      <c r="AS2615">
        <v>97</v>
      </c>
      <c r="AT2615">
        <v>97</v>
      </c>
      <c r="AU2615" t="s">
        <v>55</v>
      </c>
      <c r="AV2615" t="s">
        <v>54</v>
      </c>
      <c r="AW2615" t="s">
        <v>54</v>
      </c>
    </row>
    <row r="2616" spans="1:49" x14ac:dyDescent="0.25">
      <c r="A2616">
        <v>2009</v>
      </c>
      <c r="B2616" t="s">
        <v>19</v>
      </c>
      <c r="C2616" t="s">
        <v>51</v>
      </c>
      <c r="D2616" t="s">
        <v>51</v>
      </c>
      <c r="E2616" t="s">
        <v>23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s="4">
        <f t="shared" si="40"/>
        <v>0.46296296296296297</v>
      </c>
      <c r="L2616" t="s">
        <v>12</v>
      </c>
      <c r="M2616" t="s">
        <v>12</v>
      </c>
      <c r="N2616" t="s">
        <v>12</v>
      </c>
      <c r="O2616" t="s">
        <v>12</v>
      </c>
      <c r="P2616">
        <v>759</v>
      </c>
      <c r="Q2616">
        <v>5584</v>
      </c>
      <c r="R2616">
        <v>1464</v>
      </c>
      <c r="S2616">
        <v>307</v>
      </c>
      <c r="T2616">
        <v>21</v>
      </c>
      <c r="U2616">
        <v>135</v>
      </c>
      <c r="V2616">
        <v>527</v>
      </c>
      <c r="W2616">
        <v>1046</v>
      </c>
      <c r="X2616">
        <v>133</v>
      </c>
      <c r="Y2616">
        <v>48</v>
      </c>
      <c r="Z2616">
        <v>50</v>
      </c>
      <c r="AA2616">
        <v>54</v>
      </c>
      <c r="AB2616">
        <v>761</v>
      </c>
      <c r="AC2616">
        <v>685</v>
      </c>
      <c r="AD2616">
        <v>4.26</v>
      </c>
      <c r="AE2616">
        <v>2</v>
      </c>
      <c r="AF2616">
        <v>10</v>
      </c>
      <c r="AG2616">
        <v>38</v>
      </c>
      <c r="AH2616">
        <v>4342</v>
      </c>
      <c r="AI2616">
        <v>1486</v>
      </c>
      <c r="AJ2616">
        <v>156</v>
      </c>
      <c r="AK2616">
        <v>523</v>
      </c>
      <c r="AL2616">
        <v>1124</v>
      </c>
      <c r="AM2616">
        <v>105</v>
      </c>
      <c r="AN2616">
        <v>155</v>
      </c>
      <c r="AO2616">
        <v>0.98299999999999998</v>
      </c>
      <c r="AP2616" t="s">
        <v>53</v>
      </c>
      <c r="AQ2616" t="s">
        <v>121</v>
      </c>
      <c r="AR2616">
        <v>1408783</v>
      </c>
      <c r="AS2616">
        <v>99</v>
      </c>
      <c r="AT2616">
        <v>99</v>
      </c>
      <c r="AU2616" t="s">
        <v>51</v>
      </c>
      <c r="AV2616" t="s">
        <v>51</v>
      </c>
      <c r="AW2616" t="s">
        <v>51</v>
      </c>
    </row>
    <row r="2617" spans="1:49" x14ac:dyDescent="0.25">
      <c r="A2617">
        <v>2009</v>
      </c>
      <c r="B2617" t="s">
        <v>15</v>
      </c>
      <c r="C2617" t="s">
        <v>48</v>
      </c>
      <c r="D2617" t="s">
        <v>48</v>
      </c>
      <c r="E2617" t="s">
        <v>14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s="4">
        <f t="shared" si="40"/>
        <v>0.57407407407407407</v>
      </c>
      <c r="L2617" t="s">
        <v>13</v>
      </c>
      <c r="M2617" t="s">
        <v>12</v>
      </c>
      <c r="N2617" t="s">
        <v>13</v>
      </c>
      <c r="O2617" t="s">
        <v>12</v>
      </c>
      <c r="P2617">
        <v>820</v>
      </c>
      <c r="Q2617">
        <v>5578</v>
      </c>
      <c r="R2617">
        <v>1439</v>
      </c>
      <c r="S2617">
        <v>312</v>
      </c>
      <c r="T2617">
        <v>35</v>
      </c>
      <c r="U2617">
        <v>224</v>
      </c>
      <c r="V2617">
        <v>589</v>
      </c>
      <c r="W2617">
        <v>1155</v>
      </c>
      <c r="X2617">
        <v>119</v>
      </c>
      <c r="Y2617">
        <v>28</v>
      </c>
      <c r="Z2617">
        <v>71</v>
      </c>
      <c r="AA2617">
        <v>45</v>
      </c>
      <c r="AB2617">
        <v>709</v>
      </c>
      <c r="AC2617">
        <v>673</v>
      </c>
      <c r="AD2617">
        <v>4.16</v>
      </c>
      <c r="AE2617">
        <v>8</v>
      </c>
      <c r="AF2617">
        <v>9</v>
      </c>
      <c r="AG2617">
        <v>44</v>
      </c>
      <c r="AH2617">
        <v>4367</v>
      </c>
      <c r="AI2617">
        <v>1479</v>
      </c>
      <c r="AJ2617">
        <v>189</v>
      </c>
      <c r="AK2617">
        <v>489</v>
      </c>
      <c r="AL2617">
        <v>1153</v>
      </c>
      <c r="AM2617">
        <v>76</v>
      </c>
      <c r="AN2617">
        <v>132</v>
      </c>
      <c r="AO2617">
        <v>0.98699999999999999</v>
      </c>
      <c r="AP2617" t="s">
        <v>50</v>
      </c>
      <c r="AQ2617" t="s">
        <v>49</v>
      </c>
      <c r="AR2617">
        <v>3600693</v>
      </c>
      <c r="AS2617">
        <v>101</v>
      </c>
      <c r="AT2617">
        <v>100</v>
      </c>
      <c r="AU2617" t="s">
        <v>48</v>
      </c>
      <c r="AV2617" t="s">
        <v>48</v>
      </c>
      <c r="AW2617" t="s">
        <v>48</v>
      </c>
    </row>
    <row r="2618" spans="1:49" x14ac:dyDescent="0.25">
      <c r="A2618">
        <v>2009</v>
      </c>
      <c r="B2618" t="s">
        <v>15</v>
      </c>
      <c r="C2618" t="s">
        <v>45</v>
      </c>
      <c r="D2618" t="s">
        <v>45</v>
      </c>
      <c r="E2618" t="s">
        <v>33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s="4">
        <f t="shared" si="40"/>
        <v>0.38509316770186336</v>
      </c>
      <c r="L2618" t="s">
        <v>12</v>
      </c>
      <c r="M2618" t="s">
        <v>12</v>
      </c>
      <c r="N2618" t="s">
        <v>12</v>
      </c>
      <c r="O2618" t="s">
        <v>12</v>
      </c>
      <c r="P2618">
        <v>636</v>
      </c>
      <c r="Q2618">
        <v>5417</v>
      </c>
      <c r="R2618">
        <v>1364</v>
      </c>
      <c r="S2618">
        <v>289</v>
      </c>
      <c r="T2618">
        <v>34</v>
      </c>
      <c r="U2618">
        <v>125</v>
      </c>
      <c r="V2618">
        <v>499</v>
      </c>
      <c r="W2618">
        <v>1142</v>
      </c>
      <c r="X2618">
        <v>90</v>
      </c>
      <c r="Y2618">
        <v>32</v>
      </c>
      <c r="Z2618">
        <v>46</v>
      </c>
      <c r="AA2618">
        <v>36</v>
      </c>
      <c r="AB2618">
        <v>768</v>
      </c>
      <c r="AC2618">
        <v>723</v>
      </c>
      <c r="AD2618">
        <v>4.59</v>
      </c>
      <c r="AE2618">
        <v>5</v>
      </c>
      <c r="AF2618">
        <v>7</v>
      </c>
      <c r="AG2618">
        <v>28</v>
      </c>
      <c r="AH2618">
        <v>4255</v>
      </c>
      <c r="AI2618">
        <v>1491</v>
      </c>
      <c r="AJ2618">
        <v>152</v>
      </c>
      <c r="AK2618">
        <v>563</v>
      </c>
      <c r="AL2618">
        <v>919</v>
      </c>
      <c r="AM2618">
        <v>73</v>
      </c>
      <c r="AN2618">
        <v>171</v>
      </c>
      <c r="AO2618">
        <v>0.98799999999999999</v>
      </c>
      <c r="AP2618" t="s">
        <v>47</v>
      </c>
      <c r="AQ2618" t="s">
        <v>46</v>
      </c>
      <c r="AR2618">
        <v>1577853</v>
      </c>
      <c r="AS2618">
        <v>98</v>
      </c>
      <c r="AT2618">
        <v>99</v>
      </c>
      <c r="AU2618" t="s">
        <v>45</v>
      </c>
      <c r="AV2618" t="s">
        <v>45</v>
      </c>
      <c r="AW2618" t="s">
        <v>45</v>
      </c>
    </row>
    <row r="2619" spans="1:49" x14ac:dyDescent="0.25">
      <c r="A2619">
        <v>2009</v>
      </c>
      <c r="B2619" t="s">
        <v>15</v>
      </c>
      <c r="C2619" t="s">
        <v>41</v>
      </c>
      <c r="D2619" t="s">
        <v>42</v>
      </c>
      <c r="E2619" t="s">
        <v>23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s="4">
        <f t="shared" si="40"/>
        <v>0.46296296296296297</v>
      </c>
      <c r="L2619" t="s">
        <v>12</v>
      </c>
      <c r="M2619" t="s">
        <v>12</v>
      </c>
      <c r="N2619" t="s">
        <v>12</v>
      </c>
      <c r="O2619" t="s">
        <v>12</v>
      </c>
      <c r="P2619">
        <v>638</v>
      </c>
      <c r="Q2619">
        <v>5425</v>
      </c>
      <c r="R2619">
        <v>1315</v>
      </c>
      <c r="S2619">
        <v>265</v>
      </c>
      <c r="T2619">
        <v>31</v>
      </c>
      <c r="U2619">
        <v>141</v>
      </c>
      <c r="V2619">
        <v>586</v>
      </c>
      <c r="W2619">
        <v>1182</v>
      </c>
      <c r="X2619">
        <v>82</v>
      </c>
      <c r="Y2619">
        <v>29</v>
      </c>
      <c r="Z2619">
        <v>57</v>
      </c>
      <c r="AA2619">
        <v>36</v>
      </c>
      <c r="AB2619">
        <v>769</v>
      </c>
      <c r="AC2619">
        <v>704</v>
      </c>
      <c r="AD2619">
        <v>4.37</v>
      </c>
      <c r="AE2619">
        <v>2</v>
      </c>
      <c r="AF2619">
        <v>9</v>
      </c>
      <c r="AG2619">
        <v>45</v>
      </c>
      <c r="AH2619">
        <v>4352</v>
      </c>
      <c r="AI2619">
        <v>1422</v>
      </c>
      <c r="AJ2619">
        <v>167</v>
      </c>
      <c r="AK2619">
        <v>603</v>
      </c>
      <c r="AL2619">
        <v>1187</v>
      </c>
      <c r="AM2619">
        <v>94</v>
      </c>
      <c r="AN2619">
        <v>146</v>
      </c>
      <c r="AO2619">
        <v>0.98399999999999999</v>
      </c>
      <c r="AP2619" t="s">
        <v>44</v>
      </c>
      <c r="AQ2619" t="s">
        <v>43</v>
      </c>
      <c r="AR2619">
        <v>1919603</v>
      </c>
      <c r="AS2619">
        <v>90</v>
      </c>
      <c r="AT2619">
        <v>90</v>
      </c>
      <c r="AU2619" t="s">
        <v>42</v>
      </c>
      <c r="AV2619" t="s">
        <v>41</v>
      </c>
      <c r="AW2619" t="s">
        <v>41</v>
      </c>
    </row>
    <row r="2620" spans="1:49" x14ac:dyDescent="0.25">
      <c r="A2620">
        <v>2009</v>
      </c>
      <c r="B2620" t="s">
        <v>19</v>
      </c>
      <c r="C2620" t="s">
        <v>38</v>
      </c>
      <c r="D2620" t="s">
        <v>38</v>
      </c>
      <c r="E2620" t="s">
        <v>23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s="4">
        <f t="shared" si="40"/>
        <v>0.52469135802469136</v>
      </c>
      <c r="L2620" t="s">
        <v>12</v>
      </c>
      <c r="M2620" t="s">
        <v>12</v>
      </c>
      <c r="N2620" t="s">
        <v>12</v>
      </c>
      <c r="O2620" t="s">
        <v>12</v>
      </c>
      <c r="P2620">
        <v>640</v>
      </c>
      <c r="Q2620">
        <v>5543</v>
      </c>
      <c r="R2620">
        <v>1430</v>
      </c>
      <c r="S2620">
        <v>280</v>
      </c>
      <c r="T2620">
        <v>19</v>
      </c>
      <c r="U2620">
        <v>160</v>
      </c>
      <c r="V2620">
        <v>421</v>
      </c>
      <c r="W2620">
        <v>1093</v>
      </c>
      <c r="X2620">
        <v>89</v>
      </c>
      <c r="Y2620">
        <v>33</v>
      </c>
      <c r="Z2620">
        <v>49</v>
      </c>
      <c r="AA2620">
        <v>44</v>
      </c>
      <c r="AB2620">
        <v>692</v>
      </c>
      <c r="AC2620">
        <v>625</v>
      </c>
      <c r="AD2620">
        <v>3.87</v>
      </c>
      <c r="AE2620">
        <v>4</v>
      </c>
      <c r="AF2620">
        <v>10</v>
      </c>
      <c r="AG2620">
        <v>49</v>
      </c>
      <c r="AH2620">
        <v>4358</v>
      </c>
      <c r="AI2620">
        <v>1359</v>
      </c>
      <c r="AJ2620">
        <v>172</v>
      </c>
      <c r="AK2620">
        <v>534</v>
      </c>
      <c r="AL2620">
        <v>1043</v>
      </c>
      <c r="AM2620">
        <v>105</v>
      </c>
      <c r="AN2620">
        <v>150</v>
      </c>
      <c r="AO2620">
        <v>0.98199999999999998</v>
      </c>
      <c r="AP2620" t="s">
        <v>40</v>
      </c>
      <c r="AQ2620" t="s">
        <v>39</v>
      </c>
      <c r="AR2620">
        <v>2195533</v>
      </c>
      <c r="AS2620">
        <v>94</v>
      </c>
      <c r="AT2620">
        <v>96</v>
      </c>
      <c r="AU2620" t="s">
        <v>38</v>
      </c>
      <c r="AV2620" t="s">
        <v>38</v>
      </c>
      <c r="AW2620" t="s">
        <v>38</v>
      </c>
    </row>
    <row r="2621" spans="1:49" x14ac:dyDescent="0.25">
      <c r="A2621">
        <v>2009</v>
      </c>
      <c r="B2621" t="s">
        <v>15</v>
      </c>
      <c r="C2621" t="s">
        <v>34</v>
      </c>
      <c r="D2621" t="s">
        <v>35</v>
      </c>
      <c r="E2621" t="s">
        <v>23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s="4">
        <f t="shared" si="40"/>
        <v>0.54320987654320985</v>
      </c>
      <c r="L2621" t="s">
        <v>12</v>
      </c>
      <c r="M2621" t="s">
        <v>12</v>
      </c>
      <c r="N2621" t="s">
        <v>12</v>
      </c>
      <c r="O2621" t="s">
        <v>12</v>
      </c>
      <c r="P2621">
        <v>657</v>
      </c>
      <c r="Q2621">
        <v>5493</v>
      </c>
      <c r="R2621">
        <v>1411</v>
      </c>
      <c r="S2621">
        <v>275</v>
      </c>
      <c r="T2621">
        <v>43</v>
      </c>
      <c r="U2621">
        <v>122</v>
      </c>
      <c r="V2621">
        <v>392</v>
      </c>
      <c r="W2621">
        <v>1158</v>
      </c>
      <c r="X2621">
        <v>78</v>
      </c>
      <c r="Y2621">
        <v>28</v>
      </c>
      <c r="Z2621">
        <v>50</v>
      </c>
      <c r="AA2621">
        <v>55</v>
      </c>
      <c r="AB2621">
        <v>611</v>
      </c>
      <c r="AC2621">
        <v>571</v>
      </c>
      <c r="AD2621">
        <v>3.55</v>
      </c>
      <c r="AE2621">
        <v>11</v>
      </c>
      <c r="AF2621">
        <v>18</v>
      </c>
      <c r="AG2621">
        <v>41</v>
      </c>
      <c r="AH2621">
        <v>4338</v>
      </c>
      <c r="AI2621">
        <v>1268</v>
      </c>
      <c r="AJ2621">
        <v>140</v>
      </c>
      <c r="AK2621">
        <v>584</v>
      </c>
      <c r="AL2621">
        <v>1302</v>
      </c>
      <c r="AM2621">
        <v>88</v>
      </c>
      <c r="AN2621">
        <v>138</v>
      </c>
      <c r="AO2621">
        <v>0.98499999999999999</v>
      </c>
      <c r="AP2621" t="s">
        <v>37</v>
      </c>
      <c r="AQ2621" t="s">
        <v>36</v>
      </c>
      <c r="AR2621">
        <v>2862110</v>
      </c>
      <c r="AS2621">
        <v>102</v>
      </c>
      <c r="AT2621">
        <v>102</v>
      </c>
      <c r="AU2621" t="s">
        <v>35</v>
      </c>
      <c r="AV2621" t="s">
        <v>34</v>
      </c>
      <c r="AW2621" t="s">
        <v>34</v>
      </c>
    </row>
    <row r="2622" spans="1:49" x14ac:dyDescent="0.25">
      <c r="A2622">
        <v>2009</v>
      </c>
      <c r="B2622" t="s">
        <v>15</v>
      </c>
      <c r="C2622" t="s">
        <v>29</v>
      </c>
      <c r="D2622" t="s">
        <v>30</v>
      </c>
      <c r="E2622" t="s">
        <v>33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s="4">
        <f t="shared" si="40"/>
        <v>0.56172839506172845</v>
      </c>
      <c r="L2622" t="s">
        <v>13</v>
      </c>
      <c r="M2622" t="s">
        <v>12</v>
      </c>
      <c r="N2622" t="s">
        <v>12</v>
      </c>
      <c r="O2622" t="s">
        <v>12</v>
      </c>
      <c r="P2622">
        <v>730</v>
      </c>
      <c r="Q2622">
        <v>5465</v>
      </c>
      <c r="R2622">
        <v>1436</v>
      </c>
      <c r="S2622">
        <v>294</v>
      </c>
      <c r="T2622">
        <v>29</v>
      </c>
      <c r="U2622">
        <v>160</v>
      </c>
      <c r="V2622">
        <v>528</v>
      </c>
      <c r="W2622">
        <v>1041</v>
      </c>
      <c r="X2622">
        <v>75</v>
      </c>
      <c r="Y2622">
        <v>31</v>
      </c>
      <c r="Z2622">
        <v>61</v>
      </c>
      <c r="AA2622">
        <v>43</v>
      </c>
      <c r="AB2622">
        <v>640</v>
      </c>
      <c r="AC2622">
        <v>586</v>
      </c>
      <c r="AD2622">
        <v>3.66</v>
      </c>
      <c r="AE2622">
        <v>8</v>
      </c>
      <c r="AF2622">
        <v>11</v>
      </c>
      <c r="AG2622">
        <v>43</v>
      </c>
      <c r="AH2622">
        <v>4322</v>
      </c>
      <c r="AI2622">
        <v>1407</v>
      </c>
      <c r="AJ2622">
        <v>123</v>
      </c>
      <c r="AK2622">
        <v>460</v>
      </c>
      <c r="AL2622">
        <v>1049</v>
      </c>
      <c r="AM2622">
        <v>96</v>
      </c>
      <c r="AN2622">
        <v>167</v>
      </c>
      <c r="AO2622">
        <v>0.98499999999999999</v>
      </c>
      <c r="AP2622" t="s">
        <v>32</v>
      </c>
      <c r="AQ2622" t="s">
        <v>31</v>
      </c>
      <c r="AR2622">
        <v>3343252</v>
      </c>
      <c r="AS2622">
        <v>98</v>
      </c>
      <c r="AT2622">
        <v>97</v>
      </c>
      <c r="AU2622" t="s">
        <v>30</v>
      </c>
      <c r="AV2622" t="s">
        <v>29</v>
      </c>
      <c r="AW2622" t="s">
        <v>29</v>
      </c>
    </row>
    <row r="2623" spans="1:49" x14ac:dyDescent="0.25">
      <c r="A2623">
        <v>2009</v>
      </c>
      <c r="B2623" t="s">
        <v>19</v>
      </c>
      <c r="C2623" t="s">
        <v>24</v>
      </c>
      <c r="D2623" t="s">
        <v>28</v>
      </c>
      <c r="E2623" t="s">
        <v>14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s="4">
        <f t="shared" si="40"/>
        <v>0.51851851851851849</v>
      </c>
      <c r="L2623" t="s">
        <v>12</v>
      </c>
      <c r="M2623" t="s">
        <v>12</v>
      </c>
      <c r="N2623" t="s">
        <v>12</v>
      </c>
      <c r="O2623" t="s">
        <v>12</v>
      </c>
      <c r="P2623">
        <v>803</v>
      </c>
      <c r="Q2623">
        <v>5462</v>
      </c>
      <c r="R2623">
        <v>1434</v>
      </c>
      <c r="S2623">
        <v>297</v>
      </c>
      <c r="T2623">
        <v>36</v>
      </c>
      <c r="U2623">
        <v>199</v>
      </c>
      <c r="V2623">
        <v>642</v>
      </c>
      <c r="W2623">
        <v>1229</v>
      </c>
      <c r="X2623">
        <v>194</v>
      </c>
      <c r="Y2623">
        <v>61</v>
      </c>
      <c r="Z2623">
        <v>49</v>
      </c>
      <c r="AA2623">
        <v>45</v>
      </c>
      <c r="AB2623">
        <v>754</v>
      </c>
      <c r="AC2623">
        <v>686</v>
      </c>
      <c r="AD2623">
        <v>4.33</v>
      </c>
      <c r="AE2623">
        <v>3</v>
      </c>
      <c r="AF2623">
        <v>5</v>
      </c>
      <c r="AG2623">
        <v>41</v>
      </c>
      <c r="AH2623">
        <v>4282</v>
      </c>
      <c r="AI2623">
        <v>1421</v>
      </c>
      <c r="AJ2623">
        <v>183</v>
      </c>
      <c r="AK2623">
        <v>515</v>
      </c>
      <c r="AL2623">
        <v>1125</v>
      </c>
      <c r="AM2623">
        <v>98</v>
      </c>
      <c r="AN2623">
        <v>135</v>
      </c>
      <c r="AO2623">
        <v>0.98299999999999998</v>
      </c>
      <c r="AP2623" t="s">
        <v>27</v>
      </c>
      <c r="AQ2623" t="s">
        <v>26</v>
      </c>
      <c r="AR2623">
        <v>1874962</v>
      </c>
      <c r="AS2623">
        <v>98</v>
      </c>
      <c r="AT2623">
        <v>97</v>
      </c>
      <c r="AU2623" t="s">
        <v>25</v>
      </c>
      <c r="AV2623" t="s">
        <v>24</v>
      </c>
      <c r="AW2623" t="s">
        <v>24</v>
      </c>
    </row>
    <row r="2624" spans="1:49" x14ac:dyDescent="0.25">
      <c r="A2624">
        <v>2009</v>
      </c>
      <c r="B2624" t="s">
        <v>19</v>
      </c>
      <c r="C2624" t="s">
        <v>20</v>
      </c>
      <c r="D2624" t="s">
        <v>20</v>
      </c>
      <c r="E2624" t="s">
        <v>23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s="4">
        <f t="shared" si="40"/>
        <v>0.53703703703703709</v>
      </c>
      <c r="L2624" t="s">
        <v>12</v>
      </c>
      <c r="M2624" t="s">
        <v>12</v>
      </c>
      <c r="N2624" t="s">
        <v>12</v>
      </c>
      <c r="O2624" t="s">
        <v>12</v>
      </c>
      <c r="P2624">
        <v>784</v>
      </c>
      <c r="Q2624">
        <v>5526</v>
      </c>
      <c r="R2624">
        <v>1436</v>
      </c>
      <c r="S2624">
        <v>296</v>
      </c>
      <c r="T2624">
        <v>27</v>
      </c>
      <c r="U2624">
        <v>224</v>
      </c>
      <c r="V2624">
        <v>472</v>
      </c>
      <c r="W2624">
        <v>1253</v>
      </c>
      <c r="X2624">
        <v>149</v>
      </c>
      <c r="Y2624">
        <v>36</v>
      </c>
      <c r="Z2624">
        <v>37</v>
      </c>
      <c r="AA2624">
        <v>51</v>
      </c>
      <c r="AB2624">
        <v>740</v>
      </c>
      <c r="AC2624">
        <v>698</v>
      </c>
      <c r="AD2624">
        <v>4.38</v>
      </c>
      <c r="AE2624">
        <v>8</v>
      </c>
      <c r="AF2624">
        <v>11</v>
      </c>
      <c r="AG2624">
        <v>45</v>
      </c>
      <c r="AH2624">
        <v>4304</v>
      </c>
      <c r="AI2624">
        <v>1432</v>
      </c>
      <c r="AJ2624">
        <v>171</v>
      </c>
      <c r="AK2624">
        <v>531</v>
      </c>
      <c r="AL2624">
        <v>1016</v>
      </c>
      <c r="AM2624">
        <v>106</v>
      </c>
      <c r="AN2624">
        <v>168</v>
      </c>
      <c r="AO2624">
        <v>0.98199999999999998</v>
      </c>
      <c r="AP2624" t="s">
        <v>22</v>
      </c>
      <c r="AQ2624" t="s">
        <v>21</v>
      </c>
      <c r="AR2624">
        <v>2156016</v>
      </c>
      <c r="AS2624">
        <v>104</v>
      </c>
      <c r="AT2624">
        <v>104</v>
      </c>
      <c r="AU2624" t="s">
        <v>20</v>
      </c>
      <c r="AV2624" t="s">
        <v>20</v>
      </c>
      <c r="AW2624" t="s">
        <v>20</v>
      </c>
    </row>
    <row r="2625" spans="1:49" x14ac:dyDescent="0.25">
      <c r="A2625">
        <v>2009</v>
      </c>
      <c r="B2625" t="s">
        <v>19</v>
      </c>
      <c r="C2625" t="s">
        <v>16</v>
      </c>
      <c r="D2625" t="s">
        <v>16</v>
      </c>
      <c r="E2625" t="s">
        <v>14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s="4">
        <f t="shared" si="40"/>
        <v>0.46296296296296297</v>
      </c>
      <c r="L2625" t="s">
        <v>12</v>
      </c>
      <c r="M2625" t="s">
        <v>12</v>
      </c>
      <c r="N2625" t="s">
        <v>12</v>
      </c>
      <c r="O2625" t="s">
        <v>12</v>
      </c>
      <c r="P2625">
        <v>798</v>
      </c>
      <c r="Q2625">
        <v>5696</v>
      </c>
      <c r="R2625">
        <v>1516</v>
      </c>
      <c r="S2625">
        <v>339</v>
      </c>
      <c r="T2625">
        <v>13</v>
      </c>
      <c r="U2625">
        <v>209</v>
      </c>
      <c r="V2625">
        <v>548</v>
      </c>
      <c r="W2625">
        <v>1028</v>
      </c>
      <c r="X2625">
        <v>73</v>
      </c>
      <c r="Y2625">
        <v>23</v>
      </c>
      <c r="Z2625">
        <v>45</v>
      </c>
      <c r="AA2625">
        <v>49</v>
      </c>
      <c r="AB2625">
        <v>771</v>
      </c>
      <c r="AC2625">
        <v>720</v>
      </c>
      <c r="AD2625">
        <v>4.47</v>
      </c>
      <c r="AE2625">
        <v>10</v>
      </c>
      <c r="AF2625">
        <v>10</v>
      </c>
      <c r="AG2625">
        <v>25</v>
      </c>
      <c r="AH2625">
        <v>4353</v>
      </c>
      <c r="AI2625">
        <v>1509</v>
      </c>
      <c r="AJ2625">
        <v>181</v>
      </c>
      <c r="AK2625">
        <v>551</v>
      </c>
      <c r="AL2625">
        <v>1181</v>
      </c>
      <c r="AM2625">
        <v>76</v>
      </c>
      <c r="AN2625">
        <v>168</v>
      </c>
      <c r="AO2625">
        <v>0.98799999999999999</v>
      </c>
      <c r="AP2625" t="s">
        <v>18</v>
      </c>
      <c r="AQ2625" t="s">
        <v>17</v>
      </c>
      <c r="AR2625">
        <v>1876129</v>
      </c>
      <c r="AS2625">
        <v>100</v>
      </c>
      <c r="AT2625">
        <v>99</v>
      </c>
      <c r="AU2625" t="s">
        <v>16</v>
      </c>
      <c r="AV2625" t="s">
        <v>16</v>
      </c>
      <c r="AW2625" t="s">
        <v>16</v>
      </c>
    </row>
    <row r="2626" spans="1:49" x14ac:dyDescent="0.25">
      <c r="A2626">
        <v>2009</v>
      </c>
      <c r="B2626" t="s">
        <v>15</v>
      </c>
      <c r="C2626" t="s">
        <v>7</v>
      </c>
      <c r="D2626" t="s">
        <v>9</v>
      </c>
      <c r="E2626" t="s">
        <v>14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s="4">
        <f t="shared" ref="K2626:K2689" si="41">I2626/G2626</f>
        <v>0.36419753086419754</v>
      </c>
      <c r="L2626" t="s">
        <v>12</v>
      </c>
      <c r="M2626" t="s">
        <v>12</v>
      </c>
      <c r="N2626" t="s">
        <v>12</v>
      </c>
      <c r="O2626" t="s">
        <v>12</v>
      </c>
      <c r="P2626">
        <v>710</v>
      </c>
      <c r="Q2626">
        <v>5493</v>
      </c>
      <c r="R2626">
        <v>1416</v>
      </c>
      <c r="S2626">
        <v>271</v>
      </c>
      <c r="T2626">
        <v>38</v>
      </c>
      <c r="U2626">
        <v>156</v>
      </c>
      <c r="V2626">
        <v>617</v>
      </c>
      <c r="W2626">
        <v>1208</v>
      </c>
      <c r="X2626">
        <v>73</v>
      </c>
      <c r="Y2626">
        <v>40</v>
      </c>
      <c r="Z2626">
        <v>56</v>
      </c>
      <c r="AA2626">
        <v>42</v>
      </c>
      <c r="AB2626">
        <v>874</v>
      </c>
      <c r="AC2626">
        <v>791</v>
      </c>
      <c r="AD2626">
        <v>5</v>
      </c>
      <c r="AE2626">
        <v>6</v>
      </c>
      <c r="AF2626">
        <v>3</v>
      </c>
      <c r="AG2626">
        <v>33</v>
      </c>
      <c r="AH2626">
        <v>4273</v>
      </c>
      <c r="AI2626">
        <v>1533</v>
      </c>
      <c r="AJ2626">
        <v>173</v>
      </c>
      <c r="AK2626">
        <v>629</v>
      </c>
      <c r="AL2626">
        <v>911</v>
      </c>
      <c r="AM2626">
        <v>143</v>
      </c>
      <c r="AN2626">
        <v>155</v>
      </c>
      <c r="AO2626">
        <v>0.97699999999999998</v>
      </c>
      <c r="AP2626" t="s">
        <v>11</v>
      </c>
      <c r="AQ2626" t="s">
        <v>10</v>
      </c>
      <c r="AR2626">
        <v>1817226</v>
      </c>
      <c r="AS2626">
        <v>99</v>
      </c>
      <c r="AT2626">
        <v>101</v>
      </c>
      <c r="AU2626" t="s">
        <v>9</v>
      </c>
      <c r="AV2626" t="s">
        <v>8</v>
      </c>
      <c r="AW2626" t="s">
        <v>7</v>
      </c>
    </row>
    <row r="2627" spans="1:49" x14ac:dyDescent="0.25">
      <c r="A2627">
        <v>2010</v>
      </c>
      <c r="B2627" t="s">
        <v>15</v>
      </c>
      <c r="C2627" t="s">
        <v>118</v>
      </c>
      <c r="D2627" t="s">
        <v>118</v>
      </c>
      <c r="E2627" t="s">
        <v>23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s="4">
        <f t="shared" si="41"/>
        <v>0.40123456790123457</v>
      </c>
      <c r="L2627" t="s">
        <v>12</v>
      </c>
      <c r="M2627" t="s">
        <v>12</v>
      </c>
      <c r="N2627" t="s">
        <v>12</v>
      </c>
      <c r="O2627" t="s">
        <v>12</v>
      </c>
      <c r="P2627">
        <v>713</v>
      </c>
      <c r="Q2627">
        <v>5473</v>
      </c>
      <c r="R2627">
        <v>1366</v>
      </c>
      <c r="S2627">
        <v>301</v>
      </c>
      <c r="T2627">
        <v>34</v>
      </c>
      <c r="U2627">
        <v>180</v>
      </c>
      <c r="V2627">
        <v>589</v>
      </c>
      <c r="W2627">
        <v>1529</v>
      </c>
      <c r="X2627">
        <v>86</v>
      </c>
      <c r="Y2627">
        <v>41</v>
      </c>
      <c r="Z2627">
        <v>39</v>
      </c>
      <c r="AA2627">
        <v>41</v>
      </c>
      <c r="AB2627">
        <v>836</v>
      </c>
      <c r="AC2627">
        <v>765</v>
      </c>
      <c r="AD2627">
        <v>4.8099999999999996</v>
      </c>
      <c r="AE2627">
        <v>3</v>
      </c>
      <c r="AF2627">
        <v>3</v>
      </c>
      <c r="AG2627">
        <v>35</v>
      </c>
      <c r="AH2627">
        <v>4296</v>
      </c>
      <c r="AI2627">
        <v>1503</v>
      </c>
      <c r="AJ2627">
        <v>210</v>
      </c>
      <c r="AK2627">
        <v>548</v>
      </c>
      <c r="AL2627">
        <v>1070</v>
      </c>
      <c r="AM2627">
        <v>102</v>
      </c>
      <c r="AN2627">
        <v>152</v>
      </c>
      <c r="AO2627">
        <v>0.98299999999999998</v>
      </c>
      <c r="AP2627" t="s">
        <v>120</v>
      </c>
      <c r="AQ2627" t="s">
        <v>119</v>
      </c>
      <c r="AR2627">
        <v>2056941</v>
      </c>
      <c r="AS2627">
        <v>104</v>
      </c>
      <c r="AT2627">
        <v>105</v>
      </c>
      <c r="AU2627" t="s">
        <v>118</v>
      </c>
      <c r="AV2627" t="s">
        <v>118</v>
      </c>
      <c r="AW2627" t="s">
        <v>118</v>
      </c>
    </row>
    <row r="2628" spans="1:49" x14ac:dyDescent="0.25">
      <c r="A2628">
        <v>2010</v>
      </c>
      <c r="B2628" t="s">
        <v>15</v>
      </c>
      <c r="C2628" t="s">
        <v>115</v>
      </c>
      <c r="D2628" t="s">
        <v>115</v>
      </c>
      <c r="E2628" t="s">
        <v>14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s="4">
        <f t="shared" si="41"/>
        <v>0.56172839506172845</v>
      </c>
      <c r="L2628" t="s">
        <v>12</v>
      </c>
      <c r="M2628" t="s">
        <v>13</v>
      </c>
      <c r="N2628" t="s">
        <v>12</v>
      </c>
      <c r="O2628" t="s">
        <v>12</v>
      </c>
      <c r="P2628">
        <v>738</v>
      </c>
      <c r="Q2628">
        <v>5463</v>
      </c>
      <c r="R2628">
        <v>1411</v>
      </c>
      <c r="S2628">
        <v>312</v>
      </c>
      <c r="T2628">
        <v>25</v>
      </c>
      <c r="U2628">
        <v>139</v>
      </c>
      <c r="V2628">
        <v>634</v>
      </c>
      <c r="W2628">
        <v>1140</v>
      </c>
      <c r="X2628">
        <v>63</v>
      </c>
      <c r="Y2628">
        <v>29</v>
      </c>
      <c r="Z2628">
        <v>51</v>
      </c>
      <c r="AA2628">
        <v>35</v>
      </c>
      <c r="AB2628">
        <v>629</v>
      </c>
      <c r="AC2628">
        <v>569</v>
      </c>
      <c r="AD2628">
        <v>3.56</v>
      </c>
      <c r="AE2628">
        <v>2</v>
      </c>
      <c r="AF2628">
        <v>9</v>
      </c>
      <c r="AG2628">
        <v>41</v>
      </c>
      <c r="AH2628">
        <v>4318</v>
      </c>
      <c r="AI2628">
        <v>1326</v>
      </c>
      <c r="AJ2628">
        <v>126</v>
      </c>
      <c r="AK2628">
        <v>505</v>
      </c>
      <c r="AL2628">
        <v>1241</v>
      </c>
      <c r="AM2628">
        <v>126</v>
      </c>
      <c r="AN2628">
        <v>166</v>
      </c>
      <c r="AO2628">
        <v>0.98</v>
      </c>
      <c r="AP2628" t="s">
        <v>117</v>
      </c>
      <c r="AQ2628" t="s">
        <v>116</v>
      </c>
      <c r="AR2628">
        <v>2510119</v>
      </c>
      <c r="AS2628">
        <v>98</v>
      </c>
      <c r="AT2628">
        <v>97</v>
      </c>
      <c r="AU2628" t="s">
        <v>115</v>
      </c>
      <c r="AV2628" t="s">
        <v>115</v>
      </c>
      <c r="AW2628" t="s">
        <v>115</v>
      </c>
    </row>
    <row r="2629" spans="1:49" x14ac:dyDescent="0.25">
      <c r="A2629">
        <v>2010</v>
      </c>
      <c r="B2629" t="s">
        <v>19</v>
      </c>
      <c r="C2629" t="s">
        <v>112</v>
      </c>
      <c r="D2629" t="s">
        <v>112</v>
      </c>
      <c r="E2629" t="s">
        <v>14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s="4">
        <f t="shared" si="41"/>
        <v>0.40740740740740738</v>
      </c>
      <c r="L2629" t="s">
        <v>12</v>
      </c>
      <c r="M2629" t="s">
        <v>12</v>
      </c>
      <c r="N2629" t="s">
        <v>12</v>
      </c>
      <c r="O2629" t="s">
        <v>12</v>
      </c>
      <c r="P2629">
        <v>613</v>
      </c>
      <c r="Q2629">
        <v>5554</v>
      </c>
      <c r="R2629">
        <v>1440</v>
      </c>
      <c r="S2629">
        <v>264</v>
      </c>
      <c r="T2629">
        <v>21</v>
      </c>
      <c r="U2629">
        <v>133</v>
      </c>
      <c r="V2629">
        <v>424</v>
      </c>
      <c r="W2629">
        <v>1056</v>
      </c>
      <c r="X2629">
        <v>76</v>
      </c>
      <c r="Y2629">
        <v>34</v>
      </c>
      <c r="Z2629">
        <v>54</v>
      </c>
      <c r="AA2629">
        <v>45</v>
      </c>
      <c r="AB2629">
        <v>785</v>
      </c>
      <c r="AC2629">
        <v>733</v>
      </c>
      <c r="AD2629">
        <v>4.59</v>
      </c>
      <c r="AE2629">
        <v>3</v>
      </c>
      <c r="AF2629">
        <v>7</v>
      </c>
      <c r="AG2629">
        <v>35</v>
      </c>
      <c r="AH2629">
        <v>4309</v>
      </c>
      <c r="AI2629">
        <v>1508</v>
      </c>
      <c r="AJ2629">
        <v>186</v>
      </c>
      <c r="AK2629">
        <v>520</v>
      </c>
      <c r="AL2629">
        <v>1007</v>
      </c>
      <c r="AM2629">
        <v>105</v>
      </c>
      <c r="AN2629">
        <v>141</v>
      </c>
      <c r="AO2629">
        <v>0.98199999999999998</v>
      </c>
      <c r="AP2629" t="s">
        <v>114</v>
      </c>
      <c r="AQ2629" t="s">
        <v>113</v>
      </c>
      <c r="AR2629">
        <v>1733018</v>
      </c>
      <c r="AS2629">
        <v>101</v>
      </c>
      <c r="AT2629">
        <v>102</v>
      </c>
      <c r="AU2629" t="s">
        <v>112</v>
      </c>
      <c r="AV2629" t="s">
        <v>112</v>
      </c>
      <c r="AW2629" t="s">
        <v>112</v>
      </c>
    </row>
    <row r="2630" spans="1:49" x14ac:dyDescent="0.25">
      <c r="A2630">
        <v>2010</v>
      </c>
      <c r="B2630" t="s">
        <v>19</v>
      </c>
      <c r="C2630" t="s">
        <v>109</v>
      </c>
      <c r="D2630" t="s">
        <v>109</v>
      </c>
      <c r="E2630" t="s">
        <v>14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s="4">
        <f t="shared" si="41"/>
        <v>0.54938271604938271</v>
      </c>
      <c r="L2630" t="s">
        <v>12</v>
      </c>
      <c r="M2630" t="s">
        <v>12</v>
      </c>
      <c r="N2630" t="s">
        <v>12</v>
      </c>
      <c r="O2630" t="s">
        <v>12</v>
      </c>
      <c r="P2630">
        <v>818</v>
      </c>
      <c r="Q2630">
        <v>5646</v>
      </c>
      <c r="R2630">
        <v>1511</v>
      </c>
      <c r="S2630">
        <v>358</v>
      </c>
      <c r="T2630">
        <v>22</v>
      </c>
      <c r="U2630">
        <v>211</v>
      </c>
      <c r="V2630">
        <v>587</v>
      </c>
      <c r="W2630">
        <v>1140</v>
      </c>
      <c r="X2630">
        <v>68</v>
      </c>
      <c r="Y2630">
        <v>17</v>
      </c>
      <c r="Z2630">
        <v>47</v>
      </c>
      <c r="AA2630">
        <v>46</v>
      </c>
      <c r="AB2630">
        <v>744</v>
      </c>
      <c r="AC2630">
        <v>679</v>
      </c>
      <c r="AD2630">
        <v>4.2</v>
      </c>
      <c r="AE2630">
        <v>3</v>
      </c>
      <c r="AF2630">
        <v>9</v>
      </c>
      <c r="AG2630">
        <v>44</v>
      </c>
      <c r="AH2630">
        <v>4370</v>
      </c>
      <c r="AI2630">
        <v>1402</v>
      </c>
      <c r="AJ2630">
        <v>152</v>
      </c>
      <c r="AK2630">
        <v>580</v>
      </c>
      <c r="AL2630">
        <v>1207</v>
      </c>
      <c r="AM2630">
        <v>111</v>
      </c>
      <c r="AN2630">
        <v>132</v>
      </c>
      <c r="AO2630">
        <v>0.98199999999999998</v>
      </c>
      <c r="AP2630" t="s">
        <v>111</v>
      </c>
      <c r="AQ2630" t="s">
        <v>110</v>
      </c>
      <c r="AR2630">
        <v>3046443</v>
      </c>
      <c r="AS2630">
        <v>106</v>
      </c>
      <c r="AT2630">
        <v>105</v>
      </c>
      <c r="AU2630" t="s">
        <v>109</v>
      </c>
      <c r="AV2630" t="s">
        <v>109</v>
      </c>
      <c r="AW2630" t="s">
        <v>109</v>
      </c>
    </row>
    <row r="2631" spans="1:49" x14ac:dyDescent="0.25">
      <c r="A2631">
        <v>2010</v>
      </c>
      <c r="B2631" t="s">
        <v>19</v>
      </c>
      <c r="C2631" t="s">
        <v>105</v>
      </c>
      <c r="D2631" t="s">
        <v>106</v>
      </c>
      <c r="E2631" t="s">
        <v>33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s="4">
        <f t="shared" si="41"/>
        <v>0.54320987654320985</v>
      </c>
      <c r="L2631" t="s">
        <v>12</v>
      </c>
      <c r="M2631" t="s">
        <v>12</v>
      </c>
      <c r="N2631" t="s">
        <v>12</v>
      </c>
      <c r="O2631" t="s">
        <v>12</v>
      </c>
      <c r="P2631">
        <v>752</v>
      </c>
      <c r="Q2631">
        <v>5484</v>
      </c>
      <c r="R2631">
        <v>1467</v>
      </c>
      <c r="S2631">
        <v>263</v>
      </c>
      <c r="T2631">
        <v>21</v>
      </c>
      <c r="U2631">
        <v>177</v>
      </c>
      <c r="V2631">
        <v>467</v>
      </c>
      <c r="W2631">
        <v>922</v>
      </c>
      <c r="X2631">
        <v>160</v>
      </c>
      <c r="Y2631">
        <v>74</v>
      </c>
      <c r="Z2631">
        <v>79</v>
      </c>
      <c r="AA2631">
        <v>38</v>
      </c>
      <c r="AB2631">
        <v>704</v>
      </c>
      <c r="AC2631">
        <v>658</v>
      </c>
      <c r="AD2631">
        <v>4.09</v>
      </c>
      <c r="AE2631">
        <v>6</v>
      </c>
      <c r="AF2631">
        <v>11</v>
      </c>
      <c r="AG2631">
        <v>43</v>
      </c>
      <c r="AH2631">
        <v>4339</v>
      </c>
      <c r="AI2631">
        <v>1471</v>
      </c>
      <c r="AJ2631">
        <v>136</v>
      </c>
      <c r="AK2631">
        <v>490</v>
      </c>
      <c r="AL2631">
        <v>1149</v>
      </c>
      <c r="AM2631">
        <v>103</v>
      </c>
      <c r="AN2631">
        <v>158</v>
      </c>
      <c r="AO2631">
        <v>0.98299999999999998</v>
      </c>
      <c r="AP2631" t="s">
        <v>108</v>
      </c>
      <c r="AQ2631" t="s">
        <v>107</v>
      </c>
      <c r="AR2631">
        <v>2194378</v>
      </c>
      <c r="AS2631">
        <v>105</v>
      </c>
      <c r="AT2631">
        <v>105</v>
      </c>
      <c r="AU2631" t="s">
        <v>106</v>
      </c>
      <c r="AV2631" t="s">
        <v>105</v>
      </c>
      <c r="AW2631" t="s">
        <v>105</v>
      </c>
    </row>
    <row r="2632" spans="1:49" x14ac:dyDescent="0.25">
      <c r="A2632">
        <v>2010</v>
      </c>
      <c r="B2632" t="s">
        <v>15</v>
      </c>
      <c r="C2632" t="s">
        <v>101</v>
      </c>
      <c r="D2632" t="s">
        <v>102</v>
      </c>
      <c r="E2632" t="s">
        <v>33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s="4">
        <f t="shared" si="41"/>
        <v>0.46296296296296297</v>
      </c>
      <c r="L2632" t="s">
        <v>12</v>
      </c>
      <c r="M2632" t="s">
        <v>12</v>
      </c>
      <c r="N2632" t="s">
        <v>12</v>
      </c>
      <c r="O2632" t="s">
        <v>12</v>
      </c>
      <c r="P2632">
        <v>685</v>
      </c>
      <c r="Q2632">
        <v>5512</v>
      </c>
      <c r="R2632">
        <v>1414</v>
      </c>
      <c r="S2632">
        <v>298</v>
      </c>
      <c r="T2632">
        <v>27</v>
      </c>
      <c r="U2632">
        <v>149</v>
      </c>
      <c r="V2632">
        <v>479</v>
      </c>
      <c r="W2632">
        <v>1236</v>
      </c>
      <c r="X2632">
        <v>55</v>
      </c>
      <c r="Y2632">
        <v>31</v>
      </c>
      <c r="Z2632">
        <v>50</v>
      </c>
      <c r="AA2632">
        <v>38</v>
      </c>
      <c r="AB2632">
        <v>767</v>
      </c>
      <c r="AC2632">
        <v>668</v>
      </c>
      <c r="AD2632">
        <v>4.18</v>
      </c>
      <c r="AE2632">
        <v>1</v>
      </c>
      <c r="AF2632">
        <v>14</v>
      </c>
      <c r="AG2632">
        <v>40</v>
      </c>
      <c r="AH2632">
        <v>4310</v>
      </c>
      <c r="AI2632">
        <v>1409</v>
      </c>
      <c r="AJ2632">
        <v>154</v>
      </c>
      <c r="AK2632">
        <v>605</v>
      </c>
      <c r="AL2632">
        <v>1268</v>
      </c>
      <c r="AM2632">
        <v>126</v>
      </c>
      <c r="AN2632">
        <v>137</v>
      </c>
      <c r="AO2632">
        <v>0.97899999999999998</v>
      </c>
      <c r="AP2632" t="s">
        <v>104</v>
      </c>
      <c r="AQ2632" t="s">
        <v>103</v>
      </c>
      <c r="AR2632">
        <v>3062973</v>
      </c>
      <c r="AS2632">
        <v>108</v>
      </c>
      <c r="AT2632">
        <v>108</v>
      </c>
      <c r="AU2632" t="s">
        <v>102</v>
      </c>
      <c r="AV2632" t="s">
        <v>101</v>
      </c>
      <c r="AW2632" t="s">
        <v>101</v>
      </c>
    </row>
    <row r="2633" spans="1:49" x14ac:dyDescent="0.25">
      <c r="A2633">
        <v>2010</v>
      </c>
      <c r="B2633" t="s">
        <v>15</v>
      </c>
      <c r="C2633" t="s">
        <v>98</v>
      </c>
      <c r="D2633" t="s">
        <v>98</v>
      </c>
      <c r="E2633" t="s">
        <v>33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s="4">
        <f t="shared" si="41"/>
        <v>0.56172839506172845</v>
      </c>
      <c r="L2633" t="s">
        <v>13</v>
      </c>
      <c r="M2633" t="s">
        <v>12</v>
      </c>
      <c r="N2633" t="s">
        <v>12</v>
      </c>
      <c r="O2633" t="s">
        <v>12</v>
      </c>
      <c r="P2633">
        <v>790</v>
      </c>
      <c r="Q2633">
        <v>5579</v>
      </c>
      <c r="R2633">
        <v>1515</v>
      </c>
      <c r="S2633">
        <v>293</v>
      </c>
      <c r="T2633">
        <v>30</v>
      </c>
      <c r="U2633">
        <v>188</v>
      </c>
      <c r="V2633">
        <v>522</v>
      </c>
      <c r="W2633">
        <v>1218</v>
      </c>
      <c r="X2633">
        <v>93</v>
      </c>
      <c r="Y2633">
        <v>43</v>
      </c>
      <c r="Z2633">
        <v>68</v>
      </c>
      <c r="AA2633">
        <v>50</v>
      </c>
      <c r="AB2633">
        <v>685</v>
      </c>
      <c r="AC2633">
        <v>648</v>
      </c>
      <c r="AD2633">
        <v>4.01</v>
      </c>
      <c r="AE2633">
        <v>4</v>
      </c>
      <c r="AF2633">
        <v>9</v>
      </c>
      <c r="AG2633">
        <v>43</v>
      </c>
      <c r="AH2633">
        <v>4359</v>
      </c>
      <c r="AI2633">
        <v>1404</v>
      </c>
      <c r="AJ2633">
        <v>158</v>
      </c>
      <c r="AK2633">
        <v>524</v>
      </c>
      <c r="AL2633">
        <v>1130</v>
      </c>
      <c r="AM2633">
        <v>72</v>
      </c>
      <c r="AN2633">
        <v>142</v>
      </c>
      <c r="AO2633">
        <v>0.98799999999999999</v>
      </c>
      <c r="AP2633" t="s">
        <v>100</v>
      </c>
      <c r="AQ2633" t="s">
        <v>99</v>
      </c>
      <c r="AR2633">
        <v>2060550</v>
      </c>
      <c r="AS2633">
        <v>99</v>
      </c>
      <c r="AT2633">
        <v>99</v>
      </c>
      <c r="AU2633" t="s">
        <v>98</v>
      </c>
      <c r="AV2633" t="s">
        <v>98</v>
      </c>
      <c r="AW2633" t="s">
        <v>98</v>
      </c>
    </row>
    <row r="2634" spans="1:49" x14ac:dyDescent="0.25">
      <c r="A2634">
        <v>2010</v>
      </c>
      <c r="B2634" t="s">
        <v>19</v>
      </c>
      <c r="C2634" t="s">
        <v>95</v>
      </c>
      <c r="D2634" t="s">
        <v>95</v>
      </c>
      <c r="E2634" t="s">
        <v>33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s="4">
        <f t="shared" si="41"/>
        <v>0.42592592592592593</v>
      </c>
      <c r="L2634" t="s">
        <v>12</v>
      </c>
      <c r="M2634" t="s">
        <v>12</v>
      </c>
      <c r="N2634" t="s">
        <v>12</v>
      </c>
      <c r="O2634" t="s">
        <v>12</v>
      </c>
      <c r="P2634">
        <v>646</v>
      </c>
      <c r="Q2634">
        <v>5487</v>
      </c>
      <c r="R2634">
        <v>1362</v>
      </c>
      <c r="S2634">
        <v>290</v>
      </c>
      <c r="T2634">
        <v>20</v>
      </c>
      <c r="U2634">
        <v>128</v>
      </c>
      <c r="V2634">
        <v>545</v>
      </c>
      <c r="W2634">
        <v>1184</v>
      </c>
      <c r="X2634">
        <v>91</v>
      </c>
      <c r="Y2634">
        <v>33</v>
      </c>
      <c r="Z2634">
        <v>64</v>
      </c>
      <c r="AA2634">
        <v>33</v>
      </c>
      <c r="AB2634">
        <v>752</v>
      </c>
      <c r="AC2634">
        <v>684</v>
      </c>
      <c r="AD2634">
        <v>4.3</v>
      </c>
      <c r="AE2634">
        <v>10</v>
      </c>
      <c r="AF2634">
        <v>4</v>
      </c>
      <c r="AG2634">
        <v>34</v>
      </c>
      <c r="AH2634">
        <v>4299</v>
      </c>
      <c r="AI2634">
        <v>1477</v>
      </c>
      <c r="AJ2634">
        <v>147</v>
      </c>
      <c r="AK2634">
        <v>572</v>
      </c>
      <c r="AL2634">
        <v>967</v>
      </c>
      <c r="AM2634">
        <v>110</v>
      </c>
      <c r="AN2634">
        <v>179</v>
      </c>
      <c r="AO2634">
        <v>0.98199999999999998</v>
      </c>
      <c r="AP2634" t="s">
        <v>97</v>
      </c>
      <c r="AQ2634" t="s">
        <v>125</v>
      </c>
      <c r="AR2634">
        <v>1394812</v>
      </c>
      <c r="AS2634">
        <v>93</v>
      </c>
      <c r="AT2634">
        <v>93</v>
      </c>
      <c r="AU2634" t="s">
        <v>95</v>
      </c>
      <c r="AV2634" t="s">
        <v>95</v>
      </c>
      <c r="AW2634" t="s">
        <v>95</v>
      </c>
    </row>
    <row r="2635" spans="1:49" x14ac:dyDescent="0.25">
      <c r="A2635">
        <v>2010</v>
      </c>
      <c r="B2635" t="s">
        <v>15</v>
      </c>
      <c r="C2635" t="s">
        <v>92</v>
      </c>
      <c r="D2635" t="s">
        <v>92</v>
      </c>
      <c r="E2635" t="s">
        <v>23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s="4">
        <f t="shared" si="41"/>
        <v>0.51234567901234573</v>
      </c>
      <c r="L2635" t="s">
        <v>12</v>
      </c>
      <c r="M2635" t="s">
        <v>12</v>
      </c>
      <c r="N2635" t="s">
        <v>12</v>
      </c>
      <c r="O2635" t="s">
        <v>12</v>
      </c>
      <c r="P2635">
        <v>770</v>
      </c>
      <c r="Q2635">
        <v>5530</v>
      </c>
      <c r="R2635">
        <v>1452</v>
      </c>
      <c r="S2635">
        <v>270</v>
      </c>
      <c r="T2635">
        <v>54</v>
      </c>
      <c r="U2635">
        <v>173</v>
      </c>
      <c r="V2635">
        <v>585</v>
      </c>
      <c r="W2635">
        <v>1274</v>
      </c>
      <c r="X2635">
        <v>99</v>
      </c>
      <c r="Y2635">
        <v>41</v>
      </c>
      <c r="Z2635">
        <v>47</v>
      </c>
      <c r="AA2635">
        <v>47</v>
      </c>
      <c r="AB2635">
        <v>717</v>
      </c>
      <c r="AC2635">
        <v>663</v>
      </c>
      <c r="AD2635">
        <v>4.1399999999999997</v>
      </c>
      <c r="AE2635">
        <v>6</v>
      </c>
      <c r="AF2635">
        <v>12</v>
      </c>
      <c r="AG2635">
        <v>35</v>
      </c>
      <c r="AH2635">
        <v>4326</v>
      </c>
      <c r="AI2635">
        <v>1405</v>
      </c>
      <c r="AJ2635">
        <v>139</v>
      </c>
      <c r="AK2635">
        <v>525</v>
      </c>
      <c r="AL2635">
        <v>1234</v>
      </c>
      <c r="AM2635">
        <v>101</v>
      </c>
      <c r="AN2635">
        <v>182</v>
      </c>
      <c r="AO2635">
        <v>0.98399999999999999</v>
      </c>
      <c r="AP2635" t="s">
        <v>94</v>
      </c>
      <c r="AQ2635" t="s">
        <v>93</v>
      </c>
      <c r="AR2635">
        <v>2875245</v>
      </c>
      <c r="AS2635">
        <v>115</v>
      </c>
      <c r="AT2635">
        <v>115</v>
      </c>
      <c r="AU2635" t="s">
        <v>92</v>
      </c>
      <c r="AV2635" t="s">
        <v>92</v>
      </c>
      <c r="AW2635" t="s">
        <v>92</v>
      </c>
    </row>
    <row r="2636" spans="1:49" x14ac:dyDescent="0.25">
      <c r="A2636">
        <v>2010</v>
      </c>
      <c r="B2636" t="s">
        <v>19</v>
      </c>
      <c r="C2636" t="s">
        <v>89</v>
      </c>
      <c r="D2636" t="s">
        <v>89</v>
      </c>
      <c r="E2636" t="s">
        <v>33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s="4">
        <f t="shared" si="41"/>
        <v>0.5</v>
      </c>
      <c r="L2636" t="s">
        <v>12</v>
      </c>
      <c r="M2636" t="s">
        <v>12</v>
      </c>
      <c r="N2636" t="s">
        <v>12</v>
      </c>
      <c r="O2636" t="s">
        <v>12</v>
      </c>
      <c r="P2636">
        <v>751</v>
      </c>
      <c r="Q2636">
        <v>5643</v>
      </c>
      <c r="R2636">
        <v>1515</v>
      </c>
      <c r="S2636">
        <v>308</v>
      </c>
      <c r="T2636">
        <v>32</v>
      </c>
      <c r="U2636">
        <v>152</v>
      </c>
      <c r="V2636">
        <v>546</v>
      </c>
      <c r="W2636">
        <v>1147</v>
      </c>
      <c r="X2636">
        <v>69</v>
      </c>
      <c r="Y2636">
        <v>30</v>
      </c>
      <c r="Z2636">
        <v>41</v>
      </c>
      <c r="AA2636">
        <v>41</v>
      </c>
      <c r="AB2636">
        <v>743</v>
      </c>
      <c r="AC2636">
        <v>690</v>
      </c>
      <c r="AD2636">
        <v>4.3</v>
      </c>
      <c r="AE2636">
        <v>6</v>
      </c>
      <c r="AF2636">
        <v>5</v>
      </c>
      <c r="AG2636">
        <v>32</v>
      </c>
      <c r="AH2636">
        <v>4333</v>
      </c>
      <c r="AI2636">
        <v>1445</v>
      </c>
      <c r="AJ2636">
        <v>142</v>
      </c>
      <c r="AK2636">
        <v>537</v>
      </c>
      <c r="AL2636">
        <v>1056</v>
      </c>
      <c r="AM2636">
        <v>109</v>
      </c>
      <c r="AN2636">
        <v>171</v>
      </c>
      <c r="AO2636">
        <v>0.98199999999999998</v>
      </c>
      <c r="AP2636" t="s">
        <v>91</v>
      </c>
      <c r="AQ2636" t="s">
        <v>90</v>
      </c>
      <c r="AR2636">
        <v>2461237</v>
      </c>
      <c r="AS2636">
        <v>101</v>
      </c>
      <c r="AT2636">
        <v>101</v>
      </c>
      <c r="AU2636" t="s">
        <v>89</v>
      </c>
      <c r="AV2636" t="s">
        <v>89</v>
      </c>
      <c r="AW2636" t="s">
        <v>89</v>
      </c>
    </row>
    <row r="2637" spans="1:49" x14ac:dyDescent="0.25">
      <c r="A2637">
        <v>2010</v>
      </c>
      <c r="B2637" t="s">
        <v>15</v>
      </c>
      <c r="C2637" t="s">
        <v>70</v>
      </c>
      <c r="D2637" t="s">
        <v>73</v>
      </c>
      <c r="E2637" t="s">
        <v>14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s="4">
        <f t="shared" si="41"/>
        <v>0.49382716049382713</v>
      </c>
      <c r="L2637" t="s">
        <v>12</v>
      </c>
      <c r="M2637" t="s">
        <v>12</v>
      </c>
      <c r="N2637" t="s">
        <v>12</v>
      </c>
      <c r="O2637" t="s">
        <v>12</v>
      </c>
      <c r="P2637">
        <v>719</v>
      </c>
      <c r="Q2637">
        <v>5531</v>
      </c>
      <c r="R2637">
        <v>1403</v>
      </c>
      <c r="S2637">
        <v>294</v>
      </c>
      <c r="T2637">
        <v>37</v>
      </c>
      <c r="U2637">
        <v>152</v>
      </c>
      <c r="V2637">
        <v>514</v>
      </c>
      <c r="W2637">
        <v>1375</v>
      </c>
      <c r="X2637">
        <v>92</v>
      </c>
      <c r="Y2637">
        <v>26</v>
      </c>
      <c r="Z2637">
        <v>55</v>
      </c>
      <c r="AA2637">
        <v>43</v>
      </c>
      <c r="AB2637">
        <v>717</v>
      </c>
      <c r="AC2637">
        <v>652</v>
      </c>
      <c r="AD2637">
        <v>4.08</v>
      </c>
      <c r="AE2637">
        <v>5</v>
      </c>
      <c r="AF2637">
        <v>17</v>
      </c>
      <c r="AG2637">
        <v>39</v>
      </c>
      <c r="AH2637">
        <v>4315</v>
      </c>
      <c r="AI2637">
        <v>1433</v>
      </c>
      <c r="AJ2637">
        <v>134</v>
      </c>
      <c r="AK2637">
        <v>549</v>
      </c>
      <c r="AL2637">
        <v>1168</v>
      </c>
      <c r="AM2637">
        <v>123</v>
      </c>
      <c r="AN2637">
        <v>130</v>
      </c>
      <c r="AO2637">
        <v>0.97899999999999998</v>
      </c>
      <c r="AP2637" t="s">
        <v>124</v>
      </c>
      <c r="AQ2637" t="s">
        <v>126</v>
      </c>
      <c r="AR2637">
        <v>1535226</v>
      </c>
      <c r="AS2637">
        <v>105</v>
      </c>
      <c r="AT2637">
        <v>104</v>
      </c>
      <c r="AU2637" t="s">
        <v>73</v>
      </c>
      <c r="AV2637" t="s">
        <v>70</v>
      </c>
      <c r="AW2637" t="s">
        <v>70</v>
      </c>
    </row>
    <row r="2638" spans="1:49" x14ac:dyDescent="0.25">
      <c r="A2638">
        <v>2010</v>
      </c>
      <c r="B2638" t="s">
        <v>15</v>
      </c>
      <c r="C2638" t="s">
        <v>86</v>
      </c>
      <c r="D2638" t="s">
        <v>86</v>
      </c>
      <c r="E2638" t="s">
        <v>33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s="4">
        <f t="shared" si="41"/>
        <v>0.46913580246913578</v>
      </c>
      <c r="L2638" t="s">
        <v>12</v>
      </c>
      <c r="M2638" t="s">
        <v>12</v>
      </c>
      <c r="N2638" t="s">
        <v>12</v>
      </c>
      <c r="O2638" t="s">
        <v>12</v>
      </c>
      <c r="P2638">
        <v>611</v>
      </c>
      <c r="Q2638">
        <v>5452</v>
      </c>
      <c r="R2638">
        <v>1348</v>
      </c>
      <c r="S2638">
        <v>252</v>
      </c>
      <c r="T2638">
        <v>25</v>
      </c>
      <c r="U2638">
        <v>108</v>
      </c>
      <c r="V2638">
        <v>415</v>
      </c>
      <c r="W2638">
        <v>1025</v>
      </c>
      <c r="X2638">
        <v>100</v>
      </c>
      <c r="Y2638">
        <v>36</v>
      </c>
      <c r="Z2638">
        <v>33</v>
      </c>
      <c r="AA2638">
        <v>29</v>
      </c>
      <c r="AB2638">
        <v>729</v>
      </c>
      <c r="AC2638">
        <v>654</v>
      </c>
      <c r="AD2638">
        <v>4.09</v>
      </c>
      <c r="AE2638">
        <v>4</v>
      </c>
      <c r="AF2638">
        <v>11</v>
      </c>
      <c r="AG2638">
        <v>45</v>
      </c>
      <c r="AH2638">
        <v>4318</v>
      </c>
      <c r="AI2638">
        <v>1446</v>
      </c>
      <c r="AJ2638">
        <v>140</v>
      </c>
      <c r="AK2638">
        <v>548</v>
      </c>
      <c r="AL2638">
        <v>1210</v>
      </c>
      <c r="AM2638">
        <v>103</v>
      </c>
      <c r="AN2638">
        <v>135</v>
      </c>
      <c r="AO2638">
        <v>0.98299999999999998</v>
      </c>
      <c r="AP2638" t="s">
        <v>88</v>
      </c>
      <c r="AQ2638" t="s">
        <v>87</v>
      </c>
      <c r="AR2638">
        <v>2331490</v>
      </c>
      <c r="AS2638">
        <v>95</v>
      </c>
      <c r="AT2638">
        <v>96</v>
      </c>
      <c r="AU2638" t="s">
        <v>86</v>
      </c>
      <c r="AV2638" t="s">
        <v>86</v>
      </c>
      <c r="AW2638" t="s">
        <v>86</v>
      </c>
    </row>
    <row r="2639" spans="1:49" x14ac:dyDescent="0.25">
      <c r="A2639">
        <v>2010</v>
      </c>
      <c r="B2639" t="s">
        <v>19</v>
      </c>
      <c r="C2639" t="s">
        <v>82</v>
      </c>
      <c r="D2639" t="s">
        <v>83</v>
      </c>
      <c r="E2639" t="s">
        <v>33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s="4">
        <f t="shared" si="41"/>
        <v>0.41358024691358025</v>
      </c>
      <c r="L2639" t="s">
        <v>12</v>
      </c>
      <c r="M2639" t="s">
        <v>12</v>
      </c>
      <c r="N2639" t="s">
        <v>12</v>
      </c>
      <c r="O2639" t="s">
        <v>12</v>
      </c>
      <c r="P2639">
        <v>676</v>
      </c>
      <c r="Q2639">
        <v>5604</v>
      </c>
      <c r="R2639">
        <v>1534</v>
      </c>
      <c r="S2639">
        <v>279</v>
      </c>
      <c r="T2639">
        <v>31</v>
      </c>
      <c r="U2639">
        <v>121</v>
      </c>
      <c r="V2639">
        <v>471</v>
      </c>
      <c r="W2639">
        <v>905</v>
      </c>
      <c r="X2639">
        <v>115</v>
      </c>
      <c r="Y2639">
        <v>50</v>
      </c>
      <c r="Z2639">
        <v>35</v>
      </c>
      <c r="AA2639">
        <v>53</v>
      </c>
      <c r="AB2639">
        <v>845</v>
      </c>
      <c r="AC2639">
        <v>794</v>
      </c>
      <c r="AD2639">
        <v>4.97</v>
      </c>
      <c r="AE2639">
        <v>7</v>
      </c>
      <c r="AF2639">
        <v>3</v>
      </c>
      <c r="AG2639">
        <v>44</v>
      </c>
      <c r="AH2639">
        <v>4310</v>
      </c>
      <c r="AI2639">
        <v>1553</v>
      </c>
      <c r="AJ2639">
        <v>176</v>
      </c>
      <c r="AK2639">
        <v>551</v>
      </c>
      <c r="AL2639">
        <v>1035</v>
      </c>
      <c r="AM2639">
        <v>121</v>
      </c>
      <c r="AN2639">
        <v>138</v>
      </c>
      <c r="AO2639">
        <v>0.98</v>
      </c>
      <c r="AP2639" t="s">
        <v>85</v>
      </c>
      <c r="AQ2639" t="s">
        <v>84</v>
      </c>
      <c r="AR2639">
        <v>1615324</v>
      </c>
      <c r="AS2639">
        <v>99</v>
      </c>
      <c r="AT2639">
        <v>101</v>
      </c>
      <c r="AU2639" t="s">
        <v>83</v>
      </c>
      <c r="AV2639" t="s">
        <v>82</v>
      </c>
      <c r="AW2639" t="s">
        <v>82</v>
      </c>
    </row>
    <row r="2640" spans="1:49" x14ac:dyDescent="0.25">
      <c r="A2640">
        <v>2010</v>
      </c>
      <c r="B2640" t="s">
        <v>19</v>
      </c>
      <c r="C2640" t="s">
        <v>79</v>
      </c>
      <c r="D2640" t="s">
        <v>78</v>
      </c>
      <c r="E2640" t="s">
        <v>23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s="4">
        <f t="shared" si="41"/>
        <v>0.49382716049382713</v>
      </c>
      <c r="L2640" t="s">
        <v>12</v>
      </c>
      <c r="M2640" t="s">
        <v>12</v>
      </c>
      <c r="N2640" t="s">
        <v>12</v>
      </c>
      <c r="O2640" t="s">
        <v>12</v>
      </c>
      <c r="P2640">
        <v>681</v>
      </c>
      <c r="Q2640">
        <v>5488</v>
      </c>
      <c r="R2640">
        <v>1363</v>
      </c>
      <c r="S2640">
        <v>276</v>
      </c>
      <c r="T2640">
        <v>19</v>
      </c>
      <c r="U2640">
        <v>155</v>
      </c>
      <c r="V2640">
        <v>466</v>
      </c>
      <c r="W2640">
        <v>1070</v>
      </c>
      <c r="X2640">
        <v>104</v>
      </c>
      <c r="Y2640">
        <v>52</v>
      </c>
      <c r="Z2640">
        <v>52</v>
      </c>
      <c r="AA2640">
        <v>37</v>
      </c>
      <c r="AB2640">
        <v>702</v>
      </c>
      <c r="AC2640">
        <v>651</v>
      </c>
      <c r="AD2640">
        <v>4.04</v>
      </c>
      <c r="AE2640">
        <v>10</v>
      </c>
      <c r="AF2640">
        <v>9</v>
      </c>
      <c r="AG2640">
        <v>39</v>
      </c>
      <c r="AH2640">
        <v>4348</v>
      </c>
      <c r="AI2640">
        <v>1422</v>
      </c>
      <c r="AJ2640">
        <v>148</v>
      </c>
      <c r="AK2640">
        <v>565</v>
      </c>
      <c r="AL2640">
        <v>1130</v>
      </c>
      <c r="AM2640">
        <v>113</v>
      </c>
      <c r="AN2640">
        <v>116</v>
      </c>
      <c r="AO2640">
        <v>0.98099999999999998</v>
      </c>
      <c r="AP2640" t="s">
        <v>81</v>
      </c>
      <c r="AQ2640" t="s">
        <v>122</v>
      </c>
      <c r="AR2640">
        <v>3250816</v>
      </c>
      <c r="AS2640">
        <v>98</v>
      </c>
      <c r="AT2640">
        <v>98</v>
      </c>
      <c r="AU2640" t="s">
        <v>79</v>
      </c>
      <c r="AV2640" t="s">
        <v>78</v>
      </c>
      <c r="AW2640" t="s">
        <v>78</v>
      </c>
    </row>
    <row r="2641" spans="1:49" x14ac:dyDescent="0.25">
      <c r="A2641">
        <v>2010</v>
      </c>
      <c r="B2641" t="s">
        <v>15</v>
      </c>
      <c r="C2641" t="s">
        <v>74</v>
      </c>
      <c r="D2641" t="s">
        <v>75</v>
      </c>
      <c r="E2641" t="s">
        <v>23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s="4">
        <f t="shared" si="41"/>
        <v>0.49382716049382713</v>
      </c>
      <c r="L2641" t="s">
        <v>12</v>
      </c>
      <c r="M2641" t="s">
        <v>12</v>
      </c>
      <c r="N2641" t="s">
        <v>12</v>
      </c>
      <c r="O2641" t="s">
        <v>12</v>
      </c>
      <c r="P2641">
        <v>667</v>
      </c>
      <c r="Q2641">
        <v>5426</v>
      </c>
      <c r="R2641">
        <v>1368</v>
      </c>
      <c r="S2641">
        <v>270</v>
      </c>
      <c r="T2641">
        <v>29</v>
      </c>
      <c r="U2641">
        <v>120</v>
      </c>
      <c r="V2641">
        <v>533</v>
      </c>
      <c r="W2641">
        <v>1184</v>
      </c>
      <c r="X2641">
        <v>92</v>
      </c>
      <c r="Y2641">
        <v>50</v>
      </c>
      <c r="Z2641">
        <v>46</v>
      </c>
      <c r="AA2641">
        <v>50</v>
      </c>
      <c r="AB2641">
        <v>692</v>
      </c>
      <c r="AC2641">
        <v>643</v>
      </c>
      <c r="AD2641">
        <v>4.01</v>
      </c>
      <c r="AE2641">
        <v>4</v>
      </c>
      <c r="AF2641">
        <v>16</v>
      </c>
      <c r="AG2641">
        <v>41</v>
      </c>
      <c r="AH2641">
        <v>4325</v>
      </c>
      <c r="AI2641">
        <v>1323</v>
      </c>
      <c r="AJ2641">
        <v>134</v>
      </c>
      <c r="AK2641">
        <v>539</v>
      </c>
      <c r="AL2641">
        <v>1274</v>
      </c>
      <c r="AM2641">
        <v>98</v>
      </c>
      <c r="AN2641">
        <v>124</v>
      </c>
      <c r="AO2641">
        <v>0.98399999999999999</v>
      </c>
      <c r="AP2641" t="s">
        <v>77</v>
      </c>
      <c r="AQ2641" t="s">
        <v>76</v>
      </c>
      <c r="AR2641">
        <v>3562320</v>
      </c>
      <c r="AS2641">
        <v>95</v>
      </c>
      <c r="AT2641">
        <v>95</v>
      </c>
      <c r="AU2641" t="s">
        <v>75</v>
      </c>
      <c r="AV2641" t="s">
        <v>74</v>
      </c>
      <c r="AW2641" t="s">
        <v>74</v>
      </c>
    </row>
    <row r="2642" spans="1:49" x14ac:dyDescent="0.25">
      <c r="A2642">
        <v>2010</v>
      </c>
      <c r="B2642" t="s">
        <v>15</v>
      </c>
      <c r="C2642" t="s">
        <v>65</v>
      </c>
      <c r="D2642" t="s">
        <v>65</v>
      </c>
      <c r="E2642" t="s">
        <v>33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s="4">
        <f t="shared" si="41"/>
        <v>0.47530864197530864</v>
      </c>
      <c r="L2642" t="s">
        <v>12</v>
      </c>
      <c r="M2642" t="s">
        <v>12</v>
      </c>
      <c r="N2642" t="s">
        <v>12</v>
      </c>
      <c r="O2642" t="s">
        <v>12</v>
      </c>
      <c r="P2642">
        <v>750</v>
      </c>
      <c r="Q2642">
        <v>5606</v>
      </c>
      <c r="R2642">
        <v>1471</v>
      </c>
      <c r="S2642">
        <v>293</v>
      </c>
      <c r="T2642">
        <v>33</v>
      </c>
      <c r="U2642">
        <v>182</v>
      </c>
      <c r="V2642">
        <v>546</v>
      </c>
      <c r="W2642">
        <v>1216</v>
      </c>
      <c r="X2642">
        <v>81</v>
      </c>
      <c r="Y2642">
        <v>26</v>
      </c>
      <c r="Z2642">
        <v>81</v>
      </c>
      <c r="AA2642">
        <v>35</v>
      </c>
      <c r="AB2642">
        <v>804</v>
      </c>
      <c r="AC2642">
        <v>733</v>
      </c>
      <c r="AD2642">
        <v>4.58</v>
      </c>
      <c r="AE2642">
        <v>3</v>
      </c>
      <c r="AF2642">
        <v>7</v>
      </c>
      <c r="AG2642">
        <v>35</v>
      </c>
      <c r="AH2642">
        <v>4317</v>
      </c>
      <c r="AI2642">
        <v>1487</v>
      </c>
      <c r="AJ2642">
        <v>173</v>
      </c>
      <c r="AK2642">
        <v>582</v>
      </c>
      <c r="AL2642">
        <v>1258</v>
      </c>
      <c r="AM2642">
        <v>101</v>
      </c>
      <c r="AN2642">
        <v>142</v>
      </c>
      <c r="AO2642">
        <v>0.98299999999999998</v>
      </c>
      <c r="AP2642" t="s">
        <v>68</v>
      </c>
      <c r="AQ2642" t="s">
        <v>67</v>
      </c>
      <c r="AR2642">
        <v>2776531</v>
      </c>
      <c r="AS2642">
        <v>98</v>
      </c>
      <c r="AT2642">
        <v>98</v>
      </c>
      <c r="AU2642" t="s">
        <v>65</v>
      </c>
      <c r="AV2642" t="s">
        <v>66</v>
      </c>
      <c r="AW2642" t="s">
        <v>65</v>
      </c>
    </row>
    <row r="2643" spans="1:49" x14ac:dyDescent="0.25">
      <c r="A2643">
        <v>2010</v>
      </c>
      <c r="B2643" t="s">
        <v>19</v>
      </c>
      <c r="C2643" t="s">
        <v>62</v>
      </c>
      <c r="D2643" t="s">
        <v>62</v>
      </c>
      <c r="E2643" t="s">
        <v>33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s="4">
        <f t="shared" si="41"/>
        <v>0.58024691358024694</v>
      </c>
      <c r="L2643" t="s">
        <v>13</v>
      </c>
      <c r="M2643" t="s">
        <v>12</v>
      </c>
      <c r="N2643" t="s">
        <v>12</v>
      </c>
      <c r="O2643" t="s">
        <v>12</v>
      </c>
      <c r="P2643">
        <v>781</v>
      </c>
      <c r="Q2643">
        <v>5568</v>
      </c>
      <c r="R2643">
        <v>1521</v>
      </c>
      <c r="S2643">
        <v>318</v>
      </c>
      <c r="T2643">
        <v>41</v>
      </c>
      <c r="U2643">
        <v>142</v>
      </c>
      <c r="V2643">
        <v>559</v>
      </c>
      <c r="W2643">
        <v>967</v>
      </c>
      <c r="X2643">
        <v>68</v>
      </c>
      <c r="Y2643">
        <v>28</v>
      </c>
      <c r="Z2643">
        <v>39</v>
      </c>
      <c r="AA2643">
        <v>53</v>
      </c>
      <c r="AB2643">
        <v>671</v>
      </c>
      <c r="AC2643">
        <v>638</v>
      </c>
      <c r="AD2643">
        <v>3.95</v>
      </c>
      <c r="AE2643">
        <v>9</v>
      </c>
      <c r="AF2643">
        <v>13</v>
      </c>
      <c r="AG2643">
        <v>40</v>
      </c>
      <c r="AH2643">
        <v>4358</v>
      </c>
      <c r="AI2643">
        <v>1493</v>
      </c>
      <c r="AJ2643">
        <v>155</v>
      </c>
      <c r="AK2643">
        <v>383</v>
      </c>
      <c r="AL2643">
        <v>1048</v>
      </c>
      <c r="AM2643">
        <v>78</v>
      </c>
      <c r="AN2643">
        <v>150</v>
      </c>
      <c r="AO2643">
        <v>0.98699999999999999</v>
      </c>
      <c r="AP2643" t="s">
        <v>64</v>
      </c>
      <c r="AQ2643" t="s">
        <v>63</v>
      </c>
      <c r="AR2643">
        <v>3223640</v>
      </c>
      <c r="AS2643">
        <v>101</v>
      </c>
      <c r="AT2643">
        <v>100</v>
      </c>
      <c r="AU2643" t="s">
        <v>62</v>
      </c>
      <c r="AV2643" t="s">
        <v>62</v>
      </c>
      <c r="AW2643" t="s">
        <v>62</v>
      </c>
    </row>
    <row r="2644" spans="1:49" x14ac:dyDescent="0.25">
      <c r="A2644">
        <v>2010</v>
      </c>
      <c r="B2644" t="s">
        <v>19</v>
      </c>
      <c r="C2644" t="s">
        <v>58</v>
      </c>
      <c r="D2644" t="s">
        <v>59</v>
      </c>
      <c r="E2644" t="s">
        <v>14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s="4">
        <f t="shared" si="41"/>
        <v>0.5864197530864198</v>
      </c>
      <c r="L2644" t="s">
        <v>12</v>
      </c>
      <c r="M2644" t="s">
        <v>13</v>
      </c>
      <c r="N2644" t="s">
        <v>12</v>
      </c>
      <c r="O2644" t="s">
        <v>12</v>
      </c>
      <c r="P2644">
        <v>859</v>
      </c>
      <c r="Q2644">
        <v>5567</v>
      </c>
      <c r="R2644">
        <v>1485</v>
      </c>
      <c r="S2644">
        <v>275</v>
      </c>
      <c r="T2644">
        <v>32</v>
      </c>
      <c r="U2644">
        <v>201</v>
      </c>
      <c r="V2644">
        <v>662</v>
      </c>
      <c r="W2644">
        <v>1136</v>
      </c>
      <c r="X2644">
        <v>103</v>
      </c>
      <c r="Y2644">
        <v>30</v>
      </c>
      <c r="Z2644">
        <v>73</v>
      </c>
      <c r="AA2644">
        <v>44</v>
      </c>
      <c r="AB2644">
        <v>693</v>
      </c>
      <c r="AC2644">
        <v>651</v>
      </c>
      <c r="AD2644">
        <v>4.0599999999999996</v>
      </c>
      <c r="AE2644">
        <v>3</v>
      </c>
      <c r="AF2644">
        <v>8</v>
      </c>
      <c r="AG2644">
        <v>39</v>
      </c>
      <c r="AH2644">
        <v>4327</v>
      </c>
      <c r="AI2644">
        <v>1349</v>
      </c>
      <c r="AJ2644">
        <v>179</v>
      </c>
      <c r="AK2644">
        <v>540</v>
      </c>
      <c r="AL2644">
        <v>1154</v>
      </c>
      <c r="AM2644">
        <v>69</v>
      </c>
      <c r="AN2644">
        <v>161</v>
      </c>
      <c r="AO2644">
        <v>0.98799999999999999</v>
      </c>
      <c r="AP2644" t="s">
        <v>61</v>
      </c>
      <c r="AQ2644" t="s">
        <v>60</v>
      </c>
      <c r="AR2644">
        <v>3765807</v>
      </c>
      <c r="AS2644">
        <v>105</v>
      </c>
      <c r="AT2644">
        <v>103</v>
      </c>
      <c r="AU2644" t="s">
        <v>59</v>
      </c>
      <c r="AV2644" t="s">
        <v>58</v>
      </c>
      <c r="AW2644" t="s">
        <v>58</v>
      </c>
    </row>
    <row r="2645" spans="1:49" x14ac:dyDescent="0.25">
      <c r="A2645">
        <v>2010</v>
      </c>
      <c r="B2645" t="s">
        <v>15</v>
      </c>
      <c r="C2645" t="s">
        <v>54</v>
      </c>
      <c r="D2645" t="s">
        <v>55</v>
      </c>
      <c r="E2645" t="s">
        <v>14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s="4">
        <f t="shared" si="41"/>
        <v>0.48765432098765432</v>
      </c>
      <c r="L2645" t="s">
        <v>12</v>
      </c>
      <c r="M2645" t="s">
        <v>12</v>
      </c>
      <c r="N2645" t="s">
        <v>12</v>
      </c>
      <c r="O2645" t="s">
        <v>12</v>
      </c>
      <c r="P2645">
        <v>656</v>
      </c>
      <c r="Q2645">
        <v>5465</v>
      </c>
      <c r="R2645">
        <v>1361</v>
      </c>
      <c r="S2645">
        <v>266</v>
      </c>
      <c r="T2645">
        <v>40</v>
      </c>
      <c r="U2645">
        <v>128</v>
      </c>
      <c r="V2645">
        <v>502</v>
      </c>
      <c r="W2645">
        <v>1095</v>
      </c>
      <c r="X2645">
        <v>130</v>
      </c>
      <c r="Y2645">
        <v>44</v>
      </c>
      <c r="Z2645">
        <v>46</v>
      </c>
      <c r="AA2645">
        <v>57</v>
      </c>
      <c r="AB2645">
        <v>652</v>
      </c>
      <c r="AC2645">
        <v>597</v>
      </c>
      <c r="AD2645">
        <v>3.7</v>
      </c>
      <c r="AE2645">
        <v>8</v>
      </c>
      <c r="AF2645">
        <v>19</v>
      </c>
      <c r="AG2645">
        <v>36</v>
      </c>
      <c r="AH2645">
        <v>4359</v>
      </c>
      <c r="AI2645">
        <v>1438</v>
      </c>
      <c r="AJ2645">
        <v>135</v>
      </c>
      <c r="AK2645">
        <v>545</v>
      </c>
      <c r="AL2645">
        <v>1106</v>
      </c>
      <c r="AM2645">
        <v>87</v>
      </c>
      <c r="AN2645">
        <v>159</v>
      </c>
      <c r="AO2645">
        <v>0.98599999999999999</v>
      </c>
      <c r="AP2645" t="s">
        <v>57</v>
      </c>
      <c r="AQ2645" t="s">
        <v>56</v>
      </c>
      <c r="AR2645">
        <v>2559738</v>
      </c>
      <c r="AS2645">
        <v>97</v>
      </c>
      <c r="AT2645">
        <v>97</v>
      </c>
      <c r="AU2645" t="s">
        <v>55</v>
      </c>
      <c r="AV2645" t="s">
        <v>54</v>
      </c>
      <c r="AW2645" t="s">
        <v>54</v>
      </c>
    </row>
    <row r="2646" spans="1:49" x14ac:dyDescent="0.25">
      <c r="A2646">
        <v>2010</v>
      </c>
      <c r="B2646" t="s">
        <v>19</v>
      </c>
      <c r="C2646" t="s">
        <v>51</v>
      </c>
      <c r="D2646" t="s">
        <v>51</v>
      </c>
      <c r="E2646" t="s">
        <v>23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s="4">
        <f t="shared" si="41"/>
        <v>0.5</v>
      </c>
      <c r="L2646" t="s">
        <v>12</v>
      </c>
      <c r="M2646" t="s">
        <v>12</v>
      </c>
      <c r="N2646" t="s">
        <v>12</v>
      </c>
      <c r="O2646" t="s">
        <v>12</v>
      </c>
      <c r="P2646">
        <v>663</v>
      </c>
      <c r="Q2646">
        <v>5448</v>
      </c>
      <c r="R2646">
        <v>1396</v>
      </c>
      <c r="S2646">
        <v>276</v>
      </c>
      <c r="T2646">
        <v>30</v>
      </c>
      <c r="U2646">
        <v>109</v>
      </c>
      <c r="V2646">
        <v>527</v>
      </c>
      <c r="W2646">
        <v>1061</v>
      </c>
      <c r="X2646">
        <v>156</v>
      </c>
      <c r="Y2646">
        <v>38</v>
      </c>
      <c r="Z2646">
        <v>47</v>
      </c>
      <c r="AA2646">
        <v>51</v>
      </c>
      <c r="AB2646">
        <v>626</v>
      </c>
      <c r="AC2646">
        <v>566</v>
      </c>
      <c r="AD2646">
        <v>3.56</v>
      </c>
      <c r="AE2646">
        <v>7</v>
      </c>
      <c r="AF2646">
        <v>17</v>
      </c>
      <c r="AG2646">
        <v>38</v>
      </c>
      <c r="AH2646">
        <v>4295</v>
      </c>
      <c r="AI2646">
        <v>1315</v>
      </c>
      <c r="AJ2646">
        <v>153</v>
      </c>
      <c r="AK2646">
        <v>512</v>
      </c>
      <c r="AL2646">
        <v>1070</v>
      </c>
      <c r="AM2646">
        <v>99</v>
      </c>
      <c r="AN2646">
        <v>147</v>
      </c>
      <c r="AO2646">
        <v>0.98399999999999999</v>
      </c>
      <c r="AP2646" t="s">
        <v>53</v>
      </c>
      <c r="AQ2646" t="s">
        <v>121</v>
      </c>
      <c r="AR2646">
        <v>1418391</v>
      </c>
      <c r="AS2646">
        <v>100</v>
      </c>
      <c r="AT2646">
        <v>100</v>
      </c>
      <c r="AU2646" t="s">
        <v>51</v>
      </c>
      <c r="AV2646" t="s">
        <v>51</v>
      </c>
      <c r="AW2646" t="s">
        <v>51</v>
      </c>
    </row>
    <row r="2647" spans="1:49" x14ac:dyDescent="0.25">
      <c r="A2647">
        <v>2010</v>
      </c>
      <c r="B2647" t="s">
        <v>15</v>
      </c>
      <c r="C2647" t="s">
        <v>48</v>
      </c>
      <c r="D2647" t="s">
        <v>48</v>
      </c>
      <c r="E2647" t="s">
        <v>14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s="4">
        <f t="shared" si="41"/>
        <v>0.59876543209876543</v>
      </c>
      <c r="L2647" t="s">
        <v>13</v>
      </c>
      <c r="M2647" t="s">
        <v>12</v>
      </c>
      <c r="N2647" t="s">
        <v>12</v>
      </c>
      <c r="O2647" t="s">
        <v>12</v>
      </c>
      <c r="P2647">
        <v>772</v>
      </c>
      <c r="Q2647">
        <v>5581</v>
      </c>
      <c r="R2647">
        <v>1451</v>
      </c>
      <c r="S2647">
        <v>290</v>
      </c>
      <c r="T2647">
        <v>34</v>
      </c>
      <c r="U2647">
        <v>166</v>
      </c>
      <c r="V2647">
        <v>560</v>
      </c>
      <c r="W2647">
        <v>1064</v>
      </c>
      <c r="X2647">
        <v>108</v>
      </c>
      <c r="Y2647">
        <v>21</v>
      </c>
      <c r="Z2647">
        <v>63</v>
      </c>
      <c r="AA2647">
        <v>43</v>
      </c>
      <c r="AB2647">
        <v>640</v>
      </c>
      <c r="AC2647">
        <v>594</v>
      </c>
      <c r="AD2647">
        <v>3.67</v>
      </c>
      <c r="AE2647">
        <v>14</v>
      </c>
      <c r="AF2647">
        <v>21</v>
      </c>
      <c r="AG2647">
        <v>40</v>
      </c>
      <c r="AH2647">
        <v>4369</v>
      </c>
      <c r="AI2647">
        <v>1402</v>
      </c>
      <c r="AJ2647">
        <v>168</v>
      </c>
      <c r="AK2647">
        <v>416</v>
      </c>
      <c r="AL2647">
        <v>1183</v>
      </c>
      <c r="AM2647">
        <v>83</v>
      </c>
      <c r="AN2647">
        <v>158</v>
      </c>
      <c r="AO2647">
        <v>0.98599999999999999</v>
      </c>
      <c r="AP2647" t="s">
        <v>50</v>
      </c>
      <c r="AQ2647" t="s">
        <v>49</v>
      </c>
      <c r="AR2647">
        <v>3647249</v>
      </c>
      <c r="AS2647">
        <v>101</v>
      </c>
      <c r="AT2647">
        <v>100</v>
      </c>
      <c r="AU2647" t="s">
        <v>48</v>
      </c>
      <c r="AV2647" t="s">
        <v>48</v>
      </c>
      <c r="AW2647" t="s">
        <v>48</v>
      </c>
    </row>
    <row r="2648" spans="1:49" x14ac:dyDescent="0.25">
      <c r="A2648">
        <v>2010</v>
      </c>
      <c r="B2648" t="s">
        <v>15</v>
      </c>
      <c r="C2648" t="s">
        <v>45</v>
      </c>
      <c r="D2648" t="s">
        <v>45</v>
      </c>
      <c r="E2648" t="s">
        <v>33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s="4">
        <f t="shared" si="41"/>
        <v>0.35185185185185186</v>
      </c>
      <c r="L2648" t="s">
        <v>12</v>
      </c>
      <c r="M2648" t="s">
        <v>12</v>
      </c>
      <c r="N2648" t="s">
        <v>12</v>
      </c>
      <c r="O2648" t="s">
        <v>12</v>
      </c>
      <c r="P2648">
        <v>587</v>
      </c>
      <c r="Q2648">
        <v>5386</v>
      </c>
      <c r="R2648">
        <v>1303</v>
      </c>
      <c r="S2648">
        <v>276</v>
      </c>
      <c r="T2648">
        <v>27</v>
      </c>
      <c r="U2648">
        <v>126</v>
      </c>
      <c r="V2648">
        <v>463</v>
      </c>
      <c r="W2648">
        <v>1207</v>
      </c>
      <c r="X2648">
        <v>87</v>
      </c>
      <c r="Y2648">
        <v>36</v>
      </c>
      <c r="Z2648">
        <v>33</v>
      </c>
      <c r="AA2648">
        <v>33</v>
      </c>
      <c r="AB2648">
        <v>866</v>
      </c>
      <c r="AC2648">
        <v>784</v>
      </c>
      <c r="AD2648">
        <v>5</v>
      </c>
      <c r="AE2648">
        <v>1</v>
      </c>
      <c r="AF2648">
        <v>6</v>
      </c>
      <c r="AG2648">
        <v>31</v>
      </c>
      <c r="AH2648">
        <v>4235</v>
      </c>
      <c r="AI2648">
        <v>1567</v>
      </c>
      <c r="AJ2648">
        <v>167</v>
      </c>
      <c r="AK2648">
        <v>538</v>
      </c>
      <c r="AL2648">
        <v>1026</v>
      </c>
      <c r="AM2648">
        <v>127</v>
      </c>
      <c r="AN2648">
        <v>120</v>
      </c>
      <c r="AO2648">
        <v>0.97899999999999998</v>
      </c>
      <c r="AP2648" t="s">
        <v>47</v>
      </c>
      <c r="AQ2648" t="s">
        <v>46</v>
      </c>
      <c r="AR2648">
        <v>1613399</v>
      </c>
      <c r="AS2648">
        <v>99</v>
      </c>
      <c r="AT2648">
        <v>101</v>
      </c>
      <c r="AU2648" t="s">
        <v>45</v>
      </c>
      <c r="AV2648" t="s">
        <v>45</v>
      </c>
      <c r="AW2648" t="s">
        <v>45</v>
      </c>
    </row>
    <row r="2649" spans="1:49" x14ac:dyDescent="0.25">
      <c r="A2649">
        <v>2010</v>
      </c>
      <c r="B2649" t="s">
        <v>15</v>
      </c>
      <c r="C2649" t="s">
        <v>41</v>
      </c>
      <c r="D2649" t="s">
        <v>42</v>
      </c>
      <c r="E2649" t="s">
        <v>23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s="4">
        <f t="shared" si="41"/>
        <v>0.55555555555555558</v>
      </c>
      <c r="L2649" t="s">
        <v>12</v>
      </c>
      <c r="M2649" t="s">
        <v>12</v>
      </c>
      <c r="N2649" t="s">
        <v>12</v>
      </c>
      <c r="O2649" t="s">
        <v>12</v>
      </c>
      <c r="P2649">
        <v>665</v>
      </c>
      <c r="Q2649">
        <v>5434</v>
      </c>
      <c r="R2649">
        <v>1338</v>
      </c>
      <c r="S2649">
        <v>236</v>
      </c>
      <c r="T2649">
        <v>24</v>
      </c>
      <c r="U2649">
        <v>132</v>
      </c>
      <c r="V2649">
        <v>538</v>
      </c>
      <c r="W2649">
        <v>1183</v>
      </c>
      <c r="X2649">
        <v>124</v>
      </c>
      <c r="Y2649">
        <v>50</v>
      </c>
      <c r="Z2649">
        <v>50</v>
      </c>
      <c r="AA2649">
        <v>46</v>
      </c>
      <c r="AB2649">
        <v>581</v>
      </c>
      <c r="AC2649">
        <v>549</v>
      </c>
      <c r="AD2649">
        <v>3.39</v>
      </c>
      <c r="AE2649">
        <v>2</v>
      </c>
      <c r="AF2649">
        <v>20</v>
      </c>
      <c r="AG2649">
        <v>49</v>
      </c>
      <c r="AH2649">
        <v>4369</v>
      </c>
      <c r="AI2649">
        <v>1305</v>
      </c>
      <c r="AJ2649">
        <v>139</v>
      </c>
      <c r="AK2649">
        <v>517</v>
      </c>
      <c r="AL2649">
        <v>1295</v>
      </c>
      <c r="AM2649">
        <v>72</v>
      </c>
      <c r="AN2649">
        <v>141</v>
      </c>
      <c r="AO2649">
        <v>0.98799999999999999</v>
      </c>
      <c r="AP2649" t="s">
        <v>44</v>
      </c>
      <c r="AQ2649" t="s">
        <v>43</v>
      </c>
      <c r="AR2649">
        <v>2131774</v>
      </c>
      <c r="AS2649">
        <v>91</v>
      </c>
      <c r="AT2649">
        <v>91</v>
      </c>
      <c r="AU2649" t="s">
        <v>42</v>
      </c>
      <c r="AV2649" t="s">
        <v>41</v>
      </c>
      <c r="AW2649" t="s">
        <v>41</v>
      </c>
    </row>
    <row r="2650" spans="1:49" x14ac:dyDescent="0.25">
      <c r="A2650">
        <v>2010</v>
      </c>
      <c r="B2650" t="s">
        <v>19</v>
      </c>
      <c r="C2650" t="s">
        <v>38</v>
      </c>
      <c r="D2650" t="s">
        <v>38</v>
      </c>
      <c r="E2650" t="s">
        <v>23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s="4">
        <f t="shared" si="41"/>
        <v>0.37654320987654322</v>
      </c>
      <c r="L2650" t="s">
        <v>12</v>
      </c>
      <c r="M2650" t="s">
        <v>12</v>
      </c>
      <c r="N2650" t="s">
        <v>12</v>
      </c>
      <c r="O2650" t="s">
        <v>12</v>
      </c>
      <c r="P2650">
        <v>513</v>
      </c>
      <c r="Q2650">
        <v>5409</v>
      </c>
      <c r="R2650">
        <v>1274</v>
      </c>
      <c r="S2650">
        <v>227</v>
      </c>
      <c r="T2650">
        <v>16</v>
      </c>
      <c r="U2650">
        <v>101</v>
      </c>
      <c r="V2650">
        <v>459</v>
      </c>
      <c r="W2650">
        <v>1184</v>
      </c>
      <c r="X2650">
        <v>142</v>
      </c>
      <c r="Y2650">
        <v>39</v>
      </c>
      <c r="Z2650">
        <v>39</v>
      </c>
      <c r="AA2650">
        <v>40</v>
      </c>
      <c r="AB2650">
        <v>698</v>
      </c>
      <c r="AC2650">
        <v>628</v>
      </c>
      <c r="AD2650">
        <v>3.93</v>
      </c>
      <c r="AE2650">
        <v>11</v>
      </c>
      <c r="AF2650">
        <v>10</v>
      </c>
      <c r="AG2650">
        <v>38</v>
      </c>
      <c r="AH2650">
        <v>4314</v>
      </c>
      <c r="AI2650">
        <v>1402</v>
      </c>
      <c r="AJ2650">
        <v>157</v>
      </c>
      <c r="AK2650">
        <v>452</v>
      </c>
      <c r="AL2650">
        <v>973</v>
      </c>
      <c r="AM2650">
        <v>110</v>
      </c>
      <c r="AN2650">
        <v>145</v>
      </c>
      <c r="AO2650">
        <v>0.98199999999999998</v>
      </c>
      <c r="AP2650" t="s">
        <v>40</v>
      </c>
      <c r="AQ2650" t="s">
        <v>39</v>
      </c>
      <c r="AR2650">
        <v>2085488</v>
      </c>
      <c r="AS2650">
        <v>93</v>
      </c>
      <c r="AT2650">
        <v>95</v>
      </c>
      <c r="AU2650" t="s">
        <v>38</v>
      </c>
      <c r="AV2650" t="s">
        <v>38</v>
      </c>
      <c r="AW2650" t="s">
        <v>38</v>
      </c>
    </row>
    <row r="2651" spans="1:49" x14ac:dyDescent="0.25">
      <c r="A2651">
        <v>2010</v>
      </c>
      <c r="B2651" t="s">
        <v>15</v>
      </c>
      <c r="C2651" t="s">
        <v>34</v>
      </c>
      <c r="D2651" t="s">
        <v>35</v>
      </c>
      <c r="E2651" t="s">
        <v>23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s="4">
        <f t="shared" si="41"/>
        <v>0.5679012345679012</v>
      </c>
      <c r="L2651" t="s">
        <v>13</v>
      </c>
      <c r="M2651" t="s">
        <v>12</v>
      </c>
      <c r="N2651" t="s">
        <v>13</v>
      </c>
      <c r="O2651" t="s">
        <v>13</v>
      </c>
      <c r="P2651">
        <v>697</v>
      </c>
      <c r="Q2651">
        <v>5488</v>
      </c>
      <c r="R2651">
        <v>1411</v>
      </c>
      <c r="S2651">
        <v>284</v>
      </c>
      <c r="T2651">
        <v>30</v>
      </c>
      <c r="U2651">
        <v>162</v>
      </c>
      <c r="V2651">
        <v>487</v>
      </c>
      <c r="W2651">
        <v>1099</v>
      </c>
      <c r="X2651">
        <v>55</v>
      </c>
      <c r="Y2651">
        <v>32</v>
      </c>
      <c r="Z2651">
        <v>50</v>
      </c>
      <c r="AA2651">
        <v>41</v>
      </c>
      <c r="AB2651">
        <v>583</v>
      </c>
      <c r="AC2651">
        <v>546</v>
      </c>
      <c r="AD2651">
        <v>3.36</v>
      </c>
      <c r="AE2651">
        <v>6</v>
      </c>
      <c r="AF2651">
        <v>17</v>
      </c>
      <c r="AG2651">
        <v>57</v>
      </c>
      <c r="AH2651">
        <v>4383</v>
      </c>
      <c r="AI2651">
        <v>1279</v>
      </c>
      <c r="AJ2651">
        <v>134</v>
      </c>
      <c r="AK2651">
        <v>578</v>
      </c>
      <c r="AL2651">
        <v>1331</v>
      </c>
      <c r="AM2651">
        <v>73</v>
      </c>
      <c r="AN2651">
        <v>110</v>
      </c>
      <c r="AO2651">
        <v>0.98799999999999999</v>
      </c>
      <c r="AP2651" t="s">
        <v>37</v>
      </c>
      <c r="AQ2651" t="s">
        <v>36</v>
      </c>
      <c r="AR2651">
        <v>3037443</v>
      </c>
      <c r="AS2651">
        <v>101</v>
      </c>
      <c r="AT2651">
        <v>101</v>
      </c>
      <c r="AU2651" t="s">
        <v>35</v>
      </c>
      <c r="AV2651" t="s">
        <v>34</v>
      </c>
      <c r="AW2651" t="s">
        <v>34</v>
      </c>
    </row>
    <row r="2652" spans="1:49" x14ac:dyDescent="0.25">
      <c r="A2652">
        <v>2010</v>
      </c>
      <c r="B2652" t="s">
        <v>15</v>
      </c>
      <c r="C2652" t="s">
        <v>29</v>
      </c>
      <c r="D2652" t="s">
        <v>30</v>
      </c>
      <c r="E2652" t="s">
        <v>33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s="4">
        <f t="shared" si="41"/>
        <v>0.53086419753086422</v>
      </c>
      <c r="L2652" t="s">
        <v>12</v>
      </c>
      <c r="M2652" t="s">
        <v>12</v>
      </c>
      <c r="N2652" t="s">
        <v>12</v>
      </c>
      <c r="O2652" t="s">
        <v>12</v>
      </c>
      <c r="P2652">
        <v>736</v>
      </c>
      <c r="Q2652">
        <v>5542</v>
      </c>
      <c r="R2652">
        <v>1456</v>
      </c>
      <c r="S2652">
        <v>285</v>
      </c>
      <c r="T2652">
        <v>18</v>
      </c>
      <c r="U2652">
        <v>150</v>
      </c>
      <c r="V2652">
        <v>541</v>
      </c>
      <c r="W2652">
        <v>1027</v>
      </c>
      <c r="X2652">
        <v>79</v>
      </c>
      <c r="Y2652">
        <v>41</v>
      </c>
      <c r="Z2652">
        <v>50</v>
      </c>
      <c r="AA2652">
        <v>40</v>
      </c>
      <c r="AB2652">
        <v>641</v>
      </c>
      <c r="AC2652">
        <v>577</v>
      </c>
      <c r="AD2652">
        <v>3.57</v>
      </c>
      <c r="AE2652">
        <v>7</v>
      </c>
      <c r="AF2652">
        <v>16</v>
      </c>
      <c r="AG2652">
        <v>32</v>
      </c>
      <c r="AH2652">
        <v>4361</v>
      </c>
      <c r="AI2652">
        <v>1412</v>
      </c>
      <c r="AJ2652">
        <v>133</v>
      </c>
      <c r="AK2652">
        <v>477</v>
      </c>
      <c r="AL2652">
        <v>1094</v>
      </c>
      <c r="AM2652">
        <v>99</v>
      </c>
      <c r="AN2652">
        <v>172</v>
      </c>
      <c r="AO2652">
        <v>0.98399999999999999</v>
      </c>
      <c r="AP2652" t="s">
        <v>32</v>
      </c>
      <c r="AQ2652" t="s">
        <v>31</v>
      </c>
      <c r="AR2652">
        <v>3301218</v>
      </c>
      <c r="AS2652">
        <v>97</v>
      </c>
      <c r="AT2652">
        <v>97</v>
      </c>
      <c r="AU2652" t="s">
        <v>30</v>
      </c>
      <c r="AV2652" t="s">
        <v>29</v>
      </c>
      <c r="AW2652" t="s">
        <v>29</v>
      </c>
    </row>
    <row r="2653" spans="1:49" x14ac:dyDescent="0.25">
      <c r="A2653">
        <v>2010</v>
      </c>
      <c r="B2653" t="s">
        <v>19</v>
      </c>
      <c r="C2653" t="s">
        <v>24</v>
      </c>
      <c r="D2653" t="s">
        <v>28</v>
      </c>
      <c r="E2653" t="s">
        <v>14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s="4">
        <f t="shared" si="41"/>
        <v>0.59259259259259256</v>
      </c>
      <c r="L2653" t="s">
        <v>13</v>
      </c>
      <c r="M2653" t="s">
        <v>12</v>
      </c>
      <c r="N2653" t="s">
        <v>12</v>
      </c>
      <c r="O2653" t="s">
        <v>12</v>
      </c>
      <c r="P2653">
        <v>802</v>
      </c>
      <c r="Q2653">
        <v>5439</v>
      </c>
      <c r="R2653">
        <v>1343</v>
      </c>
      <c r="S2653">
        <v>295</v>
      </c>
      <c r="T2653">
        <v>37</v>
      </c>
      <c r="U2653">
        <v>160</v>
      </c>
      <c r="V2653">
        <v>672</v>
      </c>
      <c r="W2653">
        <v>1292</v>
      </c>
      <c r="X2653">
        <v>172</v>
      </c>
      <c r="Y2653">
        <v>47</v>
      </c>
      <c r="Z2653">
        <v>57</v>
      </c>
      <c r="AA2653">
        <v>57</v>
      </c>
      <c r="AB2653">
        <v>649</v>
      </c>
      <c r="AC2653">
        <v>611</v>
      </c>
      <c r="AD2653">
        <v>3.78</v>
      </c>
      <c r="AE2653">
        <v>6</v>
      </c>
      <c r="AF2653">
        <v>12</v>
      </c>
      <c r="AG2653">
        <v>51</v>
      </c>
      <c r="AH2653">
        <v>4361</v>
      </c>
      <c r="AI2653">
        <v>1347</v>
      </c>
      <c r="AJ2653">
        <v>175</v>
      </c>
      <c r="AK2653">
        <v>478</v>
      </c>
      <c r="AL2653">
        <v>1189</v>
      </c>
      <c r="AM2653">
        <v>85</v>
      </c>
      <c r="AN2653">
        <v>134</v>
      </c>
      <c r="AO2653">
        <v>0.98599999999999999</v>
      </c>
      <c r="AP2653" t="s">
        <v>27</v>
      </c>
      <c r="AQ2653" t="s">
        <v>26</v>
      </c>
      <c r="AR2653">
        <v>1843445</v>
      </c>
      <c r="AS2653">
        <v>96</v>
      </c>
      <c r="AT2653">
        <v>95</v>
      </c>
      <c r="AU2653" t="s">
        <v>25</v>
      </c>
      <c r="AV2653" t="s">
        <v>24</v>
      </c>
      <c r="AW2653" t="s">
        <v>24</v>
      </c>
    </row>
    <row r="2654" spans="1:49" x14ac:dyDescent="0.25">
      <c r="A2654">
        <v>2010</v>
      </c>
      <c r="B2654" t="s">
        <v>19</v>
      </c>
      <c r="C2654" t="s">
        <v>20</v>
      </c>
      <c r="D2654" t="s">
        <v>20</v>
      </c>
      <c r="E2654" t="s">
        <v>23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s="4">
        <f t="shared" si="41"/>
        <v>0.55555555555555558</v>
      </c>
      <c r="L2654" t="s">
        <v>13</v>
      </c>
      <c r="M2654" t="s">
        <v>12</v>
      </c>
      <c r="N2654" t="s">
        <v>13</v>
      </c>
      <c r="O2654" t="s">
        <v>12</v>
      </c>
      <c r="P2654">
        <v>787</v>
      </c>
      <c r="Q2654">
        <v>5635</v>
      </c>
      <c r="R2654">
        <v>1556</v>
      </c>
      <c r="S2654">
        <v>268</v>
      </c>
      <c r="T2654">
        <v>25</v>
      </c>
      <c r="U2654">
        <v>162</v>
      </c>
      <c r="V2654">
        <v>511</v>
      </c>
      <c r="W2654">
        <v>986</v>
      </c>
      <c r="X2654">
        <v>123</v>
      </c>
      <c r="Y2654">
        <v>48</v>
      </c>
      <c r="Z2654">
        <v>45</v>
      </c>
      <c r="AA2654">
        <v>54</v>
      </c>
      <c r="AB2654">
        <v>687</v>
      </c>
      <c r="AC2654">
        <v>636</v>
      </c>
      <c r="AD2654">
        <v>3.93</v>
      </c>
      <c r="AE2654">
        <v>7</v>
      </c>
      <c r="AF2654">
        <v>8</v>
      </c>
      <c r="AG2654">
        <v>46</v>
      </c>
      <c r="AH2654">
        <v>4366</v>
      </c>
      <c r="AI2654">
        <v>1355</v>
      </c>
      <c r="AJ2654">
        <v>162</v>
      </c>
      <c r="AK2654">
        <v>551</v>
      </c>
      <c r="AL2654">
        <v>1181</v>
      </c>
      <c r="AM2654">
        <v>105</v>
      </c>
      <c r="AN2654">
        <v>133</v>
      </c>
      <c r="AO2654">
        <v>0.98199999999999998</v>
      </c>
      <c r="AP2654" t="s">
        <v>22</v>
      </c>
      <c r="AQ2654" t="s">
        <v>21</v>
      </c>
      <c r="AR2654">
        <v>2505171</v>
      </c>
      <c r="AS2654">
        <v>105</v>
      </c>
      <c r="AT2654">
        <v>104</v>
      </c>
      <c r="AU2654" t="s">
        <v>20</v>
      </c>
      <c r="AV2654" t="s">
        <v>20</v>
      </c>
      <c r="AW2654" t="s">
        <v>20</v>
      </c>
    </row>
    <row r="2655" spans="1:49" x14ac:dyDescent="0.25">
      <c r="A2655">
        <v>2010</v>
      </c>
      <c r="B2655" t="s">
        <v>19</v>
      </c>
      <c r="C2655" t="s">
        <v>16</v>
      </c>
      <c r="D2655" t="s">
        <v>16</v>
      </c>
      <c r="E2655" t="s">
        <v>14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s="4">
        <f t="shared" si="41"/>
        <v>0.52469135802469136</v>
      </c>
      <c r="L2655" t="s">
        <v>12</v>
      </c>
      <c r="M2655" t="s">
        <v>12</v>
      </c>
      <c r="N2655" t="s">
        <v>12</v>
      </c>
      <c r="O2655" t="s">
        <v>12</v>
      </c>
      <c r="P2655">
        <v>755</v>
      </c>
      <c r="Q2655">
        <v>5495</v>
      </c>
      <c r="R2655">
        <v>1364</v>
      </c>
      <c r="S2655">
        <v>319</v>
      </c>
      <c r="T2655">
        <v>21</v>
      </c>
      <c r="U2655">
        <v>257</v>
      </c>
      <c r="V2655">
        <v>471</v>
      </c>
      <c r="W2655">
        <v>1164</v>
      </c>
      <c r="X2655">
        <v>58</v>
      </c>
      <c r="Y2655">
        <v>20</v>
      </c>
      <c r="Z2655">
        <v>55</v>
      </c>
      <c r="AA2655">
        <v>34</v>
      </c>
      <c r="AB2655">
        <v>728</v>
      </c>
      <c r="AC2655">
        <v>676</v>
      </c>
      <c r="AD2655">
        <v>4.22</v>
      </c>
      <c r="AE2655">
        <v>5</v>
      </c>
      <c r="AF2655">
        <v>11</v>
      </c>
      <c r="AG2655">
        <v>45</v>
      </c>
      <c r="AH2655">
        <v>4322</v>
      </c>
      <c r="AI2655">
        <v>1407</v>
      </c>
      <c r="AJ2655">
        <v>150</v>
      </c>
      <c r="AK2655">
        <v>539</v>
      </c>
      <c r="AL2655">
        <v>1184</v>
      </c>
      <c r="AM2655">
        <v>92</v>
      </c>
      <c r="AN2655">
        <v>172</v>
      </c>
      <c r="AO2655">
        <v>0.98499999999999999</v>
      </c>
      <c r="AP2655" t="s">
        <v>18</v>
      </c>
      <c r="AQ2655" t="s">
        <v>17</v>
      </c>
      <c r="AR2655">
        <v>1625555</v>
      </c>
      <c r="AS2655">
        <v>100</v>
      </c>
      <c r="AT2655">
        <v>100</v>
      </c>
      <c r="AU2655" t="s">
        <v>16</v>
      </c>
      <c r="AV2655" t="s">
        <v>16</v>
      </c>
      <c r="AW2655" t="s">
        <v>16</v>
      </c>
    </row>
    <row r="2656" spans="1:49" x14ac:dyDescent="0.25">
      <c r="A2656">
        <v>2010</v>
      </c>
      <c r="B2656" t="s">
        <v>15</v>
      </c>
      <c r="C2656" t="s">
        <v>7</v>
      </c>
      <c r="D2656" t="s">
        <v>9</v>
      </c>
      <c r="E2656" t="s">
        <v>14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s="4">
        <f t="shared" si="41"/>
        <v>0.42592592592592593</v>
      </c>
      <c r="L2656" t="s">
        <v>12</v>
      </c>
      <c r="M2656" t="s">
        <v>12</v>
      </c>
      <c r="N2656" t="s">
        <v>12</v>
      </c>
      <c r="O2656" t="s">
        <v>12</v>
      </c>
      <c r="P2656">
        <v>655</v>
      </c>
      <c r="Q2656">
        <v>5418</v>
      </c>
      <c r="R2656">
        <v>1355</v>
      </c>
      <c r="S2656">
        <v>250</v>
      </c>
      <c r="T2656">
        <v>31</v>
      </c>
      <c r="U2656">
        <v>149</v>
      </c>
      <c r="V2656">
        <v>503</v>
      </c>
      <c r="W2656">
        <v>1220</v>
      </c>
      <c r="X2656">
        <v>110</v>
      </c>
      <c r="Y2656">
        <v>41</v>
      </c>
      <c r="Z2656">
        <v>60</v>
      </c>
      <c r="AA2656">
        <v>47</v>
      </c>
      <c r="AB2656">
        <v>742</v>
      </c>
      <c r="AC2656">
        <v>658</v>
      </c>
      <c r="AD2656">
        <v>4.13</v>
      </c>
      <c r="AE2656">
        <v>2</v>
      </c>
      <c r="AF2656">
        <v>5</v>
      </c>
      <c r="AG2656">
        <v>37</v>
      </c>
      <c r="AH2656">
        <v>4305</v>
      </c>
      <c r="AI2656">
        <v>1469</v>
      </c>
      <c r="AJ2656">
        <v>151</v>
      </c>
      <c r="AK2656">
        <v>512</v>
      </c>
      <c r="AL2656">
        <v>1068</v>
      </c>
      <c r="AM2656">
        <v>127</v>
      </c>
      <c r="AN2656">
        <v>148</v>
      </c>
      <c r="AO2656">
        <v>0.97899999999999998</v>
      </c>
      <c r="AP2656" t="s">
        <v>11</v>
      </c>
      <c r="AQ2656" t="s">
        <v>10</v>
      </c>
      <c r="AR2656">
        <v>1828066</v>
      </c>
      <c r="AS2656">
        <v>99</v>
      </c>
      <c r="AT2656">
        <v>100</v>
      </c>
      <c r="AU2656" t="s">
        <v>9</v>
      </c>
      <c r="AV2656" t="s">
        <v>8</v>
      </c>
      <c r="AW2656" t="s">
        <v>7</v>
      </c>
    </row>
    <row r="2657" spans="1:49" x14ac:dyDescent="0.25">
      <c r="A2657">
        <v>2011</v>
      </c>
      <c r="B2657" t="s">
        <v>15</v>
      </c>
      <c r="C2657" t="s">
        <v>118</v>
      </c>
      <c r="D2657" t="s">
        <v>118</v>
      </c>
      <c r="E2657" t="s">
        <v>23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s="4">
        <f t="shared" si="41"/>
        <v>0.58024691358024694</v>
      </c>
      <c r="L2657" t="s">
        <v>13</v>
      </c>
      <c r="M2657" t="s">
        <v>12</v>
      </c>
      <c r="N2657" t="s">
        <v>12</v>
      </c>
      <c r="O2657" t="s">
        <v>12</v>
      </c>
      <c r="P2657">
        <v>731</v>
      </c>
      <c r="Q2657">
        <v>5421</v>
      </c>
      <c r="R2657">
        <v>1357</v>
      </c>
      <c r="S2657">
        <v>293</v>
      </c>
      <c r="T2657">
        <v>37</v>
      </c>
      <c r="U2657">
        <v>172</v>
      </c>
      <c r="V2657">
        <v>531</v>
      </c>
      <c r="W2657">
        <v>1249</v>
      </c>
      <c r="X2657">
        <v>133</v>
      </c>
      <c r="Y2657">
        <v>55</v>
      </c>
      <c r="Z2657">
        <v>61</v>
      </c>
      <c r="AA2657">
        <v>33</v>
      </c>
      <c r="AB2657">
        <v>662</v>
      </c>
      <c r="AC2657">
        <v>609</v>
      </c>
      <c r="AD2657">
        <v>3.8</v>
      </c>
      <c r="AE2657">
        <v>5</v>
      </c>
      <c r="AF2657">
        <v>12</v>
      </c>
      <c r="AG2657">
        <v>58</v>
      </c>
      <c r="AH2657">
        <v>4330</v>
      </c>
      <c r="AI2657">
        <v>1414</v>
      </c>
      <c r="AJ2657">
        <v>159</v>
      </c>
      <c r="AK2657">
        <v>442</v>
      </c>
      <c r="AL2657">
        <v>1058</v>
      </c>
      <c r="AM2657">
        <v>90</v>
      </c>
      <c r="AN2657">
        <v>131</v>
      </c>
      <c r="AO2657">
        <v>0.98499999999999999</v>
      </c>
      <c r="AP2657" t="s">
        <v>120</v>
      </c>
      <c r="AQ2657" t="s">
        <v>119</v>
      </c>
      <c r="AR2657">
        <v>2105432</v>
      </c>
      <c r="AS2657">
        <v>107</v>
      </c>
      <c r="AT2657">
        <v>106</v>
      </c>
      <c r="AU2657" t="s">
        <v>118</v>
      </c>
      <c r="AV2657" t="s">
        <v>118</v>
      </c>
      <c r="AW2657" t="s">
        <v>118</v>
      </c>
    </row>
    <row r="2658" spans="1:49" x14ac:dyDescent="0.25">
      <c r="A2658">
        <v>2011</v>
      </c>
      <c r="B2658" t="s">
        <v>15</v>
      </c>
      <c r="C2658" t="s">
        <v>115</v>
      </c>
      <c r="D2658" t="s">
        <v>115</v>
      </c>
      <c r="E2658" t="s">
        <v>14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s="4">
        <f t="shared" si="41"/>
        <v>0.54938271604938271</v>
      </c>
      <c r="L2658" t="s">
        <v>12</v>
      </c>
      <c r="M2658" t="s">
        <v>12</v>
      </c>
      <c r="N2658" t="s">
        <v>12</v>
      </c>
      <c r="O2658" t="s">
        <v>12</v>
      </c>
      <c r="P2658">
        <v>641</v>
      </c>
      <c r="Q2658">
        <v>5528</v>
      </c>
      <c r="R2658">
        <v>1345</v>
      </c>
      <c r="S2658">
        <v>244</v>
      </c>
      <c r="T2658">
        <v>16</v>
      </c>
      <c r="U2658">
        <v>173</v>
      </c>
      <c r="V2658">
        <v>504</v>
      </c>
      <c r="W2658">
        <v>1260</v>
      </c>
      <c r="X2658">
        <v>77</v>
      </c>
      <c r="Y2658">
        <v>44</v>
      </c>
      <c r="Z2658">
        <v>28</v>
      </c>
      <c r="AA2658">
        <v>30</v>
      </c>
      <c r="AB2658">
        <v>605</v>
      </c>
      <c r="AC2658">
        <v>572</v>
      </c>
      <c r="AD2658">
        <v>3.48</v>
      </c>
      <c r="AE2658">
        <v>3</v>
      </c>
      <c r="AF2658">
        <v>16</v>
      </c>
      <c r="AG2658">
        <v>52</v>
      </c>
      <c r="AH2658">
        <v>4439</v>
      </c>
      <c r="AI2658">
        <v>1332</v>
      </c>
      <c r="AJ2658">
        <v>125</v>
      </c>
      <c r="AK2658">
        <v>521</v>
      </c>
      <c r="AL2658">
        <v>1332</v>
      </c>
      <c r="AM2658">
        <v>83</v>
      </c>
      <c r="AN2658">
        <v>131</v>
      </c>
      <c r="AO2658">
        <v>0.98699999999999999</v>
      </c>
      <c r="AP2658" t="s">
        <v>117</v>
      </c>
      <c r="AQ2658" t="s">
        <v>116</v>
      </c>
      <c r="AR2658">
        <v>2372940</v>
      </c>
      <c r="AS2658">
        <v>98</v>
      </c>
      <c r="AT2658">
        <v>98</v>
      </c>
      <c r="AU2658" t="s">
        <v>115</v>
      </c>
      <c r="AV2658" t="s">
        <v>115</v>
      </c>
      <c r="AW2658" t="s">
        <v>115</v>
      </c>
    </row>
    <row r="2659" spans="1:49" x14ac:dyDescent="0.25">
      <c r="A2659">
        <v>2011</v>
      </c>
      <c r="B2659" t="s">
        <v>19</v>
      </c>
      <c r="C2659" t="s">
        <v>112</v>
      </c>
      <c r="D2659" t="s">
        <v>112</v>
      </c>
      <c r="E2659" t="s">
        <v>14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s="4">
        <f t="shared" si="41"/>
        <v>0.42592592592592593</v>
      </c>
      <c r="L2659" t="s">
        <v>12</v>
      </c>
      <c r="M2659" t="s">
        <v>12</v>
      </c>
      <c r="N2659" t="s">
        <v>12</v>
      </c>
      <c r="O2659" t="s">
        <v>12</v>
      </c>
      <c r="P2659">
        <v>708</v>
      </c>
      <c r="Q2659">
        <v>5585</v>
      </c>
      <c r="R2659">
        <v>1434</v>
      </c>
      <c r="S2659">
        <v>273</v>
      </c>
      <c r="T2659">
        <v>13</v>
      </c>
      <c r="U2659">
        <v>191</v>
      </c>
      <c r="V2659">
        <v>452</v>
      </c>
      <c r="W2659">
        <v>1120</v>
      </c>
      <c r="X2659">
        <v>81</v>
      </c>
      <c r="Y2659">
        <v>25</v>
      </c>
      <c r="Z2659">
        <v>52</v>
      </c>
      <c r="AA2659">
        <v>43</v>
      </c>
      <c r="AB2659">
        <v>860</v>
      </c>
      <c r="AC2659">
        <v>786</v>
      </c>
      <c r="AD2659">
        <v>4.8899999999999997</v>
      </c>
      <c r="AE2659">
        <v>3</v>
      </c>
      <c r="AF2659">
        <v>7</v>
      </c>
      <c r="AG2659">
        <v>32</v>
      </c>
      <c r="AH2659">
        <v>4340</v>
      </c>
      <c r="AI2659">
        <v>1568</v>
      </c>
      <c r="AJ2659">
        <v>210</v>
      </c>
      <c r="AK2659">
        <v>535</v>
      </c>
      <c r="AL2659">
        <v>1044</v>
      </c>
      <c r="AM2659">
        <v>110</v>
      </c>
      <c r="AN2659">
        <v>159</v>
      </c>
      <c r="AO2659">
        <v>0.98199999999999998</v>
      </c>
      <c r="AP2659" t="s">
        <v>114</v>
      </c>
      <c r="AQ2659" t="s">
        <v>113</v>
      </c>
      <c r="AR2659">
        <v>1755461</v>
      </c>
      <c r="AS2659">
        <v>96</v>
      </c>
      <c r="AT2659">
        <v>97</v>
      </c>
      <c r="AU2659" t="s">
        <v>112</v>
      </c>
      <c r="AV2659" t="s">
        <v>112</v>
      </c>
      <c r="AW2659" t="s">
        <v>112</v>
      </c>
    </row>
    <row r="2660" spans="1:49" x14ac:dyDescent="0.25">
      <c r="A2660">
        <v>2011</v>
      </c>
      <c r="B2660" t="s">
        <v>19</v>
      </c>
      <c r="C2660" t="s">
        <v>109</v>
      </c>
      <c r="D2660" t="s">
        <v>109</v>
      </c>
      <c r="E2660" t="s">
        <v>14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s="4">
        <f t="shared" si="41"/>
        <v>0.55555555555555558</v>
      </c>
      <c r="L2660" t="s">
        <v>12</v>
      </c>
      <c r="M2660" t="s">
        <v>12</v>
      </c>
      <c r="N2660" t="s">
        <v>12</v>
      </c>
      <c r="O2660" t="s">
        <v>12</v>
      </c>
      <c r="P2660">
        <v>875</v>
      </c>
      <c r="Q2660">
        <v>5710</v>
      </c>
      <c r="R2660">
        <v>1600</v>
      </c>
      <c r="S2660">
        <v>352</v>
      </c>
      <c r="T2660">
        <v>35</v>
      </c>
      <c r="U2660">
        <v>203</v>
      </c>
      <c r="V2660">
        <v>578</v>
      </c>
      <c r="W2660">
        <v>1108</v>
      </c>
      <c r="X2660">
        <v>102</v>
      </c>
      <c r="Y2660">
        <v>42</v>
      </c>
      <c r="Z2660">
        <v>50</v>
      </c>
      <c r="AA2660">
        <v>50</v>
      </c>
      <c r="AB2660">
        <v>737</v>
      </c>
      <c r="AC2660">
        <v>680</v>
      </c>
      <c r="AD2660">
        <v>4.2</v>
      </c>
      <c r="AE2660">
        <v>2</v>
      </c>
      <c r="AF2660">
        <v>13</v>
      </c>
      <c r="AG2660">
        <v>36</v>
      </c>
      <c r="AH2660">
        <v>4372</v>
      </c>
      <c r="AI2660">
        <v>1366</v>
      </c>
      <c r="AJ2660">
        <v>156</v>
      </c>
      <c r="AK2660">
        <v>540</v>
      </c>
      <c r="AL2660">
        <v>1213</v>
      </c>
      <c r="AM2660">
        <v>92</v>
      </c>
      <c r="AN2660">
        <v>120</v>
      </c>
      <c r="AO2660">
        <v>0.98499999999999999</v>
      </c>
      <c r="AP2660" t="s">
        <v>111</v>
      </c>
      <c r="AQ2660" t="s">
        <v>110</v>
      </c>
      <c r="AR2660">
        <v>3054001</v>
      </c>
      <c r="AS2660">
        <v>106</v>
      </c>
      <c r="AT2660">
        <v>105</v>
      </c>
      <c r="AU2660" t="s">
        <v>109</v>
      </c>
      <c r="AV2660" t="s">
        <v>109</v>
      </c>
      <c r="AW2660" t="s">
        <v>109</v>
      </c>
    </row>
    <row r="2661" spans="1:49" x14ac:dyDescent="0.25">
      <c r="A2661">
        <v>2011</v>
      </c>
      <c r="B2661" t="s">
        <v>19</v>
      </c>
      <c r="C2661" t="s">
        <v>105</v>
      </c>
      <c r="D2661" t="s">
        <v>106</v>
      </c>
      <c r="E2661" t="s">
        <v>33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s="4">
        <f t="shared" si="41"/>
        <v>0.48765432098765432</v>
      </c>
      <c r="L2661" t="s">
        <v>12</v>
      </c>
      <c r="M2661" t="s">
        <v>12</v>
      </c>
      <c r="N2661" t="s">
        <v>12</v>
      </c>
      <c r="O2661" t="s">
        <v>12</v>
      </c>
      <c r="P2661">
        <v>654</v>
      </c>
      <c r="Q2661">
        <v>5502</v>
      </c>
      <c r="R2661">
        <v>1387</v>
      </c>
      <c r="S2661">
        <v>252</v>
      </c>
      <c r="T2661">
        <v>16</v>
      </c>
      <c r="U2661">
        <v>154</v>
      </c>
      <c r="V2661">
        <v>475</v>
      </c>
      <c r="W2661">
        <v>989</v>
      </c>
      <c r="X2661">
        <v>81</v>
      </c>
      <c r="Y2661">
        <v>53</v>
      </c>
      <c r="Z2661">
        <v>84</v>
      </c>
      <c r="AA2661">
        <v>46</v>
      </c>
      <c r="AB2661">
        <v>706</v>
      </c>
      <c r="AC2661">
        <v>665</v>
      </c>
      <c r="AD2661">
        <v>4.0999999999999996</v>
      </c>
      <c r="AE2661">
        <v>6</v>
      </c>
      <c r="AF2661">
        <v>14</v>
      </c>
      <c r="AG2661">
        <v>42</v>
      </c>
      <c r="AH2661">
        <v>4380</v>
      </c>
      <c r="AI2661">
        <v>1463</v>
      </c>
      <c r="AJ2661">
        <v>147</v>
      </c>
      <c r="AK2661">
        <v>439</v>
      </c>
      <c r="AL2661">
        <v>1220</v>
      </c>
      <c r="AM2661">
        <v>79</v>
      </c>
      <c r="AN2661">
        <v>129</v>
      </c>
      <c r="AO2661">
        <v>0.98699999999999999</v>
      </c>
      <c r="AP2661" t="s">
        <v>108</v>
      </c>
      <c r="AQ2661" t="s">
        <v>107</v>
      </c>
      <c r="AR2661">
        <v>2001117</v>
      </c>
      <c r="AS2661">
        <v>99</v>
      </c>
      <c r="AT2661">
        <v>100</v>
      </c>
      <c r="AU2661" t="s">
        <v>106</v>
      </c>
      <c r="AV2661" t="s">
        <v>105</v>
      </c>
      <c r="AW2661" t="s">
        <v>105</v>
      </c>
    </row>
    <row r="2662" spans="1:49" x14ac:dyDescent="0.25">
      <c r="A2662">
        <v>2011</v>
      </c>
      <c r="B2662" t="s">
        <v>15</v>
      </c>
      <c r="C2662" t="s">
        <v>101</v>
      </c>
      <c r="D2662" t="s">
        <v>102</v>
      </c>
      <c r="E2662" t="s">
        <v>33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s="4">
        <f t="shared" si="41"/>
        <v>0.43827160493827161</v>
      </c>
      <c r="L2662" t="s">
        <v>12</v>
      </c>
      <c r="M2662" t="s">
        <v>12</v>
      </c>
      <c r="N2662" t="s">
        <v>12</v>
      </c>
      <c r="O2662" t="s">
        <v>12</v>
      </c>
      <c r="P2662">
        <v>654</v>
      </c>
      <c r="Q2662">
        <v>5549</v>
      </c>
      <c r="R2662">
        <v>1423</v>
      </c>
      <c r="S2662">
        <v>285</v>
      </c>
      <c r="T2662">
        <v>36</v>
      </c>
      <c r="U2662">
        <v>148</v>
      </c>
      <c r="V2662">
        <v>425</v>
      </c>
      <c r="W2662">
        <v>1202</v>
      </c>
      <c r="X2662">
        <v>69</v>
      </c>
      <c r="Y2662">
        <v>23</v>
      </c>
      <c r="Z2662">
        <v>59</v>
      </c>
      <c r="AA2662">
        <v>35</v>
      </c>
      <c r="AB2662">
        <v>756</v>
      </c>
      <c r="AC2662">
        <v>690</v>
      </c>
      <c r="AD2662">
        <v>4.33</v>
      </c>
      <c r="AE2662">
        <v>4</v>
      </c>
      <c r="AF2662">
        <v>5</v>
      </c>
      <c r="AG2662">
        <v>40</v>
      </c>
      <c r="AH2662">
        <v>4303</v>
      </c>
      <c r="AI2662">
        <v>1439</v>
      </c>
      <c r="AJ2662">
        <v>162</v>
      </c>
      <c r="AK2662">
        <v>580</v>
      </c>
      <c r="AL2662">
        <v>1224</v>
      </c>
      <c r="AM2662">
        <v>134</v>
      </c>
      <c r="AN2662">
        <v>128</v>
      </c>
      <c r="AO2662">
        <v>0.97799999999999998</v>
      </c>
      <c r="AP2662" t="s">
        <v>104</v>
      </c>
      <c r="AQ2662" t="s">
        <v>103</v>
      </c>
      <c r="AR2662">
        <v>3017966</v>
      </c>
      <c r="AS2662">
        <v>96</v>
      </c>
      <c r="AT2662">
        <v>97</v>
      </c>
      <c r="AU2662" t="s">
        <v>102</v>
      </c>
      <c r="AV2662" t="s">
        <v>101</v>
      </c>
      <c r="AW2662" t="s">
        <v>101</v>
      </c>
    </row>
    <row r="2663" spans="1:49" x14ac:dyDescent="0.25">
      <c r="A2663">
        <v>2011</v>
      </c>
      <c r="B2663" t="s">
        <v>15</v>
      </c>
      <c r="C2663" t="s">
        <v>98</v>
      </c>
      <c r="D2663" t="s">
        <v>98</v>
      </c>
      <c r="E2663" t="s">
        <v>33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s="4">
        <f t="shared" si="41"/>
        <v>0.48765432098765432</v>
      </c>
      <c r="L2663" t="s">
        <v>12</v>
      </c>
      <c r="M2663" t="s">
        <v>12</v>
      </c>
      <c r="N2663" t="s">
        <v>12</v>
      </c>
      <c r="O2663" t="s">
        <v>12</v>
      </c>
      <c r="P2663">
        <v>735</v>
      </c>
      <c r="Q2663">
        <v>5612</v>
      </c>
      <c r="R2663">
        <v>1438</v>
      </c>
      <c r="S2663">
        <v>264</v>
      </c>
      <c r="T2663">
        <v>19</v>
      </c>
      <c r="U2663">
        <v>183</v>
      </c>
      <c r="V2663">
        <v>535</v>
      </c>
      <c r="W2663">
        <v>1250</v>
      </c>
      <c r="X2663">
        <v>97</v>
      </c>
      <c r="Y2663">
        <v>50</v>
      </c>
      <c r="Z2663">
        <v>63</v>
      </c>
      <c r="AA2663">
        <v>40</v>
      </c>
      <c r="AB2663">
        <v>720</v>
      </c>
      <c r="AC2663">
        <v>678</v>
      </c>
      <c r="AD2663">
        <v>4.16</v>
      </c>
      <c r="AE2663">
        <v>4</v>
      </c>
      <c r="AF2663">
        <v>5</v>
      </c>
      <c r="AG2663">
        <v>39</v>
      </c>
      <c r="AH2663">
        <v>4403</v>
      </c>
      <c r="AI2663">
        <v>1414</v>
      </c>
      <c r="AJ2663">
        <v>185</v>
      </c>
      <c r="AK2663">
        <v>539</v>
      </c>
      <c r="AL2663">
        <v>1112</v>
      </c>
      <c r="AM2663">
        <v>91</v>
      </c>
      <c r="AN2663">
        <v>146</v>
      </c>
      <c r="AO2663">
        <v>0.98499999999999999</v>
      </c>
      <c r="AP2663" t="s">
        <v>100</v>
      </c>
      <c r="AQ2663" t="s">
        <v>99</v>
      </c>
      <c r="AR2663">
        <v>2213588</v>
      </c>
      <c r="AS2663">
        <v>107</v>
      </c>
      <c r="AT2663">
        <v>106</v>
      </c>
      <c r="AU2663" t="s">
        <v>98</v>
      </c>
      <c r="AV2663" t="s">
        <v>98</v>
      </c>
      <c r="AW2663" t="s">
        <v>98</v>
      </c>
    </row>
    <row r="2664" spans="1:49" x14ac:dyDescent="0.25">
      <c r="A2664">
        <v>2011</v>
      </c>
      <c r="B2664" t="s">
        <v>19</v>
      </c>
      <c r="C2664" t="s">
        <v>95</v>
      </c>
      <c r="D2664" t="s">
        <v>95</v>
      </c>
      <c r="E2664" t="s">
        <v>33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s="4">
        <f t="shared" si="41"/>
        <v>0.49382716049382713</v>
      </c>
      <c r="L2664" t="s">
        <v>12</v>
      </c>
      <c r="M2664" t="s">
        <v>12</v>
      </c>
      <c r="N2664" t="s">
        <v>12</v>
      </c>
      <c r="O2664" t="s">
        <v>12</v>
      </c>
      <c r="P2664">
        <v>704</v>
      </c>
      <c r="Q2664">
        <v>5509</v>
      </c>
      <c r="R2664">
        <v>1380</v>
      </c>
      <c r="S2664">
        <v>290</v>
      </c>
      <c r="T2664">
        <v>26</v>
      </c>
      <c r="U2664">
        <v>154</v>
      </c>
      <c r="V2664">
        <v>494</v>
      </c>
      <c r="W2664">
        <v>1269</v>
      </c>
      <c r="X2664">
        <v>89</v>
      </c>
      <c r="Y2664">
        <v>42</v>
      </c>
      <c r="Z2664">
        <v>65</v>
      </c>
      <c r="AA2664">
        <v>43</v>
      </c>
      <c r="AB2664">
        <v>760</v>
      </c>
      <c r="AC2664">
        <v>683</v>
      </c>
      <c r="AD2664">
        <v>4.2300000000000004</v>
      </c>
      <c r="AE2664">
        <v>2</v>
      </c>
      <c r="AF2664">
        <v>4</v>
      </c>
      <c r="AG2664">
        <v>38</v>
      </c>
      <c r="AH2664">
        <v>4360</v>
      </c>
      <c r="AI2664">
        <v>1482</v>
      </c>
      <c r="AJ2664">
        <v>153</v>
      </c>
      <c r="AK2664">
        <v>463</v>
      </c>
      <c r="AL2664">
        <v>1024</v>
      </c>
      <c r="AM2664">
        <v>110</v>
      </c>
      <c r="AN2664">
        <v>130</v>
      </c>
      <c r="AO2664">
        <v>0.98199999999999998</v>
      </c>
      <c r="AP2664" t="s">
        <v>97</v>
      </c>
      <c r="AQ2664" t="s">
        <v>125</v>
      </c>
      <c r="AR2664">
        <v>1840835</v>
      </c>
      <c r="AS2664">
        <v>96</v>
      </c>
      <c r="AT2664">
        <v>97</v>
      </c>
      <c r="AU2664" t="s">
        <v>95</v>
      </c>
      <c r="AV2664" t="s">
        <v>95</v>
      </c>
      <c r="AW2664" t="s">
        <v>95</v>
      </c>
    </row>
    <row r="2665" spans="1:49" x14ac:dyDescent="0.25">
      <c r="A2665">
        <v>2011</v>
      </c>
      <c r="B2665" t="s">
        <v>15</v>
      </c>
      <c r="C2665" t="s">
        <v>92</v>
      </c>
      <c r="D2665" t="s">
        <v>92</v>
      </c>
      <c r="E2665" t="s">
        <v>23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s="4">
        <f t="shared" si="41"/>
        <v>0.45061728395061729</v>
      </c>
      <c r="L2665" t="s">
        <v>12</v>
      </c>
      <c r="M2665" t="s">
        <v>12</v>
      </c>
      <c r="N2665" t="s">
        <v>12</v>
      </c>
      <c r="O2665" t="s">
        <v>12</v>
      </c>
      <c r="P2665">
        <v>735</v>
      </c>
      <c r="Q2665">
        <v>5544</v>
      </c>
      <c r="R2665">
        <v>1429</v>
      </c>
      <c r="S2665">
        <v>274</v>
      </c>
      <c r="T2665">
        <v>40</v>
      </c>
      <c r="U2665">
        <v>163</v>
      </c>
      <c r="V2665">
        <v>555</v>
      </c>
      <c r="W2665">
        <v>1201</v>
      </c>
      <c r="X2665">
        <v>118</v>
      </c>
      <c r="Y2665">
        <v>42</v>
      </c>
      <c r="Z2665">
        <v>57</v>
      </c>
      <c r="AA2665">
        <v>44</v>
      </c>
      <c r="AB2665">
        <v>774</v>
      </c>
      <c r="AC2665">
        <v>713</v>
      </c>
      <c r="AD2665">
        <v>4.43</v>
      </c>
      <c r="AE2665">
        <v>5</v>
      </c>
      <c r="AF2665">
        <v>7</v>
      </c>
      <c r="AG2665">
        <v>41</v>
      </c>
      <c r="AH2665">
        <v>4343</v>
      </c>
      <c r="AI2665">
        <v>1471</v>
      </c>
      <c r="AJ2665">
        <v>176</v>
      </c>
      <c r="AK2665">
        <v>522</v>
      </c>
      <c r="AL2665">
        <v>1118</v>
      </c>
      <c r="AM2665">
        <v>98</v>
      </c>
      <c r="AN2665">
        <v>156</v>
      </c>
      <c r="AO2665">
        <v>0.98399999999999999</v>
      </c>
      <c r="AP2665" t="s">
        <v>94</v>
      </c>
      <c r="AQ2665" t="s">
        <v>93</v>
      </c>
      <c r="AR2665">
        <v>2909777</v>
      </c>
      <c r="AS2665">
        <v>116</v>
      </c>
      <c r="AT2665">
        <v>116</v>
      </c>
      <c r="AU2665" t="s">
        <v>92</v>
      </c>
      <c r="AV2665" t="s">
        <v>92</v>
      </c>
      <c r="AW2665" t="s">
        <v>92</v>
      </c>
    </row>
    <row r="2666" spans="1:49" x14ac:dyDescent="0.25">
      <c r="A2666">
        <v>2011</v>
      </c>
      <c r="B2666" t="s">
        <v>19</v>
      </c>
      <c r="C2666" t="s">
        <v>89</v>
      </c>
      <c r="D2666" t="s">
        <v>89</v>
      </c>
      <c r="E2666" t="s">
        <v>33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s="4">
        <f t="shared" si="41"/>
        <v>0.5864197530864198</v>
      </c>
      <c r="L2666" t="s">
        <v>13</v>
      </c>
      <c r="M2666" t="s">
        <v>12</v>
      </c>
      <c r="N2666" t="s">
        <v>12</v>
      </c>
      <c r="O2666" t="s">
        <v>12</v>
      </c>
      <c r="P2666">
        <v>787</v>
      </c>
      <c r="Q2666">
        <v>5563</v>
      </c>
      <c r="R2666">
        <v>1540</v>
      </c>
      <c r="S2666">
        <v>297</v>
      </c>
      <c r="T2666">
        <v>34</v>
      </c>
      <c r="U2666">
        <v>169</v>
      </c>
      <c r="V2666">
        <v>521</v>
      </c>
      <c r="W2666">
        <v>1143</v>
      </c>
      <c r="X2666">
        <v>49</v>
      </c>
      <c r="Y2666">
        <v>20</v>
      </c>
      <c r="Z2666">
        <v>39</v>
      </c>
      <c r="AA2666">
        <v>58</v>
      </c>
      <c r="AB2666">
        <v>711</v>
      </c>
      <c r="AC2666">
        <v>647</v>
      </c>
      <c r="AD2666">
        <v>4.04</v>
      </c>
      <c r="AE2666">
        <v>4</v>
      </c>
      <c r="AF2666">
        <v>14</v>
      </c>
      <c r="AG2666">
        <v>52</v>
      </c>
      <c r="AH2666">
        <v>4320</v>
      </c>
      <c r="AI2666">
        <v>1406</v>
      </c>
      <c r="AJ2666">
        <v>149</v>
      </c>
      <c r="AK2666">
        <v>492</v>
      </c>
      <c r="AL2666">
        <v>1115</v>
      </c>
      <c r="AM2666">
        <v>103</v>
      </c>
      <c r="AN2666">
        <v>148</v>
      </c>
      <c r="AO2666">
        <v>0.98299999999999998</v>
      </c>
      <c r="AP2666" t="s">
        <v>91</v>
      </c>
      <c r="AQ2666" t="s">
        <v>90</v>
      </c>
      <c r="AR2666">
        <v>2642045</v>
      </c>
      <c r="AS2666">
        <v>103</v>
      </c>
      <c r="AT2666">
        <v>102</v>
      </c>
      <c r="AU2666" t="s">
        <v>89</v>
      </c>
      <c r="AV2666" t="s">
        <v>89</v>
      </c>
      <c r="AW2666" t="s">
        <v>89</v>
      </c>
    </row>
    <row r="2667" spans="1:49" x14ac:dyDescent="0.25">
      <c r="A2667">
        <v>2011</v>
      </c>
      <c r="B2667" t="s">
        <v>15</v>
      </c>
      <c r="C2667" t="s">
        <v>70</v>
      </c>
      <c r="D2667" t="s">
        <v>73</v>
      </c>
      <c r="E2667" t="s">
        <v>14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s="4">
        <f t="shared" si="41"/>
        <v>0.44444444444444442</v>
      </c>
      <c r="L2667" t="s">
        <v>12</v>
      </c>
      <c r="M2667" t="s">
        <v>12</v>
      </c>
      <c r="N2667" t="s">
        <v>12</v>
      </c>
      <c r="O2667" t="s">
        <v>12</v>
      </c>
      <c r="P2667">
        <v>625</v>
      </c>
      <c r="Q2667">
        <v>5508</v>
      </c>
      <c r="R2667">
        <v>1358</v>
      </c>
      <c r="S2667">
        <v>274</v>
      </c>
      <c r="T2667">
        <v>30</v>
      </c>
      <c r="U2667">
        <v>149</v>
      </c>
      <c r="V2667">
        <v>542</v>
      </c>
      <c r="W2667">
        <v>1244</v>
      </c>
      <c r="X2667">
        <v>95</v>
      </c>
      <c r="Y2667">
        <v>41</v>
      </c>
      <c r="Z2667">
        <v>51</v>
      </c>
      <c r="AA2667">
        <v>42</v>
      </c>
      <c r="AB2667">
        <v>702</v>
      </c>
      <c r="AC2667">
        <v>640</v>
      </c>
      <c r="AD2667">
        <v>3.95</v>
      </c>
      <c r="AE2667">
        <v>7</v>
      </c>
      <c r="AF2667">
        <v>11</v>
      </c>
      <c r="AG2667">
        <v>40</v>
      </c>
      <c r="AH2667">
        <v>4379</v>
      </c>
      <c r="AI2667">
        <v>1403</v>
      </c>
      <c r="AJ2667">
        <v>149</v>
      </c>
      <c r="AK2667">
        <v>500</v>
      </c>
      <c r="AL2667">
        <v>1218</v>
      </c>
      <c r="AM2667">
        <v>93</v>
      </c>
      <c r="AN2667">
        <v>126</v>
      </c>
      <c r="AO2667">
        <v>0.98499999999999999</v>
      </c>
      <c r="AP2667" t="s">
        <v>124</v>
      </c>
      <c r="AQ2667" t="s">
        <v>123</v>
      </c>
      <c r="AR2667">
        <v>1477462</v>
      </c>
      <c r="AS2667">
        <v>99</v>
      </c>
      <c r="AT2667">
        <v>100</v>
      </c>
      <c r="AU2667" t="s">
        <v>73</v>
      </c>
      <c r="AV2667" t="s">
        <v>70</v>
      </c>
      <c r="AW2667" t="s">
        <v>70</v>
      </c>
    </row>
    <row r="2668" spans="1:49" x14ac:dyDescent="0.25">
      <c r="A2668">
        <v>2011</v>
      </c>
      <c r="B2668" t="s">
        <v>15</v>
      </c>
      <c r="C2668" t="s">
        <v>86</v>
      </c>
      <c r="D2668" t="s">
        <v>86</v>
      </c>
      <c r="E2668" t="s">
        <v>33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s="4">
        <f t="shared" si="41"/>
        <v>0.34567901234567899</v>
      </c>
      <c r="L2668" t="s">
        <v>12</v>
      </c>
      <c r="M2668" t="s">
        <v>12</v>
      </c>
      <c r="N2668" t="s">
        <v>12</v>
      </c>
      <c r="O2668" t="s">
        <v>12</v>
      </c>
      <c r="P2668">
        <v>615</v>
      </c>
      <c r="Q2668">
        <v>5598</v>
      </c>
      <c r="R2668">
        <v>1442</v>
      </c>
      <c r="S2668">
        <v>309</v>
      </c>
      <c r="T2668">
        <v>28</v>
      </c>
      <c r="U2668">
        <v>95</v>
      </c>
      <c r="V2668">
        <v>401</v>
      </c>
      <c r="W2668">
        <v>1164</v>
      </c>
      <c r="X2668">
        <v>118</v>
      </c>
      <c r="Y2668">
        <v>33</v>
      </c>
      <c r="Z2668">
        <v>46</v>
      </c>
      <c r="AA2668">
        <v>37</v>
      </c>
      <c r="AB2668">
        <v>796</v>
      </c>
      <c r="AC2668">
        <v>719</v>
      </c>
      <c r="AD2668">
        <v>4.51</v>
      </c>
      <c r="AE2668">
        <v>2</v>
      </c>
      <c r="AF2668">
        <v>6</v>
      </c>
      <c r="AG2668">
        <v>25</v>
      </c>
      <c r="AH2668">
        <v>4305</v>
      </c>
      <c r="AI2668">
        <v>1477</v>
      </c>
      <c r="AJ2668">
        <v>188</v>
      </c>
      <c r="AK2668">
        <v>560</v>
      </c>
      <c r="AL2668">
        <v>1191</v>
      </c>
      <c r="AM2668">
        <v>116</v>
      </c>
      <c r="AN2668">
        <v>140</v>
      </c>
      <c r="AO2668">
        <v>0.98099999999999998</v>
      </c>
      <c r="AP2668" t="s">
        <v>88</v>
      </c>
      <c r="AQ2668" t="s">
        <v>87</v>
      </c>
      <c r="AR2668">
        <v>2067016</v>
      </c>
      <c r="AS2668">
        <v>102</v>
      </c>
      <c r="AT2668">
        <v>104</v>
      </c>
      <c r="AU2668" t="s">
        <v>86</v>
      </c>
      <c r="AV2668" t="s">
        <v>86</v>
      </c>
      <c r="AW2668" t="s">
        <v>86</v>
      </c>
    </row>
    <row r="2669" spans="1:49" x14ac:dyDescent="0.25">
      <c r="A2669">
        <v>2011</v>
      </c>
      <c r="B2669" t="s">
        <v>19</v>
      </c>
      <c r="C2669" t="s">
        <v>82</v>
      </c>
      <c r="D2669" t="s">
        <v>83</v>
      </c>
      <c r="E2669" t="s">
        <v>33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s="4">
        <f t="shared" si="41"/>
        <v>0.43827160493827161</v>
      </c>
      <c r="L2669" t="s">
        <v>12</v>
      </c>
      <c r="M2669" t="s">
        <v>12</v>
      </c>
      <c r="N2669" t="s">
        <v>12</v>
      </c>
      <c r="O2669" t="s">
        <v>12</v>
      </c>
      <c r="P2669">
        <v>730</v>
      </c>
      <c r="Q2669">
        <v>5672</v>
      </c>
      <c r="R2669">
        <v>1560</v>
      </c>
      <c r="S2669">
        <v>325</v>
      </c>
      <c r="T2669">
        <v>41</v>
      </c>
      <c r="U2669">
        <v>129</v>
      </c>
      <c r="V2669">
        <v>442</v>
      </c>
      <c r="W2669">
        <v>1006</v>
      </c>
      <c r="X2669">
        <v>153</v>
      </c>
      <c r="Y2669">
        <v>58</v>
      </c>
      <c r="Z2669">
        <v>39</v>
      </c>
      <c r="AA2669">
        <v>57</v>
      </c>
      <c r="AB2669">
        <v>762</v>
      </c>
      <c r="AC2669">
        <v>716</v>
      </c>
      <c r="AD2669">
        <v>4.4400000000000004</v>
      </c>
      <c r="AE2669">
        <v>2</v>
      </c>
      <c r="AF2669">
        <v>6</v>
      </c>
      <c r="AG2669">
        <v>37</v>
      </c>
      <c r="AH2669">
        <v>4354</v>
      </c>
      <c r="AI2669">
        <v>1487</v>
      </c>
      <c r="AJ2669">
        <v>163</v>
      </c>
      <c r="AK2669">
        <v>557</v>
      </c>
      <c r="AL2669">
        <v>1080</v>
      </c>
      <c r="AM2669">
        <v>95</v>
      </c>
      <c r="AN2669">
        <v>149</v>
      </c>
      <c r="AO2669">
        <v>0.98499999999999999</v>
      </c>
      <c r="AP2669" t="s">
        <v>85</v>
      </c>
      <c r="AQ2669" t="s">
        <v>84</v>
      </c>
      <c r="AR2669">
        <v>1724450</v>
      </c>
      <c r="AS2669">
        <v>101</v>
      </c>
      <c r="AT2669">
        <v>101</v>
      </c>
      <c r="AU2669" t="s">
        <v>83</v>
      </c>
      <c r="AV2669" t="s">
        <v>82</v>
      </c>
      <c r="AW2669" t="s">
        <v>82</v>
      </c>
    </row>
    <row r="2670" spans="1:49" x14ac:dyDescent="0.25">
      <c r="A2670">
        <v>2011</v>
      </c>
      <c r="B2670" t="s">
        <v>19</v>
      </c>
      <c r="C2670" t="s">
        <v>79</v>
      </c>
      <c r="D2670" t="s">
        <v>78</v>
      </c>
      <c r="E2670" t="s">
        <v>23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s="4">
        <f t="shared" si="41"/>
        <v>0.53086419753086422</v>
      </c>
      <c r="L2670" t="s">
        <v>12</v>
      </c>
      <c r="M2670" t="s">
        <v>12</v>
      </c>
      <c r="N2670" t="s">
        <v>12</v>
      </c>
      <c r="O2670" t="s">
        <v>12</v>
      </c>
      <c r="P2670">
        <v>667</v>
      </c>
      <c r="Q2670">
        <v>5513</v>
      </c>
      <c r="R2670">
        <v>1394</v>
      </c>
      <c r="S2670">
        <v>289</v>
      </c>
      <c r="T2670">
        <v>34</v>
      </c>
      <c r="U2670">
        <v>155</v>
      </c>
      <c r="V2670">
        <v>442</v>
      </c>
      <c r="W2670">
        <v>1086</v>
      </c>
      <c r="X2670">
        <v>135</v>
      </c>
      <c r="Y2670">
        <v>52</v>
      </c>
      <c r="Z2670">
        <v>51</v>
      </c>
      <c r="AA2670">
        <v>32</v>
      </c>
      <c r="AB2670">
        <v>633</v>
      </c>
      <c r="AC2670">
        <v>581</v>
      </c>
      <c r="AD2670">
        <v>3.57</v>
      </c>
      <c r="AE2670">
        <v>12</v>
      </c>
      <c r="AF2670">
        <v>11</v>
      </c>
      <c r="AG2670">
        <v>39</v>
      </c>
      <c r="AH2670">
        <v>4395</v>
      </c>
      <c r="AI2670">
        <v>1388</v>
      </c>
      <c r="AJ2670">
        <v>142</v>
      </c>
      <c r="AK2670">
        <v>476</v>
      </c>
      <c r="AL2670">
        <v>1058</v>
      </c>
      <c r="AM2670">
        <v>93</v>
      </c>
      <c r="AN2670">
        <v>157</v>
      </c>
      <c r="AO2670">
        <v>0.98499999999999999</v>
      </c>
      <c r="AP2670" t="s">
        <v>81</v>
      </c>
      <c r="AQ2670" t="s">
        <v>122</v>
      </c>
      <c r="AR2670">
        <v>3166321</v>
      </c>
      <c r="AS2670">
        <v>93</v>
      </c>
      <c r="AT2670">
        <v>93</v>
      </c>
      <c r="AU2670" t="s">
        <v>79</v>
      </c>
      <c r="AV2670" t="s">
        <v>78</v>
      </c>
      <c r="AW2670" t="s">
        <v>78</v>
      </c>
    </row>
    <row r="2671" spans="1:49" x14ac:dyDescent="0.25">
      <c r="A2671">
        <v>2011</v>
      </c>
      <c r="B2671" t="s">
        <v>15</v>
      </c>
      <c r="C2671" t="s">
        <v>74</v>
      </c>
      <c r="D2671" t="s">
        <v>75</v>
      </c>
      <c r="E2671" t="s">
        <v>23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s="4">
        <f t="shared" si="41"/>
        <v>0.50931677018633537</v>
      </c>
      <c r="L2671" t="s">
        <v>12</v>
      </c>
      <c r="M2671" t="s">
        <v>12</v>
      </c>
      <c r="N2671" t="s">
        <v>12</v>
      </c>
      <c r="O2671" t="s">
        <v>12</v>
      </c>
      <c r="P2671">
        <v>644</v>
      </c>
      <c r="Q2671">
        <v>5436</v>
      </c>
      <c r="R2671">
        <v>1395</v>
      </c>
      <c r="S2671">
        <v>237</v>
      </c>
      <c r="T2671">
        <v>28</v>
      </c>
      <c r="U2671">
        <v>117</v>
      </c>
      <c r="V2671">
        <v>498</v>
      </c>
      <c r="W2671">
        <v>1087</v>
      </c>
      <c r="X2671">
        <v>126</v>
      </c>
      <c r="Y2671">
        <v>40</v>
      </c>
      <c r="Z2671">
        <v>45</v>
      </c>
      <c r="AA2671">
        <v>43</v>
      </c>
      <c r="AB2671">
        <v>612</v>
      </c>
      <c r="AC2671">
        <v>563</v>
      </c>
      <c r="AD2671">
        <v>3.54</v>
      </c>
      <c r="AE2671">
        <v>7</v>
      </c>
      <c r="AF2671">
        <v>17</v>
      </c>
      <c r="AG2671">
        <v>40</v>
      </c>
      <c r="AH2671">
        <v>4296</v>
      </c>
      <c r="AI2671">
        <v>1287</v>
      </c>
      <c r="AJ2671">
        <v>132</v>
      </c>
      <c r="AK2671">
        <v>507</v>
      </c>
      <c r="AL2671">
        <v>1265</v>
      </c>
      <c r="AM2671">
        <v>85</v>
      </c>
      <c r="AN2671">
        <v>121</v>
      </c>
      <c r="AO2671">
        <v>0.98599999999999999</v>
      </c>
      <c r="AP2671" t="s">
        <v>77</v>
      </c>
      <c r="AQ2671" t="s">
        <v>76</v>
      </c>
      <c r="AR2671">
        <v>2935139</v>
      </c>
      <c r="AS2671">
        <v>98</v>
      </c>
      <c r="AT2671">
        <v>98</v>
      </c>
      <c r="AU2671" t="s">
        <v>75</v>
      </c>
      <c r="AV2671" t="s">
        <v>74</v>
      </c>
      <c r="AW2671" t="s">
        <v>74</v>
      </c>
    </row>
    <row r="2672" spans="1:49" x14ac:dyDescent="0.25">
      <c r="A2672">
        <v>2011</v>
      </c>
      <c r="B2672" t="s">
        <v>15</v>
      </c>
      <c r="C2672" t="s">
        <v>65</v>
      </c>
      <c r="D2672" t="s">
        <v>65</v>
      </c>
      <c r="E2672" t="s">
        <v>33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s="4">
        <f t="shared" si="41"/>
        <v>0.59259259259259256</v>
      </c>
      <c r="L2672" t="s">
        <v>13</v>
      </c>
      <c r="M2672" t="s">
        <v>12</v>
      </c>
      <c r="N2672" t="s">
        <v>12</v>
      </c>
      <c r="O2672" t="s">
        <v>12</v>
      </c>
      <c r="P2672">
        <v>721</v>
      </c>
      <c r="Q2672">
        <v>5447</v>
      </c>
      <c r="R2672">
        <v>1422</v>
      </c>
      <c r="S2672">
        <v>276</v>
      </c>
      <c r="T2672">
        <v>31</v>
      </c>
      <c r="U2672">
        <v>185</v>
      </c>
      <c r="V2672">
        <v>481</v>
      </c>
      <c r="W2672">
        <v>1083</v>
      </c>
      <c r="X2672">
        <v>94</v>
      </c>
      <c r="Y2672">
        <v>31</v>
      </c>
      <c r="Z2672">
        <v>56</v>
      </c>
      <c r="AA2672">
        <v>44</v>
      </c>
      <c r="AB2672">
        <v>638</v>
      </c>
      <c r="AC2672">
        <v>582</v>
      </c>
      <c r="AD2672">
        <v>3.63</v>
      </c>
      <c r="AE2672">
        <v>1</v>
      </c>
      <c r="AF2672">
        <v>13</v>
      </c>
      <c r="AG2672">
        <v>47</v>
      </c>
      <c r="AH2672">
        <v>4325</v>
      </c>
      <c r="AI2672">
        <v>1348</v>
      </c>
      <c r="AJ2672">
        <v>147</v>
      </c>
      <c r="AK2672">
        <v>440</v>
      </c>
      <c r="AL2672">
        <v>1257</v>
      </c>
      <c r="AM2672">
        <v>111</v>
      </c>
      <c r="AN2672">
        <v>130</v>
      </c>
      <c r="AO2672">
        <v>0.98199999999999998</v>
      </c>
      <c r="AP2672" t="s">
        <v>68</v>
      </c>
      <c r="AQ2672" t="s">
        <v>67</v>
      </c>
      <c r="AR2672">
        <v>3071373</v>
      </c>
      <c r="AS2672">
        <v>103</v>
      </c>
      <c r="AT2672">
        <v>102</v>
      </c>
      <c r="AU2672" t="s">
        <v>65</v>
      </c>
      <c r="AV2672" t="s">
        <v>66</v>
      </c>
      <c r="AW2672" t="s">
        <v>65</v>
      </c>
    </row>
    <row r="2673" spans="1:49" x14ac:dyDescent="0.25">
      <c r="A2673">
        <v>2011</v>
      </c>
      <c r="B2673" t="s">
        <v>19</v>
      </c>
      <c r="C2673" t="s">
        <v>62</v>
      </c>
      <c r="D2673" t="s">
        <v>62</v>
      </c>
      <c r="E2673" t="s">
        <v>33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s="4">
        <f t="shared" si="41"/>
        <v>0.3888888888888889</v>
      </c>
      <c r="L2673" t="s">
        <v>12</v>
      </c>
      <c r="M2673" t="s">
        <v>12</v>
      </c>
      <c r="N2673" t="s">
        <v>12</v>
      </c>
      <c r="O2673" t="s">
        <v>12</v>
      </c>
      <c r="P2673">
        <v>619</v>
      </c>
      <c r="Q2673">
        <v>5487</v>
      </c>
      <c r="R2673">
        <v>1357</v>
      </c>
      <c r="S2673">
        <v>259</v>
      </c>
      <c r="T2673">
        <v>25</v>
      </c>
      <c r="U2673">
        <v>103</v>
      </c>
      <c r="V2673">
        <v>440</v>
      </c>
      <c r="W2673">
        <v>1048</v>
      </c>
      <c r="X2673">
        <v>92</v>
      </c>
      <c r="Y2673">
        <v>39</v>
      </c>
      <c r="Z2673">
        <v>37</v>
      </c>
      <c r="AA2673">
        <v>25</v>
      </c>
      <c r="AB2673">
        <v>804</v>
      </c>
      <c r="AC2673">
        <v>724</v>
      </c>
      <c r="AD2673">
        <v>4.58</v>
      </c>
      <c r="AE2673">
        <v>7</v>
      </c>
      <c r="AF2673">
        <v>8</v>
      </c>
      <c r="AG2673">
        <v>32</v>
      </c>
      <c r="AH2673">
        <v>4265</v>
      </c>
      <c r="AI2673">
        <v>1564</v>
      </c>
      <c r="AJ2673">
        <v>161</v>
      </c>
      <c r="AK2673">
        <v>480</v>
      </c>
      <c r="AL2673">
        <v>940</v>
      </c>
      <c r="AM2673">
        <v>119</v>
      </c>
      <c r="AN2673">
        <v>153</v>
      </c>
      <c r="AO2673">
        <v>0.98</v>
      </c>
      <c r="AP2673" t="s">
        <v>64</v>
      </c>
      <c r="AQ2673" t="s">
        <v>63</v>
      </c>
      <c r="AR2673">
        <v>3168116</v>
      </c>
      <c r="AS2673">
        <v>95</v>
      </c>
      <c r="AT2673">
        <v>97</v>
      </c>
      <c r="AU2673" t="s">
        <v>62</v>
      </c>
      <c r="AV2673" t="s">
        <v>62</v>
      </c>
      <c r="AW2673" t="s">
        <v>62</v>
      </c>
    </row>
    <row r="2674" spans="1:49" x14ac:dyDescent="0.25">
      <c r="A2674">
        <v>2011</v>
      </c>
      <c r="B2674" t="s">
        <v>19</v>
      </c>
      <c r="C2674" t="s">
        <v>58</v>
      </c>
      <c r="D2674" t="s">
        <v>59</v>
      </c>
      <c r="E2674" t="s">
        <v>14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s="4">
        <f t="shared" si="41"/>
        <v>0.59876543209876543</v>
      </c>
      <c r="L2674" t="s">
        <v>13</v>
      </c>
      <c r="M2674" t="s">
        <v>12</v>
      </c>
      <c r="N2674" t="s">
        <v>12</v>
      </c>
      <c r="O2674" t="s">
        <v>12</v>
      </c>
      <c r="P2674">
        <v>867</v>
      </c>
      <c r="Q2674">
        <v>5518</v>
      </c>
      <c r="R2674">
        <v>1452</v>
      </c>
      <c r="S2674">
        <v>267</v>
      </c>
      <c r="T2674">
        <v>33</v>
      </c>
      <c r="U2674">
        <v>222</v>
      </c>
      <c r="V2674">
        <v>627</v>
      </c>
      <c r="W2674">
        <v>1138</v>
      </c>
      <c r="X2674">
        <v>147</v>
      </c>
      <c r="Y2674">
        <v>46</v>
      </c>
      <c r="Z2674">
        <v>74</v>
      </c>
      <c r="AA2674">
        <v>51</v>
      </c>
      <c r="AB2674">
        <v>657</v>
      </c>
      <c r="AC2674">
        <v>605</v>
      </c>
      <c r="AD2674">
        <v>3.73</v>
      </c>
      <c r="AE2674">
        <v>5</v>
      </c>
      <c r="AF2674">
        <v>8</v>
      </c>
      <c r="AG2674">
        <v>47</v>
      </c>
      <c r="AH2674">
        <v>4375</v>
      </c>
      <c r="AI2674">
        <v>1423</v>
      </c>
      <c r="AJ2674">
        <v>152</v>
      </c>
      <c r="AK2674">
        <v>507</v>
      </c>
      <c r="AL2674">
        <v>1222</v>
      </c>
      <c r="AM2674">
        <v>102</v>
      </c>
      <c r="AN2674">
        <v>141</v>
      </c>
      <c r="AO2674">
        <v>0.98299999999999998</v>
      </c>
      <c r="AP2674" t="s">
        <v>61</v>
      </c>
      <c r="AQ2674" t="s">
        <v>60</v>
      </c>
      <c r="AR2674">
        <v>3653680</v>
      </c>
      <c r="AS2674">
        <v>108</v>
      </c>
      <c r="AT2674">
        <v>106</v>
      </c>
      <c r="AU2674" t="s">
        <v>59</v>
      </c>
      <c r="AV2674" t="s">
        <v>58</v>
      </c>
      <c r="AW2674" t="s">
        <v>58</v>
      </c>
    </row>
    <row r="2675" spans="1:49" x14ac:dyDescent="0.25">
      <c r="A2675">
        <v>2011</v>
      </c>
      <c r="B2675" t="s">
        <v>15</v>
      </c>
      <c r="C2675" t="s">
        <v>54</v>
      </c>
      <c r="D2675" t="s">
        <v>55</v>
      </c>
      <c r="E2675" t="s">
        <v>14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s="4">
        <f t="shared" si="41"/>
        <v>0.47530864197530864</v>
      </c>
      <c r="L2675" t="s">
        <v>12</v>
      </c>
      <c r="M2675" t="s">
        <v>12</v>
      </c>
      <c r="N2675" t="s">
        <v>12</v>
      </c>
      <c r="O2675" t="s">
        <v>12</v>
      </c>
      <c r="P2675">
        <v>718</v>
      </c>
      <c r="Q2675">
        <v>5600</v>
      </c>
      <c r="R2675">
        <v>1477</v>
      </c>
      <c r="S2675">
        <v>309</v>
      </c>
      <c r="T2675">
        <v>39</v>
      </c>
      <c r="U2675">
        <v>108</v>
      </c>
      <c r="V2675">
        <v>571</v>
      </c>
      <c r="W2675">
        <v>1085</v>
      </c>
      <c r="X2675">
        <v>130</v>
      </c>
      <c r="Y2675">
        <v>35</v>
      </c>
      <c r="Z2675">
        <v>51</v>
      </c>
      <c r="AA2675">
        <v>48</v>
      </c>
      <c r="AB2675">
        <v>742</v>
      </c>
      <c r="AC2675">
        <v>674</v>
      </c>
      <c r="AD2675">
        <v>4.1900000000000004</v>
      </c>
      <c r="AE2675">
        <v>6</v>
      </c>
      <c r="AF2675">
        <v>9</v>
      </c>
      <c r="AG2675">
        <v>43</v>
      </c>
      <c r="AH2675">
        <v>4344</v>
      </c>
      <c r="AI2675">
        <v>1482</v>
      </c>
      <c r="AJ2675">
        <v>147</v>
      </c>
      <c r="AK2675">
        <v>514</v>
      </c>
      <c r="AL2675">
        <v>1126</v>
      </c>
      <c r="AM2675">
        <v>116</v>
      </c>
      <c r="AN2675">
        <v>126</v>
      </c>
      <c r="AO2675">
        <v>0.98099999999999998</v>
      </c>
      <c r="AP2675" t="s">
        <v>57</v>
      </c>
      <c r="AQ2675" t="s">
        <v>56</v>
      </c>
      <c r="AR2675">
        <v>2352596</v>
      </c>
      <c r="AS2675">
        <v>98</v>
      </c>
      <c r="AT2675">
        <v>98</v>
      </c>
      <c r="AU2675" t="s">
        <v>55</v>
      </c>
      <c r="AV2675" t="s">
        <v>54</v>
      </c>
      <c r="AW2675" t="s">
        <v>54</v>
      </c>
    </row>
    <row r="2676" spans="1:49" x14ac:dyDescent="0.25">
      <c r="A2676">
        <v>2011</v>
      </c>
      <c r="B2676" t="s">
        <v>19</v>
      </c>
      <c r="C2676" t="s">
        <v>51</v>
      </c>
      <c r="D2676" t="s">
        <v>51</v>
      </c>
      <c r="E2676" t="s">
        <v>23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s="4">
        <f t="shared" si="41"/>
        <v>0.4567901234567901</v>
      </c>
      <c r="L2676" t="s">
        <v>12</v>
      </c>
      <c r="M2676" t="s">
        <v>12</v>
      </c>
      <c r="N2676" t="s">
        <v>12</v>
      </c>
      <c r="O2676" t="s">
        <v>12</v>
      </c>
      <c r="P2676">
        <v>645</v>
      </c>
      <c r="Q2676">
        <v>5452</v>
      </c>
      <c r="R2676">
        <v>1330</v>
      </c>
      <c r="S2676">
        <v>280</v>
      </c>
      <c r="T2676">
        <v>29</v>
      </c>
      <c r="U2676">
        <v>114</v>
      </c>
      <c r="V2676">
        <v>509</v>
      </c>
      <c r="W2676">
        <v>1094</v>
      </c>
      <c r="X2676">
        <v>117</v>
      </c>
      <c r="Y2676">
        <v>43</v>
      </c>
      <c r="Z2676">
        <v>50</v>
      </c>
      <c r="AA2676">
        <v>57</v>
      </c>
      <c r="AB2676">
        <v>679</v>
      </c>
      <c r="AC2676">
        <v>597</v>
      </c>
      <c r="AD2676">
        <v>3.71</v>
      </c>
      <c r="AE2676">
        <v>6</v>
      </c>
      <c r="AF2676">
        <v>12</v>
      </c>
      <c r="AG2676">
        <v>39</v>
      </c>
      <c r="AH2676">
        <v>4343</v>
      </c>
      <c r="AI2676">
        <v>1380</v>
      </c>
      <c r="AJ2676">
        <v>136</v>
      </c>
      <c r="AK2676">
        <v>519</v>
      </c>
      <c r="AL2676">
        <v>1160</v>
      </c>
      <c r="AM2676">
        <v>124</v>
      </c>
      <c r="AN2676">
        <v>145</v>
      </c>
      <c r="AO2676">
        <v>0.97899999999999998</v>
      </c>
      <c r="AP2676" t="s">
        <v>53</v>
      </c>
      <c r="AQ2676" t="s">
        <v>121</v>
      </c>
      <c r="AR2676">
        <v>1476791</v>
      </c>
      <c r="AS2676">
        <v>97</v>
      </c>
      <c r="AT2676">
        <v>98</v>
      </c>
      <c r="AU2676" t="s">
        <v>51</v>
      </c>
      <c r="AV2676" t="s">
        <v>51</v>
      </c>
      <c r="AW2676" t="s">
        <v>51</v>
      </c>
    </row>
    <row r="2677" spans="1:49" x14ac:dyDescent="0.25">
      <c r="A2677">
        <v>2011</v>
      </c>
      <c r="B2677" t="s">
        <v>15</v>
      </c>
      <c r="C2677" t="s">
        <v>48</v>
      </c>
      <c r="D2677" t="s">
        <v>48</v>
      </c>
      <c r="E2677" t="s">
        <v>14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s="4">
        <f t="shared" si="41"/>
        <v>0.62962962962962965</v>
      </c>
      <c r="L2677" t="s">
        <v>13</v>
      </c>
      <c r="M2677" t="s">
        <v>12</v>
      </c>
      <c r="N2677" t="s">
        <v>12</v>
      </c>
      <c r="O2677" t="s">
        <v>12</v>
      </c>
      <c r="P2677">
        <v>713</v>
      </c>
      <c r="Q2677">
        <v>5579</v>
      </c>
      <c r="R2677">
        <v>1409</v>
      </c>
      <c r="S2677">
        <v>258</v>
      </c>
      <c r="T2677">
        <v>38</v>
      </c>
      <c r="U2677">
        <v>153</v>
      </c>
      <c r="V2677">
        <v>539</v>
      </c>
      <c r="W2677">
        <v>1024</v>
      </c>
      <c r="X2677">
        <v>96</v>
      </c>
      <c r="Y2677">
        <v>24</v>
      </c>
      <c r="Z2677">
        <v>56</v>
      </c>
      <c r="AA2677">
        <v>38</v>
      </c>
      <c r="AB2677">
        <v>529</v>
      </c>
      <c r="AC2677">
        <v>495</v>
      </c>
      <c r="AD2677">
        <v>3.02</v>
      </c>
      <c r="AE2677">
        <v>18</v>
      </c>
      <c r="AF2677">
        <v>21</v>
      </c>
      <c r="AG2677">
        <v>47</v>
      </c>
      <c r="AH2677">
        <v>4431</v>
      </c>
      <c r="AI2677">
        <v>1320</v>
      </c>
      <c r="AJ2677">
        <v>120</v>
      </c>
      <c r="AK2677">
        <v>404</v>
      </c>
      <c r="AL2677">
        <v>1299</v>
      </c>
      <c r="AM2677">
        <v>74</v>
      </c>
      <c r="AN2677">
        <v>135</v>
      </c>
      <c r="AO2677">
        <v>0.98799999999999999</v>
      </c>
      <c r="AP2677" t="s">
        <v>50</v>
      </c>
      <c r="AQ2677" t="s">
        <v>49</v>
      </c>
      <c r="AR2677">
        <v>3680718</v>
      </c>
      <c r="AS2677">
        <v>105</v>
      </c>
      <c r="AT2677">
        <v>103</v>
      </c>
      <c r="AU2677" t="s">
        <v>48</v>
      </c>
      <c r="AV2677" t="s">
        <v>48</v>
      </c>
      <c r="AW2677" t="s">
        <v>48</v>
      </c>
    </row>
    <row r="2678" spans="1:49" x14ac:dyDescent="0.25">
      <c r="A2678">
        <v>2011</v>
      </c>
      <c r="B2678" t="s">
        <v>15</v>
      </c>
      <c r="C2678" t="s">
        <v>45</v>
      </c>
      <c r="D2678" t="s">
        <v>45</v>
      </c>
      <c r="E2678" t="s">
        <v>33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s="4">
        <f t="shared" si="41"/>
        <v>0.44444444444444442</v>
      </c>
      <c r="L2678" t="s">
        <v>12</v>
      </c>
      <c r="M2678" t="s">
        <v>12</v>
      </c>
      <c r="N2678" t="s">
        <v>12</v>
      </c>
      <c r="O2678" t="s">
        <v>12</v>
      </c>
      <c r="P2678">
        <v>610</v>
      </c>
      <c r="Q2678">
        <v>5421</v>
      </c>
      <c r="R2678">
        <v>1325</v>
      </c>
      <c r="S2678">
        <v>277</v>
      </c>
      <c r="T2678">
        <v>35</v>
      </c>
      <c r="U2678">
        <v>107</v>
      </c>
      <c r="V2678">
        <v>489</v>
      </c>
      <c r="W2678">
        <v>1308</v>
      </c>
      <c r="X2678">
        <v>108</v>
      </c>
      <c r="Y2678">
        <v>52</v>
      </c>
      <c r="Z2678">
        <v>34</v>
      </c>
      <c r="AA2678">
        <v>44</v>
      </c>
      <c r="AB2678">
        <v>712</v>
      </c>
      <c r="AC2678">
        <v>650</v>
      </c>
      <c r="AD2678">
        <v>4.04</v>
      </c>
      <c r="AE2678">
        <v>5</v>
      </c>
      <c r="AF2678">
        <v>11</v>
      </c>
      <c r="AG2678">
        <v>43</v>
      </c>
      <c r="AH2678">
        <v>4348</v>
      </c>
      <c r="AI2678">
        <v>1513</v>
      </c>
      <c r="AJ2678">
        <v>152</v>
      </c>
      <c r="AK2678">
        <v>535</v>
      </c>
      <c r="AL2678">
        <v>1031</v>
      </c>
      <c r="AM2678">
        <v>112</v>
      </c>
      <c r="AN2678">
        <v>154</v>
      </c>
      <c r="AO2678">
        <v>0.98199999999999998</v>
      </c>
      <c r="AP2678" t="s">
        <v>47</v>
      </c>
      <c r="AQ2678" t="s">
        <v>46</v>
      </c>
      <c r="AR2678">
        <v>1940429</v>
      </c>
      <c r="AS2678">
        <v>96</v>
      </c>
      <c r="AT2678">
        <v>97</v>
      </c>
      <c r="AU2678" t="s">
        <v>45</v>
      </c>
      <c r="AV2678" t="s">
        <v>45</v>
      </c>
      <c r="AW2678" t="s">
        <v>45</v>
      </c>
    </row>
    <row r="2679" spans="1:49" x14ac:dyDescent="0.25">
      <c r="A2679">
        <v>2011</v>
      </c>
      <c r="B2679" t="s">
        <v>15</v>
      </c>
      <c r="C2679" t="s">
        <v>41</v>
      </c>
      <c r="D2679" t="s">
        <v>42</v>
      </c>
      <c r="E2679" t="s">
        <v>23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s="4">
        <f t="shared" si="41"/>
        <v>0.43827160493827161</v>
      </c>
      <c r="L2679" t="s">
        <v>12</v>
      </c>
      <c r="M2679" t="s">
        <v>12</v>
      </c>
      <c r="N2679" t="s">
        <v>12</v>
      </c>
      <c r="O2679" t="s">
        <v>12</v>
      </c>
      <c r="P2679">
        <v>593</v>
      </c>
      <c r="Q2679">
        <v>5417</v>
      </c>
      <c r="R2679">
        <v>1284</v>
      </c>
      <c r="S2679">
        <v>247</v>
      </c>
      <c r="T2679">
        <v>42</v>
      </c>
      <c r="U2679">
        <v>91</v>
      </c>
      <c r="V2679">
        <v>501</v>
      </c>
      <c r="W2679">
        <v>1320</v>
      </c>
      <c r="X2679">
        <v>170</v>
      </c>
      <c r="Y2679">
        <v>44</v>
      </c>
      <c r="Z2679">
        <v>48</v>
      </c>
      <c r="AA2679">
        <v>47</v>
      </c>
      <c r="AB2679">
        <v>611</v>
      </c>
      <c r="AC2679">
        <v>551</v>
      </c>
      <c r="AD2679">
        <v>3.42</v>
      </c>
      <c r="AE2679">
        <v>0</v>
      </c>
      <c r="AF2679">
        <v>10</v>
      </c>
      <c r="AG2679">
        <v>44</v>
      </c>
      <c r="AH2679">
        <v>4348</v>
      </c>
      <c r="AI2679">
        <v>1324</v>
      </c>
      <c r="AJ2679">
        <v>125</v>
      </c>
      <c r="AK2679">
        <v>521</v>
      </c>
      <c r="AL2679">
        <v>1139</v>
      </c>
      <c r="AM2679">
        <v>94</v>
      </c>
      <c r="AN2679">
        <v>139</v>
      </c>
      <c r="AO2679">
        <v>0.98499999999999999</v>
      </c>
      <c r="AP2679" t="s">
        <v>44</v>
      </c>
      <c r="AQ2679" t="s">
        <v>43</v>
      </c>
      <c r="AR2679">
        <v>2143018</v>
      </c>
      <c r="AS2679">
        <v>92</v>
      </c>
      <c r="AT2679">
        <v>92</v>
      </c>
      <c r="AU2679" t="s">
        <v>42</v>
      </c>
      <c r="AV2679" t="s">
        <v>41</v>
      </c>
      <c r="AW2679" t="s">
        <v>41</v>
      </c>
    </row>
    <row r="2680" spans="1:49" x14ac:dyDescent="0.25">
      <c r="A2680">
        <v>2011</v>
      </c>
      <c r="B2680" t="s">
        <v>19</v>
      </c>
      <c r="C2680" t="s">
        <v>38</v>
      </c>
      <c r="D2680" t="s">
        <v>38</v>
      </c>
      <c r="E2680" t="s">
        <v>23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s="4">
        <f t="shared" si="41"/>
        <v>0.41358024691358025</v>
      </c>
      <c r="L2680" t="s">
        <v>12</v>
      </c>
      <c r="M2680" t="s">
        <v>12</v>
      </c>
      <c r="N2680" t="s">
        <v>12</v>
      </c>
      <c r="O2680" t="s">
        <v>12</v>
      </c>
      <c r="P2680">
        <v>556</v>
      </c>
      <c r="Q2680">
        <v>5421</v>
      </c>
      <c r="R2680">
        <v>1263</v>
      </c>
      <c r="S2680">
        <v>253</v>
      </c>
      <c r="T2680">
        <v>22</v>
      </c>
      <c r="U2680">
        <v>109</v>
      </c>
      <c r="V2680">
        <v>435</v>
      </c>
      <c r="W2680">
        <v>1280</v>
      </c>
      <c r="X2680">
        <v>125</v>
      </c>
      <c r="Y2680">
        <v>40</v>
      </c>
      <c r="Z2680">
        <v>37</v>
      </c>
      <c r="AA2680">
        <v>41</v>
      </c>
      <c r="AB2680">
        <v>675</v>
      </c>
      <c r="AC2680">
        <v>621</v>
      </c>
      <c r="AD2680">
        <v>3.9</v>
      </c>
      <c r="AE2680">
        <v>12</v>
      </c>
      <c r="AF2680">
        <v>10</v>
      </c>
      <c r="AG2680">
        <v>39</v>
      </c>
      <c r="AH2680">
        <v>4299</v>
      </c>
      <c r="AI2680">
        <v>1369</v>
      </c>
      <c r="AJ2680">
        <v>145</v>
      </c>
      <c r="AK2680">
        <v>436</v>
      </c>
      <c r="AL2680">
        <v>1088</v>
      </c>
      <c r="AM2680">
        <v>108</v>
      </c>
      <c r="AN2680">
        <v>152</v>
      </c>
      <c r="AO2680">
        <v>0.98199999999999998</v>
      </c>
      <c r="AP2680" t="s">
        <v>40</v>
      </c>
      <c r="AQ2680" t="s">
        <v>39</v>
      </c>
      <c r="AR2680">
        <v>1939421</v>
      </c>
      <c r="AS2680">
        <v>94</v>
      </c>
      <c r="AT2680">
        <v>95</v>
      </c>
      <c r="AU2680" t="s">
        <v>38</v>
      </c>
      <c r="AV2680" t="s">
        <v>38</v>
      </c>
      <c r="AW2680" t="s">
        <v>38</v>
      </c>
    </row>
    <row r="2681" spans="1:49" x14ac:dyDescent="0.25">
      <c r="A2681">
        <v>2011</v>
      </c>
      <c r="B2681" t="s">
        <v>15</v>
      </c>
      <c r="C2681" t="s">
        <v>34</v>
      </c>
      <c r="D2681" t="s">
        <v>35</v>
      </c>
      <c r="E2681" t="s">
        <v>23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s="4">
        <f t="shared" si="41"/>
        <v>0.53086419753086422</v>
      </c>
      <c r="L2681" t="s">
        <v>12</v>
      </c>
      <c r="M2681" t="s">
        <v>12</v>
      </c>
      <c r="N2681" t="s">
        <v>12</v>
      </c>
      <c r="O2681" t="s">
        <v>12</v>
      </c>
      <c r="P2681">
        <v>570</v>
      </c>
      <c r="Q2681">
        <v>5486</v>
      </c>
      <c r="R2681">
        <v>1327</v>
      </c>
      <c r="S2681">
        <v>282</v>
      </c>
      <c r="T2681">
        <v>24</v>
      </c>
      <c r="U2681">
        <v>121</v>
      </c>
      <c r="V2681">
        <v>448</v>
      </c>
      <c r="W2681">
        <v>1122</v>
      </c>
      <c r="X2681">
        <v>85</v>
      </c>
      <c r="Y2681">
        <v>51</v>
      </c>
      <c r="Z2681">
        <v>52</v>
      </c>
      <c r="AA2681">
        <v>43</v>
      </c>
      <c r="AB2681">
        <v>578</v>
      </c>
      <c r="AC2681">
        <v>522</v>
      </c>
      <c r="AD2681">
        <v>3.2</v>
      </c>
      <c r="AE2681">
        <v>3</v>
      </c>
      <c r="AF2681">
        <v>12</v>
      </c>
      <c r="AG2681">
        <v>52</v>
      </c>
      <c r="AH2681">
        <v>4404</v>
      </c>
      <c r="AI2681">
        <v>1260</v>
      </c>
      <c r="AJ2681">
        <v>96</v>
      </c>
      <c r="AK2681">
        <v>559</v>
      </c>
      <c r="AL2681">
        <v>1316</v>
      </c>
      <c r="AM2681">
        <v>104</v>
      </c>
      <c r="AN2681">
        <v>127</v>
      </c>
      <c r="AO2681">
        <v>0.98299999999999998</v>
      </c>
      <c r="AP2681" t="s">
        <v>37</v>
      </c>
      <c r="AQ2681" t="s">
        <v>36</v>
      </c>
      <c r="AR2681">
        <v>3387303</v>
      </c>
      <c r="AS2681">
        <v>89</v>
      </c>
      <c r="AT2681">
        <v>89</v>
      </c>
      <c r="AU2681" t="s">
        <v>35</v>
      </c>
      <c r="AV2681" t="s">
        <v>34</v>
      </c>
      <c r="AW2681" t="s">
        <v>34</v>
      </c>
    </row>
    <row r="2682" spans="1:49" x14ac:dyDescent="0.25">
      <c r="A2682">
        <v>2011</v>
      </c>
      <c r="B2682" t="s">
        <v>15</v>
      </c>
      <c r="C2682" t="s">
        <v>29</v>
      </c>
      <c r="D2682" t="s">
        <v>30</v>
      </c>
      <c r="E2682" t="s">
        <v>33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s="4">
        <f t="shared" si="41"/>
        <v>0.55555555555555558</v>
      </c>
      <c r="L2682" t="s">
        <v>12</v>
      </c>
      <c r="M2682" t="s">
        <v>13</v>
      </c>
      <c r="N2682" t="s">
        <v>13</v>
      </c>
      <c r="O2682" t="s">
        <v>13</v>
      </c>
      <c r="P2682">
        <v>762</v>
      </c>
      <c r="Q2682">
        <v>5532</v>
      </c>
      <c r="R2682">
        <v>1513</v>
      </c>
      <c r="S2682">
        <v>308</v>
      </c>
      <c r="T2682">
        <v>22</v>
      </c>
      <c r="U2682">
        <v>162</v>
      </c>
      <c r="V2682">
        <v>542</v>
      </c>
      <c r="W2682">
        <v>978</v>
      </c>
      <c r="X2682">
        <v>57</v>
      </c>
      <c r="Y2682">
        <v>39</v>
      </c>
      <c r="Z2682">
        <v>44</v>
      </c>
      <c r="AA2682">
        <v>40</v>
      </c>
      <c r="AB2682">
        <v>692</v>
      </c>
      <c r="AC2682">
        <v>608</v>
      </c>
      <c r="AD2682">
        <v>3.74</v>
      </c>
      <c r="AE2682">
        <v>7</v>
      </c>
      <c r="AF2682">
        <v>9</v>
      </c>
      <c r="AG2682">
        <v>47</v>
      </c>
      <c r="AH2682">
        <v>4386</v>
      </c>
      <c r="AI2682">
        <v>1461</v>
      </c>
      <c r="AJ2682">
        <v>136</v>
      </c>
      <c r="AK2682">
        <v>448</v>
      </c>
      <c r="AL2682">
        <v>1098</v>
      </c>
      <c r="AM2682">
        <v>116</v>
      </c>
      <c r="AN2682">
        <v>167</v>
      </c>
      <c r="AO2682">
        <v>0.98199999999999998</v>
      </c>
      <c r="AP2682" t="s">
        <v>32</v>
      </c>
      <c r="AQ2682" t="s">
        <v>31</v>
      </c>
      <c r="AR2682">
        <v>3093954</v>
      </c>
      <c r="AS2682">
        <v>95</v>
      </c>
      <c r="AT2682">
        <v>94</v>
      </c>
      <c r="AU2682" t="s">
        <v>30</v>
      </c>
      <c r="AV2682" t="s">
        <v>29</v>
      </c>
      <c r="AW2682" t="s">
        <v>29</v>
      </c>
    </row>
    <row r="2683" spans="1:49" x14ac:dyDescent="0.25">
      <c r="A2683">
        <v>2011</v>
      </c>
      <c r="B2683" t="s">
        <v>19</v>
      </c>
      <c r="C2683" t="s">
        <v>24</v>
      </c>
      <c r="D2683" t="s">
        <v>28</v>
      </c>
      <c r="E2683" t="s">
        <v>14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s="4">
        <f t="shared" si="41"/>
        <v>0.56172839506172845</v>
      </c>
      <c r="L2683" t="s">
        <v>12</v>
      </c>
      <c r="M2683" t="s">
        <v>13</v>
      </c>
      <c r="N2683" t="s">
        <v>12</v>
      </c>
      <c r="O2683" t="s">
        <v>12</v>
      </c>
      <c r="P2683">
        <v>707</v>
      </c>
      <c r="Q2683">
        <v>5436</v>
      </c>
      <c r="R2683">
        <v>1324</v>
      </c>
      <c r="S2683">
        <v>273</v>
      </c>
      <c r="T2683">
        <v>37</v>
      </c>
      <c r="U2683">
        <v>172</v>
      </c>
      <c r="V2683">
        <v>571</v>
      </c>
      <c r="W2683">
        <v>1193</v>
      </c>
      <c r="X2683">
        <v>155</v>
      </c>
      <c r="Y2683">
        <v>62</v>
      </c>
      <c r="Z2683">
        <v>73</v>
      </c>
      <c r="AA2683">
        <v>35</v>
      </c>
      <c r="AB2683">
        <v>614</v>
      </c>
      <c r="AC2683">
        <v>577</v>
      </c>
      <c r="AD2683">
        <v>3.58</v>
      </c>
      <c r="AE2683">
        <v>15</v>
      </c>
      <c r="AF2683">
        <v>13</v>
      </c>
      <c r="AG2683">
        <v>32</v>
      </c>
      <c r="AH2683">
        <v>4347</v>
      </c>
      <c r="AI2683">
        <v>1263</v>
      </c>
      <c r="AJ2683">
        <v>161</v>
      </c>
      <c r="AK2683">
        <v>504</v>
      </c>
      <c r="AL2683">
        <v>1143</v>
      </c>
      <c r="AM2683">
        <v>73</v>
      </c>
      <c r="AN2683">
        <v>138</v>
      </c>
      <c r="AO2683">
        <v>0.98799999999999999</v>
      </c>
      <c r="AP2683" t="s">
        <v>27</v>
      </c>
      <c r="AQ2683" t="s">
        <v>26</v>
      </c>
      <c r="AR2683">
        <v>1529188</v>
      </c>
      <c r="AS2683">
        <v>92</v>
      </c>
      <c r="AT2683">
        <v>92</v>
      </c>
      <c r="AU2683" t="s">
        <v>25</v>
      </c>
      <c r="AV2683" t="s">
        <v>24</v>
      </c>
      <c r="AW2683" t="s">
        <v>24</v>
      </c>
    </row>
    <row r="2684" spans="1:49" x14ac:dyDescent="0.25">
      <c r="A2684">
        <v>2011</v>
      </c>
      <c r="B2684" t="s">
        <v>19</v>
      </c>
      <c r="C2684" t="s">
        <v>20</v>
      </c>
      <c r="D2684" t="s">
        <v>20</v>
      </c>
      <c r="E2684" t="s">
        <v>23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s="4">
        <f t="shared" si="41"/>
        <v>0.59259259259259256</v>
      </c>
      <c r="L2684" t="s">
        <v>13</v>
      </c>
      <c r="M2684" t="s">
        <v>12</v>
      </c>
      <c r="N2684" t="s">
        <v>13</v>
      </c>
      <c r="O2684" t="s">
        <v>12</v>
      </c>
      <c r="P2684">
        <v>855</v>
      </c>
      <c r="Q2684">
        <v>5659</v>
      </c>
      <c r="R2684">
        <v>1599</v>
      </c>
      <c r="S2684">
        <v>310</v>
      </c>
      <c r="T2684">
        <v>32</v>
      </c>
      <c r="U2684">
        <v>210</v>
      </c>
      <c r="V2684">
        <v>475</v>
      </c>
      <c r="W2684">
        <v>930</v>
      </c>
      <c r="X2684">
        <v>143</v>
      </c>
      <c r="Y2684">
        <v>45</v>
      </c>
      <c r="Z2684">
        <v>39</v>
      </c>
      <c r="AA2684">
        <v>49</v>
      </c>
      <c r="AB2684">
        <v>677</v>
      </c>
      <c r="AC2684">
        <v>607</v>
      </c>
      <c r="AD2684">
        <v>3.79</v>
      </c>
      <c r="AE2684">
        <v>10</v>
      </c>
      <c r="AF2684">
        <v>19</v>
      </c>
      <c r="AG2684">
        <v>38</v>
      </c>
      <c r="AH2684">
        <v>4324</v>
      </c>
      <c r="AI2684">
        <v>1327</v>
      </c>
      <c r="AJ2684">
        <v>170</v>
      </c>
      <c r="AK2684">
        <v>461</v>
      </c>
      <c r="AL2684">
        <v>1179</v>
      </c>
      <c r="AM2684">
        <v>114</v>
      </c>
      <c r="AN2684">
        <v>164</v>
      </c>
      <c r="AO2684">
        <v>0.98099999999999998</v>
      </c>
      <c r="AP2684" t="s">
        <v>22</v>
      </c>
      <c r="AQ2684" t="s">
        <v>21</v>
      </c>
      <c r="AR2684">
        <v>2946949</v>
      </c>
      <c r="AS2684">
        <v>117</v>
      </c>
      <c r="AT2684">
        <v>115</v>
      </c>
      <c r="AU2684" t="s">
        <v>20</v>
      </c>
      <c r="AV2684" t="s">
        <v>20</v>
      </c>
      <c r="AW2684" t="s">
        <v>20</v>
      </c>
    </row>
    <row r="2685" spans="1:49" x14ac:dyDescent="0.25">
      <c r="A2685">
        <v>2011</v>
      </c>
      <c r="B2685" t="s">
        <v>19</v>
      </c>
      <c r="C2685" t="s">
        <v>16</v>
      </c>
      <c r="D2685" t="s">
        <v>16</v>
      </c>
      <c r="E2685" t="s">
        <v>14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s="4">
        <f t="shared" si="41"/>
        <v>0.5</v>
      </c>
      <c r="L2685" t="s">
        <v>12</v>
      </c>
      <c r="M2685" t="s">
        <v>12</v>
      </c>
      <c r="N2685" t="s">
        <v>12</v>
      </c>
      <c r="O2685" t="s">
        <v>12</v>
      </c>
      <c r="P2685">
        <v>743</v>
      </c>
      <c r="Q2685">
        <v>5559</v>
      </c>
      <c r="R2685">
        <v>1384</v>
      </c>
      <c r="S2685">
        <v>285</v>
      </c>
      <c r="T2685">
        <v>34</v>
      </c>
      <c r="U2685">
        <v>186</v>
      </c>
      <c r="V2685">
        <v>525</v>
      </c>
      <c r="W2685">
        <v>1184</v>
      </c>
      <c r="X2685">
        <v>131</v>
      </c>
      <c r="Y2685">
        <v>52</v>
      </c>
      <c r="Z2685">
        <v>48</v>
      </c>
      <c r="AA2685">
        <v>47</v>
      </c>
      <c r="AB2685">
        <v>761</v>
      </c>
      <c r="AC2685">
        <v>700</v>
      </c>
      <c r="AD2685">
        <v>4.32</v>
      </c>
      <c r="AE2685">
        <v>7</v>
      </c>
      <c r="AF2685">
        <v>10</v>
      </c>
      <c r="AG2685">
        <v>33</v>
      </c>
      <c r="AH2685">
        <v>4376</v>
      </c>
      <c r="AI2685">
        <v>1433</v>
      </c>
      <c r="AJ2685">
        <v>179</v>
      </c>
      <c r="AK2685">
        <v>540</v>
      </c>
      <c r="AL2685">
        <v>1169</v>
      </c>
      <c r="AM2685">
        <v>110</v>
      </c>
      <c r="AN2685">
        <v>148</v>
      </c>
      <c r="AO2685">
        <v>0.98199999999999998</v>
      </c>
      <c r="AP2685" t="s">
        <v>18</v>
      </c>
      <c r="AQ2685" t="s">
        <v>17</v>
      </c>
      <c r="AR2685">
        <v>1818103</v>
      </c>
      <c r="AS2685">
        <v>104</v>
      </c>
      <c r="AT2685">
        <v>104</v>
      </c>
      <c r="AU2685" t="s">
        <v>16</v>
      </c>
      <c r="AV2685" t="s">
        <v>16</v>
      </c>
      <c r="AW2685" t="s">
        <v>16</v>
      </c>
    </row>
    <row r="2686" spans="1:49" x14ac:dyDescent="0.25">
      <c r="A2686">
        <v>2011</v>
      </c>
      <c r="B2686" t="s">
        <v>15</v>
      </c>
      <c r="C2686" t="s">
        <v>7</v>
      </c>
      <c r="D2686" t="s">
        <v>9</v>
      </c>
      <c r="E2686" t="s">
        <v>14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s="4">
        <f t="shared" si="41"/>
        <v>0.49689440993788819</v>
      </c>
      <c r="L2686" t="s">
        <v>12</v>
      </c>
      <c r="M2686" t="s">
        <v>12</v>
      </c>
      <c r="N2686" t="s">
        <v>12</v>
      </c>
      <c r="O2686" t="s">
        <v>12</v>
      </c>
      <c r="P2686">
        <v>624</v>
      </c>
      <c r="Q2686">
        <v>5441</v>
      </c>
      <c r="R2686">
        <v>1319</v>
      </c>
      <c r="S2686">
        <v>257</v>
      </c>
      <c r="T2686">
        <v>22</v>
      </c>
      <c r="U2686">
        <v>154</v>
      </c>
      <c r="V2686">
        <v>470</v>
      </c>
      <c r="W2686">
        <v>1323</v>
      </c>
      <c r="X2686">
        <v>106</v>
      </c>
      <c r="Y2686">
        <v>38</v>
      </c>
      <c r="Z2686">
        <v>65</v>
      </c>
      <c r="AA2686">
        <v>32</v>
      </c>
      <c r="AB2686">
        <v>643</v>
      </c>
      <c r="AC2686">
        <v>577</v>
      </c>
      <c r="AD2686">
        <v>3.58</v>
      </c>
      <c r="AE2686">
        <v>3</v>
      </c>
      <c r="AF2686">
        <v>10</v>
      </c>
      <c r="AG2686">
        <v>49</v>
      </c>
      <c r="AH2686">
        <v>4348</v>
      </c>
      <c r="AI2686">
        <v>1403</v>
      </c>
      <c r="AJ2686">
        <v>129</v>
      </c>
      <c r="AK2686">
        <v>477</v>
      </c>
      <c r="AL2686">
        <v>1049</v>
      </c>
      <c r="AM2686">
        <v>104</v>
      </c>
      <c r="AN2686">
        <v>145</v>
      </c>
      <c r="AO2686">
        <v>0.98299999999999998</v>
      </c>
      <c r="AP2686" t="s">
        <v>11</v>
      </c>
      <c r="AQ2686" t="s">
        <v>10</v>
      </c>
      <c r="AR2686">
        <v>1940478</v>
      </c>
      <c r="AS2686">
        <v>100</v>
      </c>
      <c r="AT2686">
        <v>100</v>
      </c>
      <c r="AU2686" t="s">
        <v>9</v>
      </c>
      <c r="AV2686" t="s">
        <v>8</v>
      </c>
      <c r="AW2686" t="s">
        <v>7</v>
      </c>
    </row>
    <row r="2687" spans="1:49" x14ac:dyDescent="0.25">
      <c r="A2687">
        <v>2012</v>
      </c>
      <c r="B2687" t="s">
        <v>15</v>
      </c>
      <c r="C2687" t="s">
        <v>118</v>
      </c>
      <c r="D2687" t="s">
        <v>118</v>
      </c>
      <c r="E2687" t="s">
        <v>23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s="4">
        <f t="shared" si="41"/>
        <v>0.5</v>
      </c>
      <c r="L2687" t="s">
        <v>12</v>
      </c>
      <c r="M2687" t="s">
        <v>12</v>
      </c>
      <c r="N2687" t="s">
        <v>12</v>
      </c>
      <c r="O2687" t="s">
        <v>12</v>
      </c>
      <c r="P2687">
        <v>734</v>
      </c>
      <c r="Q2687">
        <v>5462</v>
      </c>
      <c r="R2687">
        <v>1416</v>
      </c>
      <c r="S2687">
        <v>307</v>
      </c>
      <c r="T2687">
        <v>33</v>
      </c>
      <c r="U2687">
        <v>165</v>
      </c>
      <c r="V2687">
        <v>539</v>
      </c>
      <c r="W2687">
        <v>1266</v>
      </c>
      <c r="X2687">
        <v>93</v>
      </c>
      <c r="Y2687">
        <v>51</v>
      </c>
      <c r="Z2687">
        <v>41</v>
      </c>
      <c r="AA2687">
        <v>45</v>
      </c>
      <c r="AB2687">
        <v>688</v>
      </c>
      <c r="AC2687">
        <v>626</v>
      </c>
      <c r="AD2687">
        <v>3.93</v>
      </c>
      <c r="AE2687">
        <v>4</v>
      </c>
      <c r="AF2687">
        <v>9</v>
      </c>
      <c r="AG2687">
        <v>39</v>
      </c>
      <c r="AH2687">
        <v>4301</v>
      </c>
      <c r="AI2687">
        <v>1432</v>
      </c>
      <c r="AJ2687">
        <v>155</v>
      </c>
      <c r="AK2687">
        <v>417</v>
      </c>
      <c r="AL2687">
        <v>1200</v>
      </c>
      <c r="AM2687">
        <v>90</v>
      </c>
      <c r="AN2687">
        <v>146</v>
      </c>
      <c r="AO2687">
        <v>0.98499999999999999</v>
      </c>
      <c r="AP2687" t="s">
        <v>120</v>
      </c>
      <c r="AQ2687" t="s">
        <v>119</v>
      </c>
      <c r="AR2687">
        <v>2177617</v>
      </c>
      <c r="AS2687">
        <v>105</v>
      </c>
      <c r="AT2687">
        <v>106</v>
      </c>
      <c r="AU2687" t="s">
        <v>118</v>
      </c>
      <c r="AV2687" t="s">
        <v>118</v>
      </c>
      <c r="AW2687" t="s">
        <v>118</v>
      </c>
    </row>
    <row r="2688" spans="1:49" x14ac:dyDescent="0.25">
      <c r="A2688">
        <v>2012</v>
      </c>
      <c r="B2688" t="s">
        <v>15</v>
      </c>
      <c r="C2688" t="s">
        <v>115</v>
      </c>
      <c r="D2688" t="s">
        <v>115</v>
      </c>
      <c r="E2688" t="s">
        <v>14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s="4">
        <f t="shared" si="41"/>
        <v>0.58024691358024694</v>
      </c>
      <c r="L2688" t="s">
        <v>12</v>
      </c>
      <c r="M2688" t="s">
        <v>13</v>
      </c>
      <c r="N2688" t="s">
        <v>12</v>
      </c>
      <c r="O2688" t="s">
        <v>12</v>
      </c>
      <c r="P2688">
        <v>700</v>
      </c>
      <c r="Q2688">
        <v>5425</v>
      </c>
      <c r="R2688">
        <v>1341</v>
      </c>
      <c r="S2688">
        <v>263</v>
      </c>
      <c r="T2688">
        <v>30</v>
      </c>
      <c r="U2688">
        <v>149</v>
      </c>
      <c r="V2688">
        <v>567</v>
      </c>
      <c r="W2688">
        <v>1289</v>
      </c>
      <c r="X2688">
        <v>101</v>
      </c>
      <c r="Y2688">
        <v>32</v>
      </c>
      <c r="Z2688">
        <v>34</v>
      </c>
      <c r="AA2688">
        <v>46</v>
      </c>
      <c r="AB2688">
        <v>600</v>
      </c>
      <c r="AC2688">
        <v>549</v>
      </c>
      <c r="AD2688">
        <v>3.42</v>
      </c>
      <c r="AE2688">
        <v>5</v>
      </c>
      <c r="AF2688">
        <v>16</v>
      </c>
      <c r="AG2688">
        <v>47</v>
      </c>
      <c r="AH2688">
        <v>4336</v>
      </c>
      <c r="AI2688">
        <v>1310</v>
      </c>
      <c r="AJ2688">
        <v>145</v>
      </c>
      <c r="AK2688">
        <v>464</v>
      </c>
      <c r="AL2688">
        <v>1232</v>
      </c>
      <c r="AM2688">
        <v>86</v>
      </c>
      <c r="AN2688">
        <v>147</v>
      </c>
      <c r="AO2688">
        <v>0.98599999999999999</v>
      </c>
      <c r="AP2688" t="s">
        <v>117</v>
      </c>
      <c r="AQ2688" t="s">
        <v>116</v>
      </c>
      <c r="AR2688">
        <v>2420171</v>
      </c>
      <c r="AS2688">
        <v>102</v>
      </c>
      <c r="AT2688">
        <v>101</v>
      </c>
      <c r="AU2688" t="s">
        <v>115</v>
      </c>
      <c r="AV2688" t="s">
        <v>115</v>
      </c>
      <c r="AW2688" t="s">
        <v>115</v>
      </c>
    </row>
    <row r="2689" spans="1:49" x14ac:dyDescent="0.25">
      <c r="A2689">
        <v>2012</v>
      </c>
      <c r="B2689" t="s">
        <v>19</v>
      </c>
      <c r="C2689" t="s">
        <v>112</v>
      </c>
      <c r="D2689" t="s">
        <v>112</v>
      </c>
      <c r="E2689" t="s">
        <v>14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s="4">
        <f t="shared" si="41"/>
        <v>0.57407407407407407</v>
      </c>
      <c r="L2689" t="s">
        <v>12</v>
      </c>
      <c r="M2689" t="s">
        <v>13</v>
      </c>
      <c r="N2689" t="s">
        <v>12</v>
      </c>
      <c r="O2689" t="s">
        <v>12</v>
      </c>
      <c r="P2689">
        <v>712</v>
      </c>
      <c r="Q2689">
        <v>5560</v>
      </c>
      <c r="R2689">
        <v>1375</v>
      </c>
      <c r="S2689">
        <v>270</v>
      </c>
      <c r="T2689">
        <v>16</v>
      </c>
      <c r="U2689">
        <v>214</v>
      </c>
      <c r="V2689">
        <v>480</v>
      </c>
      <c r="W2689">
        <v>1315</v>
      </c>
      <c r="X2689">
        <v>58</v>
      </c>
      <c r="Y2689">
        <v>29</v>
      </c>
      <c r="Z2689">
        <v>50</v>
      </c>
      <c r="AA2689">
        <v>30</v>
      </c>
      <c r="AB2689">
        <v>705</v>
      </c>
      <c r="AC2689">
        <v>642</v>
      </c>
      <c r="AD2689">
        <v>3.9</v>
      </c>
      <c r="AE2689">
        <v>1</v>
      </c>
      <c r="AF2689">
        <v>10</v>
      </c>
      <c r="AG2689">
        <v>55</v>
      </c>
      <c r="AH2689">
        <v>4449</v>
      </c>
      <c r="AI2689">
        <v>1433</v>
      </c>
      <c r="AJ2689">
        <v>184</v>
      </c>
      <c r="AK2689">
        <v>481</v>
      </c>
      <c r="AL2689">
        <v>1177</v>
      </c>
      <c r="AM2689">
        <v>106</v>
      </c>
      <c r="AN2689">
        <v>151</v>
      </c>
      <c r="AO2689">
        <v>0.98299999999999998</v>
      </c>
      <c r="AP2689" t="s">
        <v>114</v>
      </c>
      <c r="AQ2689" t="s">
        <v>113</v>
      </c>
      <c r="AR2689">
        <v>2102240</v>
      </c>
      <c r="AS2689">
        <v>102</v>
      </c>
      <c r="AT2689">
        <v>103</v>
      </c>
      <c r="AU2689" t="s">
        <v>112</v>
      </c>
      <c r="AV2689" t="s">
        <v>112</v>
      </c>
      <c r="AW2689" t="s">
        <v>112</v>
      </c>
    </row>
    <row r="2690" spans="1:49" x14ac:dyDescent="0.25">
      <c r="A2690">
        <v>2012</v>
      </c>
      <c r="B2690" t="s">
        <v>19</v>
      </c>
      <c r="C2690" t="s">
        <v>109</v>
      </c>
      <c r="D2690" t="s">
        <v>109</v>
      </c>
      <c r="E2690" t="s">
        <v>14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s="4">
        <f t="shared" ref="K2690:K2753" si="42">I2690/G2690</f>
        <v>0.42592592592592593</v>
      </c>
      <c r="L2690" t="s">
        <v>12</v>
      </c>
      <c r="M2690" t="s">
        <v>12</v>
      </c>
      <c r="N2690" t="s">
        <v>12</v>
      </c>
      <c r="O2690" t="s">
        <v>12</v>
      </c>
      <c r="P2690">
        <v>734</v>
      </c>
      <c r="Q2690">
        <v>5604</v>
      </c>
      <c r="R2690">
        <v>1459</v>
      </c>
      <c r="S2690">
        <v>339</v>
      </c>
      <c r="T2690">
        <v>16</v>
      </c>
      <c r="U2690">
        <v>165</v>
      </c>
      <c r="V2690">
        <v>428</v>
      </c>
      <c r="W2690">
        <v>1197</v>
      </c>
      <c r="X2690">
        <v>97</v>
      </c>
      <c r="Y2690">
        <v>31</v>
      </c>
      <c r="Z2690">
        <v>45</v>
      </c>
      <c r="AA2690">
        <v>55</v>
      </c>
      <c r="AB2690">
        <v>806</v>
      </c>
      <c r="AC2690">
        <v>754</v>
      </c>
      <c r="AD2690">
        <v>4.7</v>
      </c>
      <c r="AE2690">
        <v>6</v>
      </c>
      <c r="AF2690">
        <v>4</v>
      </c>
      <c r="AG2690">
        <v>35</v>
      </c>
      <c r="AH2690">
        <v>4329</v>
      </c>
      <c r="AI2690">
        <v>1449</v>
      </c>
      <c r="AJ2690">
        <v>190</v>
      </c>
      <c r="AK2690">
        <v>529</v>
      </c>
      <c r="AL2690">
        <v>1176</v>
      </c>
      <c r="AM2690">
        <v>101</v>
      </c>
      <c r="AN2690">
        <v>159</v>
      </c>
      <c r="AO2690">
        <v>0.98299999999999998</v>
      </c>
      <c r="AP2690" t="s">
        <v>111</v>
      </c>
      <c r="AQ2690" t="s">
        <v>110</v>
      </c>
      <c r="AR2690">
        <v>3043003</v>
      </c>
      <c r="AS2690">
        <v>106</v>
      </c>
      <c r="AT2690">
        <v>106</v>
      </c>
      <c r="AU2690" t="s">
        <v>109</v>
      </c>
      <c r="AV2690" t="s">
        <v>109</v>
      </c>
      <c r="AW2690" t="s">
        <v>109</v>
      </c>
    </row>
    <row r="2691" spans="1:49" x14ac:dyDescent="0.25">
      <c r="A2691">
        <v>2012</v>
      </c>
      <c r="B2691" t="s">
        <v>19</v>
      </c>
      <c r="C2691" t="s">
        <v>105</v>
      </c>
      <c r="D2691" t="s">
        <v>106</v>
      </c>
      <c r="E2691" t="s">
        <v>33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s="4">
        <f t="shared" si="42"/>
        <v>0.52469135802469136</v>
      </c>
      <c r="L2691" t="s">
        <v>12</v>
      </c>
      <c r="M2691" t="s">
        <v>12</v>
      </c>
      <c r="N2691" t="s">
        <v>12</v>
      </c>
      <c r="O2691" t="s">
        <v>12</v>
      </c>
      <c r="P2691">
        <v>748</v>
      </c>
      <c r="Q2691">
        <v>5518</v>
      </c>
      <c r="R2691">
        <v>1409</v>
      </c>
      <c r="S2691">
        <v>228</v>
      </c>
      <c r="T2691">
        <v>29</v>
      </c>
      <c r="U2691">
        <v>211</v>
      </c>
      <c r="V2691">
        <v>461</v>
      </c>
      <c r="W2691">
        <v>1203</v>
      </c>
      <c r="X2691">
        <v>109</v>
      </c>
      <c r="Y2691">
        <v>43</v>
      </c>
      <c r="Z2691">
        <v>65</v>
      </c>
      <c r="AA2691">
        <v>36</v>
      </c>
      <c r="AB2691">
        <v>676</v>
      </c>
      <c r="AC2691">
        <v>646</v>
      </c>
      <c r="AD2691">
        <v>4.0199999999999996</v>
      </c>
      <c r="AE2691">
        <v>6</v>
      </c>
      <c r="AF2691">
        <v>11</v>
      </c>
      <c r="AG2691">
        <v>37</v>
      </c>
      <c r="AH2691">
        <v>4337</v>
      </c>
      <c r="AI2691">
        <v>1365</v>
      </c>
      <c r="AJ2691">
        <v>186</v>
      </c>
      <c r="AK2691">
        <v>503</v>
      </c>
      <c r="AL2691">
        <v>1246</v>
      </c>
      <c r="AM2691">
        <v>70</v>
      </c>
      <c r="AN2691">
        <v>154</v>
      </c>
      <c r="AO2691">
        <v>0.98799999999999999</v>
      </c>
      <c r="AP2691" t="s">
        <v>108</v>
      </c>
      <c r="AQ2691" t="s">
        <v>107</v>
      </c>
      <c r="AR2691">
        <v>1965955</v>
      </c>
      <c r="AS2691">
        <v>106</v>
      </c>
      <c r="AT2691">
        <v>106</v>
      </c>
      <c r="AU2691" t="s">
        <v>106</v>
      </c>
      <c r="AV2691" t="s">
        <v>105</v>
      </c>
      <c r="AW2691" t="s">
        <v>105</v>
      </c>
    </row>
    <row r="2692" spans="1:49" x14ac:dyDescent="0.25">
      <c r="A2692">
        <v>2012</v>
      </c>
      <c r="B2692" t="s">
        <v>15</v>
      </c>
      <c r="C2692" t="s">
        <v>101</v>
      </c>
      <c r="D2692" t="s">
        <v>102</v>
      </c>
      <c r="E2692" t="s">
        <v>33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s="4">
        <f t="shared" si="42"/>
        <v>0.37654320987654322</v>
      </c>
      <c r="L2692" t="s">
        <v>12</v>
      </c>
      <c r="M2692" t="s">
        <v>12</v>
      </c>
      <c r="N2692" t="s">
        <v>12</v>
      </c>
      <c r="O2692" t="s">
        <v>12</v>
      </c>
      <c r="P2692">
        <v>613</v>
      </c>
      <c r="Q2692">
        <v>5411</v>
      </c>
      <c r="R2692">
        <v>1297</v>
      </c>
      <c r="S2692">
        <v>265</v>
      </c>
      <c r="T2692">
        <v>36</v>
      </c>
      <c r="U2692">
        <v>137</v>
      </c>
      <c r="V2692">
        <v>447</v>
      </c>
      <c r="W2692">
        <v>1235</v>
      </c>
      <c r="X2692">
        <v>94</v>
      </c>
      <c r="Y2692">
        <v>45</v>
      </c>
      <c r="Z2692">
        <v>43</v>
      </c>
      <c r="AA2692">
        <v>24</v>
      </c>
      <c r="AB2692">
        <v>759</v>
      </c>
      <c r="AC2692">
        <v>708</v>
      </c>
      <c r="AD2692">
        <v>4.51</v>
      </c>
      <c r="AE2692">
        <v>1</v>
      </c>
      <c r="AF2692">
        <v>9</v>
      </c>
      <c r="AG2692">
        <v>28</v>
      </c>
      <c r="AH2692">
        <v>4241</v>
      </c>
      <c r="AI2692">
        <v>1399</v>
      </c>
      <c r="AJ2692">
        <v>175</v>
      </c>
      <c r="AK2692">
        <v>573</v>
      </c>
      <c r="AL2692">
        <v>1128</v>
      </c>
      <c r="AM2692">
        <v>105</v>
      </c>
      <c r="AN2692">
        <v>148</v>
      </c>
      <c r="AO2692">
        <v>0.98199999999999998</v>
      </c>
      <c r="AP2692" t="s">
        <v>104</v>
      </c>
      <c r="AQ2692" t="s">
        <v>103</v>
      </c>
      <c r="AR2692">
        <v>2882756</v>
      </c>
      <c r="AS2692">
        <v>98</v>
      </c>
      <c r="AT2692">
        <v>99</v>
      </c>
      <c r="AU2692" t="s">
        <v>102</v>
      </c>
      <c r="AV2692" t="s">
        <v>101</v>
      </c>
      <c r="AW2692" t="s">
        <v>101</v>
      </c>
    </row>
    <row r="2693" spans="1:49" x14ac:dyDescent="0.25">
      <c r="A2693">
        <v>2012</v>
      </c>
      <c r="B2693" t="s">
        <v>15</v>
      </c>
      <c r="C2693" t="s">
        <v>98</v>
      </c>
      <c r="D2693" t="s">
        <v>98</v>
      </c>
      <c r="E2693" t="s">
        <v>33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s="4">
        <f t="shared" si="42"/>
        <v>0.59876543209876543</v>
      </c>
      <c r="L2693" t="s">
        <v>13</v>
      </c>
      <c r="M2693" t="s">
        <v>12</v>
      </c>
      <c r="N2693" t="s">
        <v>12</v>
      </c>
      <c r="O2693" t="s">
        <v>12</v>
      </c>
      <c r="P2693">
        <v>669</v>
      </c>
      <c r="Q2693">
        <v>5477</v>
      </c>
      <c r="R2693">
        <v>1377</v>
      </c>
      <c r="S2693">
        <v>296</v>
      </c>
      <c r="T2693">
        <v>30</v>
      </c>
      <c r="U2693">
        <v>172</v>
      </c>
      <c r="V2693">
        <v>481</v>
      </c>
      <c r="W2693">
        <v>1266</v>
      </c>
      <c r="X2693">
        <v>87</v>
      </c>
      <c r="Y2693">
        <v>27</v>
      </c>
      <c r="Z2693">
        <v>47</v>
      </c>
      <c r="AA2693">
        <v>37</v>
      </c>
      <c r="AB2693">
        <v>588</v>
      </c>
      <c r="AC2693">
        <v>540</v>
      </c>
      <c r="AD2693">
        <v>3.34</v>
      </c>
      <c r="AE2693">
        <v>9</v>
      </c>
      <c r="AF2693">
        <v>12</v>
      </c>
      <c r="AG2693">
        <v>56</v>
      </c>
      <c r="AH2693">
        <v>4359</v>
      </c>
      <c r="AI2693">
        <v>1356</v>
      </c>
      <c r="AJ2693">
        <v>152</v>
      </c>
      <c r="AK2693">
        <v>427</v>
      </c>
      <c r="AL2693">
        <v>1248</v>
      </c>
      <c r="AM2693">
        <v>89</v>
      </c>
      <c r="AN2693">
        <v>113</v>
      </c>
      <c r="AO2693">
        <v>0.98499999999999999</v>
      </c>
      <c r="AP2693" t="s">
        <v>100</v>
      </c>
      <c r="AQ2693" t="s">
        <v>99</v>
      </c>
      <c r="AR2693">
        <v>2347251</v>
      </c>
      <c r="AS2693">
        <v>107</v>
      </c>
      <c r="AT2693">
        <v>107</v>
      </c>
      <c r="AU2693" t="s">
        <v>98</v>
      </c>
      <c r="AV2693" t="s">
        <v>98</v>
      </c>
      <c r="AW2693" t="s">
        <v>98</v>
      </c>
    </row>
    <row r="2694" spans="1:49" x14ac:dyDescent="0.25">
      <c r="A2694">
        <v>2012</v>
      </c>
      <c r="B2694" t="s">
        <v>19</v>
      </c>
      <c r="C2694" t="s">
        <v>95</v>
      </c>
      <c r="D2694" t="s">
        <v>95</v>
      </c>
      <c r="E2694" t="s">
        <v>33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s="4">
        <f t="shared" si="42"/>
        <v>0.41975308641975306</v>
      </c>
      <c r="L2694" t="s">
        <v>12</v>
      </c>
      <c r="M2694" t="s">
        <v>12</v>
      </c>
      <c r="N2694" t="s">
        <v>12</v>
      </c>
      <c r="O2694" t="s">
        <v>12</v>
      </c>
      <c r="P2694">
        <v>667</v>
      </c>
      <c r="Q2694">
        <v>5525</v>
      </c>
      <c r="R2694">
        <v>1385</v>
      </c>
      <c r="S2694">
        <v>266</v>
      </c>
      <c r="T2694">
        <v>24</v>
      </c>
      <c r="U2694">
        <v>136</v>
      </c>
      <c r="V2694">
        <v>555</v>
      </c>
      <c r="W2694">
        <v>1087</v>
      </c>
      <c r="X2694">
        <v>110</v>
      </c>
      <c r="Y2694">
        <v>44</v>
      </c>
      <c r="Z2694">
        <v>59</v>
      </c>
      <c r="AA2694">
        <v>39</v>
      </c>
      <c r="AB2694">
        <v>845</v>
      </c>
      <c r="AC2694">
        <v>766</v>
      </c>
      <c r="AD2694">
        <v>4.78</v>
      </c>
      <c r="AE2694">
        <v>2</v>
      </c>
      <c r="AF2694">
        <v>6</v>
      </c>
      <c r="AG2694">
        <v>43</v>
      </c>
      <c r="AH2694">
        <v>4326</v>
      </c>
      <c r="AI2694">
        <v>1503</v>
      </c>
      <c r="AJ2694">
        <v>174</v>
      </c>
      <c r="AK2694">
        <v>543</v>
      </c>
      <c r="AL2694">
        <v>1086</v>
      </c>
      <c r="AM2694">
        <v>96</v>
      </c>
      <c r="AN2694">
        <v>157</v>
      </c>
      <c r="AO2694">
        <v>0.98399999999999999</v>
      </c>
      <c r="AP2694" t="s">
        <v>97</v>
      </c>
      <c r="AQ2694" t="s">
        <v>96</v>
      </c>
      <c r="AR2694">
        <v>1603596</v>
      </c>
      <c r="AS2694">
        <v>93</v>
      </c>
      <c r="AT2694">
        <v>95</v>
      </c>
      <c r="AU2694" t="s">
        <v>95</v>
      </c>
      <c r="AV2694" t="s">
        <v>95</v>
      </c>
      <c r="AW2694" t="s">
        <v>95</v>
      </c>
    </row>
    <row r="2695" spans="1:49" x14ac:dyDescent="0.25">
      <c r="A2695">
        <v>2012</v>
      </c>
      <c r="B2695" t="s">
        <v>15</v>
      </c>
      <c r="C2695" t="s">
        <v>92</v>
      </c>
      <c r="D2695" t="s">
        <v>92</v>
      </c>
      <c r="E2695" t="s">
        <v>23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s="4">
        <f t="shared" si="42"/>
        <v>0.39506172839506171</v>
      </c>
      <c r="L2695" t="s">
        <v>12</v>
      </c>
      <c r="M2695" t="s">
        <v>12</v>
      </c>
      <c r="N2695" t="s">
        <v>12</v>
      </c>
      <c r="O2695" t="s">
        <v>12</v>
      </c>
      <c r="P2695">
        <v>758</v>
      </c>
      <c r="Q2695">
        <v>5577</v>
      </c>
      <c r="R2695">
        <v>1526</v>
      </c>
      <c r="S2695">
        <v>306</v>
      </c>
      <c r="T2695">
        <v>52</v>
      </c>
      <c r="U2695">
        <v>166</v>
      </c>
      <c r="V2695">
        <v>450</v>
      </c>
      <c r="W2695">
        <v>1213</v>
      </c>
      <c r="X2695">
        <v>100</v>
      </c>
      <c r="Y2695">
        <v>40</v>
      </c>
      <c r="Z2695">
        <v>36</v>
      </c>
      <c r="AA2695">
        <v>39</v>
      </c>
      <c r="AB2695">
        <v>890</v>
      </c>
      <c r="AC2695">
        <v>824</v>
      </c>
      <c r="AD2695">
        <v>5.22</v>
      </c>
      <c r="AE2695">
        <v>0</v>
      </c>
      <c r="AF2695">
        <v>7</v>
      </c>
      <c r="AG2695">
        <v>36</v>
      </c>
      <c r="AH2695">
        <v>4266</v>
      </c>
      <c r="AI2695">
        <v>1637</v>
      </c>
      <c r="AJ2695">
        <v>198</v>
      </c>
      <c r="AK2695">
        <v>566</v>
      </c>
      <c r="AL2695">
        <v>1144</v>
      </c>
      <c r="AM2695">
        <v>122</v>
      </c>
      <c r="AN2695">
        <v>139</v>
      </c>
      <c r="AO2695">
        <v>0.98</v>
      </c>
      <c r="AP2695" t="s">
        <v>94</v>
      </c>
      <c r="AQ2695" t="s">
        <v>93</v>
      </c>
      <c r="AR2695">
        <v>2630458</v>
      </c>
      <c r="AS2695">
        <v>120</v>
      </c>
      <c r="AT2695">
        <v>121</v>
      </c>
      <c r="AU2695" t="s">
        <v>92</v>
      </c>
      <c r="AV2695" t="s">
        <v>92</v>
      </c>
      <c r="AW2695" t="s">
        <v>92</v>
      </c>
    </row>
    <row r="2696" spans="1:49" x14ac:dyDescent="0.25">
      <c r="A2696">
        <v>2012</v>
      </c>
      <c r="B2696" t="s">
        <v>19</v>
      </c>
      <c r="C2696" t="s">
        <v>89</v>
      </c>
      <c r="D2696" t="s">
        <v>89</v>
      </c>
      <c r="E2696" t="s">
        <v>33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s="4">
        <f t="shared" si="42"/>
        <v>0.54320987654320985</v>
      </c>
      <c r="L2696" t="s">
        <v>13</v>
      </c>
      <c r="M2696" t="s">
        <v>12</v>
      </c>
      <c r="N2696" t="s">
        <v>13</v>
      </c>
      <c r="O2696" t="s">
        <v>12</v>
      </c>
      <c r="P2696">
        <v>726</v>
      </c>
      <c r="Q2696">
        <v>5476</v>
      </c>
      <c r="R2696">
        <v>1467</v>
      </c>
      <c r="S2696">
        <v>279</v>
      </c>
      <c r="T2696">
        <v>39</v>
      </c>
      <c r="U2696">
        <v>163</v>
      </c>
      <c r="V2696">
        <v>511</v>
      </c>
      <c r="W2696">
        <v>1103</v>
      </c>
      <c r="X2696">
        <v>59</v>
      </c>
      <c r="Y2696">
        <v>23</v>
      </c>
      <c r="Z2696">
        <v>57</v>
      </c>
      <c r="AA2696">
        <v>39</v>
      </c>
      <c r="AB2696">
        <v>670</v>
      </c>
      <c r="AC2696">
        <v>596</v>
      </c>
      <c r="AD2696">
        <v>3.75</v>
      </c>
      <c r="AE2696">
        <v>9</v>
      </c>
      <c r="AF2696">
        <v>8</v>
      </c>
      <c r="AG2696">
        <v>40</v>
      </c>
      <c r="AH2696">
        <v>4292</v>
      </c>
      <c r="AI2696">
        <v>1409</v>
      </c>
      <c r="AJ2696">
        <v>151</v>
      </c>
      <c r="AK2696">
        <v>438</v>
      </c>
      <c r="AL2696">
        <v>1318</v>
      </c>
      <c r="AM2696">
        <v>99</v>
      </c>
      <c r="AN2696">
        <v>127</v>
      </c>
      <c r="AO2696">
        <v>0.98299999999999998</v>
      </c>
      <c r="AP2696" t="s">
        <v>91</v>
      </c>
      <c r="AQ2696" t="s">
        <v>90</v>
      </c>
      <c r="AR2696">
        <v>3028033</v>
      </c>
      <c r="AS2696">
        <v>104</v>
      </c>
      <c r="AT2696">
        <v>103</v>
      </c>
      <c r="AU2696" t="s">
        <v>89</v>
      </c>
      <c r="AV2696" t="s">
        <v>89</v>
      </c>
      <c r="AW2696" t="s">
        <v>89</v>
      </c>
    </row>
    <row r="2697" spans="1:49" x14ac:dyDescent="0.25">
      <c r="A2697">
        <v>2012</v>
      </c>
      <c r="B2697" t="s">
        <v>15</v>
      </c>
      <c r="C2697" t="s">
        <v>86</v>
      </c>
      <c r="D2697" t="s">
        <v>86</v>
      </c>
      <c r="E2697" t="s">
        <v>33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s="4">
        <f t="shared" si="42"/>
        <v>0.33950617283950618</v>
      </c>
      <c r="L2697" t="s">
        <v>12</v>
      </c>
      <c r="M2697" t="s">
        <v>12</v>
      </c>
      <c r="N2697" t="s">
        <v>12</v>
      </c>
      <c r="O2697" t="s">
        <v>12</v>
      </c>
      <c r="P2697">
        <v>583</v>
      </c>
      <c r="Q2697">
        <v>5407</v>
      </c>
      <c r="R2697">
        <v>1276</v>
      </c>
      <c r="S2697">
        <v>238</v>
      </c>
      <c r="T2697">
        <v>28</v>
      </c>
      <c r="U2697">
        <v>146</v>
      </c>
      <c r="V2697">
        <v>463</v>
      </c>
      <c r="W2697">
        <v>1365</v>
      </c>
      <c r="X2697">
        <v>105</v>
      </c>
      <c r="Y2697">
        <v>46</v>
      </c>
      <c r="Z2697">
        <v>58</v>
      </c>
      <c r="AA2697">
        <v>30</v>
      </c>
      <c r="AB2697">
        <v>794</v>
      </c>
      <c r="AC2697">
        <v>721</v>
      </c>
      <c r="AD2697">
        <v>4.5599999999999996</v>
      </c>
      <c r="AE2697">
        <v>3</v>
      </c>
      <c r="AF2697">
        <v>11</v>
      </c>
      <c r="AG2697">
        <v>31</v>
      </c>
      <c r="AH2697">
        <v>4270</v>
      </c>
      <c r="AI2697">
        <v>1493</v>
      </c>
      <c r="AJ2697">
        <v>173</v>
      </c>
      <c r="AK2697">
        <v>540</v>
      </c>
      <c r="AL2697">
        <v>1170</v>
      </c>
      <c r="AM2697">
        <v>118</v>
      </c>
      <c r="AN2697">
        <v>132</v>
      </c>
      <c r="AO2697">
        <v>0.98099999999999998</v>
      </c>
      <c r="AP2697" t="s">
        <v>88</v>
      </c>
      <c r="AQ2697" t="s">
        <v>87</v>
      </c>
      <c r="AR2697">
        <v>1607733</v>
      </c>
      <c r="AS2697">
        <v>99</v>
      </c>
      <c r="AT2697">
        <v>101</v>
      </c>
      <c r="AU2697" t="s">
        <v>86</v>
      </c>
      <c r="AV2697" t="s">
        <v>86</v>
      </c>
      <c r="AW2697" t="s">
        <v>86</v>
      </c>
    </row>
    <row r="2698" spans="1:49" x14ac:dyDescent="0.25">
      <c r="A2698">
        <v>2012</v>
      </c>
      <c r="B2698" t="s">
        <v>19</v>
      </c>
      <c r="C2698" t="s">
        <v>82</v>
      </c>
      <c r="D2698" t="s">
        <v>83</v>
      </c>
      <c r="E2698" t="s">
        <v>33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s="4">
        <f t="shared" si="42"/>
        <v>0.44444444444444442</v>
      </c>
      <c r="L2698" t="s">
        <v>12</v>
      </c>
      <c r="M2698" t="s">
        <v>12</v>
      </c>
      <c r="N2698" t="s">
        <v>12</v>
      </c>
      <c r="O2698" t="s">
        <v>12</v>
      </c>
      <c r="P2698">
        <v>676</v>
      </c>
      <c r="Q2698">
        <v>5636</v>
      </c>
      <c r="R2698">
        <v>1492</v>
      </c>
      <c r="S2698">
        <v>295</v>
      </c>
      <c r="T2698">
        <v>37</v>
      </c>
      <c r="U2698">
        <v>131</v>
      </c>
      <c r="V2698">
        <v>404</v>
      </c>
      <c r="W2698">
        <v>1032</v>
      </c>
      <c r="X2698">
        <v>132</v>
      </c>
      <c r="Y2698">
        <v>38</v>
      </c>
      <c r="Z2698">
        <v>42</v>
      </c>
      <c r="AA2698">
        <v>41</v>
      </c>
      <c r="AB2698">
        <v>746</v>
      </c>
      <c r="AC2698">
        <v>693</v>
      </c>
      <c r="AD2698">
        <v>4.3</v>
      </c>
      <c r="AE2698">
        <v>2</v>
      </c>
      <c r="AF2698">
        <v>12</v>
      </c>
      <c r="AG2698">
        <v>44</v>
      </c>
      <c r="AH2698">
        <v>4354</v>
      </c>
      <c r="AI2698">
        <v>1504</v>
      </c>
      <c r="AJ2698">
        <v>163</v>
      </c>
      <c r="AK2698">
        <v>542</v>
      </c>
      <c r="AL2698">
        <v>1177</v>
      </c>
      <c r="AM2698">
        <v>113</v>
      </c>
      <c r="AN2698">
        <v>171</v>
      </c>
      <c r="AO2698">
        <v>0.98099999999999998</v>
      </c>
      <c r="AP2698" t="s">
        <v>85</v>
      </c>
      <c r="AQ2698" t="s">
        <v>84</v>
      </c>
      <c r="AR2698">
        <v>1739859</v>
      </c>
      <c r="AS2698">
        <v>100</v>
      </c>
      <c r="AT2698">
        <v>100</v>
      </c>
      <c r="AU2698" t="s">
        <v>83</v>
      </c>
      <c r="AV2698" t="s">
        <v>82</v>
      </c>
      <c r="AW2698" t="s">
        <v>82</v>
      </c>
    </row>
    <row r="2699" spans="1:49" x14ac:dyDescent="0.25">
      <c r="A2699">
        <v>2012</v>
      </c>
      <c r="B2699" t="s">
        <v>19</v>
      </c>
      <c r="C2699" t="s">
        <v>79</v>
      </c>
      <c r="D2699" t="s">
        <v>78</v>
      </c>
      <c r="E2699" t="s">
        <v>23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s="4">
        <f t="shared" si="42"/>
        <v>0.54938271604938271</v>
      </c>
      <c r="L2699" t="s">
        <v>12</v>
      </c>
      <c r="M2699" t="s">
        <v>12</v>
      </c>
      <c r="N2699" t="s">
        <v>12</v>
      </c>
      <c r="O2699" t="s">
        <v>12</v>
      </c>
      <c r="P2699">
        <v>767</v>
      </c>
      <c r="Q2699">
        <v>5536</v>
      </c>
      <c r="R2699">
        <v>1518</v>
      </c>
      <c r="S2699">
        <v>273</v>
      </c>
      <c r="T2699">
        <v>22</v>
      </c>
      <c r="U2699">
        <v>187</v>
      </c>
      <c r="V2699">
        <v>449</v>
      </c>
      <c r="W2699">
        <v>1113</v>
      </c>
      <c r="X2699">
        <v>134</v>
      </c>
      <c r="Y2699">
        <v>33</v>
      </c>
      <c r="Z2699">
        <v>47</v>
      </c>
      <c r="AA2699">
        <v>41</v>
      </c>
      <c r="AB2699">
        <v>699</v>
      </c>
      <c r="AC2699">
        <v>640</v>
      </c>
      <c r="AD2699">
        <v>4.0199999999999996</v>
      </c>
      <c r="AE2699">
        <v>6</v>
      </c>
      <c r="AF2699">
        <v>16</v>
      </c>
      <c r="AG2699">
        <v>38</v>
      </c>
      <c r="AH2699">
        <v>4300</v>
      </c>
      <c r="AI2699">
        <v>1339</v>
      </c>
      <c r="AJ2699">
        <v>186</v>
      </c>
      <c r="AK2699">
        <v>483</v>
      </c>
      <c r="AL2699">
        <v>1157</v>
      </c>
      <c r="AM2699">
        <v>98</v>
      </c>
      <c r="AN2699">
        <v>141</v>
      </c>
      <c r="AO2699">
        <v>0.98399999999999999</v>
      </c>
      <c r="AP2699" t="s">
        <v>81</v>
      </c>
      <c r="AQ2699" t="s">
        <v>80</v>
      </c>
      <c r="AR2699">
        <v>3061770</v>
      </c>
      <c r="AS2699">
        <v>92</v>
      </c>
      <c r="AT2699">
        <v>92</v>
      </c>
      <c r="AU2699" t="s">
        <v>79</v>
      </c>
      <c r="AV2699" t="s">
        <v>78</v>
      </c>
      <c r="AW2699" t="s">
        <v>78</v>
      </c>
    </row>
    <row r="2700" spans="1:49" x14ac:dyDescent="0.25">
      <c r="A2700">
        <v>2012</v>
      </c>
      <c r="B2700" t="s">
        <v>15</v>
      </c>
      <c r="C2700" t="s">
        <v>74</v>
      </c>
      <c r="D2700" t="s">
        <v>75</v>
      </c>
      <c r="E2700" t="s">
        <v>23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s="4">
        <f t="shared" si="42"/>
        <v>0.53086419753086422</v>
      </c>
      <c r="L2700" t="s">
        <v>12</v>
      </c>
      <c r="M2700" t="s">
        <v>12</v>
      </c>
      <c r="N2700" t="s">
        <v>12</v>
      </c>
      <c r="O2700" t="s">
        <v>12</v>
      </c>
      <c r="P2700">
        <v>637</v>
      </c>
      <c r="Q2700">
        <v>5438</v>
      </c>
      <c r="R2700">
        <v>1369</v>
      </c>
      <c r="S2700">
        <v>269</v>
      </c>
      <c r="T2700">
        <v>23</v>
      </c>
      <c r="U2700">
        <v>116</v>
      </c>
      <c r="V2700">
        <v>481</v>
      </c>
      <c r="W2700">
        <v>1156</v>
      </c>
      <c r="X2700">
        <v>104</v>
      </c>
      <c r="Y2700">
        <v>44</v>
      </c>
      <c r="Z2700">
        <v>52</v>
      </c>
      <c r="AA2700">
        <v>38</v>
      </c>
      <c r="AB2700">
        <v>597</v>
      </c>
      <c r="AC2700">
        <v>538</v>
      </c>
      <c r="AD2700">
        <v>3.34</v>
      </c>
      <c r="AE2700">
        <v>2</v>
      </c>
      <c r="AF2700">
        <v>10</v>
      </c>
      <c r="AG2700">
        <v>40</v>
      </c>
      <c r="AH2700">
        <v>4349</v>
      </c>
      <c r="AI2700">
        <v>1277</v>
      </c>
      <c r="AJ2700">
        <v>122</v>
      </c>
      <c r="AK2700">
        <v>539</v>
      </c>
      <c r="AL2700">
        <v>1276</v>
      </c>
      <c r="AM2700">
        <v>98</v>
      </c>
      <c r="AN2700">
        <v>138</v>
      </c>
      <c r="AO2700">
        <v>0.98399999999999999</v>
      </c>
      <c r="AP2700" t="s">
        <v>77</v>
      </c>
      <c r="AQ2700" t="s">
        <v>76</v>
      </c>
      <c r="AR2700">
        <v>3324246</v>
      </c>
      <c r="AS2700">
        <v>96</v>
      </c>
      <c r="AT2700">
        <v>96</v>
      </c>
      <c r="AU2700" t="s">
        <v>75</v>
      </c>
      <c r="AV2700" t="s">
        <v>74</v>
      </c>
      <c r="AW2700" t="s">
        <v>74</v>
      </c>
    </row>
    <row r="2701" spans="1:49" x14ac:dyDescent="0.25">
      <c r="A2701">
        <v>2012</v>
      </c>
      <c r="B2701" t="s">
        <v>15</v>
      </c>
      <c r="C2701" t="s">
        <v>69</v>
      </c>
      <c r="D2701" t="s">
        <v>73</v>
      </c>
      <c r="E2701" t="s">
        <v>14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s="4">
        <f t="shared" si="42"/>
        <v>0.42592592592592593</v>
      </c>
      <c r="L2701" t="s">
        <v>12</v>
      </c>
      <c r="M2701" t="s">
        <v>12</v>
      </c>
      <c r="N2701" t="s">
        <v>12</v>
      </c>
      <c r="O2701" t="s">
        <v>12</v>
      </c>
      <c r="P2701">
        <v>609</v>
      </c>
      <c r="Q2701">
        <v>5437</v>
      </c>
      <c r="R2701">
        <v>1327</v>
      </c>
      <c r="S2701">
        <v>261</v>
      </c>
      <c r="T2701">
        <v>39</v>
      </c>
      <c r="U2701">
        <v>137</v>
      </c>
      <c r="V2701">
        <v>484</v>
      </c>
      <c r="W2701">
        <v>1228</v>
      </c>
      <c r="X2701">
        <v>149</v>
      </c>
      <c r="Y2701">
        <v>41</v>
      </c>
      <c r="Z2701">
        <v>35</v>
      </c>
      <c r="AA2701">
        <v>40</v>
      </c>
      <c r="AB2701">
        <v>724</v>
      </c>
      <c r="AC2701">
        <v>655</v>
      </c>
      <c r="AD2701">
        <v>4.09</v>
      </c>
      <c r="AE2701">
        <v>5</v>
      </c>
      <c r="AF2701">
        <v>7</v>
      </c>
      <c r="AG2701">
        <v>38</v>
      </c>
      <c r="AH2701">
        <v>4322</v>
      </c>
      <c r="AI2701">
        <v>1448</v>
      </c>
      <c r="AJ2701">
        <v>133</v>
      </c>
      <c r="AK2701">
        <v>495</v>
      </c>
      <c r="AL2701">
        <v>1113</v>
      </c>
      <c r="AM2701">
        <v>103</v>
      </c>
      <c r="AN2701">
        <v>154</v>
      </c>
      <c r="AO2701">
        <v>0.98299999999999998</v>
      </c>
      <c r="AP2701" t="s">
        <v>72</v>
      </c>
      <c r="AQ2701" t="s">
        <v>71</v>
      </c>
      <c r="AR2701">
        <v>2219444</v>
      </c>
      <c r="AS2701">
        <v>100</v>
      </c>
      <c r="AT2701">
        <v>100</v>
      </c>
      <c r="AU2701" t="s">
        <v>69</v>
      </c>
      <c r="AV2701" t="s">
        <v>70</v>
      </c>
      <c r="AW2701" t="s">
        <v>69</v>
      </c>
    </row>
    <row r="2702" spans="1:49" x14ac:dyDescent="0.25">
      <c r="A2702">
        <v>2012</v>
      </c>
      <c r="B2702" t="s">
        <v>15</v>
      </c>
      <c r="C2702" t="s">
        <v>65</v>
      </c>
      <c r="D2702" t="s">
        <v>65</v>
      </c>
      <c r="E2702" t="s">
        <v>33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s="4">
        <f t="shared" si="42"/>
        <v>0.51234567901234573</v>
      </c>
      <c r="L2702" t="s">
        <v>12</v>
      </c>
      <c r="M2702" t="s">
        <v>12</v>
      </c>
      <c r="N2702" t="s">
        <v>12</v>
      </c>
      <c r="O2702" t="s">
        <v>12</v>
      </c>
      <c r="P2702">
        <v>776</v>
      </c>
      <c r="Q2702">
        <v>5557</v>
      </c>
      <c r="R2702">
        <v>1442</v>
      </c>
      <c r="S2702">
        <v>300</v>
      </c>
      <c r="T2702">
        <v>39</v>
      </c>
      <c r="U2702">
        <v>202</v>
      </c>
      <c r="V2702">
        <v>466</v>
      </c>
      <c r="W2702">
        <v>1240</v>
      </c>
      <c r="X2702">
        <v>158</v>
      </c>
      <c r="Y2702">
        <v>39</v>
      </c>
      <c r="Z2702">
        <v>90</v>
      </c>
      <c r="AA2702">
        <v>35</v>
      </c>
      <c r="AB2702">
        <v>733</v>
      </c>
      <c r="AC2702">
        <v>682</v>
      </c>
      <c r="AD2702">
        <v>4.22</v>
      </c>
      <c r="AE2702">
        <v>0</v>
      </c>
      <c r="AF2702">
        <v>9</v>
      </c>
      <c r="AG2702">
        <v>44</v>
      </c>
      <c r="AH2702">
        <v>4361</v>
      </c>
      <c r="AI2702">
        <v>1458</v>
      </c>
      <c r="AJ2702">
        <v>169</v>
      </c>
      <c r="AK2702">
        <v>525</v>
      </c>
      <c r="AL2702">
        <v>1402</v>
      </c>
      <c r="AM2702">
        <v>99</v>
      </c>
      <c r="AN2702">
        <v>133</v>
      </c>
      <c r="AO2702">
        <v>0.98299999999999998</v>
      </c>
      <c r="AP2702" t="s">
        <v>68</v>
      </c>
      <c r="AQ2702" t="s">
        <v>67</v>
      </c>
      <c r="AR2702">
        <v>2831385</v>
      </c>
      <c r="AS2702">
        <v>104</v>
      </c>
      <c r="AT2702">
        <v>104</v>
      </c>
      <c r="AU2702" t="s">
        <v>65</v>
      </c>
      <c r="AV2702" t="s">
        <v>66</v>
      </c>
      <c r="AW2702" t="s">
        <v>65</v>
      </c>
    </row>
    <row r="2703" spans="1:49" x14ac:dyDescent="0.25">
      <c r="A2703">
        <v>2012</v>
      </c>
      <c r="B2703" t="s">
        <v>19</v>
      </c>
      <c r="C2703" t="s">
        <v>62</v>
      </c>
      <c r="D2703" t="s">
        <v>62</v>
      </c>
      <c r="E2703" t="s">
        <v>33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s="4">
        <f t="shared" si="42"/>
        <v>0.40740740740740738</v>
      </c>
      <c r="L2703" t="s">
        <v>12</v>
      </c>
      <c r="M2703" t="s">
        <v>12</v>
      </c>
      <c r="N2703" t="s">
        <v>12</v>
      </c>
      <c r="O2703" t="s">
        <v>12</v>
      </c>
      <c r="P2703">
        <v>701</v>
      </c>
      <c r="Q2703">
        <v>5562</v>
      </c>
      <c r="R2703">
        <v>1448</v>
      </c>
      <c r="S2703">
        <v>270</v>
      </c>
      <c r="T2703">
        <v>30</v>
      </c>
      <c r="U2703">
        <v>131</v>
      </c>
      <c r="V2703">
        <v>505</v>
      </c>
      <c r="W2703">
        <v>1069</v>
      </c>
      <c r="X2703">
        <v>135</v>
      </c>
      <c r="Y2703">
        <v>37</v>
      </c>
      <c r="Z2703">
        <v>53</v>
      </c>
      <c r="AA2703">
        <v>56</v>
      </c>
      <c r="AB2703">
        <v>832</v>
      </c>
      <c r="AC2703">
        <v>762</v>
      </c>
      <c r="AD2703">
        <v>4.7699999999999996</v>
      </c>
      <c r="AE2703">
        <v>3</v>
      </c>
      <c r="AF2703">
        <v>6</v>
      </c>
      <c r="AG2703">
        <v>35</v>
      </c>
      <c r="AH2703">
        <v>4316</v>
      </c>
      <c r="AI2703">
        <v>1536</v>
      </c>
      <c r="AJ2703">
        <v>198</v>
      </c>
      <c r="AK2703">
        <v>465</v>
      </c>
      <c r="AL2703">
        <v>943</v>
      </c>
      <c r="AM2703">
        <v>107</v>
      </c>
      <c r="AN2703">
        <v>188</v>
      </c>
      <c r="AO2703">
        <v>0.98299999999999998</v>
      </c>
      <c r="AP2703" t="s">
        <v>64</v>
      </c>
      <c r="AQ2703" t="s">
        <v>63</v>
      </c>
      <c r="AR2703">
        <v>2776354</v>
      </c>
      <c r="AS2703">
        <v>97</v>
      </c>
      <c r="AT2703">
        <v>99</v>
      </c>
      <c r="AU2703" t="s">
        <v>62</v>
      </c>
      <c r="AV2703" t="s">
        <v>62</v>
      </c>
      <c r="AW2703" t="s">
        <v>62</v>
      </c>
    </row>
    <row r="2704" spans="1:49" x14ac:dyDescent="0.25">
      <c r="A2704">
        <v>2012</v>
      </c>
      <c r="B2704" t="s">
        <v>19</v>
      </c>
      <c r="C2704" t="s">
        <v>58</v>
      </c>
      <c r="D2704" t="s">
        <v>59</v>
      </c>
      <c r="E2704" t="s">
        <v>14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s="4">
        <f t="shared" si="42"/>
        <v>0.5864197530864198</v>
      </c>
      <c r="L2704" t="s">
        <v>13</v>
      </c>
      <c r="M2704" t="s">
        <v>12</v>
      </c>
      <c r="N2704" t="s">
        <v>12</v>
      </c>
      <c r="O2704" t="s">
        <v>12</v>
      </c>
      <c r="P2704">
        <v>804</v>
      </c>
      <c r="Q2704">
        <v>5524</v>
      </c>
      <c r="R2704">
        <v>1462</v>
      </c>
      <c r="S2704">
        <v>280</v>
      </c>
      <c r="T2704">
        <v>13</v>
      </c>
      <c r="U2704">
        <v>245</v>
      </c>
      <c r="V2704">
        <v>565</v>
      </c>
      <c r="W2704">
        <v>1176</v>
      </c>
      <c r="X2704">
        <v>93</v>
      </c>
      <c r="Y2704">
        <v>27</v>
      </c>
      <c r="Z2704">
        <v>62</v>
      </c>
      <c r="AA2704">
        <v>49</v>
      </c>
      <c r="AB2704">
        <v>668</v>
      </c>
      <c r="AC2704">
        <v>617</v>
      </c>
      <c r="AD2704">
        <v>3.84</v>
      </c>
      <c r="AE2704">
        <v>6</v>
      </c>
      <c r="AF2704">
        <v>9</v>
      </c>
      <c r="AG2704">
        <v>51</v>
      </c>
      <c r="AH2704">
        <v>4336</v>
      </c>
      <c r="AI2704">
        <v>1401</v>
      </c>
      <c r="AJ2704">
        <v>190</v>
      </c>
      <c r="AK2704">
        <v>431</v>
      </c>
      <c r="AL2704">
        <v>1318</v>
      </c>
      <c r="AM2704">
        <v>75</v>
      </c>
      <c r="AN2704">
        <v>135</v>
      </c>
      <c r="AO2704">
        <v>0.98699999999999999</v>
      </c>
      <c r="AP2704" t="s">
        <v>61</v>
      </c>
      <c r="AQ2704" t="s">
        <v>60</v>
      </c>
      <c r="AR2704">
        <v>3542406</v>
      </c>
      <c r="AS2704">
        <v>103</v>
      </c>
      <c r="AT2704">
        <v>102</v>
      </c>
      <c r="AU2704" t="s">
        <v>59</v>
      </c>
      <c r="AV2704" t="s">
        <v>58</v>
      </c>
      <c r="AW2704" t="s">
        <v>58</v>
      </c>
    </row>
    <row r="2705" spans="1:49" x14ac:dyDescent="0.25">
      <c r="A2705">
        <v>2012</v>
      </c>
      <c r="B2705" t="s">
        <v>15</v>
      </c>
      <c r="C2705" t="s">
        <v>54</v>
      </c>
      <c r="D2705" t="s">
        <v>55</v>
      </c>
      <c r="E2705" t="s">
        <v>14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s="4">
        <f t="shared" si="42"/>
        <v>0.4567901234567901</v>
      </c>
      <c r="L2705" t="s">
        <v>12</v>
      </c>
      <c r="M2705" t="s">
        <v>12</v>
      </c>
      <c r="N2705" t="s">
        <v>12</v>
      </c>
      <c r="O2705" t="s">
        <v>12</v>
      </c>
      <c r="P2705">
        <v>650</v>
      </c>
      <c r="Q2705">
        <v>5450</v>
      </c>
      <c r="R2705">
        <v>1357</v>
      </c>
      <c r="S2705">
        <v>286</v>
      </c>
      <c r="T2705">
        <v>21</v>
      </c>
      <c r="U2705">
        <v>139</v>
      </c>
      <c r="V2705">
        <v>503</v>
      </c>
      <c r="W2705">
        <v>1250</v>
      </c>
      <c r="X2705">
        <v>79</v>
      </c>
      <c r="Y2705">
        <v>38</v>
      </c>
      <c r="Z2705">
        <v>42</v>
      </c>
      <c r="AA2705">
        <v>30</v>
      </c>
      <c r="AB2705">
        <v>709</v>
      </c>
      <c r="AC2705">
        <v>651</v>
      </c>
      <c r="AD2705">
        <v>4.09</v>
      </c>
      <c r="AE2705">
        <v>7</v>
      </c>
      <c r="AF2705">
        <v>13</v>
      </c>
      <c r="AG2705">
        <v>36</v>
      </c>
      <c r="AH2705">
        <v>4302</v>
      </c>
      <c r="AI2705">
        <v>1368</v>
      </c>
      <c r="AJ2705">
        <v>161</v>
      </c>
      <c r="AK2705">
        <v>488</v>
      </c>
      <c r="AL2705">
        <v>1240</v>
      </c>
      <c r="AM2705">
        <v>101</v>
      </c>
      <c r="AN2705">
        <v>135</v>
      </c>
      <c r="AO2705">
        <v>0.98299999999999998</v>
      </c>
      <c r="AP2705" t="s">
        <v>57</v>
      </c>
      <c r="AQ2705" t="s">
        <v>56</v>
      </c>
      <c r="AR2705">
        <v>2242803</v>
      </c>
      <c r="AS2705">
        <v>96</v>
      </c>
      <c r="AT2705">
        <v>97</v>
      </c>
      <c r="AU2705" t="s">
        <v>55</v>
      </c>
      <c r="AV2705" t="s">
        <v>54</v>
      </c>
      <c r="AW2705" t="s">
        <v>54</v>
      </c>
    </row>
    <row r="2706" spans="1:49" x14ac:dyDescent="0.25">
      <c r="A2706">
        <v>2012</v>
      </c>
      <c r="B2706" t="s">
        <v>19</v>
      </c>
      <c r="C2706" t="s">
        <v>51</v>
      </c>
      <c r="D2706" t="s">
        <v>51</v>
      </c>
      <c r="E2706" t="s">
        <v>23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s="4">
        <f t="shared" si="42"/>
        <v>0.58024691358024694</v>
      </c>
      <c r="L2706" t="s">
        <v>13</v>
      </c>
      <c r="M2706" t="s">
        <v>12</v>
      </c>
      <c r="N2706" t="s">
        <v>12</v>
      </c>
      <c r="O2706" t="s">
        <v>12</v>
      </c>
      <c r="P2706">
        <v>713</v>
      </c>
      <c r="Q2706">
        <v>5527</v>
      </c>
      <c r="R2706">
        <v>1315</v>
      </c>
      <c r="S2706">
        <v>267</v>
      </c>
      <c r="T2706">
        <v>32</v>
      </c>
      <c r="U2706">
        <v>195</v>
      </c>
      <c r="V2706">
        <v>550</v>
      </c>
      <c r="W2706">
        <v>1387</v>
      </c>
      <c r="X2706">
        <v>122</v>
      </c>
      <c r="Y2706">
        <v>32</v>
      </c>
      <c r="Z2706">
        <v>45</v>
      </c>
      <c r="AA2706">
        <v>34</v>
      </c>
      <c r="AB2706">
        <v>614</v>
      </c>
      <c r="AC2706">
        <v>569</v>
      </c>
      <c r="AD2706">
        <v>3.48</v>
      </c>
      <c r="AE2706">
        <v>1</v>
      </c>
      <c r="AF2706">
        <v>13</v>
      </c>
      <c r="AG2706">
        <v>47</v>
      </c>
      <c r="AH2706">
        <v>4410</v>
      </c>
      <c r="AI2706">
        <v>1360</v>
      </c>
      <c r="AJ2706">
        <v>147</v>
      </c>
      <c r="AK2706">
        <v>462</v>
      </c>
      <c r="AL2706">
        <v>1136</v>
      </c>
      <c r="AM2706">
        <v>111</v>
      </c>
      <c r="AN2706">
        <v>135</v>
      </c>
      <c r="AO2706">
        <v>0.98199999999999998</v>
      </c>
      <c r="AP2706" t="s">
        <v>53</v>
      </c>
      <c r="AQ2706" t="s">
        <v>52</v>
      </c>
      <c r="AR2706">
        <v>1679013</v>
      </c>
      <c r="AS2706">
        <v>97</v>
      </c>
      <c r="AT2706">
        <v>97</v>
      </c>
      <c r="AU2706" t="s">
        <v>51</v>
      </c>
      <c r="AV2706" t="s">
        <v>51</v>
      </c>
      <c r="AW2706" t="s">
        <v>51</v>
      </c>
    </row>
    <row r="2707" spans="1:49" x14ac:dyDescent="0.25">
      <c r="A2707">
        <v>2012</v>
      </c>
      <c r="B2707" t="s">
        <v>15</v>
      </c>
      <c r="C2707" t="s">
        <v>48</v>
      </c>
      <c r="D2707" t="s">
        <v>48</v>
      </c>
      <c r="E2707" t="s">
        <v>14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s="4">
        <f t="shared" si="42"/>
        <v>0.5</v>
      </c>
      <c r="L2707" t="s">
        <v>12</v>
      </c>
      <c r="M2707" t="s">
        <v>12</v>
      </c>
      <c r="N2707" t="s">
        <v>12</v>
      </c>
      <c r="O2707" t="s">
        <v>12</v>
      </c>
      <c r="P2707">
        <v>684</v>
      </c>
      <c r="Q2707">
        <v>5544</v>
      </c>
      <c r="R2707">
        <v>1414</v>
      </c>
      <c r="S2707">
        <v>271</v>
      </c>
      <c r="T2707">
        <v>28</v>
      </c>
      <c r="U2707">
        <v>158</v>
      </c>
      <c r="V2707">
        <v>454</v>
      </c>
      <c r="W2707">
        <v>1094</v>
      </c>
      <c r="X2707">
        <v>116</v>
      </c>
      <c r="Y2707">
        <v>23</v>
      </c>
      <c r="Z2707">
        <v>63</v>
      </c>
      <c r="AA2707">
        <v>39</v>
      </c>
      <c r="AB2707">
        <v>680</v>
      </c>
      <c r="AC2707">
        <v>618</v>
      </c>
      <c r="AD2707">
        <v>3.83</v>
      </c>
      <c r="AE2707">
        <v>5</v>
      </c>
      <c r="AF2707">
        <v>11</v>
      </c>
      <c r="AG2707">
        <v>42</v>
      </c>
      <c r="AH2707">
        <v>4354</v>
      </c>
      <c r="AI2707">
        <v>1387</v>
      </c>
      <c r="AJ2707">
        <v>178</v>
      </c>
      <c r="AK2707">
        <v>409</v>
      </c>
      <c r="AL2707">
        <v>1385</v>
      </c>
      <c r="AM2707">
        <v>101</v>
      </c>
      <c r="AN2707">
        <v>118</v>
      </c>
      <c r="AO2707">
        <v>0.98299999999999998</v>
      </c>
      <c r="AP2707" t="s">
        <v>50</v>
      </c>
      <c r="AQ2707" t="s">
        <v>49</v>
      </c>
      <c r="AR2707">
        <v>3565718</v>
      </c>
      <c r="AS2707">
        <v>102</v>
      </c>
      <c r="AT2707">
        <v>101</v>
      </c>
      <c r="AU2707" t="s">
        <v>48</v>
      </c>
      <c r="AV2707" t="s">
        <v>48</v>
      </c>
      <c r="AW2707" t="s">
        <v>48</v>
      </c>
    </row>
    <row r="2708" spans="1:49" x14ac:dyDescent="0.25">
      <c r="A2708">
        <v>2012</v>
      </c>
      <c r="B2708" t="s">
        <v>15</v>
      </c>
      <c r="C2708" t="s">
        <v>45</v>
      </c>
      <c r="D2708" t="s">
        <v>45</v>
      </c>
      <c r="E2708" t="s">
        <v>33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s="4">
        <f t="shared" si="42"/>
        <v>0.48765432098765432</v>
      </c>
      <c r="L2708" t="s">
        <v>12</v>
      </c>
      <c r="M2708" t="s">
        <v>12</v>
      </c>
      <c r="N2708" t="s">
        <v>12</v>
      </c>
      <c r="O2708" t="s">
        <v>12</v>
      </c>
      <c r="P2708">
        <v>651</v>
      </c>
      <c r="Q2708">
        <v>5412</v>
      </c>
      <c r="R2708">
        <v>1313</v>
      </c>
      <c r="S2708">
        <v>241</v>
      </c>
      <c r="T2708">
        <v>37</v>
      </c>
      <c r="U2708">
        <v>170</v>
      </c>
      <c r="V2708">
        <v>444</v>
      </c>
      <c r="W2708">
        <v>1354</v>
      </c>
      <c r="X2708">
        <v>73</v>
      </c>
      <c r="Y2708">
        <v>52</v>
      </c>
      <c r="Z2708">
        <v>51</v>
      </c>
      <c r="AA2708">
        <v>45</v>
      </c>
      <c r="AB2708">
        <v>674</v>
      </c>
      <c r="AC2708">
        <v>615</v>
      </c>
      <c r="AD2708">
        <v>3.86</v>
      </c>
      <c r="AE2708">
        <v>2</v>
      </c>
      <c r="AF2708">
        <v>10</v>
      </c>
      <c r="AG2708">
        <v>45</v>
      </c>
      <c r="AH2708">
        <v>4300</v>
      </c>
      <c r="AI2708">
        <v>1357</v>
      </c>
      <c r="AJ2708">
        <v>153</v>
      </c>
      <c r="AK2708">
        <v>490</v>
      </c>
      <c r="AL2708">
        <v>1192</v>
      </c>
      <c r="AM2708">
        <v>112</v>
      </c>
      <c r="AN2708">
        <v>126</v>
      </c>
      <c r="AO2708">
        <v>0.98199999999999998</v>
      </c>
      <c r="AP2708" t="s">
        <v>47</v>
      </c>
      <c r="AQ2708" t="s">
        <v>46</v>
      </c>
      <c r="AR2708">
        <v>2091918</v>
      </c>
      <c r="AS2708">
        <v>93</v>
      </c>
      <c r="AT2708">
        <v>94</v>
      </c>
      <c r="AU2708" t="s">
        <v>45</v>
      </c>
      <c r="AV2708" t="s">
        <v>45</v>
      </c>
      <c r="AW2708" t="s">
        <v>45</v>
      </c>
    </row>
    <row r="2709" spans="1:49" x14ac:dyDescent="0.25">
      <c r="A2709">
        <v>2012</v>
      </c>
      <c r="B2709" t="s">
        <v>15</v>
      </c>
      <c r="C2709" t="s">
        <v>41</v>
      </c>
      <c r="D2709" t="s">
        <v>42</v>
      </c>
      <c r="E2709" t="s">
        <v>23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s="4">
        <f t="shared" si="42"/>
        <v>0.46913580246913578</v>
      </c>
      <c r="L2709" t="s">
        <v>12</v>
      </c>
      <c r="M2709" t="s">
        <v>12</v>
      </c>
      <c r="N2709" t="s">
        <v>12</v>
      </c>
      <c r="O2709" t="s">
        <v>12</v>
      </c>
      <c r="P2709">
        <v>651</v>
      </c>
      <c r="Q2709">
        <v>5422</v>
      </c>
      <c r="R2709">
        <v>1339</v>
      </c>
      <c r="S2709">
        <v>272</v>
      </c>
      <c r="T2709">
        <v>43</v>
      </c>
      <c r="U2709">
        <v>121</v>
      </c>
      <c r="V2709">
        <v>539</v>
      </c>
      <c r="W2709">
        <v>1238</v>
      </c>
      <c r="X2709">
        <v>155</v>
      </c>
      <c r="Y2709">
        <v>46</v>
      </c>
      <c r="Z2709">
        <v>54</v>
      </c>
      <c r="AA2709">
        <v>34</v>
      </c>
      <c r="AB2709">
        <v>710</v>
      </c>
      <c r="AC2709">
        <v>640</v>
      </c>
      <c r="AD2709">
        <v>4.01</v>
      </c>
      <c r="AE2709">
        <v>4</v>
      </c>
      <c r="AF2709">
        <v>11</v>
      </c>
      <c r="AG2709">
        <v>43</v>
      </c>
      <c r="AH2709">
        <v>4304</v>
      </c>
      <c r="AI2709">
        <v>1356</v>
      </c>
      <c r="AJ2709">
        <v>162</v>
      </c>
      <c r="AK2709">
        <v>539</v>
      </c>
      <c r="AL2709">
        <v>1205</v>
      </c>
      <c r="AM2709">
        <v>121</v>
      </c>
      <c r="AN2709">
        <v>97</v>
      </c>
      <c r="AO2709">
        <v>0.98</v>
      </c>
      <c r="AP2709" t="s">
        <v>44</v>
      </c>
      <c r="AQ2709" t="s">
        <v>43</v>
      </c>
      <c r="AR2709">
        <v>2123721</v>
      </c>
      <c r="AS2709">
        <v>92</v>
      </c>
      <c r="AT2709">
        <v>92</v>
      </c>
      <c r="AU2709" t="s">
        <v>42</v>
      </c>
      <c r="AV2709" t="s">
        <v>41</v>
      </c>
      <c r="AW2709" t="s">
        <v>41</v>
      </c>
    </row>
    <row r="2710" spans="1:49" x14ac:dyDescent="0.25">
      <c r="A2710">
        <v>2012</v>
      </c>
      <c r="B2710" t="s">
        <v>19</v>
      </c>
      <c r="C2710" t="s">
        <v>38</v>
      </c>
      <c r="D2710" t="s">
        <v>38</v>
      </c>
      <c r="E2710" t="s">
        <v>23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s="4">
        <f t="shared" si="42"/>
        <v>0.46296296296296297</v>
      </c>
      <c r="L2710" t="s">
        <v>12</v>
      </c>
      <c r="M2710" t="s">
        <v>12</v>
      </c>
      <c r="N2710" t="s">
        <v>12</v>
      </c>
      <c r="O2710" t="s">
        <v>12</v>
      </c>
      <c r="P2710">
        <v>619</v>
      </c>
      <c r="Q2710">
        <v>5494</v>
      </c>
      <c r="R2710">
        <v>1285</v>
      </c>
      <c r="S2710">
        <v>241</v>
      </c>
      <c r="T2710">
        <v>27</v>
      </c>
      <c r="U2710">
        <v>149</v>
      </c>
      <c r="V2710">
        <v>466</v>
      </c>
      <c r="W2710">
        <v>1259</v>
      </c>
      <c r="X2710">
        <v>104</v>
      </c>
      <c r="Y2710">
        <v>35</v>
      </c>
      <c r="Z2710">
        <v>30</v>
      </c>
      <c r="AA2710">
        <v>35</v>
      </c>
      <c r="AB2710">
        <v>651</v>
      </c>
      <c r="AC2710">
        <v>608</v>
      </c>
      <c r="AD2710">
        <v>3.76</v>
      </c>
      <c r="AE2710">
        <v>8</v>
      </c>
      <c r="AF2710">
        <v>11</v>
      </c>
      <c r="AG2710">
        <v>43</v>
      </c>
      <c r="AH2710">
        <v>4370</v>
      </c>
      <c r="AI2710">
        <v>1359</v>
      </c>
      <c r="AJ2710">
        <v>166</v>
      </c>
      <c r="AK2710">
        <v>449</v>
      </c>
      <c r="AL2710">
        <v>1166</v>
      </c>
      <c r="AM2710">
        <v>72</v>
      </c>
      <c r="AN2710">
        <v>155</v>
      </c>
      <c r="AO2710">
        <v>0.98799999999999999</v>
      </c>
      <c r="AP2710" t="s">
        <v>40</v>
      </c>
      <c r="AQ2710" t="s">
        <v>39</v>
      </c>
      <c r="AR2710">
        <v>1721920</v>
      </c>
      <c r="AS2710">
        <v>90</v>
      </c>
      <c r="AT2710">
        <v>91</v>
      </c>
      <c r="AU2710" t="s">
        <v>38</v>
      </c>
      <c r="AV2710" t="s">
        <v>38</v>
      </c>
      <c r="AW2710" t="s">
        <v>38</v>
      </c>
    </row>
    <row r="2711" spans="1:49" x14ac:dyDescent="0.25">
      <c r="A2711">
        <v>2012</v>
      </c>
      <c r="B2711" t="s">
        <v>15</v>
      </c>
      <c r="C2711" t="s">
        <v>34</v>
      </c>
      <c r="D2711" t="s">
        <v>35</v>
      </c>
      <c r="E2711" t="s">
        <v>23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s="4">
        <f t="shared" si="42"/>
        <v>0.58024691358024694</v>
      </c>
      <c r="L2711" t="s">
        <v>13</v>
      </c>
      <c r="M2711" t="s">
        <v>12</v>
      </c>
      <c r="N2711" t="s">
        <v>13</v>
      </c>
      <c r="O2711" t="s">
        <v>13</v>
      </c>
      <c r="P2711">
        <v>718</v>
      </c>
      <c r="Q2711">
        <v>5558</v>
      </c>
      <c r="R2711">
        <v>1495</v>
      </c>
      <c r="S2711">
        <v>287</v>
      </c>
      <c r="T2711">
        <v>57</v>
      </c>
      <c r="U2711">
        <v>103</v>
      </c>
      <c r="V2711">
        <v>483</v>
      </c>
      <c r="W2711">
        <v>1097</v>
      </c>
      <c r="X2711">
        <v>118</v>
      </c>
      <c r="Y2711">
        <v>39</v>
      </c>
      <c r="Z2711">
        <v>29</v>
      </c>
      <c r="AA2711">
        <v>61</v>
      </c>
      <c r="AB2711">
        <v>649</v>
      </c>
      <c r="AC2711">
        <v>593</v>
      </c>
      <c r="AD2711">
        <v>3.68</v>
      </c>
      <c r="AE2711">
        <v>5</v>
      </c>
      <c r="AF2711">
        <v>14</v>
      </c>
      <c r="AG2711">
        <v>53</v>
      </c>
      <c r="AH2711">
        <v>4353</v>
      </c>
      <c r="AI2711">
        <v>1361</v>
      </c>
      <c r="AJ2711">
        <v>142</v>
      </c>
      <c r="AK2711">
        <v>489</v>
      </c>
      <c r="AL2711">
        <v>1237</v>
      </c>
      <c r="AM2711">
        <v>115</v>
      </c>
      <c r="AN2711">
        <v>134</v>
      </c>
      <c r="AO2711">
        <v>0.98099999999999998</v>
      </c>
      <c r="AP2711" t="s">
        <v>37</v>
      </c>
      <c r="AQ2711" t="s">
        <v>36</v>
      </c>
      <c r="AR2711">
        <v>3377371</v>
      </c>
      <c r="AS2711">
        <v>88</v>
      </c>
      <c r="AT2711">
        <v>88</v>
      </c>
      <c r="AU2711" t="s">
        <v>35</v>
      </c>
      <c r="AV2711" t="s">
        <v>34</v>
      </c>
      <c r="AW2711" t="s">
        <v>34</v>
      </c>
    </row>
    <row r="2712" spans="1:49" x14ac:dyDescent="0.25">
      <c r="A2712">
        <v>2012</v>
      </c>
      <c r="B2712" t="s">
        <v>15</v>
      </c>
      <c r="C2712" t="s">
        <v>29</v>
      </c>
      <c r="D2712" t="s">
        <v>30</v>
      </c>
      <c r="E2712" t="s">
        <v>33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s="4">
        <f t="shared" si="42"/>
        <v>0.54320987654320985</v>
      </c>
      <c r="L2712" t="s">
        <v>12</v>
      </c>
      <c r="M2712" t="s">
        <v>13</v>
      </c>
      <c r="N2712" t="s">
        <v>12</v>
      </c>
      <c r="O2712" t="s">
        <v>12</v>
      </c>
      <c r="P2712">
        <v>765</v>
      </c>
      <c r="Q2712">
        <v>5622</v>
      </c>
      <c r="R2712">
        <v>1526</v>
      </c>
      <c r="S2712">
        <v>290</v>
      </c>
      <c r="T2712">
        <v>37</v>
      </c>
      <c r="U2712">
        <v>159</v>
      </c>
      <c r="V2712">
        <v>533</v>
      </c>
      <c r="W2712">
        <v>1192</v>
      </c>
      <c r="X2712">
        <v>91</v>
      </c>
      <c r="Y2712">
        <v>37</v>
      </c>
      <c r="Z2712">
        <v>53</v>
      </c>
      <c r="AA2712">
        <v>49</v>
      </c>
      <c r="AB2712">
        <v>648</v>
      </c>
      <c r="AC2712">
        <v>603</v>
      </c>
      <c r="AD2712">
        <v>3.71</v>
      </c>
      <c r="AE2712">
        <v>4</v>
      </c>
      <c r="AF2712">
        <v>10</v>
      </c>
      <c r="AG2712">
        <v>42</v>
      </c>
      <c r="AH2712">
        <v>4388</v>
      </c>
      <c r="AI2712">
        <v>1420</v>
      </c>
      <c r="AJ2712">
        <v>134</v>
      </c>
      <c r="AK2712">
        <v>436</v>
      </c>
      <c r="AL2712">
        <v>1218</v>
      </c>
      <c r="AM2712">
        <v>107</v>
      </c>
      <c r="AN2712">
        <v>149</v>
      </c>
      <c r="AO2712">
        <v>0.98299999999999998</v>
      </c>
      <c r="AP2712" t="s">
        <v>32</v>
      </c>
      <c r="AQ2712" t="s">
        <v>31</v>
      </c>
      <c r="AR2712">
        <v>3262109</v>
      </c>
      <c r="AS2712">
        <v>98</v>
      </c>
      <c r="AT2712">
        <v>97</v>
      </c>
      <c r="AU2712" t="s">
        <v>30</v>
      </c>
      <c r="AV2712" t="s">
        <v>29</v>
      </c>
      <c r="AW2712" t="s">
        <v>29</v>
      </c>
    </row>
    <row r="2713" spans="1:49" x14ac:dyDescent="0.25">
      <c r="A2713">
        <v>2012</v>
      </c>
      <c r="B2713" t="s">
        <v>19</v>
      </c>
      <c r="C2713" t="s">
        <v>24</v>
      </c>
      <c r="D2713" t="s">
        <v>28</v>
      </c>
      <c r="E2713" t="s">
        <v>14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s="4">
        <f t="shared" si="42"/>
        <v>0.55555555555555558</v>
      </c>
      <c r="L2713" t="s">
        <v>12</v>
      </c>
      <c r="M2713" t="s">
        <v>12</v>
      </c>
      <c r="N2713" t="s">
        <v>12</v>
      </c>
      <c r="O2713" t="s">
        <v>12</v>
      </c>
      <c r="P2713">
        <v>697</v>
      </c>
      <c r="Q2713">
        <v>5398</v>
      </c>
      <c r="R2713">
        <v>1293</v>
      </c>
      <c r="S2713">
        <v>250</v>
      </c>
      <c r="T2713">
        <v>30</v>
      </c>
      <c r="U2713">
        <v>175</v>
      </c>
      <c r="V2713">
        <v>571</v>
      </c>
      <c r="W2713">
        <v>1323</v>
      </c>
      <c r="X2713">
        <v>134</v>
      </c>
      <c r="Y2713">
        <v>44</v>
      </c>
      <c r="Z2713">
        <v>58</v>
      </c>
      <c r="AA2713">
        <v>42</v>
      </c>
      <c r="AB2713">
        <v>577</v>
      </c>
      <c r="AC2713">
        <v>518</v>
      </c>
      <c r="AD2713">
        <v>3.19</v>
      </c>
      <c r="AE2713">
        <v>7</v>
      </c>
      <c r="AF2713">
        <v>15</v>
      </c>
      <c r="AG2713">
        <v>50</v>
      </c>
      <c r="AH2713">
        <v>4379</v>
      </c>
      <c r="AI2713">
        <v>1233</v>
      </c>
      <c r="AJ2713">
        <v>139</v>
      </c>
      <c r="AK2713">
        <v>469</v>
      </c>
      <c r="AL2713">
        <v>1383</v>
      </c>
      <c r="AM2713">
        <v>114</v>
      </c>
      <c r="AN2713">
        <v>155</v>
      </c>
      <c r="AO2713">
        <v>0.98099999999999998</v>
      </c>
      <c r="AP2713" t="s">
        <v>27</v>
      </c>
      <c r="AQ2713" t="s">
        <v>26</v>
      </c>
      <c r="AR2713">
        <v>1559681</v>
      </c>
      <c r="AS2713">
        <v>94</v>
      </c>
      <c r="AT2713">
        <v>93</v>
      </c>
      <c r="AU2713" t="s">
        <v>25</v>
      </c>
      <c r="AV2713" t="s">
        <v>24</v>
      </c>
      <c r="AW2713" t="s">
        <v>24</v>
      </c>
    </row>
    <row r="2714" spans="1:49" x14ac:dyDescent="0.25">
      <c r="A2714">
        <v>2012</v>
      </c>
      <c r="B2714" t="s">
        <v>19</v>
      </c>
      <c r="C2714" t="s">
        <v>20</v>
      </c>
      <c r="D2714" t="s">
        <v>20</v>
      </c>
      <c r="E2714" t="s">
        <v>23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s="4">
        <f t="shared" si="42"/>
        <v>0.57407407407407407</v>
      </c>
      <c r="L2714" t="s">
        <v>12</v>
      </c>
      <c r="M2714" t="s">
        <v>13</v>
      </c>
      <c r="N2714" t="s">
        <v>12</v>
      </c>
      <c r="O2714" t="s">
        <v>12</v>
      </c>
      <c r="P2714">
        <v>808</v>
      </c>
      <c r="Q2714">
        <v>5590</v>
      </c>
      <c r="R2714">
        <v>1526</v>
      </c>
      <c r="S2714">
        <v>303</v>
      </c>
      <c r="T2714">
        <v>32</v>
      </c>
      <c r="U2714">
        <v>200</v>
      </c>
      <c r="V2714">
        <v>478</v>
      </c>
      <c r="W2714">
        <v>1103</v>
      </c>
      <c r="X2714">
        <v>91</v>
      </c>
      <c r="Y2714">
        <v>44</v>
      </c>
      <c r="Z2714">
        <v>57</v>
      </c>
      <c r="AA2714">
        <v>53</v>
      </c>
      <c r="AB2714">
        <v>707</v>
      </c>
      <c r="AC2714">
        <v>639</v>
      </c>
      <c r="AD2714">
        <v>3.99</v>
      </c>
      <c r="AE2714">
        <v>7</v>
      </c>
      <c r="AF2714">
        <v>10</v>
      </c>
      <c r="AG2714">
        <v>43</v>
      </c>
      <c r="AH2714">
        <v>4326</v>
      </c>
      <c r="AI2714">
        <v>1378</v>
      </c>
      <c r="AJ2714">
        <v>175</v>
      </c>
      <c r="AK2714">
        <v>446</v>
      </c>
      <c r="AL2714">
        <v>1286</v>
      </c>
      <c r="AM2714">
        <v>85</v>
      </c>
      <c r="AN2714">
        <v>136</v>
      </c>
      <c r="AO2714">
        <v>0.98599999999999999</v>
      </c>
      <c r="AP2714" t="s">
        <v>22</v>
      </c>
      <c r="AQ2714" t="s">
        <v>21</v>
      </c>
      <c r="AR2714">
        <v>3460280</v>
      </c>
      <c r="AS2714">
        <v>112</v>
      </c>
      <c r="AT2714">
        <v>111</v>
      </c>
      <c r="AU2714" t="s">
        <v>20</v>
      </c>
      <c r="AV2714" t="s">
        <v>20</v>
      </c>
      <c r="AW2714" t="s">
        <v>20</v>
      </c>
    </row>
    <row r="2715" spans="1:49" x14ac:dyDescent="0.25">
      <c r="A2715">
        <v>2012</v>
      </c>
      <c r="B2715" t="s">
        <v>19</v>
      </c>
      <c r="C2715" t="s">
        <v>16</v>
      </c>
      <c r="D2715" t="s">
        <v>16</v>
      </c>
      <c r="E2715" t="s">
        <v>14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s="4">
        <f t="shared" si="42"/>
        <v>0.45061728395061729</v>
      </c>
      <c r="L2715" t="s">
        <v>12</v>
      </c>
      <c r="M2715" t="s">
        <v>12</v>
      </c>
      <c r="N2715" t="s">
        <v>12</v>
      </c>
      <c r="O2715" t="s">
        <v>12</v>
      </c>
      <c r="P2715">
        <v>716</v>
      </c>
      <c r="Q2715">
        <v>5487</v>
      </c>
      <c r="R2715">
        <v>1346</v>
      </c>
      <c r="S2715">
        <v>247</v>
      </c>
      <c r="T2715">
        <v>22</v>
      </c>
      <c r="U2715">
        <v>198</v>
      </c>
      <c r="V2715">
        <v>473</v>
      </c>
      <c r="W2715">
        <v>1251</v>
      </c>
      <c r="X2715">
        <v>123</v>
      </c>
      <c r="Y2715">
        <v>41</v>
      </c>
      <c r="Z2715">
        <v>55</v>
      </c>
      <c r="AA2715">
        <v>45</v>
      </c>
      <c r="AB2715">
        <v>784</v>
      </c>
      <c r="AC2715">
        <v>745</v>
      </c>
      <c r="AD2715">
        <v>4.6399999999999997</v>
      </c>
      <c r="AE2715">
        <v>5</v>
      </c>
      <c r="AF2715">
        <v>11</v>
      </c>
      <c r="AG2715">
        <v>29</v>
      </c>
      <c r="AH2715">
        <v>4331</v>
      </c>
      <c r="AI2715">
        <v>1439</v>
      </c>
      <c r="AJ2715">
        <v>204</v>
      </c>
      <c r="AK2715">
        <v>574</v>
      </c>
      <c r="AL2715">
        <v>1142</v>
      </c>
      <c r="AM2715">
        <v>101</v>
      </c>
      <c r="AN2715">
        <v>167</v>
      </c>
      <c r="AO2715">
        <v>0.98399999999999999</v>
      </c>
      <c r="AP2715" t="s">
        <v>18</v>
      </c>
      <c r="AQ2715" t="s">
        <v>17</v>
      </c>
      <c r="AR2715">
        <v>2099663</v>
      </c>
      <c r="AS2715">
        <v>103</v>
      </c>
      <c r="AT2715">
        <v>104</v>
      </c>
      <c r="AU2715" t="s">
        <v>16</v>
      </c>
      <c r="AV2715" t="s">
        <v>16</v>
      </c>
      <c r="AW2715" t="s">
        <v>16</v>
      </c>
    </row>
    <row r="2716" spans="1:49" x14ac:dyDescent="0.25">
      <c r="A2716">
        <v>2012</v>
      </c>
      <c r="B2716" t="s">
        <v>15</v>
      </c>
      <c r="C2716" t="s">
        <v>7</v>
      </c>
      <c r="D2716" t="s">
        <v>9</v>
      </c>
      <c r="E2716" t="s">
        <v>14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s="4">
        <f t="shared" si="42"/>
        <v>0.60493827160493829</v>
      </c>
      <c r="L2716" t="s">
        <v>13</v>
      </c>
      <c r="M2716" t="s">
        <v>12</v>
      </c>
      <c r="N2716" t="s">
        <v>12</v>
      </c>
      <c r="O2716" t="s">
        <v>12</v>
      </c>
      <c r="P2716">
        <v>731</v>
      </c>
      <c r="Q2716">
        <v>5615</v>
      </c>
      <c r="R2716">
        <v>1468</v>
      </c>
      <c r="S2716">
        <v>301</v>
      </c>
      <c r="T2716">
        <v>25</v>
      </c>
      <c r="U2716">
        <v>194</v>
      </c>
      <c r="V2716">
        <v>479</v>
      </c>
      <c r="W2716">
        <v>1325</v>
      </c>
      <c r="X2716">
        <v>105</v>
      </c>
      <c r="Y2716">
        <v>35</v>
      </c>
      <c r="Z2716">
        <v>41</v>
      </c>
      <c r="AA2716">
        <v>36</v>
      </c>
      <c r="AB2716">
        <v>594</v>
      </c>
      <c r="AC2716">
        <v>543</v>
      </c>
      <c r="AD2716">
        <v>3.33</v>
      </c>
      <c r="AE2716">
        <v>3</v>
      </c>
      <c r="AF2716">
        <v>9</v>
      </c>
      <c r="AG2716">
        <v>51</v>
      </c>
      <c r="AH2716">
        <v>4405</v>
      </c>
      <c r="AI2716">
        <v>1296</v>
      </c>
      <c r="AJ2716">
        <v>129</v>
      </c>
      <c r="AK2716">
        <v>497</v>
      </c>
      <c r="AL2716">
        <v>1325</v>
      </c>
      <c r="AM2716">
        <v>94</v>
      </c>
      <c r="AN2716">
        <v>134</v>
      </c>
      <c r="AO2716">
        <v>0.98499999999999999</v>
      </c>
      <c r="AP2716" t="s">
        <v>11</v>
      </c>
      <c r="AQ2716" t="s">
        <v>10</v>
      </c>
      <c r="AR2716">
        <v>2370794</v>
      </c>
      <c r="AS2716">
        <v>99</v>
      </c>
      <c r="AT2716">
        <v>101</v>
      </c>
      <c r="AU2716" t="s">
        <v>9</v>
      </c>
      <c r="AV2716" t="s">
        <v>8</v>
      </c>
      <c r="AW2716" t="s">
        <v>7</v>
      </c>
    </row>
    <row r="2717" spans="1:49" x14ac:dyDescent="0.25">
      <c r="A2717">
        <v>2013</v>
      </c>
      <c r="B2717" t="s">
        <v>15</v>
      </c>
      <c r="C2717" t="s">
        <v>118</v>
      </c>
      <c r="D2717" t="s">
        <v>118</v>
      </c>
      <c r="E2717" t="s">
        <v>23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s="4">
        <f t="shared" si="42"/>
        <v>0.5</v>
      </c>
      <c r="L2717" t="s">
        <v>12</v>
      </c>
      <c r="M2717" t="s">
        <v>12</v>
      </c>
      <c r="N2717" t="s">
        <v>12</v>
      </c>
      <c r="O2717" t="s">
        <v>12</v>
      </c>
      <c r="P2717">
        <v>685</v>
      </c>
      <c r="Q2717">
        <v>5676</v>
      </c>
      <c r="R2717">
        <v>1468</v>
      </c>
      <c r="S2717">
        <v>302</v>
      </c>
      <c r="T2717">
        <v>31</v>
      </c>
      <c r="U2717">
        <v>130</v>
      </c>
      <c r="V2717">
        <v>519</v>
      </c>
      <c r="W2717">
        <v>1142</v>
      </c>
      <c r="X2717">
        <v>62</v>
      </c>
      <c r="Y2717">
        <v>41</v>
      </c>
      <c r="Z2717">
        <v>43</v>
      </c>
      <c r="AA2717">
        <v>43</v>
      </c>
      <c r="AB2717">
        <v>695</v>
      </c>
      <c r="AC2717">
        <v>651</v>
      </c>
      <c r="AD2717">
        <v>3.92</v>
      </c>
      <c r="AE2717">
        <v>6</v>
      </c>
      <c r="AF2717">
        <v>7</v>
      </c>
      <c r="AG2717">
        <v>38</v>
      </c>
      <c r="AH2717">
        <v>4485</v>
      </c>
      <c r="AI2717">
        <v>1460</v>
      </c>
      <c r="AJ2717">
        <v>176</v>
      </c>
      <c r="AK2717">
        <v>485</v>
      </c>
      <c r="AL2717">
        <v>1218</v>
      </c>
      <c r="AM2717">
        <v>75</v>
      </c>
      <c r="AN2717">
        <v>135</v>
      </c>
      <c r="AO2717">
        <v>0.98799999999999999</v>
      </c>
      <c r="AP2717" t="s">
        <v>120</v>
      </c>
      <c r="AQ2717" t="s">
        <v>119</v>
      </c>
      <c r="AR2717">
        <v>2134795</v>
      </c>
      <c r="AS2717">
        <v>102</v>
      </c>
      <c r="AT2717">
        <v>102</v>
      </c>
      <c r="AU2717" t="s">
        <v>118</v>
      </c>
      <c r="AV2717" t="s">
        <v>118</v>
      </c>
      <c r="AW2717" t="s">
        <v>118</v>
      </c>
    </row>
    <row r="2718" spans="1:49" x14ac:dyDescent="0.25">
      <c r="A2718">
        <v>2013</v>
      </c>
      <c r="B2718" t="s">
        <v>15</v>
      </c>
      <c r="C2718" t="s">
        <v>115</v>
      </c>
      <c r="D2718" t="s">
        <v>115</v>
      </c>
      <c r="E2718" t="s">
        <v>14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s="4">
        <f t="shared" si="42"/>
        <v>0.59259259259259256</v>
      </c>
      <c r="L2718" t="s">
        <v>13</v>
      </c>
      <c r="M2718" t="s">
        <v>12</v>
      </c>
      <c r="N2718" t="s">
        <v>12</v>
      </c>
      <c r="O2718" t="s">
        <v>12</v>
      </c>
      <c r="P2718">
        <v>688</v>
      </c>
      <c r="Q2718">
        <v>5441</v>
      </c>
      <c r="R2718">
        <v>1354</v>
      </c>
      <c r="S2718">
        <v>247</v>
      </c>
      <c r="T2718">
        <v>21</v>
      </c>
      <c r="U2718">
        <v>181</v>
      </c>
      <c r="V2718">
        <v>542</v>
      </c>
      <c r="W2718">
        <v>1384</v>
      </c>
      <c r="X2718">
        <v>64</v>
      </c>
      <c r="Y2718">
        <v>31</v>
      </c>
      <c r="Z2718">
        <v>55</v>
      </c>
      <c r="AA2718">
        <v>35</v>
      </c>
      <c r="AB2718">
        <v>548</v>
      </c>
      <c r="AC2718">
        <v>512</v>
      </c>
      <c r="AD2718">
        <v>3.18</v>
      </c>
      <c r="AE2718">
        <v>1</v>
      </c>
      <c r="AF2718">
        <v>12</v>
      </c>
      <c r="AG2718">
        <v>53</v>
      </c>
      <c r="AH2718">
        <v>4351</v>
      </c>
      <c r="AI2718">
        <v>1326</v>
      </c>
      <c r="AJ2718">
        <v>127</v>
      </c>
      <c r="AK2718">
        <v>409</v>
      </c>
      <c r="AL2718">
        <v>1232</v>
      </c>
      <c r="AM2718">
        <v>85</v>
      </c>
      <c r="AN2718">
        <v>141</v>
      </c>
      <c r="AO2718">
        <v>0.98599999999999999</v>
      </c>
      <c r="AP2718" t="s">
        <v>117</v>
      </c>
      <c r="AQ2718" t="s">
        <v>116</v>
      </c>
      <c r="AR2718">
        <v>2548679</v>
      </c>
      <c r="AS2718">
        <v>104</v>
      </c>
      <c r="AT2718">
        <v>103</v>
      </c>
      <c r="AU2718" t="s">
        <v>115</v>
      </c>
      <c r="AV2718" t="s">
        <v>115</v>
      </c>
      <c r="AW2718" t="s">
        <v>115</v>
      </c>
    </row>
    <row r="2719" spans="1:49" x14ac:dyDescent="0.25">
      <c r="A2719">
        <v>2013</v>
      </c>
      <c r="B2719" t="s">
        <v>19</v>
      </c>
      <c r="C2719" t="s">
        <v>112</v>
      </c>
      <c r="D2719" t="s">
        <v>112</v>
      </c>
      <c r="E2719" t="s">
        <v>14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s="4">
        <f t="shared" si="42"/>
        <v>0.52469135802469136</v>
      </c>
      <c r="L2719" t="s">
        <v>12</v>
      </c>
      <c r="M2719" t="s">
        <v>12</v>
      </c>
      <c r="N2719" t="s">
        <v>12</v>
      </c>
      <c r="O2719" t="s">
        <v>12</v>
      </c>
      <c r="P2719">
        <v>745</v>
      </c>
      <c r="Q2719">
        <v>5620</v>
      </c>
      <c r="R2719">
        <v>1460</v>
      </c>
      <c r="S2719">
        <v>298</v>
      </c>
      <c r="T2719">
        <v>14</v>
      </c>
      <c r="U2719">
        <v>212</v>
      </c>
      <c r="V2719">
        <v>416</v>
      </c>
      <c r="W2719">
        <v>1125</v>
      </c>
      <c r="X2719">
        <v>79</v>
      </c>
      <c r="Y2719">
        <v>29</v>
      </c>
      <c r="Z2719">
        <v>36</v>
      </c>
      <c r="AA2719">
        <v>45</v>
      </c>
      <c r="AB2719">
        <v>709</v>
      </c>
      <c r="AC2719">
        <v>678</v>
      </c>
      <c r="AD2719">
        <v>4.2</v>
      </c>
      <c r="AE2719">
        <v>2</v>
      </c>
      <c r="AF2719">
        <v>6</v>
      </c>
      <c r="AG2719">
        <v>57</v>
      </c>
      <c r="AH2719">
        <v>4359</v>
      </c>
      <c r="AI2719">
        <v>1438</v>
      </c>
      <c r="AJ2719">
        <v>202</v>
      </c>
      <c r="AK2719">
        <v>473</v>
      </c>
      <c r="AL2719">
        <v>1169</v>
      </c>
      <c r="AM2719">
        <v>54</v>
      </c>
      <c r="AN2719">
        <v>165</v>
      </c>
      <c r="AO2719">
        <v>0.99099999999999999</v>
      </c>
      <c r="AP2719" t="s">
        <v>114</v>
      </c>
      <c r="AQ2719" t="s">
        <v>113</v>
      </c>
      <c r="AR2719">
        <v>2357561</v>
      </c>
      <c r="AS2719">
        <v>106</v>
      </c>
      <c r="AT2719">
        <v>105</v>
      </c>
      <c r="AU2719" t="s">
        <v>112</v>
      </c>
      <c r="AV2719" t="s">
        <v>112</v>
      </c>
      <c r="AW2719" t="s">
        <v>112</v>
      </c>
    </row>
    <row r="2720" spans="1:49" x14ac:dyDescent="0.25">
      <c r="A2720">
        <v>2013</v>
      </c>
      <c r="B2720" t="s">
        <v>19</v>
      </c>
      <c r="C2720" t="s">
        <v>109</v>
      </c>
      <c r="D2720" t="s">
        <v>109</v>
      </c>
      <c r="E2720" t="s">
        <v>14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s="4">
        <f t="shared" si="42"/>
        <v>0.59876543209876543</v>
      </c>
      <c r="L2720" t="s">
        <v>13</v>
      </c>
      <c r="M2720" t="s">
        <v>12</v>
      </c>
      <c r="N2720" t="s">
        <v>13</v>
      </c>
      <c r="O2720" t="s">
        <v>13</v>
      </c>
      <c r="P2720">
        <v>853</v>
      </c>
      <c r="Q2720">
        <v>5651</v>
      </c>
      <c r="R2720">
        <v>1566</v>
      </c>
      <c r="S2720">
        <v>363</v>
      </c>
      <c r="T2720">
        <v>29</v>
      </c>
      <c r="U2720">
        <v>178</v>
      </c>
      <c r="V2720">
        <v>581</v>
      </c>
      <c r="W2720">
        <v>1308</v>
      </c>
      <c r="X2720">
        <v>123</v>
      </c>
      <c r="Y2720">
        <v>19</v>
      </c>
      <c r="Z2720">
        <v>72</v>
      </c>
      <c r="AA2720">
        <v>50</v>
      </c>
      <c r="AB2720">
        <v>656</v>
      </c>
      <c r="AC2720">
        <v>613</v>
      </c>
      <c r="AD2720">
        <v>3.79</v>
      </c>
      <c r="AE2720">
        <v>5</v>
      </c>
      <c r="AF2720">
        <v>8</v>
      </c>
      <c r="AG2720">
        <v>33</v>
      </c>
      <c r="AH2720">
        <v>4362</v>
      </c>
      <c r="AI2720">
        <v>1366</v>
      </c>
      <c r="AJ2720">
        <v>156</v>
      </c>
      <c r="AK2720">
        <v>524</v>
      </c>
      <c r="AL2720">
        <v>1294</v>
      </c>
      <c r="AM2720">
        <v>80</v>
      </c>
      <c r="AN2720">
        <v>142</v>
      </c>
      <c r="AO2720">
        <v>0.98699999999999999</v>
      </c>
      <c r="AP2720" t="s">
        <v>111</v>
      </c>
      <c r="AQ2720" t="s">
        <v>110</v>
      </c>
      <c r="AR2720">
        <v>2833333</v>
      </c>
      <c r="AS2720">
        <v>102</v>
      </c>
      <c r="AT2720">
        <v>102</v>
      </c>
      <c r="AU2720" t="s">
        <v>109</v>
      </c>
      <c r="AV2720" t="s">
        <v>109</v>
      </c>
      <c r="AW2720" t="s">
        <v>109</v>
      </c>
    </row>
    <row r="2721" spans="1:49" x14ac:dyDescent="0.25">
      <c r="A2721">
        <v>2013</v>
      </c>
      <c r="B2721" t="s">
        <v>19</v>
      </c>
      <c r="C2721" t="s">
        <v>105</v>
      </c>
      <c r="D2721" t="s">
        <v>106</v>
      </c>
      <c r="E2721" t="s">
        <v>33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s="4">
        <f t="shared" si="42"/>
        <v>0.3888888888888889</v>
      </c>
      <c r="L2721" t="s">
        <v>12</v>
      </c>
      <c r="M2721" t="s">
        <v>12</v>
      </c>
      <c r="N2721" t="s">
        <v>12</v>
      </c>
      <c r="O2721" t="s">
        <v>12</v>
      </c>
      <c r="P2721">
        <v>598</v>
      </c>
      <c r="Q2721">
        <v>5563</v>
      </c>
      <c r="R2721">
        <v>1385</v>
      </c>
      <c r="S2721">
        <v>237</v>
      </c>
      <c r="T2721">
        <v>19</v>
      </c>
      <c r="U2721">
        <v>148</v>
      </c>
      <c r="V2721">
        <v>411</v>
      </c>
      <c r="W2721">
        <v>1207</v>
      </c>
      <c r="X2721">
        <v>105</v>
      </c>
      <c r="Y2721">
        <v>42</v>
      </c>
      <c r="Z2721">
        <v>34</v>
      </c>
      <c r="AA2721">
        <v>48</v>
      </c>
      <c r="AB2721">
        <v>723</v>
      </c>
      <c r="AC2721">
        <v>643</v>
      </c>
      <c r="AD2721">
        <v>3.98</v>
      </c>
      <c r="AE2721">
        <v>5</v>
      </c>
      <c r="AF2721">
        <v>5</v>
      </c>
      <c r="AG2721">
        <v>40</v>
      </c>
      <c r="AH2721">
        <v>4365</v>
      </c>
      <c r="AI2721">
        <v>1424</v>
      </c>
      <c r="AJ2721">
        <v>182</v>
      </c>
      <c r="AK2721">
        <v>509</v>
      </c>
      <c r="AL2721">
        <v>1249</v>
      </c>
      <c r="AM2721">
        <v>121</v>
      </c>
      <c r="AN2721">
        <v>155</v>
      </c>
      <c r="AO2721">
        <v>0.98</v>
      </c>
      <c r="AP2721" t="s">
        <v>108</v>
      </c>
      <c r="AQ2721" t="s">
        <v>107</v>
      </c>
      <c r="AR2721">
        <v>1768413</v>
      </c>
      <c r="AS2721">
        <v>107</v>
      </c>
      <c r="AT2721">
        <v>107</v>
      </c>
      <c r="AU2721" t="s">
        <v>106</v>
      </c>
      <c r="AV2721" t="s">
        <v>105</v>
      </c>
      <c r="AW2721" t="s">
        <v>105</v>
      </c>
    </row>
    <row r="2722" spans="1:49" x14ac:dyDescent="0.25">
      <c r="A2722">
        <v>2013</v>
      </c>
      <c r="B2722" t="s">
        <v>15</v>
      </c>
      <c r="C2722" t="s">
        <v>101</v>
      </c>
      <c r="D2722" t="s">
        <v>102</v>
      </c>
      <c r="E2722" t="s">
        <v>33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s="4">
        <f t="shared" si="42"/>
        <v>0.40740740740740738</v>
      </c>
      <c r="L2722" t="s">
        <v>12</v>
      </c>
      <c r="M2722" t="s">
        <v>12</v>
      </c>
      <c r="N2722" t="s">
        <v>12</v>
      </c>
      <c r="O2722" t="s">
        <v>12</v>
      </c>
      <c r="P2722">
        <v>602</v>
      </c>
      <c r="Q2722">
        <v>5498</v>
      </c>
      <c r="R2722">
        <v>1307</v>
      </c>
      <c r="S2722">
        <v>297</v>
      </c>
      <c r="T2722">
        <v>18</v>
      </c>
      <c r="U2722">
        <v>172</v>
      </c>
      <c r="V2722">
        <v>439</v>
      </c>
      <c r="W2722">
        <v>1230</v>
      </c>
      <c r="X2722">
        <v>63</v>
      </c>
      <c r="Y2722">
        <v>32</v>
      </c>
      <c r="Z2722">
        <v>67</v>
      </c>
      <c r="AA2722">
        <v>30</v>
      </c>
      <c r="AB2722">
        <v>689</v>
      </c>
      <c r="AC2722">
        <v>643</v>
      </c>
      <c r="AD2722">
        <v>4</v>
      </c>
      <c r="AE2722">
        <v>3</v>
      </c>
      <c r="AF2722">
        <v>6</v>
      </c>
      <c r="AG2722">
        <v>39</v>
      </c>
      <c r="AH2722">
        <v>4344</v>
      </c>
      <c r="AI2722">
        <v>1332</v>
      </c>
      <c r="AJ2722">
        <v>160</v>
      </c>
      <c r="AK2722">
        <v>540</v>
      </c>
      <c r="AL2722">
        <v>1184</v>
      </c>
      <c r="AM2722">
        <v>100</v>
      </c>
      <c r="AN2722">
        <v>129</v>
      </c>
      <c r="AO2722">
        <v>0.98299999999999998</v>
      </c>
      <c r="AP2722" t="s">
        <v>104</v>
      </c>
      <c r="AQ2722" t="s">
        <v>103</v>
      </c>
      <c r="AR2722">
        <v>2642682</v>
      </c>
      <c r="AS2722">
        <v>104</v>
      </c>
      <c r="AT2722">
        <v>105</v>
      </c>
      <c r="AU2722" t="s">
        <v>102</v>
      </c>
      <c r="AV2722" t="s">
        <v>101</v>
      </c>
      <c r="AW2722" t="s">
        <v>101</v>
      </c>
    </row>
    <row r="2723" spans="1:49" x14ac:dyDescent="0.25">
      <c r="A2723">
        <v>2013</v>
      </c>
      <c r="B2723" t="s">
        <v>15</v>
      </c>
      <c r="C2723" t="s">
        <v>98</v>
      </c>
      <c r="D2723" t="s">
        <v>98</v>
      </c>
      <c r="E2723" t="s">
        <v>33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s="4">
        <f t="shared" si="42"/>
        <v>0.55555555555555558</v>
      </c>
      <c r="L2723" t="s">
        <v>12</v>
      </c>
      <c r="M2723" t="s">
        <v>13</v>
      </c>
      <c r="N2723" t="s">
        <v>12</v>
      </c>
      <c r="O2723" t="s">
        <v>12</v>
      </c>
      <c r="P2723">
        <v>698</v>
      </c>
      <c r="Q2723">
        <v>5499</v>
      </c>
      <c r="R2723">
        <v>1370</v>
      </c>
      <c r="S2723">
        <v>274</v>
      </c>
      <c r="T2723">
        <v>20</v>
      </c>
      <c r="U2723">
        <v>155</v>
      </c>
      <c r="V2723">
        <v>585</v>
      </c>
      <c r="W2723">
        <v>1245</v>
      </c>
      <c r="X2723">
        <v>67</v>
      </c>
      <c r="Y2723">
        <v>35</v>
      </c>
      <c r="Z2723">
        <v>76</v>
      </c>
      <c r="AA2723">
        <v>46</v>
      </c>
      <c r="AB2723">
        <v>589</v>
      </c>
      <c r="AC2723">
        <v>554</v>
      </c>
      <c r="AD2723">
        <v>3.38</v>
      </c>
      <c r="AE2723">
        <v>5</v>
      </c>
      <c r="AF2723">
        <v>17</v>
      </c>
      <c r="AG2723">
        <v>43</v>
      </c>
      <c r="AH2723">
        <v>4421</v>
      </c>
      <c r="AI2723">
        <v>1294</v>
      </c>
      <c r="AJ2723">
        <v>170</v>
      </c>
      <c r="AK2723">
        <v>435</v>
      </c>
      <c r="AL2723">
        <v>1296</v>
      </c>
      <c r="AM2723">
        <v>76</v>
      </c>
      <c r="AN2723">
        <v>131</v>
      </c>
      <c r="AO2723">
        <v>0.98799999999999999</v>
      </c>
      <c r="AP2723" t="s">
        <v>100</v>
      </c>
      <c r="AQ2723" t="s">
        <v>99</v>
      </c>
      <c r="AR2723">
        <v>2534369</v>
      </c>
      <c r="AS2723">
        <v>103</v>
      </c>
      <c r="AT2723">
        <v>102</v>
      </c>
      <c r="AU2723" t="s">
        <v>98</v>
      </c>
      <c r="AV2723" t="s">
        <v>98</v>
      </c>
      <c r="AW2723" t="s">
        <v>98</v>
      </c>
    </row>
    <row r="2724" spans="1:49" x14ac:dyDescent="0.25">
      <c r="A2724">
        <v>2013</v>
      </c>
      <c r="B2724" t="s">
        <v>19</v>
      </c>
      <c r="C2724" t="s">
        <v>95</v>
      </c>
      <c r="D2724" t="s">
        <v>95</v>
      </c>
      <c r="E2724" t="s">
        <v>33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s="4">
        <f t="shared" si="42"/>
        <v>0.5679012345679012</v>
      </c>
      <c r="L2724" t="s">
        <v>12</v>
      </c>
      <c r="M2724" t="s">
        <v>13</v>
      </c>
      <c r="N2724" t="s">
        <v>12</v>
      </c>
      <c r="O2724" t="s">
        <v>12</v>
      </c>
      <c r="P2724">
        <v>745</v>
      </c>
      <c r="Q2724">
        <v>5465</v>
      </c>
      <c r="R2724">
        <v>1391</v>
      </c>
      <c r="S2724">
        <v>290</v>
      </c>
      <c r="T2724">
        <v>23</v>
      </c>
      <c r="U2724">
        <v>171</v>
      </c>
      <c r="V2724">
        <v>562</v>
      </c>
      <c r="W2724">
        <v>1283</v>
      </c>
      <c r="X2724">
        <v>117</v>
      </c>
      <c r="Y2724">
        <v>36</v>
      </c>
      <c r="Z2724">
        <v>51</v>
      </c>
      <c r="AA2724">
        <v>56</v>
      </c>
      <c r="AB2724">
        <v>662</v>
      </c>
      <c r="AC2724">
        <v>611</v>
      </c>
      <c r="AD2724">
        <v>3.82</v>
      </c>
      <c r="AE2724">
        <v>3</v>
      </c>
      <c r="AF2724">
        <v>16</v>
      </c>
      <c r="AG2724">
        <v>38</v>
      </c>
      <c r="AH2724">
        <v>4324</v>
      </c>
      <c r="AI2724">
        <v>1359</v>
      </c>
      <c r="AJ2724">
        <v>147</v>
      </c>
      <c r="AK2724">
        <v>554</v>
      </c>
      <c r="AL2724">
        <v>1379</v>
      </c>
      <c r="AM2724">
        <v>98</v>
      </c>
      <c r="AN2724">
        <v>135</v>
      </c>
      <c r="AO2724">
        <v>0.98299999999999998</v>
      </c>
      <c r="AP2724" t="s">
        <v>97</v>
      </c>
      <c r="AQ2724" t="s">
        <v>96</v>
      </c>
      <c r="AR2724">
        <v>1572926</v>
      </c>
      <c r="AS2724">
        <v>93</v>
      </c>
      <c r="AT2724">
        <v>94</v>
      </c>
      <c r="AU2724" t="s">
        <v>95</v>
      </c>
      <c r="AV2724" t="s">
        <v>95</v>
      </c>
      <c r="AW2724" t="s">
        <v>95</v>
      </c>
    </row>
    <row r="2725" spans="1:49" x14ac:dyDescent="0.25">
      <c r="A2725">
        <v>2013</v>
      </c>
      <c r="B2725" t="s">
        <v>15</v>
      </c>
      <c r="C2725" t="s">
        <v>92</v>
      </c>
      <c r="D2725" t="s">
        <v>92</v>
      </c>
      <c r="E2725" t="s">
        <v>23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s="4">
        <f t="shared" si="42"/>
        <v>0.4567901234567901</v>
      </c>
      <c r="L2725" t="s">
        <v>12</v>
      </c>
      <c r="M2725" t="s">
        <v>12</v>
      </c>
      <c r="N2725" t="s">
        <v>12</v>
      </c>
      <c r="O2725" t="s">
        <v>12</v>
      </c>
      <c r="P2725">
        <v>706</v>
      </c>
      <c r="Q2725">
        <v>5599</v>
      </c>
      <c r="R2725">
        <v>1511</v>
      </c>
      <c r="S2725">
        <v>283</v>
      </c>
      <c r="T2725">
        <v>36</v>
      </c>
      <c r="U2725">
        <v>159</v>
      </c>
      <c r="V2725">
        <v>427</v>
      </c>
      <c r="W2725">
        <v>1204</v>
      </c>
      <c r="X2725">
        <v>112</v>
      </c>
      <c r="Y2725">
        <v>32</v>
      </c>
      <c r="Z2725">
        <v>26</v>
      </c>
      <c r="AA2725">
        <v>35</v>
      </c>
      <c r="AB2725">
        <v>760</v>
      </c>
      <c r="AC2725">
        <v>708</v>
      </c>
      <c r="AD2725">
        <v>4.4400000000000004</v>
      </c>
      <c r="AE2725">
        <v>1</v>
      </c>
      <c r="AF2725">
        <v>5</v>
      </c>
      <c r="AG2725">
        <v>35</v>
      </c>
      <c r="AH2725">
        <v>4308</v>
      </c>
      <c r="AI2725">
        <v>1545</v>
      </c>
      <c r="AJ2725">
        <v>136</v>
      </c>
      <c r="AK2725">
        <v>517</v>
      </c>
      <c r="AL2725">
        <v>1064</v>
      </c>
      <c r="AM2725">
        <v>90</v>
      </c>
      <c r="AN2725">
        <v>162</v>
      </c>
      <c r="AO2725">
        <v>0.98599999999999999</v>
      </c>
      <c r="AP2725" t="s">
        <v>94</v>
      </c>
      <c r="AQ2725" t="s">
        <v>93</v>
      </c>
      <c r="AR2725">
        <v>2793828</v>
      </c>
      <c r="AS2725">
        <v>117</v>
      </c>
      <c r="AT2725">
        <v>118</v>
      </c>
      <c r="AU2725" t="s">
        <v>92</v>
      </c>
      <c r="AV2725" t="s">
        <v>92</v>
      </c>
      <c r="AW2725" t="s">
        <v>92</v>
      </c>
    </row>
    <row r="2726" spans="1:49" x14ac:dyDescent="0.25">
      <c r="A2726">
        <v>2013</v>
      </c>
      <c r="B2726" t="s">
        <v>19</v>
      </c>
      <c r="C2726" t="s">
        <v>89</v>
      </c>
      <c r="D2726" t="s">
        <v>89</v>
      </c>
      <c r="E2726" t="s">
        <v>33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s="4">
        <f t="shared" si="42"/>
        <v>0.57407407407407407</v>
      </c>
      <c r="L2726" t="s">
        <v>13</v>
      </c>
      <c r="M2726" t="s">
        <v>12</v>
      </c>
      <c r="N2726" t="s">
        <v>12</v>
      </c>
      <c r="O2726" t="s">
        <v>12</v>
      </c>
      <c r="P2726">
        <v>796</v>
      </c>
      <c r="Q2726">
        <v>5735</v>
      </c>
      <c r="R2726">
        <v>1625</v>
      </c>
      <c r="S2726">
        <v>292</v>
      </c>
      <c r="T2726">
        <v>23</v>
      </c>
      <c r="U2726">
        <v>176</v>
      </c>
      <c r="V2726">
        <v>531</v>
      </c>
      <c r="W2726">
        <v>1073</v>
      </c>
      <c r="X2726">
        <v>35</v>
      </c>
      <c r="Y2726">
        <v>20</v>
      </c>
      <c r="Z2726">
        <v>43</v>
      </c>
      <c r="AA2726">
        <v>47</v>
      </c>
      <c r="AB2726">
        <v>624</v>
      </c>
      <c r="AC2726">
        <v>587</v>
      </c>
      <c r="AD2726">
        <v>3.61</v>
      </c>
      <c r="AE2726">
        <v>3</v>
      </c>
      <c r="AF2726">
        <v>12</v>
      </c>
      <c r="AG2726">
        <v>39</v>
      </c>
      <c r="AH2726">
        <v>4388</v>
      </c>
      <c r="AI2726">
        <v>1369</v>
      </c>
      <c r="AJ2726">
        <v>128</v>
      </c>
      <c r="AK2726">
        <v>462</v>
      </c>
      <c r="AL2726">
        <v>1428</v>
      </c>
      <c r="AM2726">
        <v>76</v>
      </c>
      <c r="AN2726">
        <v>136</v>
      </c>
      <c r="AO2726">
        <v>0.98699999999999999</v>
      </c>
      <c r="AP2726" t="s">
        <v>91</v>
      </c>
      <c r="AQ2726" t="s">
        <v>90</v>
      </c>
      <c r="AR2726">
        <v>3083397</v>
      </c>
      <c r="AS2726">
        <v>106</v>
      </c>
      <c r="AT2726">
        <v>105</v>
      </c>
      <c r="AU2726" t="s">
        <v>89</v>
      </c>
      <c r="AV2726" t="s">
        <v>89</v>
      </c>
      <c r="AW2726" t="s">
        <v>89</v>
      </c>
    </row>
    <row r="2727" spans="1:49" x14ac:dyDescent="0.25">
      <c r="A2727">
        <v>2013</v>
      </c>
      <c r="B2727" t="s">
        <v>19</v>
      </c>
      <c r="C2727" t="s">
        <v>86</v>
      </c>
      <c r="D2727" t="s">
        <v>86</v>
      </c>
      <c r="E2727" t="s">
        <v>23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s="4">
        <f t="shared" si="42"/>
        <v>0.31481481481481483</v>
      </c>
      <c r="L2727" t="s">
        <v>12</v>
      </c>
      <c r="M2727" t="s">
        <v>12</v>
      </c>
      <c r="N2727" t="s">
        <v>12</v>
      </c>
      <c r="O2727" t="s">
        <v>12</v>
      </c>
      <c r="P2727">
        <v>610</v>
      </c>
      <c r="Q2727">
        <v>5457</v>
      </c>
      <c r="R2727">
        <v>1307</v>
      </c>
      <c r="S2727">
        <v>266</v>
      </c>
      <c r="T2727">
        <v>16</v>
      </c>
      <c r="U2727">
        <v>148</v>
      </c>
      <c r="V2727">
        <v>426</v>
      </c>
      <c r="W2727">
        <v>1535</v>
      </c>
      <c r="X2727">
        <v>110</v>
      </c>
      <c r="Y2727">
        <v>61</v>
      </c>
      <c r="Z2727">
        <v>52</v>
      </c>
      <c r="AA2727">
        <v>38</v>
      </c>
      <c r="AB2727">
        <v>848</v>
      </c>
      <c r="AC2727">
        <v>766</v>
      </c>
      <c r="AD2727">
        <v>4.79</v>
      </c>
      <c r="AE2727">
        <v>2</v>
      </c>
      <c r="AF2727">
        <v>5</v>
      </c>
      <c r="AG2727">
        <v>32</v>
      </c>
      <c r="AH2727">
        <v>4320</v>
      </c>
      <c r="AI2727">
        <v>1530</v>
      </c>
      <c r="AJ2727">
        <v>191</v>
      </c>
      <c r="AK2727">
        <v>616</v>
      </c>
      <c r="AL2727">
        <v>1084</v>
      </c>
      <c r="AM2727">
        <v>125</v>
      </c>
      <c r="AN2727">
        <v>168</v>
      </c>
      <c r="AO2727">
        <v>0.97899999999999998</v>
      </c>
      <c r="AP2727" t="s">
        <v>88</v>
      </c>
      <c r="AQ2727" t="s">
        <v>87</v>
      </c>
      <c r="AR2727">
        <v>1651883</v>
      </c>
      <c r="AS2727">
        <v>99</v>
      </c>
      <c r="AT2727">
        <v>101</v>
      </c>
      <c r="AU2727" t="s">
        <v>86</v>
      </c>
      <c r="AV2727" t="s">
        <v>86</v>
      </c>
      <c r="AW2727" t="s">
        <v>86</v>
      </c>
    </row>
    <row r="2728" spans="1:49" x14ac:dyDescent="0.25">
      <c r="A2728">
        <v>2013</v>
      </c>
      <c r="B2728" t="s">
        <v>19</v>
      </c>
      <c r="C2728" t="s">
        <v>82</v>
      </c>
      <c r="D2728" t="s">
        <v>83</v>
      </c>
      <c r="E2728" t="s">
        <v>33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s="4">
        <f t="shared" si="42"/>
        <v>0.53086419753086422</v>
      </c>
      <c r="L2728" t="s">
        <v>12</v>
      </c>
      <c r="M2728" t="s">
        <v>12</v>
      </c>
      <c r="N2728" t="s">
        <v>12</v>
      </c>
      <c r="O2728" t="s">
        <v>12</v>
      </c>
      <c r="P2728">
        <v>648</v>
      </c>
      <c r="Q2728">
        <v>5549</v>
      </c>
      <c r="R2728">
        <v>1443</v>
      </c>
      <c r="S2728">
        <v>254</v>
      </c>
      <c r="T2728">
        <v>34</v>
      </c>
      <c r="U2728">
        <v>112</v>
      </c>
      <c r="V2728">
        <v>422</v>
      </c>
      <c r="W2728">
        <v>1048</v>
      </c>
      <c r="X2728">
        <v>153</v>
      </c>
      <c r="Y2728">
        <v>32</v>
      </c>
      <c r="Z2728">
        <v>42</v>
      </c>
      <c r="AA2728">
        <v>42</v>
      </c>
      <c r="AB2728">
        <v>601</v>
      </c>
      <c r="AC2728">
        <v>555</v>
      </c>
      <c r="AD2728">
        <v>3.45</v>
      </c>
      <c r="AE2728">
        <v>5</v>
      </c>
      <c r="AF2728">
        <v>12</v>
      </c>
      <c r="AG2728">
        <v>52</v>
      </c>
      <c r="AH2728">
        <v>4345</v>
      </c>
      <c r="AI2728">
        <v>1366</v>
      </c>
      <c r="AJ2728">
        <v>155</v>
      </c>
      <c r="AK2728">
        <v>469</v>
      </c>
      <c r="AL2728">
        <v>1208</v>
      </c>
      <c r="AM2728">
        <v>85</v>
      </c>
      <c r="AN2728">
        <v>136</v>
      </c>
      <c r="AO2728">
        <v>0.98599999999999999</v>
      </c>
      <c r="AP2728" t="s">
        <v>85</v>
      </c>
      <c r="AQ2728" t="s">
        <v>84</v>
      </c>
      <c r="AR2728">
        <v>1750754</v>
      </c>
      <c r="AS2728">
        <v>103</v>
      </c>
      <c r="AT2728">
        <v>103</v>
      </c>
      <c r="AU2728" t="s">
        <v>83</v>
      </c>
      <c r="AV2728" t="s">
        <v>82</v>
      </c>
      <c r="AW2728" t="s">
        <v>82</v>
      </c>
    </row>
    <row r="2729" spans="1:49" x14ac:dyDescent="0.25">
      <c r="A2729">
        <v>2013</v>
      </c>
      <c r="B2729" t="s">
        <v>19</v>
      </c>
      <c r="C2729" t="s">
        <v>79</v>
      </c>
      <c r="D2729" t="s">
        <v>78</v>
      </c>
      <c r="E2729" t="s">
        <v>23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s="4">
        <f t="shared" si="42"/>
        <v>0.48148148148148145</v>
      </c>
      <c r="L2729" t="s">
        <v>12</v>
      </c>
      <c r="M2729" t="s">
        <v>12</v>
      </c>
      <c r="N2729" t="s">
        <v>12</v>
      </c>
      <c r="O2729" t="s">
        <v>12</v>
      </c>
      <c r="P2729">
        <v>733</v>
      </c>
      <c r="Q2729">
        <v>5588</v>
      </c>
      <c r="R2729">
        <v>1476</v>
      </c>
      <c r="S2729">
        <v>270</v>
      </c>
      <c r="T2729">
        <v>39</v>
      </c>
      <c r="U2729">
        <v>164</v>
      </c>
      <c r="V2729">
        <v>523</v>
      </c>
      <c r="W2729">
        <v>1221</v>
      </c>
      <c r="X2729">
        <v>82</v>
      </c>
      <c r="Y2729">
        <v>34</v>
      </c>
      <c r="Z2729">
        <v>48</v>
      </c>
      <c r="AA2729">
        <v>64</v>
      </c>
      <c r="AB2729">
        <v>737</v>
      </c>
      <c r="AC2729">
        <v>685</v>
      </c>
      <c r="AD2729">
        <v>4.2300000000000004</v>
      </c>
      <c r="AE2729">
        <v>4</v>
      </c>
      <c r="AF2729">
        <v>12</v>
      </c>
      <c r="AG2729">
        <v>41</v>
      </c>
      <c r="AH2729">
        <v>4373</v>
      </c>
      <c r="AI2729">
        <v>1475</v>
      </c>
      <c r="AJ2729">
        <v>167</v>
      </c>
      <c r="AK2729">
        <v>533</v>
      </c>
      <c r="AL2729">
        <v>1200</v>
      </c>
      <c r="AM2729">
        <v>112</v>
      </c>
      <c r="AN2729">
        <v>135</v>
      </c>
      <c r="AO2729">
        <v>0.98099999999999998</v>
      </c>
      <c r="AP2729" t="s">
        <v>81</v>
      </c>
      <c r="AQ2729" t="s">
        <v>80</v>
      </c>
      <c r="AR2729">
        <v>3019505</v>
      </c>
      <c r="AS2729">
        <v>94</v>
      </c>
      <c r="AT2729">
        <v>94</v>
      </c>
      <c r="AU2729" t="s">
        <v>79</v>
      </c>
      <c r="AV2729" t="s">
        <v>78</v>
      </c>
      <c r="AW2729" t="s">
        <v>78</v>
      </c>
    </row>
    <row r="2730" spans="1:49" x14ac:dyDescent="0.25">
      <c r="A2730">
        <v>2013</v>
      </c>
      <c r="B2730" t="s">
        <v>15</v>
      </c>
      <c r="C2730" t="s">
        <v>74</v>
      </c>
      <c r="D2730" t="s">
        <v>75</v>
      </c>
      <c r="E2730" t="s">
        <v>23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s="4">
        <f t="shared" si="42"/>
        <v>0.5679012345679012</v>
      </c>
      <c r="L2730" t="s">
        <v>13</v>
      </c>
      <c r="M2730" t="s">
        <v>12</v>
      </c>
      <c r="N2730" t="s">
        <v>12</v>
      </c>
      <c r="O2730" t="s">
        <v>12</v>
      </c>
      <c r="P2730">
        <v>649</v>
      </c>
      <c r="Q2730">
        <v>5491</v>
      </c>
      <c r="R2730">
        <v>1447</v>
      </c>
      <c r="S2730">
        <v>281</v>
      </c>
      <c r="T2730">
        <v>17</v>
      </c>
      <c r="U2730">
        <v>138</v>
      </c>
      <c r="V2730">
        <v>476</v>
      </c>
      <c r="W2730">
        <v>1146</v>
      </c>
      <c r="X2730">
        <v>78</v>
      </c>
      <c r="Y2730">
        <v>28</v>
      </c>
      <c r="Z2730">
        <v>57</v>
      </c>
      <c r="AA2730">
        <v>48</v>
      </c>
      <c r="AB2730">
        <v>582</v>
      </c>
      <c r="AC2730">
        <v>524</v>
      </c>
      <c r="AD2730">
        <v>3.25</v>
      </c>
      <c r="AE2730">
        <v>7</v>
      </c>
      <c r="AF2730">
        <v>22</v>
      </c>
      <c r="AG2730">
        <v>46</v>
      </c>
      <c r="AH2730">
        <v>4351</v>
      </c>
      <c r="AI2730">
        <v>1321</v>
      </c>
      <c r="AJ2730">
        <v>127</v>
      </c>
      <c r="AK2730">
        <v>460</v>
      </c>
      <c r="AL2730">
        <v>1292</v>
      </c>
      <c r="AM2730">
        <v>109</v>
      </c>
      <c r="AN2730">
        <v>160</v>
      </c>
      <c r="AO2730">
        <v>0.98199999999999998</v>
      </c>
      <c r="AP2730" t="s">
        <v>77</v>
      </c>
      <c r="AQ2730" t="s">
        <v>76</v>
      </c>
      <c r="AR2730">
        <v>3743527</v>
      </c>
      <c r="AS2730">
        <v>95</v>
      </c>
      <c r="AT2730">
        <v>95</v>
      </c>
      <c r="AU2730" t="s">
        <v>75</v>
      </c>
      <c r="AV2730" t="s">
        <v>74</v>
      </c>
      <c r="AW2730" t="s">
        <v>74</v>
      </c>
    </row>
    <row r="2731" spans="1:49" x14ac:dyDescent="0.25">
      <c r="A2731">
        <v>2013</v>
      </c>
      <c r="B2731" t="s">
        <v>15</v>
      </c>
      <c r="C2731" t="s">
        <v>69</v>
      </c>
      <c r="D2731" t="s">
        <v>73</v>
      </c>
      <c r="E2731" t="s">
        <v>14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s="4">
        <f t="shared" si="42"/>
        <v>0.38271604938271603</v>
      </c>
      <c r="L2731" t="s">
        <v>12</v>
      </c>
      <c r="M2731" t="s">
        <v>12</v>
      </c>
      <c r="N2731" t="s">
        <v>12</v>
      </c>
      <c r="O2731" t="s">
        <v>12</v>
      </c>
      <c r="P2731">
        <v>513</v>
      </c>
      <c r="Q2731">
        <v>5449</v>
      </c>
      <c r="R2731">
        <v>1257</v>
      </c>
      <c r="S2731">
        <v>219</v>
      </c>
      <c r="T2731">
        <v>31</v>
      </c>
      <c r="U2731">
        <v>95</v>
      </c>
      <c r="V2731">
        <v>432</v>
      </c>
      <c r="W2731">
        <v>1232</v>
      </c>
      <c r="X2731">
        <v>78</v>
      </c>
      <c r="Y2731">
        <v>29</v>
      </c>
      <c r="Z2731">
        <v>56</v>
      </c>
      <c r="AA2731">
        <v>26</v>
      </c>
      <c r="AB2731">
        <v>646</v>
      </c>
      <c r="AC2731">
        <v>602</v>
      </c>
      <c r="AD2731">
        <v>3.71</v>
      </c>
      <c r="AE2731">
        <v>2</v>
      </c>
      <c r="AF2731">
        <v>13</v>
      </c>
      <c r="AG2731">
        <v>36</v>
      </c>
      <c r="AH2731">
        <v>4380</v>
      </c>
      <c r="AI2731">
        <v>1376</v>
      </c>
      <c r="AJ2731">
        <v>121</v>
      </c>
      <c r="AK2731">
        <v>526</v>
      </c>
      <c r="AL2731">
        <v>1177</v>
      </c>
      <c r="AM2731">
        <v>88</v>
      </c>
      <c r="AN2731">
        <v>144</v>
      </c>
      <c r="AO2731">
        <v>0.98599999999999999</v>
      </c>
      <c r="AP2731" t="s">
        <v>72</v>
      </c>
      <c r="AQ2731" t="s">
        <v>71</v>
      </c>
      <c r="AR2731">
        <v>1586322</v>
      </c>
      <c r="AS2731">
        <v>102</v>
      </c>
      <c r="AT2731">
        <v>103</v>
      </c>
      <c r="AU2731" t="s">
        <v>69</v>
      </c>
      <c r="AV2731" t="s">
        <v>70</v>
      </c>
      <c r="AW2731" t="s">
        <v>69</v>
      </c>
    </row>
    <row r="2732" spans="1:49" x14ac:dyDescent="0.25">
      <c r="A2732">
        <v>2013</v>
      </c>
      <c r="B2732" t="s">
        <v>15</v>
      </c>
      <c r="C2732" t="s">
        <v>65</v>
      </c>
      <c r="D2732" t="s">
        <v>65</v>
      </c>
      <c r="E2732" t="s">
        <v>33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s="4">
        <f t="shared" si="42"/>
        <v>0.4567901234567901</v>
      </c>
      <c r="L2732" t="s">
        <v>12</v>
      </c>
      <c r="M2732" t="s">
        <v>12</v>
      </c>
      <c r="N2732" t="s">
        <v>12</v>
      </c>
      <c r="O2732" t="s">
        <v>12</v>
      </c>
      <c r="P2732">
        <v>640</v>
      </c>
      <c r="Q2732">
        <v>5474</v>
      </c>
      <c r="R2732">
        <v>1381</v>
      </c>
      <c r="S2732">
        <v>238</v>
      </c>
      <c r="T2732">
        <v>43</v>
      </c>
      <c r="U2732">
        <v>157</v>
      </c>
      <c r="V2732">
        <v>407</v>
      </c>
      <c r="W2732">
        <v>1183</v>
      </c>
      <c r="X2732">
        <v>142</v>
      </c>
      <c r="Y2732">
        <v>50</v>
      </c>
      <c r="Z2732">
        <v>71</v>
      </c>
      <c r="AA2732">
        <v>35</v>
      </c>
      <c r="AB2732">
        <v>687</v>
      </c>
      <c r="AC2732">
        <v>615</v>
      </c>
      <c r="AD2732">
        <v>3.84</v>
      </c>
      <c r="AE2732">
        <v>4</v>
      </c>
      <c r="AF2732">
        <v>15</v>
      </c>
      <c r="AG2732">
        <v>40</v>
      </c>
      <c r="AH2732">
        <v>4328</v>
      </c>
      <c r="AI2732">
        <v>1401</v>
      </c>
      <c r="AJ2732">
        <v>175</v>
      </c>
      <c r="AK2732">
        <v>466</v>
      </c>
      <c r="AL2732">
        <v>1125</v>
      </c>
      <c r="AM2732">
        <v>114</v>
      </c>
      <c r="AN2732">
        <v>153</v>
      </c>
      <c r="AO2732">
        <v>0.98099999999999998</v>
      </c>
      <c r="AP2732" t="s">
        <v>68</v>
      </c>
      <c r="AQ2732" t="s">
        <v>67</v>
      </c>
      <c r="AR2732">
        <v>2531105</v>
      </c>
      <c r="AS2732">
        <v>105</v>
      </c>
      <c r="AT2732">
        <v>105</v>
      </c>
      <c r="AU2732" t="s">
        <v>65</v>
      </c>
      <c r="AV2732" t="s">
        <v>66</v>
      </c>
      <c r="AW2732" t="s">
        <v>65</v>
      </c>
    </row>
    <row r="2733" spans="1:49" x14ac:dyDescent="0.25">
      <c r="A2733">
        <v>2013</v>
      </c>
      <c r="B2733" t="s">
        <v>19</v>
      </c>
      <c r="C2733" t="s">
        <v>62</v>
      </c>
      <c r="D2733" t="s">
        <v>62</v>
      </c>
      <c r="E2733" t="s">
        <v>33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s="4">
        <f t="shared" si="42"/>
        <v>0.40740740740740738</v>
      </c>
      <c r="L2733" t="s">
        <v>12</v>
      </c>
      <c r="M2733" t="s">
        <v>12</v>
      </c>
      <c r="N2733" t="s">
        <v>12</v>
      </c>
      <c r="O2733" t="s">
        <v>12</v>
      </c>
      <c r="P2733">
        <v>614</v>
      </c>
      <c r="Q2733">
        <v>5564</v>
      </c>
      <c r="R2733">
        <v>1346</v>
      </c>
      <c r="S2733">
        <v>285</v>
      </c>
      <c r="T2733">
        <v>15</v>
      </c>
      <c r="U2733">
        <v>151</v>
      </c>
      <c r="V2733">
        <v>533</v>
      </c>
      <c r="W2733">
        <v>1430</v>
      </c>
      <c r="X2733">
        <v>52</v>
      </c>
      <c r="Y2733">
        <v>33</v>
      </c>
      <c r="Z2733">
        <v>52</v>
      </c>
      <c r="AA2733">
        <v>32</v>
      </c>
      <c r="AB2733">
        <v>788</v>
      </c>
      <c r="AC2733">
        <v>733</v>
      </c>
      <c r="AD2733">
        <v>4.55</v>
      </c>
      <c r="AE2733">
        <v>1</v>
      </c>
      <c r="AF2733">
        <v>7</v>
      </c>
      <c r="AG2733">
        <v>40</v>
      </c>
      <c r="AH2733">
        <v>4351</v>
      </c>
      <c r="AI2733">
        <v>1591</v>
      </c>
      <c r="AJ2733">
        <v>168</v>
      </c>
      <c r="AK2733">
        <v>458</v>
      </c>
      <c r="AL2733">
        <v>985</v>
      </c>
      <c r="AM2733">
        <v>81</v>
      </c>
      <c r="AN2733">
        <v>178</v>
      </c>
      <c r="AO2733">
        <v>0.98699999999999999</v>
      </c>
      <c r="AP2733" t="s">
        <v>64</v>
      </c>
      <c r="AQ2733" t="s">
        <v>63</v>
      </c>
      <c r="AR2733">
        <v>2477644</v>
      </c>
      <c r="AS2733">
        <v>99</v>
      </c>
      <c r="AT2733">
        <v>101</v>
      </c>
      <c r="AU2733" t="s">
        <v>62</v>
      </c>
      <c r="AV2733" t="s">
        <v>62</v>
      </c>
      <c r="AW2733" t="s">
        <v>62</v>
      </c>
    </row>
    <row r="2734" spans="1:49" x14ac:dyDescent="0.25">
      <c r="A2734">
        <v>2013</v>
      </c>
      <c r="B2734" t="s">
        <v>19</v>
      </c>
      <c r="C2734" t="s">
        <v>58</v>
      </c>
      <c r="D2734" t="s">
        <v>59</v>
      </c>
      <c r="E2734" t="s">
        <v>14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s="4">
        <f t="shared" si="42"/>
        <v>0.52469135802469136</v>
      </c>
      <c r="L2734" t="s">
        <v>12</v>
      </c>
      <c r="M2734" t="s">
        <v>12</v>
      </c>
      <c r="N2734" t="s">
        <v>12</v>
      </c>
      <c r="O2734" t="s">
        <v>12</v>
      </c>
      <c r="P2734">
        <v>650</v>
      </c>
      <c r="Q2734">
        <v>5449</v>
      </c>
      <c r="R2734">
        <v>1321</v>
      </c>
      <c r="S2734">
        <v>247</v>
      </c>
      <c r="T2734">
        <v>24</v>
      </c>
      <c r="U2734">
        <v>144</v>
      </c>
      <c r="V2734">
        <v>466</v>
      </c>
      <c r="W2734">
        <v>1214</v>
      </c>
      <c r="X2734">
        <v>115</v>
      </c>
      <c r="Y2734">
        <v>31</v>
      </c>
      <c r="Z2734">
        <v>57</v>
      </c>
      <c r="AA2734">
        <v>36</v>
      </c>
      <c r="AB2734">
        <v>671</v>
      </c>
      <c r="AC2734">
        <v>633</v>
      </c>
      <c r="AD2734">
        <v>3.94</v>
      </c>
      <c r="AE2734">
        <v>7</v>
      </c>
      <c r="AF2734">
        <v>10</v>
      </c>
      <c r="AG2734">
        <v>49</v>
      </c>
      <c r="AH2734">
        <v>4342</v>
      </c>
      <c r="AI2734">
        <v>1452</v>
      </c>
      <c r="AJ2734">
        <v>171</v>
      </c>
      <c r="AK2734">
        <v>437</v>
      </c>
      <c r="AL2734">
        <v>1233</v>
      </c>
      <c r="AM2734">
        <v>69</v>
      </c>
      <c r="AN2734">
        <v>139</v>
      </c>
      <c r="AO2734">
        <v>0.98799999999999999</v>
      </c>
      <c r="AP2734" t="s">
        <v>61</v>
      </c>
      <c r="AQ2734" t="s">
        <v>60</v>
      </c>
      <c r="AR2734">
        <v>3279589</v>
      </c>
      <c r="AS2734">
        <v>102</v>
      </c>
      <c r="AT2734">
        <v>101</v>
      </c>
      <c r="AU2734" t="s">
        <v>59</v>
      </c>
      <c r="AV2734" t="s">
        <v>58</v>
      </c>
      <c r="AW2734" t="s">
        <v>58</v>
      </c>
    </row>
    <row r="2735" spans="1:49" x14ac:dyDescent="0.25">
      <c r="A2735">
        <v>2013</v>
      </c>
      <c r="B2735" t="s">
        <v>15</v>
      </c>
      <c r="C2735" t="s">
        <v>54</v>
      </c>
      <c r="D2735" t="s">
        <v>55</v>
      </c>
      <c r="E2735" t="s">
        <v>14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s="4">
        <f t="shared" si="42"/>
        <v>0.4567901234567901</v>
      </c>
      <c r="L2735" t="s">
        <v>12</v>
      </c>
      <c r="M2735" t="s">
        <v>12</v>
      </c>
      <c r="N2735" t="s">
        <v>12</v>
      </c>
      <c r="O2735" t="s">
        <v>12</v>
      </c>
      <c r="P2735">
        <v>619</v>
      </c>
      <c r="Q2735">
        <v>5559</v>
      </c>
      <c r="R2735">
        <v>1318</v>
      </c>
      <c r="S2735">
        <v>263</v>
      </c>
      <c r="T2735">
        <v>32</v>
      </c>
      <c r="U2735">
        <v>130</v>
      </c>
      <c r="V2735">
        <v>512</v>
      </c>
      <c r="W2735">
        <v>1384</v>
      </c>
      <c r="X2735">
        <v>114</v>
      </c>
      <c r="Y2735">
        <v>35</v>
      </c>
      <c r="Z2735">
        <v>51</v>
      </c>
      <c r="AA2735">
        <v>32</v>
      </c>
      <c r="AB2735">
        <v>684</v>
      </c>
      <c r="AC2735">
        <v>618</v>
      </c>
      <c r="AD2735">
        <v>3.77</v>
      </c>
      <c r="AE2735">
        <v>4</v>
      </c>
      <c r="AF2735">
        <v>10</v>
      </c>
      <c r="AG2735">
        <v>40</v>
      </c>
      <c r="AH2735">
        <v>4430</v>
      </c>
      <c r="AI2735">
        <v>1442</v>
      </c>
      <c r="AJ2735">
        <v>152</v>
      </c>
      <c r="AK2735">
        <v>458</v>
      </c>
      <c r="AL2735">
        <v>1209</v>
      </c>
      <c r="AM2735">
        <v>93</v>
      </c>
      <c r="AN2735">
        <v>127</v>
      </c>
      <c r="AO2735">
        <v>0.98499999999999999</v>
      </c>
      <c r="AP2735" t="s">
        <v>57</v>
      </c>
      <c r="AQ2735" t="s">
        <v>56</v>
      </c>
      <c r="AR2735">
        <v>2135657</v>
      </c>
      <c r="AS2735">
        <v>94</v>
      </c>
      <c r="AT2735">
        <v>95</v>
      </c>
      <c r="AU2735" t="s">
        <v>55</v>
      </c>
      <c r="AV2735" t="s">
        <v>54</v>
      </c>
      <c r="AW2735" t="s">
        <v>54</v>
      </c>
    </row>
    <row r="2736" spans="1:49" x14ac:dyDescent="0.25">
      <c r="A2736">
        <v>2013</v>
      </c>
      <c r="B2736" t="s">
        <v>19</v>
      </c>
      <c r="C2736" t="s">
        <v>51</v>
      </c>
      <c r="D2736" t="s">
        <v>51</v>
      </c>
      <c r="E2736" t="s">
        <v>23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s="4">
        <f t="shared" si="42"/>
        <v>0.59259259259259256</v>
      </c>
      <c r="L2736" t="s">
        <v>13</v>
      </c>
      <c r="M2736" t="s">
        <v>12</v>
      </c>
      <c r="N2736" t="s">
        <v>12</v>
      </c>
      <c r="O2736" t="s">
        <v>12</v>
      </c>
      <c r="P2736">
        <v>767</v>
      </c>
      <c r="Q2736">
        <v>5521</v>
      </c>
      <c r="R2736">
        <v>1403</v>
      </c>
      <c r="S2736">
        <v>301</v>
      </c>
      <c r="T2736">
        <v>25</v>
      </c>
      <c r="U2736">
        <v>186</v>
      </c>
      <c r="V2736">
        <v>573</v>
      </c>
      <c r="W2736">
        <v>1178</v>
      </c>
      <c r="X2736">
        <v>74</v>
      </c>
      <c r="Y2736">
        <v>28</v>
      </c>
      <c r="Z2736">
        <v>45</v>
      </c>
      <c r="AA2736">
        <v>49</v>
      </c>
      <c r="AB2736">
        <v>625</v>
      </c>
      <c r="AC2736">
        <v>574</v>
      </c>
      <c r="AD2736">
        <v>3.56</v>
      </c>
      <c r="AE2736">
        <v>6</v>
      </c>
      <c r="AF2736">
        <v>13</v>
      </c>
      <c r="AG2736">
        <v>46</v>
      </c>
      <c r="AH2736">
        <v>4356</v>
      </c>
      <c r="AI2736">
        <v>1339</v>
      </c>
      <c r="AJ2736">
        <v>163</v>
      </c>
      <c r="AK2736">
        <v>428</v>
      </c>
      <c r="AL2736">
        <v>1183</v>
      </c>
      <c r="AM2736">
        <v>97</v>
      </c>
      <c r="AN2736">
        <v>112</v>
      </c>
      <c r="AO2736">
        <v>0.98299999999999998</v>
      </c>
      <c r="AP2736" t="s">
        <v>53</v>
      </c>
      <c r="AQ2736" t="s">
        <v>52</v>
      </c>
      <c r="AR2736">
        <v>1809302</v>
      </c>
      <c r="AS2736">
        <v>95</v>
      </c>
      <c r="AT2736">
        <v>93</v>
      </c>
      <c r="AU2736" t="s">
        <v>51</v>
      </c>
      <c r="AV2736" t="s">
        <v>51</v>
      </c>
      <c r="AW2736" t="s">
        <v>51</v>
      </c>
    </row>
    <row r="2737" spans="1:49" x14ac:dyDescent="0.25">
      <c r="A2737">
        <v>2013</v>
      </c>
      <c r="B2737" t="s">
        <v>15</v>
      </c>
      <c r="C2737" t="s">
        <v>48</v>
      </c>
      <c r="D2737" t="s">
        <v>48</v>
      </c>
      <c r="E2737" t="s">
        <v>14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s="4">
        <f t="shared" si="42"/>
        <v>0.45061728395061729</v>
      </c>
      <c r="L2737" t="s">
        <v>12</v>
      </c>
      <c r="M2737" t="s">
        <v>12</v>
      </c>
      <c r="N2737" t="s">
        <v>12</v>
      </c>
      <c r="O2737" t="s">
        <v>12</v>
      </c>
      <c r="P2737">
        <v>610</v>
      </c>
      <c r="Q2737">
        <v>5456</v>
      </c>
      <c r="R2737">
        <v>1355</v>
      </c>
      <c r="S2737">
        <v>255</v>
      </c>
      <c r="T2737">
        <v>32</v>
      </c>
      <c r="U2737">
        <v>140</v>
      </c>
      <c r="V2737">
        <v>417</v>
      </c>
      <c r="W2737">
        <v>1205</v>
      </c>
      <c r="X2737">
        <v>73</v>
      </c>
      <c r="Y2737">
        <v>29</v>
      </c>
      <c r="Z2737">
        <v>53</v>
      </c>
      <c r="AA2737">
        <v>31</v>
      </c>
      <c r="AB2737">
        <v>749</v>
      </c>
      <c r="AC2737">
        <v>689</v>
      </c>
      <c r="AD2737">
        <v>4.32</v>
      </c>
      <c r="AE2737">
        <v>6</v>
      </c>
      <c r="AF2737">
        <v>3</v>
      </c>
      <c r="AG2737">
        <v>32</v>
      </c>
      <c r="AH2737">
        <v>4309</v>
      </c>
      <c r="AI2737">
        <v>1465</v>
      </c>
      <c r="AJ2737">
        <v>152</v>
      </c>
      <c r="AK2737">
        <v>506</v>
      </c>
      <c r="AL2737">
        <v>1199</v>
      </c>
      <c r="AM2737">
        <v>97</v>
      </c>
      <c r="AN2737">
        <v>141</v>
      </c>
      <c r="AO2737">
        <v>0.98399999999999999</v>
      </c>
      <c r="AP2737" t="s">
        <v>50</v>
      </c>
      <c r="AQ2737" t="s">
        <v>49</v>
      </c>
      <c r="AR2737">
        <v>3012403</v>
      </c>
      <c r="AS2737">
        <v>101</v>
      </c>
      <c r="AT2737">
        <v>102</v>
      </c>
      <c r="AU2737" t="s">
        <v>48</v>
      </c>
      <c r="AV2737" t="s">
        <v>48</v>
      </c>
      <c r="AW2737" t="s">
        <v>48</v>
      </c>
    </row>
    <row r="2738" spans="1:49" x14ac:dyDescent="0.25">
      <c r="A2738">
        <v>2013</v>
      </c>
      <c r="B2738" t="s">
        <v>15</v>
      </c>
      <c r="C2738" t="s">
        <v>45</v>
      </c>
      <c r="D2738" t="s">
        <v>45</v>
      </c>
      <c r="E2738" t="s">
        <v>33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s="4">
        <f t="shared" si="42"/>
        <v>0.58024691358024694</v>
      </c>
      <c r="L2738" t="s">
        <v>12</v>
      </c>
      <c r="M2738" t="s">
        <v>13</v>
      </c>
      <c r="N2738" t="s">
        <v>12</v>
      </c>
      <c r="O2738" t="s">
        <v>12</v>
      </c>
      <c r="P2738">
        <v>634</v>
      </c>
      <c r="Q2738">
        <v>5486</v>
      </c>
      <c r="R2738">
        <v>1346</v>
      </c>
      <c r="S2738">
        <v>273</v>
      </c>
      <c r="T2738">
        <v>35</v>
      </c>
      <c r="U2738">
        <v>161</v>
      </c>
      <c r="V2738">
        <v>469</v>
      </c>
      <c r="W2738">
        <v>1330</v>
      </c>
      <c r="X2738">
        <v>94</v>
      </c>
      <c r="Y2738">
        <v>42</v>
      </c>
      <c r="Z2738">
        <v>88</v>
      </c>
      <c r="AA2738">
        <v>29</v>
      </c>
      <c r="AB2738">
        <v>577</v>
      </c>
      <c r="AC2738">
        <v>533</v>
      </c>
      <c r="AD2738">
        <v>3.26</v>
      </c>
      <c r="AE2738">
        <v>3</v>
      </c>
      <c r="AF2738">
        <v>16</v>
      </c>
      <c r="AG2738">
        <v>55</v>
      </c>
      <c r="AH2738">
        <v>4412</v>
      </c>
      <c r="AI2738">
        <v>1299</v>
      </c>
      <c r="AJ2738">
        <v>101</v>
      </c>
      <c r="AK2738">
        <v>515</v>
      </c>
      <c r="AL2738">
        <v>1261</v>
      </c>
      <c r="AM2738">
        <v>106</v>
      </c>
      <c r="AN2738">
        <v>154</v>
      </c>
      <c r="AO2738">
        <v>0.98399999999999999</v>
      </c>
      <c r="AP2738" t="s">
        <v>47</v>
      </c>
      <c r="AQ2738" t="s">
        <v>46</v>
      </c>
      <c r="AR2738">
        <v>2256862</v>
      </c>
      <c r="AS2738">
        <v>94</v>
      </c>
      <c r="AT2738">
        <v>94</v>
      </c>
      <c r="AU2738" t="s">
        <v>45</v>
      </c>
      <c r="AV2738" t="s">
        <v>45</v>
      </c>
      <c r="AW2738" t="s">
        <v>45</v>
      </c>
    </row>
    <row r="2739" spans="1:49" x14ac:dyDescent="0.25">
      <c r="A2739">
        <v>2013</v>
      </c>
      <c r="B2739" t="s">
        <v>15</v>
      </c>
      <c r="C2739" t="s">
        <v>41</v>
      </c>
      <c r="D2739" t="s">
        <v>42</v>
      </c>
      <c r="E2739" t="s">
        <v>23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s="4">
        <f t="shared" si="42"/>
        <v>0.46913580246913578</v>
      </c>
      <c r="L2739" t="s">
        <v>12</v>
      </c>
      <c r="M2739" t="s">
        <v>12</v>
      </c>
      <c r="N2739" t="s">
        <v>12</v>
      </c>
      <c r="O2739" t="s">
        <v>12</v>
      </c>
      <c r="P2739">
        <v>618</v>
      </c>
      <c r="Q2739">
        <v>5517</v>
      </c>
      <c r="R2739">
        <v>1349</v>
      </c>
      <c r="S2739">
        <v>246</v>
      </c>
      <c r="T2739">
        <v>26</v>
      </c>
      <c r="U2739">
        <v>146</v>
      </c>
      <c r="V2739">
        <v>467</v>
      </c>
      <c r="W2739">
        <v>1309</v>
      </c>
      <c r="X2739">
        <v>118</v>
      </c>
      <c r="Y2739">
        <v>34</v>
      </c>
      <c r="Z2739">
        <v>52</v>
      </c>
      <c r="AA2739">
        <v>34</v>
      </c>
      <c r="AB2739">
        <v>700</v>
      </c>
      <c r="AC2739">
        <v>643</v>
      </c>
      <c r="AD2739">
        <v>3.98</v>
      </c>
      <c r="AE2739">
        <v>3</v>
      </c>
      <c r="AF2739">
        <v>6</v>
      </c>
      <c r="AG2739">
        <v>40</v>
      </c>
      <c r="AH2739">
        <v>4365</v>
      </c>
      <c r="AI2739">
        <v>1407</v>
      </c>
      <c r="AJ2739">
        <v>156</v>
      </c>
      <c r="AK2739">
        <v>525</v>
      </c>
      <c r="AL2739">
        <v>1171</v>
      </c>
      <c r="AM2739">
        <v>83</v>
      </c>
      <c r="AN2739">
        <v>140</v>
      </c>
      <c r="AO2739">
        <v>0.98599999999999999</v>
      </c>
      <c r="AP2739" t="s">
        <v>44</v>
      </c>
      <c r="AQ2739" t="s">
        <v>43</v>
      </c>
      <c r="AR2739">
        <v>2166691</v>
      </c>
      <c r="AS2739">
        <v>91</v>
      </c>
      <c r="AT2739">
        <v>91</v>
      </c>
      <c r="AU2739" t="s">
        <v>42</v>
      </c>
      <c r="AV2739" t="s">
        <v>41</v>
      </c>
      <c r="AW2739" t="s">
        <v>41</v>
      </c>
    </row>
    <row r="2740" spans="1:49" x14ac:dyDescent="0.25">
      <c r="A2740">
        <v>2013</v>
      </c>
      <c r="B2740" t="s">
        <v>19</v>
      </c>
      <c r="C2740" t="s">
        <v>38</v>
      </c>
      <c r="D2740" t="s">
        <v>38</v>
      </c>
      <c r="E2740" t="s">
        <v>23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s="4">
        <f t="shared" si="42"/>
        <v>0.43827160493827161</v>
      </c>
      <c r="L2740" t="s">
        <v>12</v>
      </c>
      <c r="M2740" t="s">
        <v>12</v>
      </c>
      <c r="N2740" t="s">
        <v>12</v>
      </c>
      <c r="O2740" t="s">
        <v>12</v>
      </c>
      <c r="P2740">
        <v>624</v>
      </c>
      <c r="Q2740">
        <v>5558</v>
      </c>
      <c r="R2740">
        <v>1318</v>
      </c>
      <c r="S2740">
        <v>249</v>
      </c>
      <c r="T2740">
        <v>17</v>
      </c>
      <c r="U2740">
        <v>188</v>
      </c>
      <c r="V2740">
        <v>529</v>
      </c>
      <c r="W2740">
        <v>1353</v>
      </c>
      <c r="X2740">
        <v>49</v>
      </c>
      <c r="Y2740">
        <v>23</v>
      </c>
      <c r="Z2740">
        <v>31</v>
      </c>
      <c r="AA2740">
        <v>28</v>
      </c>
      <c r="AB2740">
        <v>754</v>
      </c>
      <c r="AC2740">
        <v>702</v>
      </c>
      <c r="AD2740">
        <v>4.3099999999999996</v>
      </c>
      <c r="AE2740">
        <v>4</v>
      </c>
      <c r="AF2740">
        <v>14</v>
      </c>
      <c r="AG2740">
        <v>43</v>
      </c>
      <c r="AH2740">
        <v>4395</v>
      </c>
      <c r="AI2740">
        <v>1467</v>
      </c>
      <c r="AJ2740">
        <v>174</v>
      </c>
      <c r="AK2740">
        <v>478</v>
      </c>
      <c r="AL2740">
        <v>1297</v>
      </c>
      <c r="AM2740">
        <v>88</v>
      </c>
      <c r="AN2740">
        <v>149</v>
      </c>
      <c r="AO2740">
        <v>0.98599999999999999</v>
      </c>
      <c r="AP2740" t="s">
        <v>40</v>
      </c>
      <c r="AQ2740" t="s">
        <v>39</v>
      </c>
      <c r="AR2740">
        <v>1761546</v>
      </c>
      <c r="AS2740">
        <v>92</v>
      </c>
      <c r="AT2740">
        <v>92</v>
      </c>
      <c r="AU2740" t="s">
        <v>38</v>
      </c>
      <c r="AV2740" t="s">
        <v>38</v>
      </c>
      <c r="AW2740" t="s">
        <v>38</v>
      </c>
    </row>
    <row r="2741" spans="1:49" x14ac:dyDescent="0.25">
      <c r="A2741">
        <v>2013</v>
      </c>
      <c r="B2741" t="s">
        <v>15</v>
      </c>
      <c r="C2741" t="s">
        <v>34</v>
      </c>
      <c r="D2741" t="s">
        <v>35</v>
      </c>
      <c r="E2741" t="s">
        <v>23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s="4">
        <f t="shared" si="42"/>
        <v>0.46913580246913578</v>
      </c>
      <c r="L2741" t="s">
        <v>12</v>
      </c>
      <c r="M2741" t="s">
        <v>12</v>
      </c>
      <c r="N2741" t="s">
        <v>12</v>
      </c>
      <c r="O2741" t="s">
        <v>12</v>
      </c>
      <c r="P2741">
        <v>629</v>
      </c>
      <c r="Q2741">
        <v>5552</v>
      </c>
      <c r="R2741">
        <v>1446</v>
      </c>
      <c r="S2741">
        <v>280</v>
      </c>
      <c r="T2741">
        <v>35</v>
      </c>
      <c r="U2741">
        <v>107</v>
      </c>
      <c r="V2741">
        <v>469</v>
      </c>
      <c r="W2741">
        <v>1078</v>
      </c>
      <c r="X2741">
        <v>67</v>
      </c>
      <c r="Y2741">
        <v>26</v>
      </c>
      <c r="Z2741">
        <v>39</v>
      </c>
      <c r="AA2741">
        <v>42</v>
      </c>
      <c r="AB2741">
        <v>691</v>
      </c>
      <c r="AC2741">
        <v>643</v>
      </c>
      <c r="AD2741">
        <v>4</v>
      </c>
      <c r="AE2741">
        <v>2</v>
      </c>
      <c r="AF2741">
        <v>13</v>
      </c>
      <c r="AG2741">
        <v>41</v>
      </c>
      <c r="AH2741">
        <v>4342</v>
      </c>
      <c r="AI2741">
        <v>1380</v>
      </c>
      <c r="AJ2741">
        <v>145</v>
      </c>
      <c r="AK2741">
        <v>521</v>
      </c>
      <c r="AL2741">
        <v>1256</v>
      </c>
      <c r="AM2741">
        <v>107</v>
      </c>
      <c r="AN2741">
        <v>128</v>
      </c>
      <c r="AO2741">
        <v>0.98199999999999998</v>
      </c>
      <c r="AP2741" t="s">
        <v>37</v>
      </c>
      <c r="AQ2741" t="s">
        <v>36</v>
      </c>
      <c r="AR2741">
        <v>3326796</v>
      </c>
      <c r="AS2741">
        <v>90</v>
      </c>
      <c r="AT2741">
        <v>89</v>
      </c>
      <c r="AU2741" t="s">
        <v>35</v>
      </c>
      <c r="AV2741" t="s">
        <v>34</v>
      </c>
      <c r="AW2741" t="s">
        <v>34</v>
      </c>
    </row>
    <row r="2742" spans="1:49" x14ac:dyDescent="0.25">
      <c r="A2742">
        <v>2013</v>
      </c>
      <c r="B2742" t="s">
        <v>15</v>
      </c>
      <c r="C2742" t="s">
        <v>29</v>
      </c>
      <c r="D2742" t="s">
        <v>30</v>
      </c>
      <c r="E2742" t="s">
        <v>33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s="4">
        <f t="shared" si="42"/>
        <v>0.59876543209876543</v>
      </c>
      <c r="L2742" t="s">
        <v>13</v>
      </c>
      <c r="M2742" t="s">
        <v>12</v>
      </c>
      <c r="N2742" t="s">
        <v>13</v>
      </c>
      <c r="O2742" t="s">
        <v>12</v>
      </c>
      <c r="P2742">
        <v>783</v>
      </c>
      <c r="Q2742">
        <v>5557</v>
      </c>
      <c r="R2742">
        <v>1494</v>
      </c>
      <c r="S2742">
        <v>322</v>
      </c>
      <c r="T2742">
        <v>20</v>
      </c>
      <c r="U2742">
        <v>125</v>
      </c>
      <c r="V2742">
        <v>481</v>
      </c>
      <c r="W2742">
        <v>1110</v>
      </c>
      <c r="X2742">
        <v>45</v>
      </c>
      <c r="Y2742">
        <v>22</v>
      </c>
      <c r="Z2742">
        <v>64</v>
      </c>
      <c r="AA2742">
        <v>44</v>
      </c>
      <c r="AB2742">
        <v>596</v>
      </c>
      <c r="AC2742">
        <v>555</v>
      </c>
      <c r="AD2742">
        <v>3.42</v>
      </c>
      <c r="AE2742">
        <v>7</v>
      </c>
      <c r="AF2742">
        <v>15</v>
      </c>
      <c r="AG2742">
        <v>44</v>
      </c>
      <c r="AH2742">
        <v>4379</v>
      </c>
      <c r="AI2742">
        <v>1366</v>
      </c>
      <c r="AJ2742">
        <v>112</v>
      </c>
      <c r="AK2742">
        <v>451</v>
      </c>
      <c r="AL2742">
        <v>1254</v>
      </c>
      <c r="AM2742">
        <v>75</v>
      </c>
      <c r="AN2742">
        <v>177</v>
      </c>
      <c r="AO2742">
        <v>0.98799999999999999</v>
      </c>
      <c r="AP2742" t="s">
        <v>32</v>
      </c>
      <c r="AQ2742" t="s">
        <v>31</v>
      </c>
      <c r="AR2742">
        <v>3369769</v>
      </c>
      <c r="AS2742">
        <v>99</v>
      </c>
      <c r="AT2742">
        <v>97</v>
      </c>
      <c r="AU2742" t="s">
        <v>30</v>
      </c>
      <c r="AV2742" t="s">
        <v>29</v>
      </c>
      <c r="AW2742" t="s">
        <v>29</v>
      </c>
    </row>
    <row r="2743" spans="1:49" x14ac:dyDescent="0.25">
      <c r="A2743">
        <v>2013</v>
      </c>
      <c r="B2743" t="s">
        <v>19</v>
      </c>
      <c r="C2743" t="s">
        <v>24</v>
      </c>
      <c r="D2743" t="s">
        <v>28</v>
      </c>
      <c r="E2743" t="s">
        <v>14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s="4">
        <f t="shared" si="42"/>
        <v>0.56441717791411039</v>
      </c>
      <c r="L2743" t="s">
        <v>12</v>
      </c>
      <c r="M2743" t="s">
        <v>13</v>
      </c>
      <c r="N2743" t="s">
        <v>12</v>
      </c>
      <c r="O2743" t="s">
        <v>12</v>
      </c>
      <c r="P2743">
        <v>700</v>
      </c>
      <c r="Q2743">
        <v>5538</v>
      </c>
      <c r="R2743">
        <v>1421</v>
      </c>
      <c r="S2743">
        <v>296</v>
      </c>
      <c r="T2743">
        <v>23</v>
      </c>
      <c r="U2743">
        <v>165</v>
      </c>
      <c r="V2743">
        <v>589</v>
      </c>
      <c r="W2743">
        <v>1171</v>
      </c>
      <c r="X2743">
        <v>73</v>
      </c>
      <c r="Y2743">
        <v>38</v>
      </c>
      <c r="Z2743">
        <v>36</v>
      </c>
      <c r="AA2743">
        <v>55</v>
      </c>
      <c r="AB2743">
        <v>646</v>
      </c>
      <c r="AC2743">
        <v>608</v>
      </c>
      <c r="AD2743">
        <v>3.74</v>
      </c>
      <c r="AE2743">
        <v>9</v>
      </c>
      <c r="AF2743">
        <v>17</v>
      </c>
      <c r="AG2743">
        <v>42</v>
      </c>
      <c r="AH2743">
        <v>4392</v>
      </c>
      <c r="AI2743">
        <v>1315</v>
      </c>
      <c r="AJ2743">
        <v>153</v>
      </c>
      <c r="AK2743">
        <v>482</v>
      </c>
      <c r="AL2743">
        <v>1310</v>
      </c>
      <c r="AM2743">
        <v>59</v>
      </c>
      <c r="AN2743">
        <v>147</v>
      </c>
      <c r="AO2743">
        <v>0.99</v>
      </c>
      <c r="AP2743" t="s">
        <v>27</v>
      </c>
      <c r="AQ2743" t="s">
        <v>26</v>
      </c>
      <c r="AR2743">
        <v>1510300</v>
      </c>
      <c r="AS2743">
        <v>96</v>
      </c>
      <c r="AT2743">
        <v>95</v>
      </c>
      <c r="AU2743" t="s">
        <v>25</v>
      </c>
      <c r="AV2743" t="s">
        <v>24</v>
      </c>
      <c r="AW2743" t="s">
        <v>24</v>
      </c>
    </row>
    <row r="2744" spans="1:49" x14ac:dyDescent="0.25">
      <c r="A2744">
        <v>2013</v>
      </c>
      <c r="B2744" t="s">
        <v>19</v>
      </c>
      <c r="C2744" t="s">
        <v>20</v>
      </c>
      <c r="D2744" t="s">
        <v>20</v>
      </c>
      <c r="E2744" t="s">
        <v>23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s="4">
        <f t="shared" si="42"/>
        <v>0.55828220858895705</v>
      </c>
      <c r="L2744" t="s">
        <v>12</v>
      </c>
      <c r="M2744" t="s">
        <v>12</v>
      </c>
      <c r="N2744" t="s">
        <v>12</v>
      </c>
      <c r="O2744" t="s">
        <v>12</v>
      </c>
      <c r="P2744">
        <v>730</v>
      </c>
      <c r="Q2744">
        <v>5585</v>
      </c>
      <c r="R2744">
        <v>1465</v>
      </c>
      <c r="S2744">
        <v>262</v>
      </c>
      <c r="T2744">
        <v>23</v>
      </c>
      <c r="U2744">
        <v>176</v>
      </c>
      <c r="V2744">
        <v>462</v>
      </c>
      <c r="W2744">
        <v>1067</v>
      </c>
      <c r="X2744">
        <v>149</v>
      </c>
      <c r="Y2744">
        <v>46</v>
      </c>
      <c r="Z2744">
        <v>61</v>
      </c>
      <c r="AA2744">
        <v>42</v>
      </c>
      <c r="AB2744">
        <v>636</v>
      </c>
      <c r="AC2744">
        <v>589</v>
      </c>
      <c r="AD2744">
        <v>3.62</v>
      </c>
      <c r="AE2744">
        <v>4</v>
      </c>
      <c r="AF2744">
        <v>10</v>
      </c>
      <c r="AG2744">
        <v>46</v>
      </c>
      <c r="AH2744">
        <v>4390</v>
      </c>
      <c r="AI2744">
        <v>1370</v>
      </c>
      <c r="AJ2744">
        <v>157</v>
      </c>
      <c r="AK2744">
        <v>498</v>
      </c>
      <c r="AL2744">
        <v>1309</v>
      </c>
      <c r="AM2744">
        <v>86</v>
      </c>
      <c r="AN2744">
        <v>146</v>
      </c>
      <c r="AO2744">
        <v>0.98599999999999999</v>
      </c>
      <c r="AP2744" t="s">
        <v>22</v>
      </c>
      <c r="AQ2744" t="s">
        <v>21</v>
      </c>
      <c r="AR2744">
        <v>3178273</v>
      </c>
      <c r="AS2744">
        <v>104</v>
      </c>
      <c r="AT2744">
        <v>103</v>
      </c>
      <c r="AU2744" t="s">
        <v>20</v>
      </c>
      <c r="AV2744" t="s">
        <v>20</v>
      </c>
      <c r="AW2744" t="s">
        <v>20</v>
      </c>
    </row>
    <row r="2745" spans="1:49" x14ac:dyDescent="0.25">
      <c r="A2745">
        <v>2013</v>
      </c>
      <c r="B2745" t="s">
        <v>19</v>
      </c>
      <c r="C2745" t="s">
        <v>16</v>
      </c>
      <c r="D2745" t="s">
        <v>16</v>
      </c>
      <c r="E2745" t="s">
        <v>14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s="4">
        <f t="shared" si="42"/>
        <v>0.4567901234567901</v>
      </c>
      <c r="L2745" t="s">
        <v>12</v>
      </c>
      <c r="M2745" t="s">
        <v>12</v>
      </c>
      <c r="N2745" t="s">
        <v>12</v>
      </c>
      <c r="O2745" t="s">
        <v>12</v>
      </c>
      <c r="P2745">
        <v>712</v>
      </c>
      <c r="Q2745">
        <v>5537</v>
      </c>
      <c r="R2745">
        <v>1398</v>
      </c>
      <c r="S2745">
        <v>273</v>
      </c>
      <c r="T2745">
        <v>24</v>
      </c>
      <c r="U2745">
        <v>185</v>
      </c>
      <c r="V2745">
        <v>510</v>
      </c>
      <c r="W2745">
        <v>1123</v>
      </c>
      <c r="X2745">
        <v>112</v>
      </c>
      <c r="Y2745">
        <v>41</v>
      </c>
      <c r="Z2745">
        <v>38</v>
      </c>
      <c r="AA2745">
        <v>38</v>
      </c>
      <c r="AB2745">
        <v>756</v>
      </c>
      <c r="AC2745">
        <v>685</v>
      </c>
      <c r="AD2745">
        <v>4.25</v>
      </c>
      <c r="AE2745">
        <v>4</v>
      </c>
      <c r="AF2745">
        <v>11</v>
      </c>
      <c r="AG2745">
        <v>39</v>
      </c>
      <c r="AH2745">
        <v>4356</v>
      </c>
      <c r="AI2745">
        <v>1451</v>
      </c>
      <c r="AJ2745">
        <v>195</v>
      </c>
      <c r="AK2745">
        <v>500</v>
      </c>
      <c r="AL2745">
        <v>1208</v>
      </c>
      <c r="AM2745">
        <v>111</v>
      </c>
      <c r="AN2745">
        <v>145</v>
      </c>
      <c r="AO2745">
        <v>0.98199999999999998</v>
      </c>
      <c r="AP2745" t="s">
        <v>18</v>
      </c>
      <c r="AQ2745" t="s">
        <v>17</v>
      </c>
      <c r="AR2745">
        <v>2536562</v>
      </c>
      <c r="AS2745">
        <v>102</v>
      </c>
      <c r="AT2745">
        <v>102</v>
      </c>
      <c r="AU2745" t="s">
        <v>16</v>
      </c>
      <c r="AV2745" t="s">
        <v>16</v>
      </c>
      <c r="AW2745" t="s">
        <v>16</v>
      </c>
    </row>
    <row r="2746" spans="1:49" x14ac:dyDescent="0.25">
      <c r="A2746">
        <v>2013</v>
      </c>
      <c r="B2746" t="s">
        <v>15</v>
      </c>
      <c r="C2746" t="s">
        <v>7</v>
      </c>
      <c r="D2746" t="s">
        <v>9</v>
      </c>
      <c r="E2746" t="s">
        <v>14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s="4">
        <f t="shared" si="42"/>
        <v>0.53086419753086422</v>
      </c>
      <c r="L2746" t="s">
        <v>12</v>
      </c>
      <c r="M2746" t="s">
        <v>12</v>
      </c>
      <c r="N2746" t="s">
        <v>12</v>
      </c>
      <c r="O2746" t="s">
        <v>12</v>
      </c>
      <c r="P2746">
        <v>656</v>
      </c>
      <c r="Q2746">
        <v>5436</v>
      </c>
      <c r="R2746">
        <v>1365</v>
      </c>
      <c r="S2746">
        <v>259</v>
      </c>
      <c r="T2746">
        <v>27</v>
      </c>
      <c r="U2746">
        <v>161</v>
      </c>
      <c r="V2746">
        <v>464</v>
      </c>
      <c r="W2746">
        <v>1192</v>
      </c>
      <c r="X2746">
        <v>88</v>
      </c>
      <c r="Y2746">
        <v>28</v>
      </c>
      <c r="Z2746">
        <v>40</v>
      </c>
      <c r="AA2746">
        <v>39</v>
      </c>
      <c r="AB2746">
        <v>626</v>
      </c>
      <c r="AC2746">
        <v>576</v>
      </c>
      <c r="AD2746">
        <v>3.59</v>
      </c>
      <c r="AE2746">
        <v>6</v>
      </c>
      <c r="AF2746">
        <v>13</v>
      </c>
      <c r="AG2746">
        <v>47</v>
      </c>
      <c r="AH2746">
        <v>4337</v>
      </c>
      <c r="AI2746">
        <v>1367</v>
      </c>
      <c r="AJ2746">
        <v>142</v>
      </c>
      <c r="AK2746">
        <v>405</v>
      </c>
      <c r="AL2746">
        <v>1236</v>
      </c>
      <c r="AM2746">
        <v>107</v>
      </c>
      <c r="AN2746">
        <v>146</v>
      </c>
      <c r="AO2746">
        <v>0.98199999999999998</v>
      </c>
      <c r="AP2746" t="s">
        <v>11</v>
      </c>
      <c r="AQ2746" t="s">
        <v>10</v>
      </c>
      <c r="AR2746">
        <v>2652422</v>
      </c>
      <c r="AS2746">
        <v>102</v>
      </c>
      <c r="AT2746">
        <v>101</v>
      </c>
      <c r="AU2746" t="s">
        <v>9</v>
      </c>
      <c r="AV2746" t="s">
        <v>8</v>
      </c>
      <c r="AW2746" t="s">
        <v>7</v>
      </c>
    </row>
    <row r="2747" spans="1:49" x14ac:dyDescent="0.25">
      <c r="A2747">
        <v>2014</v>
      </c>
      <c r="B2747" t="s">
        <v>15</v>
      </c>
      <c r="C2747" t="s">
        <v>118</v>
      </c>
      <c r="D2747" t="s">
        <v>118</v>
      </c>
      <c r="E2747" t="s">
        <v>23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s="4">
        <f t="shared" si="42"/>
        <v>0.39506172839506171</v>
      </c>
      <c r="L2747" t="s">
        <v>12</v>
      </c>
      <c r="M2747" t="s">
        <v>12</v>
      </c>
      <c r="N2747" t="s">
        <v>12</v>
      </c>
      <c r="O2747" t="s">
        <v>12</v>
      </c>
      <c r="P2747">
        <v>615</v>
      </c>
      <c r="Q2747">
        <v>5552</v>
      </c>
      <c r="R2747">
        <v>1379</v>
      </c>
      <c r="S2747">
        <v>259</v>
      </c>
      <c r="T2747">
        <v>47</v>
      </c>
      <c r="U2747">
        <v>118</v>
      </c>
      <c r="V2747">
        <v>398</v>
      </c>
      <c r="W2747">
        <v>1165</v>
      </c>
      <c r="X2747">
        <v>86</v>
      </c>
      <c r="Y2747">
        <v>33</v>
      </c>
      <c r="Z2747">
        <v>43</v>
      </c>
      <c r="AA2747">
        <v>36</v>
      </c>
      <c r="AB2747">
        <v>742</v>
      </c>
      <c r="AC2747">
        <v>683</v>
      </c>
      <c r="AD2747">
        <v>4.26</v>
      </c>
      <c r="AE2747">
        <v>2</v>
      </c>
      <c r="AF2747">
        <v>4</v>
      </c>
      <c r="AG2747">
        <v>35</v>
      </c>
      <c r="AH2747">
        <v>4333</v>
      </c>
      <c r="AI2747">
        <v>1467</v>
      </c>
      <c r="AJ2747">
        <v>154</v>
      </c>
      <c r="AK2747">
        <v>469</v>
      </c>
      <c r="AL2747">
        <v>1278</v>
      </c>
      <c r="AM2747">
        <v>101</v>
      </c>
      <c r="AN2747">
        <v>147</v>
      </c>
      <c r="AO2747">
        <v>0.98299999999999998</v>
      </c>
      <c r="AP2747" t="s">
        <v>120</v>
      </c>
      <c r="AQ2747" t="s">
        <v>119</v>
      </c>
      <c r="AR2747">
        <v>2073730</v>
      </c>
      <c r="AS2747">
        <v>102</v>
      </c>
      <c r="AT2747">
        <v>102</v>
      </c>
      <c r="AU2747" t="s">
        <v>118</v>
      </c>
      <c r="AV2747" t="s">
        <v>118</v>
      </c>
      <c r="AW2747" t="s">
        <v>118</v>
      </c>
    </row>
    <row r="2748" spans="1:49" x14ac:dyDescent="0.25">
      <c r="A2748">
        <v>2014</v>
      </c>
      <c r="B2748" t="s">
        <v>15</v>
      </c>
      <c r="C2748" t="s">
        <v>115</v>
      </c>
      <c r="D2748" t="s">
        <v>115</v>
      </c>
      <c r="E2748" t="s">
        <v>14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s="4">
        <f t="shared" si="42"/>
        <v>0.48765432098765432</v>
      </c>
      <c r="L2748" t="s">
        <v>12</v>
      </c>
      <c r="M2748" t="s">
        <v>12</v>
      </c>
      <c r="N2748" t="s">
        <v>12</v>
      </c>
      <c r="O2748" t="s">
        <v>12</v>
      </c>
      <c r="P2748">
        <v>573</v>
      </c>
      <c r="Q2748">
        <v>5468</v>
      </c>
      <c r="R2748">
        <v>1316</v>
      </c>
      <c r="S2748">
        <v>240</v>
      </c>
      <c r="T2748">
        <v>22</v>
      </c>
      <c r="U2748">
        <v>123</v>
      </c>
      <c r="V2748">
        <v>472</v>
      </c>
      <c r="W2748">
        <v>1369</v>
      </c>
      <c r="X2748">
        <v>95</v>
      </c>
      <c r="Y2748">
        <v>33</v>
      </c>
      <c r="Z2748">
        <v>43</v>
      </c>
      <c r="AA2748">
        <v>27</v>
      </c>
      <c r="AB2748">
        <v>597</v>
      </c>
      <c r="AC2748">
        <v>547</v>
      </c>
      <c r="AD2748">
        <v>3.38</v>
      </c>
      <c r="AE2748">
        <v>5</v>
      </c>
      <c r="AF2748">
        <v>13</v>
      </c>
      <c r="AG2748">
        <v>54</v>
      </c>
      <c r="AH2748">
        <v>4365</v>
      </c>
      <c r="AI2748">
        <v>1369</v>
      </c>
      <c r="AJ2748">
        <v>121</v>
      </c>
      <c r="AK2748">
        <v>472</v>
      </c>
      <c r="AL2748">
        <v>1301</v>
      </c>
      <c r="AM2748">
        <v>85</v>
      </c>
      <c r="AN2748">
        <v>143</v>
      </c>
      <c r="AO2748">
        <v>0.98599999999999999</v>
      </c>
      <c r="AP2748" t="s">
        <v>117</v>
      </c>
      <c r="AQ2748" t="s">
        <v>116</v>
      </c>
      <c r="AR2748">
        <v>2354305</v>
      </c>
      <c r="AS2748">
        <v>99</v>
      </c>
      <c r="AT2748">
        <v>99</v>
      </c>
      <c r="AU2748" t="s">
        <v>115</v>
      </c>
      <c r="AV2748" t="s">
        <v>115</v>
      </c>
      <c r="AW2748" t="s">
        <v>115</v>
      </c>
    </row>
    <row r="2749" spans="1:49" x14ac:dyDescent="0.25">
      <c r="A2749">
        <v>2014</v>
      </c>
      <c r="B2749" t="s">
        <v>19</v>
      </c>
      <c r="C2749" t="s">
        <v>112</v>
      </c>
      <c r="D2749" t="s">
        <v>112</v>
      </c>
      <c r="E2749" t="s">
        <v>14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s="4">
        <f t="shared" si="42"/>
        <v>0.59259259259259256</v>
      </c>
      <c r="L2749" t="s">
        <v>13</v>
      </c>
      <c r="M2749" t="s">
        <v>12</v>
      </c>
      <c r="N2749" t="s">
        <v>12</v>
      </c>
      <c r="O2749" t="s">
        <v>12</v>
      </c>
      <c r="P2749">
        <v>705</v>
      </c>
      <c r="Q2749">
        <v>5596</v>
      </c>
      <c r="R2749">
        <v>1434</v>
      </c>
      <c r="S2749">
        <v>264</v>
      </c>
      <c r="T2749">
        <v>16</v>
      </c>
      <c r="U2749">
        <v>211</v>
      </c>
      <c r="V2749">
        <v>401</v>
      </c>
      <c r="W2749">
        <v>1285</v>
      </c>
      <c r="X2749">
        <v>44</v>
      </c>
      <c r="Y2749">
        <v>20</v>
      </c>
      <c r="Z2749">
        <v>62</v>
      </c>
      <c r="AA2749">
        <v>36</v>
      </c>
      <c r="AB2749">
        <v>593</v>
      </c>
      <c r="AC2749">
        <v>557</v>
      </c>
      <c r="AD2749">
        <v>3.43</v>
      </c>
      <c r="AE2749">
        <v>3</v>
      </c>
      <c r="AF2749">
        <v>13</v>
      </c>
      <c r="AG2749">
        <v>53</v>
      </c>
      <c r="AH2749">
        <v>4384</v>
      </c>
      <c r="AI2749">
        <v>1342</v>
      </c>
      <c r="AJ2749">
        <v>151</v>
      </c>
      <c r="AK2749">
        <v>472</v>
      </c>
      <c r="AL2749">
        <v>1174</v>
      </c>
      <c r="AM2749">
        <v>87</v>
      </c>
      <c r="AN2749">
        <v>156</v>
      </c>
      <c r="AO2749">
        <v>0.98599999999999999</v>
      </c>
      <c r="AP2749" t="s">
        <v>114</v>
      </c>
      <c r="AQ2749" t="s">
        <v>113</v>
      </c>
      <c r="AR2749">
        <v>2464473</v>
      </c>
      <c r="AS2749">
        <v>100</v>
      </c>
      <c r="AT2749">
        <v>100</v>
      </c>
      <c r="AU2749" t="s">
        <v>112</v>
      </c>
      <c r="AV2749" t="s">
        <v>112</v>
      </c>
      <c r="AW2749" t="s">
        <v>112</v>
      </c>
    </row>
    <row r="2750" spans="1:49" x14ac:dyDescent="0.25">
      <c r="A2750">
        <v>2014</v>
      </c>
      <c r="B2750" t="s">
        <v>19</v>
      </c>
      <c r="C2750" t="s">
        <v>109</v>
      </c>
      <c r="D2750" t="s">
        <v>109</v>
      </c>
      <c r="E2750" t="s">
        <v>14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s="4">
        <f t="shared" si="42"/>
        <v>0.43827160493827161</v>
      </c>
      <c r="L2750" t="s">
        <v>12</v>
      </c>
      <c r="M2750" t="s">
        <v>12</v>
      </c>
      <c r="N2750" t="s">
        <v>12</v>
      </c>
      <c r="O2750" t="s">
        <v>12</v>
      </c>
      <c r="P2750">
        <v>634</v>
      </c>
      <c r="Q2750">
        <v>5551</v>
      </c>
      <c r="R2750">
        <v>1355</v>
      </c>
      <c r="S2750">
        <v>282</v>
      </c>
      <c r="T2750">
        <v>20</v>
      </c>
      <c r="U2750">
        <v>123</v>
      </c>
      <c r="V2750">
        <v>535</v>
      </c>
      <c r="W2750">
        <v>1337</v>
      </c>
      <c r="X2750">
        <v>63</v>
      </c>
      <c r="Y2750">
        <v>25</v>
      </c>
      <c r="Z2750">
        <v>68</v>
      </c>
      <c r="AA2750">
        <v>52</v>
      </c>
      <c r="AB2750">
        <v>715</v>
      </c>
      <c r="AC2750">
        <v>653</v>
      </c>
      <c r="AD2750">
        <v>4.01</v>
      </c>
      <c r="AE2750">
        <v>3</v>
      </c>
      <c r="AF2750">
        <v>7</v>
      </c>
      <c r="AG2750">
        <v>36</v>
      </c>
      <c r="AH2750">
        <v>4397</v>
      </c>
      <c r="AI2750">
        <v>1458</v>
      </c>
      <c r="AJ2750">
        <v>154</v>
      </c>
      <c r="AK2750">
        <v>482</v>
      </c>
      <c r="AL2750">
        <v>1213</v>
      </c>
      <c r="AM2750">
        <v>92</v>
      </c>
      <c r="AN2750">
        <v>155</v>
      </c>
      <c r="AO2750">
        <v>0.98499999999999999</v>
      </c>
      <c r="AP2750" t="s">
        <v>111</v>
      </c>
      <c r="AQ2750" t="s">
        <v>110</v>
      </c>
      <c r="AR2750">
        <v>2956089</v>
      </c>
      <c r="AS2750">
        <v>102</v>
      </c>
      <c r="AT2750">
        <v>101</v>
      </c>
      <c r="AU2750" t="s">
        <v>109</v>
      </c>
      <c r="AV2750" t="s">
        <v>109</v>
      </c>
      <c r="AW2750" t="s">
        <v>109</v>
      </c>
    </row>
    <row r="2751" spans="1:49" x14ac:dyDescent="0.25">
      <c r="A2751">
        <v>2014</v>
      </c>
      <c r="B2751" t="s">
        <v>19</v>
      </c>
      <c r="C2751" t="s">
        <v>105</v>
      </c>
      <c r="D2751" t="s">
        <v>106</v>
      </c>
      <c r="E2751" t="s">
        <v>33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s="4">
        <f t="shared" si="42"/>
        <v>0.45061728395061729</v>
      </c>
      <c r="L2751" t="s">
        <v>12</v>
      </c>
      <c r="M2751" t="s">
        <v>12</v>
      </c>
      <c r="N2751" t="s">
        <v>12</v>
      </c>
      <c r="O2751" t="s">
        <v>12</v>
      </c>
      <c r="P2751">
        <v>660</v>
      </c>
      <c r="Q2751">
        <v>5543</v>
      </c>
      <c r="R2751">
        <v>1400</v>
      </c>
      <c r="S2751">
        <v>279</v>
      </c>
      <c r="T2751">
        <v>32</v>
      </c>
      <c r="U2751">
        <v>155</v>
      </c>
      <c r="V2751">
        <v>417</v>
      </c>
      <c r="W2751">
        <v>1362</v>
      </c>
      <c r="X2751">
        <v>85</v>
      </c>
      <c r="Y2751">
        <v>36</v>
      </c>
      <c r="Z2751">
        <v>60</v>
      </c>
      <c r="AA2751">
        <v>38</v>
      </c>
      <c r="AB2751">
        <v>758</v>
      </c>
      <c r="AC2751">
        <v>687</v>
      </c>
      <c r="AD2751">
        <v>4.29</v>
      </c>
      <c r="AE2751">
        <v>3</v>
      </c>
      <c r="AF2751">
        <v>6</v>
      </c>
      <c r="AG2751">
        <v>36</v>
      </c>
      <c r="AH2751">
        <v>4323</v>
      </c>
      <c r="AI2751">
        <v>1468</v>
      </c>
      <c r="AJ2751">
        <v>140</v>
      </c>
      <c r="AK2751">
        <v>557</v>
      </c>
      <c r="AL2751">
        <v>1152</v>
      </c>
      <c r="AM2751">
        <v>107</v>
      </c>
      <c r="AN2751">
        <v>170</v>
      </c>
      <c r="AO2751">
        <v>0.98199999999999998</v>
      </c>
      <c r="AP2751" t="s">
        <v>108</v>
      </c>
      <c r="AQ2751" t="s">
        <v>107</v>
      </c>
      <c r="AR2751">
        <v>1650821</v>
      </c>
      <c r="AS2751">
        <v>100</v>
      </c>
      <c r="AT2751">
        <v>101</v>
      </c>
      <c r="AU2751" t="s">
        <v>106</v>
      </c>
      <c r="AV2751" t="s">
        <v>105</v>
      </c>
      <c r="AW2751" t="s">
        <v>105</v>
      </c>
    </row>
    <row r="2752" spans="1:49" x14ac:dyDescent="0.25">
      <c r="A2752">
        <v>2014</v>
      </c>
      <c r="B2752" t="s">
        <v>15</v>
      </c>
      <c r="C2752" t="s">
        <v>101</v>
      </c>
      <c r="D2752" t="s">
        <v>102</v>
      </c>
      <c r="E2752" t="s">
        <v>33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s="4">
        <f t="shared" si="42"/>
        <v>0.45061728395061729</v>
      </c>
      <c r="L2752" t="s">
        <v>12</v>
      </c>
      <c r="M2752" t="s">
        <v>12</v>
      </c>
      <c r="N2752" t="s">
        <v>12</v>
      </c>
      <c r="O2752" t="s">
        <v>12</v>
      </c>
      <c r="P2752">
        <v>614</v>
      </c>
      <c r="Q2752">
        <v>5508</v>
      </c>
      <c r="R2752">
        <v>1315</v>
      </c>
      <c r="S2752">
        <v>270</v>
      </c>
      <c r="T2752">
        <v>31</v>
      </c>
      <c r="U2752">
        <v>157</v>
      </c>
      <c r="V2752">
        <v>442</v>
      </c>
      <c r="W2752">
        <v>1477</v>
      </c>
      <c r="X2752">
        <v>65</v>
      </c>
      <c r="Y2752">
        <v>40</v>
      </c>
      <c r="Z2752">
        <v>54</v>
      </c>
      <c r="AA2752">
        <v>41</v>
      </c>
      <c r="AB2752">
        <v>707</v>
      </c>
      <c r="AC2752">
        <v>636</v>
      </c>
      <c r="AD2752">
        <v>3.91</v>
      </c>
      <c r="AE2752">
        <v>1</v>
      </c>
      <c r="AF2752">
        <v>11</v>
      </c>
      <c r="AG2752">
        <v>37</v>
      </c>
      <c r="AH2752">
        <v>4390</v>
      </c>
      <c r="AI2752">
        <v>1398</v>
      </c>
      <c r="AJ2752">
        <v>115</v>
      </c>
      <c r="AK2752">
        <v>504</v>
      </c>
      <c r="AL2752">
        <v>1311</v>
      </c>
      <c r="AM2752">
        <v>103</v>
      </c>
      <c r="AN2752">
        <v>137</v>
      </c>
      <c r="AO2752">
        <v>0.98299999999999998</v>
      </c>
      <c r="AP2752" t="s">
        <v>104</v>
      </c>
      <c r="AQ2752" t="s">
        <v>103</v>
      </c>
      <c r="AR2752">
        <v>2652113</v>
      </c>
      <c r="AS2752">
        <v>103</v>
      </c>
      <c r="AT2752">
        <v>104</v>
      </c>
      <c r="AU2752" t="s">
        <v>102</v>
      </c>
      <c r="AV2752" t="s">
        <v>101</v>
      </c>
      <c r="AW2752" t="s">
        <v>101</v>
      </c>
    </row>
    <row r="2753" spans="1:49" x14ac:dyDescent="0.25">
      <c r="A2753">
        <v>2014</v>
      </c>
      <c r="B2753" t="s">
        <v>15</v>
      </c>
      <c r="C2753" t="s">
        <v>98</v>
      </c>
      <c r="D2753" t="s">
        <v>98</v>
      </c>
      <c r="E2753" t="s">
        <v>33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s="4">
        <f t="shared" si="42"/>
        <v>0.46913580246913578</v>
      </c>
      <c r="L2753" t="s">
        <v>12</v>
      </c>
      <c r="M2753" t="s">
        <v>12</v>
      </c>
      <c r="N2753" t="s">
        <v>12</v>
      </c>
      <c r="O2753" t="s">
        <v>12</v>
      </c>
      <c r="P2753">
        <v>595</v>
      </c>
      <c r="Q2753">
        <v>5395</v>
      </c>
      <c r="R2753">
        <v>1282</v>
      </c>
      <c r="S2753">
        <v>254</v>
      </c>
      <c r="T2753">
        <v>20</v>
      </c>
      <c r="U2753">
        <v>131</v>
      </c>
      <c r="V2753">
        <v>415</v>
      </c>
      <c r="W2753">
        <v>1252</v>
      </c>
      <c r="X2753">
        <v>122</v>
      </c>
      <c r="Y2753">
        <v>52</v>
      </c>
      <c r="Z2753">
        <v>52</v>
      </c>
      <c r="AA2753">
        <v>37</v>
      </c>
      <c r="AB2753">
        <v>612</v>
      </c>
      <c r="AC2753">
        <v>576</v>
      </c>
      <c r="AD2753">
        <v>3.59</v>
      </c>
      <c r="AE2753">
        <v>5</v>
      </c>
      <c r="AF2753">
        <v>13</v>
      </c>
      <c r="AG2753">
        <v>44</v>
      </c>
      <c r="AH2753">
        <v>4338</v>
      </c>
      <c r="AI2753">
        <v>1282</v>
      </c>
      <c r="AJ2753">
        <v>163</v>
      </c>
      <c r="AK2753">
        <v>507</v>
      </c>
      <c r="AL2753">
        <v>1290</v>
      </c>
      <c r="AM2753">
        <v>72</v>
      </c>
      <c r="AN2753">
        <v>120</v>
      </c>
      <c r="AO2753">
        <v>0.98799999999999999</v>
      </c>
      <c r="AP2753" t="s">
        <v>100</v>
      </c>
      <c r="AQ2753" t="s">
        <v>99</v>
      </c>
      <c r="AR2753">
        <v>2476664</v>
      </c>
      <c r="AS2753">
        <v>98</v>
      </c>
      <c r="AT2753">
        <v>98</v>
      </c>
      <c r="AU2753" t="s">
        <v>98</v>
      </c>
      <c r="AV2753" t="s">
        <v>98</v>
      </c>
      <c r="AW2753" t="s">
        <v>98</v>
      </c>
    </row>
    <row r="2754" spans="1:49" x14ac:dyDescent="0.25">
      <c r="A2754">
        <v>2014</v>
      </c>
      <c r="B2754" t="s">
        <v>19</v>
      </c>
      <c r="C2754" t="s">
        <v>95</v>
      </c>
      <c r="D2754" t="s">
        <v>95</v>
      </c>
      <c r="E2754" t="s">
        <v>33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s="4">
        <f t="shared" ref="K2754:K2817" si="43">I2754/G2754</f>
        <v>0.52469135802469136</v>
      </c>
      <c r="L2754" t="s">
        <v>12</v>
      </c>
      <c r="M2754" t="s">
        <v>12</v>
      </c>
      <c r="N2754" t="s">
        <v>12</v>
      </c>
      <c r="O2754" t="s">
        <v>12</v>
      </c>
      <c r="P2754">
        <v>669</v>
      </c>
      <c r="Q2754">
        <v>5575</v>
      </c>
      <c r="R2754">
        <v>1411</v>
      </c>
      <c r="S2754">
        <v>284</v>
      </c>
      <c r="T2754">
        <v>23</v>
      </c>
      <c r="U2754">
        <v>142</v>
      </c>
      <c r="V2754">
        <v>504</v>
      </c>
      <c r="W2754">
        <v>1189</v>
      </c>
      <c r="X2754">
        <v>104</v>
      </c>
      <c r="Y2754">
        <v>27</v>
      </c>
      <c r="Z2754">
        <v>42</v>
      </c>
      <c r="AA2754">
        <v>49</v>
      </c>
      <c r="AB2754">
        <v>653</v>
      </c>
      <c r="AC2754">
        <v>581</v>
      </c>
      <c r="AD2754">
        <v>3.56</v>
      </c>
      <c r="AE2754">
        <v>6</v>
      </c>
      <c r="AF2754">
        <v>15</v>
      </c>
      <c r="AG2754">
        <v>40</v>
      </c>
      <c r="AH2754">
        <v>4405</v>
      </c>
      <c r="AI2754">
        <v>1398</v>
      </c>
      <c r="AJ2754">
        <v>135</v>
      </c>
      <c r="AK2754">
        <v>464</v>
      </c>
      <c r="AL2754">
        <v>1450</v>
      </c>
      <c r="AM2754">
        <v>116</v>
      </c>
      <c r="AN2754">
        <v>139</v>
      </c>
      <c r="AO2754">
        <v>0.98099999999999998</v>
      </c>
      <c r="AP2754" t="s">
        <v>97</v>
      </c>
      <c r="AQ2754" t="s">
        <v>96</v>
      </c>
      <c r="AR2754">
        <v>1437393</v>
      </c>
      <c r="AS2754">
        <v>97</v>
      </c>
      <c r="AT2754">
        <v>97</v>
      </c>
      <c r="AU2754" t="s">
        <v>95</v>
      </c>
      <c r="AV2754" t="s">
        <v>95</v>
      </c>
      <c r="AW2754" t="s">
        <v>95</v>
      </c>
    </row>
    <row r="2755" spans="1:49" x14ac:dyDescent="0.25">
      <c r="A2755">
        <v>2014</v>
      </c>
      <c r="B2755" t="s">
        <v>15</v>
      </c>
      <c r="C2755" t="s">
        <v>92</v>
      </c>
      <c r="D2755" t="s">
        <v>92</v>
      </c>
      <c r="E2755" t="s">
        <v>23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s="4">
        <f t="shared" si="43"/>
        <v>0.40740740740740738</v>
      </c>
      <c r="L2755" t="s">
        <v>12</v>
      </c>
      <c r="M2755" t="s">
        <v>12</v>
      </c>
      <c r="N2755" t="s">
        <v>12</v>
      </c>
      <c r="O2755" t="s">
        <v>12</v>
      </c>
      <c r="P2755">
        <v>755</v>
      </c>
      <c r="Q2755">
        <v>5612</v>
      </c>
      <c r="R2755">
        <v>1551</v>
      </c>
      <c r="S2755">
        <v>307</v>
      </c>
      <c r="T2755">
        <v>41</v>
      </c>
      <c r="U2755">
        <v>186</v>
      </c>
      <c r="V2755">
        <v>397</v>
      </c>
      <c r="W2755">
        <v>1281</v>
      </c>
      <c r="X2755">
        <v>85</v>
      </c>
      <c r="Y2755">
        <v>48</v>
      </c>
      <c r="Z2755">
        <v>48</v>
      </c>
      <c r="AA2755">
        <v>48</v>
      </c>
      <c r="AB2755">
        <v>818</v>
      </c>
      <c r="AC2755">
        <v>770</v>
      </c>
      <c r="AD2755">
        <v>4.84</v>
      </c>
      <c r="AE2755">
        <v>1</v>
      </c>
      <c r="AF2755">
        <v>4</v>
      </c>
      <c r="AG2755">
        <v>24</v>
      </c>
      <c r="AH2755">
        <v>4293</v>
      </c>
      <c r="AI2755">
        <v>1528</v>
      </c>
      <c r="AJ2755">
        <v>173</v>
      </c>
      <c r="AK2755">
        <v>531</v>
      </c>
      <c r="AL2755">
        <v>1074</v>
      </c>
      <c r="AM2755">
        <v>106</v>
      </c>
      <c r="AN2755">
        <v>166</v>
      </c>
      <c r="AO2755">
        <v>0.98299999999999998</v>
      </c>
      <c r="AP2755" t="s">
        <v>94</v>
      </c>
      <c r="AQ2755" t="s">
        <v>93</v>
      </c>
      <c r="AR2755">
        <v>2680329</v>
      </c>
      <c r="AS2755">
        <v>115</v>
      </c>
      <c r="AT2755">
        <v>116</v>
      </c>
      <c r="AU2755" t="s">
        <v>92</v>
      </c>
      <c r="AV2755" t="s">
        <v>92</v>
      </c>
      <c r="AW2755" t="s">
        <v>92</v>
      </c>
    </row>
    <row r="2756" spans="1:49" x14ac:dyDescent="0.25">
      <c r="A2756">
        <v>2014</v>
      </c>
      <c r="B2756" t="s">
        <v>19</v>
      </c>
      <c r="C2756" t="s">
        <v>89</v>
      </c>
      <c r="D2756" t="s">
        <v>89</v>
      </c>
      <c r="E2756" t="s">
        <v>33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s="4">
        <f t="shared" si="43"/>
        <v>0.55555555555555558</v>
      </c>
      <c r="L2756" t="s">
        <v>13</v>
      </c>
      <c r="M2756" t="s">
        <v>12</v>
      </c>
      <c r="N2756" t="s">
        <v>12</v>
      </c>
      <c r="O2756" t="s">
        <v>12</v>
      </c>
      <c r="P2756">
        <v>757</v>
      </c>
      <c r="Q2756">
        <v>5630</v>
      </c>
      <c r="R2756">
        <v>1557</v>
      </c>
      <c r="S2756">
        <v>325</v>
      </c>
      <c r="T2756">
        <v>26</v>
      </c>
      <c r="U2756">
        <v>155</v>
      </c>
      <c r="V2756">
        <v>443</v>
      </c>
      <c r="W2756">
        <v>1144</v>
      </c>
      <c r="X2756">
        <v>106</v>
      </c>
      <c r="Y2756">
        <v>41</v>
      </c>
      <c r="Z2756">
        <v>44</v>
      </c>
      <c r="AA2756">
        <v>61</v>
      </c>
      <c r="AB2756">
        <v>705</v>
      </c>
      <c r="AC2756">
        <v>648</v>
      </c>
      <c r="AD2756">
        <v>4.01</v>
      </c>
      <c r="AE2756">
        <v>5</v>
      </c>
      <c r="AF2756">
        <v>8</v>
      </c>
      <c r="AG2756">
        <v>41</v>
      </c>
      <c r="AH2756">
        <v>4362</v>
      </c>
      <c r="AI2756">
        <v>1475</v>
      </c>
      <c r="AJ2756">
        <v>127</v>
      </c>
      <c r="AK2756">
        <v>462</v>
      </c>
      <c r="AL2756">
        <v>1244</v>
      </c>
      <c r="AM2756">
        <v>101</v>
      </c>
      <c r="AN2756">
        <v>153</v>
      </c>
      <c r="AO2756">
        <v>0.98299999999999998</v>
      </c>
      <c r="AP2756" t="s">
        <v>91</v>
      </c>
      <c r="AQ2756" t="s">
        <v>90</v>
      </c>
      <c r="AR2756">
        <v>2917209</v>
      </c>
      <c r="AS2756">
        <v>105</v>
      </c>
      <c r="AT2756">
        <v>104</v>
      </c>
      <c r="AU2756" t="s">
        <v>89</v>
      </c>
      <c r="AV2756" t="s">
        <v>89</v>
      </c>
      <c r="AW2756" t="s">
        <v>89</v>
      </c>
    </row>
    <row r="2757" spans="1:49" x14ac:dyDescent="0.25">
      <c r="A2757">
        <v>2014</v>
      </c>
      <c r="B2757" t="s">
        <v>19</v>
      </c>
      <c r="C2757" t="s">
        <v>86</v>
      </c>
      <c r="D2757" t="s">
        <v>86</v>
      </c>
      <c r="E2757" t="s">
        <v>23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s="4">
        <f t="shared" si="43"/>
        <v>0.43209876543209874</v>
      </c>
      <c r="L2757" t="s">
        <v>12</v>
      </c>
      <c r="M2757" t="s">
        <v>12</v>
      </c>
      <c r="N2757" t="s">
        <v>12</v>
      </c>
      <c r="O2757" t="s">
        <v>12</v>
      </c>
      <c r="P2757">
        <v>629</v>
      </c>
      <c r="Q2757">
        <v>5447</v>
      </c>
      <c r="R2757">
        <v>1317</v>
      </c>
      <c r="S2757">
        <v>240</v>
      </c>
      <c r="T2757">
        <v>19</v>
      </c>
      <c r="U2757">
        <v>163</v>
      </c>
      <c r="V2757">
        <v>495</v>
      </c>
      <c r="W2757">
        <v>1442</v>
      </c>
      <c r="X2757">
        <v>122</v>
      </c>
      <c r="Y2757">
        <v>37</v>
      </c>
      <c r="Z2757">
        <v>55</v>
      </c>
      <c r="AA2757">
        <v>36</v>
      </c>
      <c r="AB2757">
        <v>723</v>
      </c>
      <c r="AC2757">
        <v>657</v>
      </c>
      <c r="AD2757">
        <v>4.1100000000000003</v>
      </c>
      <c r="AE2757">
        <v>7</v>
      </c>
      <c r="AF2757">
        <v>3</v>
      </c>
      <c r="AG2757">
        <v>31</v>
      </c>
      <c r="AH2757">
        <v>4316</v>
      </c>
      <c r="AI2757">
        <v>1437</v>
      </c>
      <c r="AJ2757">
        <v>139</v>
      </c>
      <c r="AK2757">
        <v>484</v>
      </c>
      <c r="AL2757">
        <v>1137</v>
      </c>
      <c r="AM2757">
        <v>106</v>
      </c>
      <c r="AN2757">
        <v>151</v>
      </c>
      <c r="AO2757">
        <v>0.98299999999999998</v>
      </c>
      <c r="AP2757" t="s">
        <v>88</v>
      </c>
      <c r="AQ2757" t="s">
        <v>87</v>
      </c>
      <c r="AR2757">
        <v>1751829</v>
      </c>
      <c r="AS2757">
        <v>101</v>
      </c>
      <c r="AT2757">
        <v>102</v>
      </c>
      <c r="AU2757" t="s">
        <v>86</v>
      </c>
      <c r="AV2757" t="s">
        <v>86</v>
      </c>
      <c r="AW2757" t="s">
        <v>86</v>
      </c>
    </row>
    <row r="2758" spans="1:49" x14ac:dyDescent="0.25">
      <c r="A2758">
        <v>2014</v>
      </c>
      <c r="B2758" t="s">
        <v>19</v>
      </c>
      <c r="C2758" t="s">
        <v>82</v>
      </c>
      <c r="D2758" t="s">
        <v>83</v>
      </c>
      <c r="E2758" t="s">
        <v>33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s="4">
        <f t="shared" si="43"/>
        <v>0.54938271604938271</v>
      </c>
      <c r="L2758" t="s">
        <v>12</v>
      </c>
      <c r="M2758" t="s">
        <v>13</v>
      </c>
      <c r="N2758" t="s">
        <v>13</v>
      </c>
      <c r="O2758" t="s">
        <v>12</v>
      </c>
      <c r="P2758">
        <v>651</v>
      </c>
      <c r="Q2758">
        <v>5545</v>
      </c>
      <c r="R2758">
        <v>1456</v>
      </c>
      <c r="S2758">
        <v>286</v>
      </c>
      <c r="T2758">
        <v>29</v>
      </c>
      <c r="U2758">
        <v>95</v>
      </c>
      <c r="V2758">
        <v>380</v>
      </c>
      <c r="W2758">
        <v>985</v>
      </c>
      <c r="X2758">
        <v>153</v>
      </c>
      <c r="Y2758">
        <v>36</v>
      </c>
      <c r="Z2758">
        <v>53</v>
      </c>
      <c r="AA2758">
        <v>47</v>
      </c>
      <c r="AB2758">
        <v>624</v>
      </c>
      <c r="AC2758">
        <v>565</v>
      </c>
      <c r="AD2758">
        <v>3.51</v>
      </c>
      <c r="AE2758">
        <v>3</v>
      </c>
      <c r="AF2758">
        <v>14</v>
      </c>
      <c r="AG2758">
        <v>53</v>
      </c>
      <c r="AH2758">
        <v>4352</v>
      </c>
      <c r="AI2758">
        <v>1386</v>
      </c>
      <c r="AJ2758">
        <v>128</v>
      </c>
      <c r="AK2758">
        <v>440</v>
      </c>
      <c r="AL2758">
        <v>1168</v>
      </c>
      <c r="AM2758">
        <v>104</v>
      </c>
      <c r="AN2758">
        <v>122</v>
      </c>
      <c r="AO2758">
        <v>0.98299999999999998</v>
      </c>
      <c r="AP2758" t="s">
        <v>85</v>
      </c>
      <c r="AQ2758" t="s">
        <v>84</v>
      </c>
      <c r="AR2758">
        <v>1956482</v>
      </c>
      <c r="AS2758">
        <v>105</v>
      </c>
      <c r="AT2758">
        <v>104</v>
      </c>
      <c r="AU2758" t="s">
        <v>83</v>
      </c>
      <c r="AV2758" t="s">
        <v>82</v>
      </c>
      <c r="AW2758" t="s">
        <v>82</v>
      </c>
    </row>
    <row r="2759" spans="1:49" x14ac:dyDescent="0.25">
      <c r="A2759">
        <v>2014</v>
      </c>
      <c r="B2759" t="s">
        <v>19</v>
      </c>
      <c r="C2759" t="s">
        <v>79</v>
      </c>
      <c r="D2759" t="s">
        <v>78</v>
      </c>
      <c r="E2759" t="s">
        <v>23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s="4">
        <f t="shared" si="43"/>
        <v>0.60493827160493829</v>
      </c>
      <c r="L2759" t="s">
        <v>13</v>
      </c>
      <c r="M2759" t="s">
        <v>12</v>
      </c>
      <c r="N2759" t="s">
        <v>12</v>
      </c>
      <c r="O2759" t="s">
        <v>12</v>
      </c>
      <c r="P2759">
        <v>773</v>
      </c>
      <c r="Q2759">
        <v>5652</v>
      </c>
      <c r="R2759">
        <v>1464</v>
      </c>
      <c r="S2759">
        <v>304</v>
      </c>
      <c r="T2759">
        <v>31</v>
      </c>
      <c r="U2759">
        <v>155</v>
      </c>
      <c r="V2759">
        <v>492</v>
      </c>
      <c r="W2759">
        <v>1266</v>
      </c>
      <c r="X2759">
        <v>81</v>
      </c>
      <c r="Y2759">
        <v>39</v>
      </c>
      <c r="Z2759">
        <v>60</v>
      </c>
      <c r="AA2759">
        <v>54</v>
      </c>
      <c r="AB2759">
        <v>630</v>
      </c>
      <c r="AC2759">
        <v>590</v>
      </c>
      <c r="AD2759">
        <v>3.58</v>
      </c>
      <c r="AE2759">
        <v>3</v>
      </c>
      <c r="AF2759">
        <v>13</v>
      </c>
      <c r="AG2759">
        <v>46</v>
      </c>
      <c r="AH2759">
        <v>4448</v>
      </c>
      <c r="AI2759">
        <v>1307</v>
      </c>
      <c r="AJ2759">
        <v>126</v>
      </c>
      <c r="AK2759">
        <v>504</v>
      </c>
      <c r="AL2759">
        <v>1342</v>
      </c>
      <c r="AM2759">
        <v>83</v>
      </c>
      <c r="AN2759">
        <v>127</v>
      </c>
      <c r="AO2759">
        <v>0.98599999999999999</v>
      </c>
      <c r="AP2759" t="s">
        <v>81</v>
      </c>
      <c r="AQ2759" t="s">
        <v>80</v>
      </c>
      <c r="AR2759">
        <v>3095935</v>
      </c>
      <c r="AS2759">
        <v>96</v>
      </c>
      <c r="AT2759">
        <v>95</v>
      </c>
      <c r="AU2759" t="s">
        <v>79</v>
      </c>
      <c r="AV2759" t="s">
        <v>78</v>
      </c>
      <c r="AW2759" t="s">
        <v>78</v>
      </c>
    </row>
    <row r="2760" spans="1:49" x14ac:dyDescent="0.25">
      <c r="A2760">
        <v>2014</v>
      </c>
      <c r="B2760" t="s">
        <v>15</v>
      </c>
      <c r="C2760" t="s">
        <v>74</v>
      </c>
      <c r="D2760" t="s">
        <v>75</v>
      </c>
      <c r="E2760" t="s">
        <v>23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s="4">
        <f t="shared" si="43"/>
        <v>0.58024691358024694</v>
      </c>
      <c r="L2760" t="s">
        <v>13</v>
      </c>
      <c r="M2760" t="s">
        <v>12</v>
      </c>
      <c r="N2760" t="s">
        <v>12</v>
      </c>
      <c r="O2760" t="s">
        <v>12</v>
      </c>
      <c r="P2760">
        <v>718</v>
      </c>
      <c r="Q2760">
        <v>5560</v>
      </c>
      <c r="R2760">
        <v>1476</v>
      </c>
      <c r="S2760">
        <v>302</v>
      </c>
      <c r="T2760">
        <v>38</v>
      </c>
      <c r="U2760">
        <v>134</v>
      </c>
      <c r="V2760">
        <v>519</v>
      </c>
      <c r="W2760">
        <v>1246</v>
      </c>
      <c r="X2760">
        <v>138</v>
      </c>
      <c r="Y2760">
        <v>50</v>
      </c>
      <c r="Z2760">
        <v>61</v>
      </c>
      <c r="AA2760">
        <v>43</v>
      </c>
      <c r="AB2760">
        <v>617</v>
      </c>
      <c r="AC2760">
        <v>554</v>
      </c>
      <c r="AD2760">
        <v>3.4</v>
      </c>
      <c r="AE2760">
        <v>7</v>
      </c>
      <c r="AF2760">
        <v>16</v>
      </c>
      <c r="AG2760">
        <v>47</v>
      </c>
      <c r="AH2760">
        <v>4394</v>
      </c>
      <c r="AI2760">
        <v>1338</v>
      </c>
      <c r="AJ2760">
        <v>142</v>
      </c>
      <c r="AK2760">
        <v>429</v>
      </c>
      <c r="AL2760">
        <v>1373</v>
      </c>
      <c r="AM2760">
        <v>107</v>
      </c>
      <c r="AN2760">
        <v>145</v>
      </c>
      <c r="AO2760">
        <v>0.98299999999999998</v>
      </c>
      <c r="AP2760" t="s">
        <v>77</v>
      </c>
      <c r="AQ2760" t="s">
        <v>76</v>
      </c>
      <c r="AR2760">
        <v>3782337</v>
      </c>
      <c r="AS2760">
        <v>96</v>
      </c>
      <c r="AT2760">
        <v>95</v>
      </c>
      <c r="AU2760" t="s">
        <v>75</v>
      </c>
      <c r="AV2760" t="s">
        <v>74</v>
      </c>
      <c r="AW2760" t="s">
        <v>74</v>
      </c>
    </row>
    <row r="2761" spans="1:49" x14ac:dyDescent="0.25">
      <c r="A2761">
        <v>2014</v>
      </c>
      <c r="B2761" t="s">
        <v>15</v>
      </c>
      <c r="C2761" t="s">
        <v>69</v>
      </c>
      <c r="D2761" t="s">
        <v>73</v>
      </c>
      <c r="E2761" t="s">
        <v>14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s="4">
        <f t="shared" si="43"/>
        <v>0.47530864197530864</v>
      </c>
      <c r="L2761" t="s">
        <v>12</v>
      </c>
      <c r="M2761" t="s">
        <v>12</v>
      </c>
      <c r="N2761" t="s">
        <v>12</v>
      </c>
      <c r="O2761" t="s">
        <v>12</v>
      </c>
      <c r="P2761">
        <v>645</v>
      </c>
      <c r="Q2761">
        <v>5538</v>
      </c>
      <c r="R2761">
        <v>1399</v>
      </c>
      <c r="S2761">
        <v>254</v>
      </c>
      <c r="T2761">
        <v>36</v>
      </c>
      <c r="U2761">
        <v>122</v>
      </c>
      <c r="V2761">
        <v>501</v>
      </c>
      <c r="W2761">
        <v>1419</v>
      </c>
      <c r="X2761">
        <v>58</v>
      </c>
      <c r="Y2761">
        <v>21</v>
      </c>
      <c r="Z2761">
        <v>35</v>
      </c>
      <c r="AA2761">
        <v>39</v>
      </c>
      <c r="AB2761">
        <v>674</v>
      </c>
      <c r="AC2761">
        <v>613</v>
      </c>
      <c r="AD2761">
        <v>3.78</v>
      </c>
      <c r="AE2761">
        <v>3</v>
      </c>
      <c r="AF2761">
        <v>16</v>
      </c>
      <c r="AG2761">
        <v>42</v>
      </c>
      <c r="AH2761">
        <v>4373</v>
      </c>
      <c r="AI2761">
        <v>1481</v>
      </c>
      <c r="AJ2761">
        <v>114</v>
      </c>
      <c r="AK2761">
        <v>458</v>
      </c>
      <c r="AL2761">
        <v>1190</v>
      </c>
      <c r="AM2761">
        <v>97</v>
      </c>
      <c r="AN2761">
        <v>154</v>
      </c>
      <c r="AO2761">
        <v>0.98399999999999999</v>
      </c>
      <c r="AP2761" t="s">
        <v>72</v>
      </c>
      <c r="AQ2761" t="s">
        <v>71</v>
      </c>
      <c r="AR2761">
        <v>1732283</v>
      </c>
      <c r="AS2761">
        <v>103</v>
      </c>
      <c r="AT2761">
        <v>104</v>
      </c>
      <c r="AU2761" t="s">
        <v>69</v>
      </c>
      <c r="AV2761" t="s">
        <v>70</v>
      </c>
      <c r="AW2761" t="s">
        <v>69</v>
      </c>
    </row>
    <row r="2762" spans="1:49" x14ac:dyDescent="0.25">
      <c r="A2762">
        <v>2014</v>
      </c>
      <c r="B2762" t="s">
        <v>15</v>
      </c>
      <c r="C2762" t="s">
        <v>65</v>
      </c>
      <c r="D2762" t="s">
        <v>65</v>
      </c>
      <c r="E2762" t="s">
        <v>33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s="4">
        <f t="shared" si="43"/>
        <v>0.50617283950617287</v>
      </c>
      <c r="L2762" t="s">
        <v>12</v>
      </c>
      <c r="M2762" t="s">
        <v>12</v>
      </c>
      <c r="N2762" t="s">
        <v>12</v>
      </c>
      <c r="O2762" t="s">
        <v>12</v>
      </c>
      <c r="P2762">
        <v>650</v>
      </c>
      <c r="Q2762">
        <v>5462</v>
      </c>
      <c r="R2762">
        <v>1366</v>
      </c>
      <c r="S2762">
        <v>297</v>
      </c>
      <c r="T2762">
        <v>28</v>
      </c>
      <c r="U2762">
        <v>150</v>
      </c>
      <c r="V2762">
        <v>423</v>
      </c>
      <c r="W2762">
        <v>1197</v>
      </c>
      <c r="X2762">
        <v>102</v>
      </c>
      <c r="Y2762">
        <v>43</v>
      </c>
      <c r="Z2762">
        <v>73</v>
      </c>
      <c r="AA2762">
        <v>37</v>
      </c>
      <c r="AB2762">
        <v>657</v>
      </c>
      <c r="AC2762">
        <v>594</v>
      </c>
      <c r="AD2762">
        <v>3.67</v>
      </c>
      <c r="AE2762">
        <v>3</v>
      </c>
      <c r="AF2762">
        <v>9</v>
      </c>
      <c r="AG2762">
        <v>45</v>
      </c>
      <c r="AH2762">
        <v>4373</v>
      </c>
      <c r="AI2762">
        <v>1386</v>
      </c>
      <c r="AJ2762">
        <v>167</v>
      </c>
      <c r="AK2762">
        <v>431</v>
      </c>
      <c r="AL2762">
        <v>1246</v>
      </c>
      <c r="AM2762">
        <v>99</v>
      </c>
      <c r="AN2762">
        <v>130</v>
      </c>
      <c r="AO2762">
        <v>0.98399999999999999</v>
      </c>
      <c r="AP2762" t="s">
        <v>68</v>
      </c>
      <c r="AQ2762" t="s">
        <v>67</v>
      </c>
      <c r="AR2762">
        <v>2797384</v>
      </c>
      <c r="AS2762">
        <v>102</v>
      </c>
      <c r="AT2762">
        <v>103</v>
      </c>
      <c r="AU2762" t="s">
        <v>65</v>
      </c>
      <c r="AV2762" t="s">
        <v>66</v>
      </c>
      <c r="AW2762" t="s">
        <v>65</v>
      </c>
    </row>
    <row r="2763" spans="1:49" x14ac:dyDescent="0.25">
      <c r="A2763">
        <v>2014</v>
      </c>
      <c r="B2763" t="s">
        <v>19</v>
      </c>
      <c r="C2763" t="s">
        <v>62</v>
      </c>
      <c r="D2763" t="s">
        <v>62</v>
      </c>
      <c r="E2763" t="s">
        <v>33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s="4">
        <f t="shared" si="43"/>
        <v>0.43209876543209874</v>
      </c>
      <c r="L2763" t="s">
        <v>12</v>
      </c>
      <c r="M2763" t="s">
        <v>12</v>
      </c>
      <c r="N2763" t="s">
        <v>12</v>
      </c>
      <c r="O2763" t="s">
        <v>12</v>
      </c>
      <c r="P2763">
        <v>715</v>
      </c>
      <c r="Q2763">
        <v>5567</v>
      </c>
      <c r="R2763">
        <v>1412</v>
      </c>
      <c r="S2763">
        <v>316</v>
      </c>
      <c r="T2763">
        <v>27</v>
      </c>
      <c r="U2763">
        <v>128</v>
      </c>
      <c r="V2763">
        <v>544</v>
      </c>
      <c r="W2763">
        <v>1329</v>
      </c>
      <c r="X2763">
        <v>99</v>
      </c>
      <c r="Y2763">
        <v>36</v>
      </c>
      <c r="Z2763">
        <v>53</v>
      </c>
      <c r="AA2763">
        <v>44</v>
      </c>
      <c r="AB2763">
        <v>777</v>
      </c>
      <c r="AC2763">
        <v>728</v>
      </c>
      <c r="AD2763">
        <v>4.57</v>
      </c>
      <c r="AE2763">
        <v>2</v>
      </c>
      <c r="AF2763">
        <v>7</v>
      </c>
      <c r="AG2763">
        <v>38</v>
      </c>
      <c r="AH2763">
        <v>4305</v>
      </c>
      <c r="AI2763">
        <v>1588</v>
      </c>
      <c r="AJ2763">
        <v>147</v>
      </c>
      <c r="AK2763">
        <v>408</v>
      </c>
      <c r="AL2763">
        <v>1031</v>
      </c>
      <c r="AM2763">
        <v>97</v>
      </c>
      <c r="AN2763">
        <v>136</v>
      </c>
      <c r="AO2763">
        <v>0.98399999999999999</v>
      </c>
      <c r="AP2763" t="s">
        <v>64</v>
      </c>
      <c r="AQ2763" t="s">
        <v>63</v>
      </c>
      <c r="AR2763">
        <v>2250606</v>
      </c>
      <c r="AS2763">
        <v>102</v>
      </c>
      <c r="AT2763">
        <v>103</v>
      </c>
      <c r="AU2763" t="s">
        <v>62</v>
      </c>
      <c r="AV2763" t="s">
        <v>62</v>
      </c>
      <c r="AW2763" t="s">
        <v>62</v>
      </c>
    </row>
    <row r="2764" spans="1:49" x14ac:dyDescent="0.25">
      <c r="A2764">
        <v>2014</v>
      </c>
      <c r="B2764" t="s">
        <v>19</v>
      </c>
      <c r="C2764" t="s">
        <v>58</v>
      </c>
      <c r="D2764" t="s">
        <v>59</v>
      </c>
      <c r="E2764" t="s">
        <v>14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s="4">
        <f t="shared" si="43"/>
        <v>0.51851851851851849</v>
      </c>
      <c r="L2764" t="s">
        <v>12</v>
      </c>
      <c r="M2764" t="s">
        <v>12</v>
      </c>
      <c r="N2764" t="s">
        <v>12</v>
      </c>
      <c r="O2764" t="s">
        <v>12</v>
      </c>
      <c r="P2764">
        <v>633</v>
      </c>
      <c r="Q2764">
        <v>5497</v>
      </c>
      <c r="R2764">
        <v>1349</v>
      </c>
      <c r="S2764">
        <v>247</v>
      </c>
      <c r="T2764">
        <v>26</v>
      </c>
      <c r="U2764">
        <v>147</v>
      </c>
      <c r="V2764">
        <v>452</v>
      </c>
      <c r="W2764">
        <v>1133</v>
      </c>
      <c r="X2764">
        <v>112</v>
      </c>
      <c r="Y2764">
        <v>26</v>
      </c>
      <c r="Z2764">
        <v>56</v>
      </c>
      <c r="AA2764">
        <v>47</v>
      </c>
      <c r="AB2764">
        <v>664</v>
      </c>
      <c r="AC2764">
        <v>605</v>
      </c>
      <c r="AD2764">
        <v>3.75</v>
      </c>
      <c r="AE2764">
        <v>5</v>
      </c>
      <c r="AF2764">
        <v>10</v>
      </c>
      <c r="AG2764">
        <v>48</v>
      </c>
      <c r="AH2764">
        <v>4359</v>
      </c>
      <c r="AI2764">
        <v>1392</v>
      </c>
      <c r="AJ2764">
        <v>164</v>
      </c>
      <c r="AK2764">
        <v>398</v>
      </c>
      <c r="AL2764">
        <v>1370</v>
      </c>
      <c r="AM2764">
        <v>92</v>
      </c>
      <c r="AN2764">
        <v>107</v>
      </c>
      <c r="AO2764">
        <v>0.98399999999999999</v>
      </c>
      <c r="AP2764" t="s">
        <v>61</v>
      </c>
      <c r="AQ2764" t="s">
        <v>60</v>
      </c>
      <c r="AR2764">
        <v>3401624</v>
      </c>
      <c r="AS2764">
        <v>100</v>
      </c>
      <c r="AT2764">
        <v>101</v>
      </c>
      <c r="AU2764" t="s">
        <v>59</v>
      </c>
      <c r="AV2764" t="s">
        <v>58</v>
      </c>
      <c r="AW2764" t="s">
        <v>58</v>
      </c>
    </row>
    <row r="2765" spans="1:49" x14ac:dyDescent="0.25">
      <c r="A2765">
        <v>2014</v>
      </c>
      <c r="B2765" t="s">
        <v>15</v>
      </c>
      <c r="C2765" t="s">
        <v>54</v>
      </c>
      <c r="D2765" t="s">
        <v>55</v>
      </c>
      <c r="E2765" t="s">
        <v>14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s="4">
        <f t="shared" si="43"/>
        <v>0.48765432098765432</v>
      </c>
      <c r="L2765" t="s">
        <v>12</v>
      </c>
      <c r="M2765" t="s">
        <v>12</v>
      </c>
      <c r="N2765" t="s">
        <v>12</v>
      </c>
      <c r="O2765" t="s">
        <v>12</v>
      </c>
      <c r="P2765">
        <v>629</v>
      </c>
      <c r="Q2765">
        <v>5472</v>
      </c>
      <c r="R2765">
        <v>1306</v>
      </c>
      <c r="S2765">
        <v>275</v>
      </c>
      <c r="T2765">
        <v>19</v>
      </c>
      <c r="U2765">
        <v>125</v>
      </c>
      <c r="V2765">
        <v>516</v>
      </c>
      <c r="W2765">
        <v>1264</v>
      </c>
      <c r="X2765">
        <v>101</v>
      </c>
      <c r="Y2765">
        <v>34</v>
      </c>
      <c r="Z2765">
        <v>54</v>
      </c>
      <c r="AA2765">
        <v>44</v>
      </c>
      <c r="AB2765">
        <v>618</v>
      </c>
      <c r="AC2765">
        <v>568</v>
      </c>
      <c r="AD2765">
        <v>3.49</v>
      </c>
      <c r="AE2765">
        <v>1</v>
      </c>
      <c r="AF2765">
        <v>11</v>
      </c>
      <c r="AG2765">
        <v>42</v>
      </c>
      <c r="AH2765">
        <v>4391</v>
      </c>
      <c r="AI2765">
        <v>1370</v>
      </c>
      <c r="AJ2765">
        <v>141</v>
      </c>
      <c r="AK2765">
        <v>509</v>
      </c>
      <c r="AL2765">
        <v>1303</v>
      </c>
      <c r="AM2765">
        <v>104</v>
      </c>
      <c r="AN2765">
        <v>158</v>
      </c>
      <c r="AO2765">
        <v>0.98299999999999998</v>
      </c>
      <c r="AP2765" t="s">
        <v>57</v>
      </c>
      <c r="AQ2765" t="s">
        <v>56</v>
      </c>
      <c r="AR2765">
        <v>2148808</v>
      </c>
      <c r="AS2765">
        <v>94</v>
      </c>
      <c r="AT2765">
        <v>95</v>
      </c>
      <c r="AU2765" t="s">
        <v>55</v>
      </c>
      <c r="AV2765" t="s">
        <v>54</v>
      </c>
      <c r="AW2765" t="s">
        <v>54</v>
      </c>
    </row>
    <row r="2766" spans="1:49" x14ac:dyDescent="0.25">
      <c r="A2766">
        <v>2014</v>
      </c>
      <c r="B2766" t="s">
        <v>19</v>
      </c>
      <c r="C2766" t="s">
        <v>51</v>
      </c>
      <c r="D2766" t="s">
        <v>51</v>
      </c>
      <c r="E2766" t="s">
        <v>23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s="4">
        <f t="shared" si="43"/>
        <v>0.54320987654320985</v>
      </c>
      <c r="L2766" t="s">
        <v>12</v>
      </c>
      <c r="M2766" t="s">
        <v>13</v>
      </c>
      <c r="N2766" t="s">
        <v>12</v>
      </c>
      <c r="O2766" t="s">
        <v>12</v>
      </c>
      <c r="P2766">
        <v>729</v>
      </c>
      <c r="Q2766">
        <v>5545</v>
      </c>
      <c r="R2766">
        <v>1354</v>
      </c>
      <c r="S2766">
        <v>253</v>
      </c>
      <c r="T2766">
        <v>33</v>
      </c>
      <c r="U2766">
        <v>146</v>
      </c>
      <c r="V2766">
        <v>586</v>
      </c>
      <c r="W2766">
        <v>1104</v>
      </c>
      <c r="X2766">
        <v>83</v>
      </c>
      <c r="Y2766">
        <v>20</v>
      </c>
      <c r="Z2766">
        <v>49</v>
      </c>
      <c r="AA2766">
        <v>43</v>
      </c>
      <c r="AB2766">
        <v>572</v>
      </c>
      <c r="AC2766">
        <v>524</v>
      </c>
      <c r="AD2766">
        <v>3.22</v>
      </c>
      <c r="AE2766">
        <v>7</v>
      </c>
      <c r="AF2766">
        <v>13</v>
      </c>
      <c r="AG2766">
        <v>31</v>
      </c>
      <c r="AH2766">
        <v>4390</v>
      </c>
      <c r="AI2766">
        <v>1269</v>
      </c>
      <c r="AJ2766">
        <v>147</v>
      </c>
      <c r="AK2766">
        <v>406</v>
      </c>
      <c r="AL2766">
        <v>1244</v>
      </c>
      <c r="AM2766">
        <v>111</v>
      </c>
      <c r="AN2766">
        <v>150</v>
      </c>
      <c r="AO2766">
        <v>0.98199999999999998</v>
      </c>
      <c r="AP2766" t="s">
        <v>53</v>
      </c>
      <c r="AQ2766" t="s">
        <v>52</v>
      </c>
      <c r="AR2766">
        <v>2003628</v>
      </c>
      <c r="AS2766">
        <v>99</v>
      </c>
      <c r="AT2766">
        <v>97</v>
      </c>
      <c r="AU2766" t="s">
        <v>51</v>
      </c>
      <c r="AV2766" t="s">
        <v>51</v>
      </c>
      <c r="AW2766" t="s">
        <v>51</v>
      </c>
    </row>
    <row r="2767" spans="1:49" x14ac:dyDescent="0.25">
      <c r="A2767">
        <v>2014</v>
      </c>
      <c r="B2767" t="s">
        <v>15</v>
      </c>
      <c r="C2767" t="s">
        <v>48</v>
      </c>
      <c r="D2767" t="s">
        <v>48</v>
      </c>
      <c r="E2767" t="s">
        <v>14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s="4">
        <f t="shared" si="43"/>
        <v>0.45061728395061729</v>
      </c>
      <c r="L2767" t="s">
        <v>12</v>
      </c>
      <c r="M2767" t="s">
        <v>12</v>
      </c>
      <c r="N2767" t="s">
        <v>12</v>
      </c>
      <c r="O2767" t="s">
        <v>12</v>
      </c>
      <c r="P2767">
        <v>619</v>
      </c>
      <c r="Q2767">
        <v>5603</v>
      </c>
      <c r="R2767">
        <v>1356</v>
      </c>
      <c r="S2767">
        <v>251</v>
      </c>
      <c r="T2767">
        <v>27</v>
      </c>
      <c r="U2767">
        <v>125</v>
      </c>
      <c r="V2767">
        <v>443</v>
      </c>
      <c r="W2767">
        <v>1306</v>
      </c>
      <c r="X2767">
        <v>109</v>
      </c>
      <c r="Y2767">
        <v>26</v>
      </c>
      <c r="Z2767">
        <v>55</v>
      </c>
      <c r="AA2767">
        <v>37</v>
      </c>
      <c r="AB2767">
        <v>687</v>
      </c>
      <c r="AC2767">
        <v>619</v>
      </c>
      <c r="AD2767">
        <v>3.79</v>
      </c>
      <c r="AE2767">
        <v>2</v>
      </c>
      <c r="AF2767">
        <v>12</v>
      </c>
      <c r="AG2767">
        <v>40</v>
      </c>
      <c r="AH2767">
        <v>4405</v>
      </c>
      <c r="AI2767">
        <v>1396</v>
      </c>
      <c r="AJ2767">
        <v>134</v>
      </c>
      <c r="AK2767">
        <v>521</v>
      </c>
      <c r="AL2767">
        <v>1255</v>
      </c>
      <c r="AM2767">
        <v>83</v>
      </c>
      <c r="AN2767">
        <v>133</v>
      </c>
      <c r="AO2767">
        <v>0.98699999999999999</v>
      </c>
      <c r="AP2767" t="s">
        <v>50</v>
      </c>
      <c r="AQ2767" t="s">
        <v>49</v>
      </c>
      <c r="AR2767">
        <v>2423852</v>
      </c>
      <c r="AS2767">
        <v>100</v>
      </c>
      <c r="AT2767">
        <v>101</v>
      </c>
      <c r="AU2767" t="s">
        <v>48</v>
      </c>
      <c r="AV2767" t="s">
        <v>48</v>
      </c>
      <c r="AW2767" t="s">
        <v>48</v>
      </c>
    </row>
    <row r="2768" spans="1:49" x14ac:dyDescent="0.25">
      <c r="A2768">
        <v>2014</v>
      </c>
      <c r="B2768" t="s">
        <v>15</v>
      </c>
      <c r="C2768" t="s">
        <v>45</v>
      </c>
      <c r="D2768" t="s">
        <v>45</v>
      </c>
      <c r="E2768" t="s">
        <v>33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s="4">
        <f t="shared" si="43"/>
        <v>0.54320987654320985</v>
      </c>
      <c r="L2768" t="s">
        <v>12</v>
      </c>
      <c r="M2768" t="s">
        <v>13</v>
      </c>
      <c r="N2768" t="s">
        <v>12</v>
      </c>
      <c r="O2768" t="s">
        <v>12</v>
      </c>
      <c r="P2768">
        <v>682</v>
      </c>
      <c r="Q2768">
        <v>5536</v>
      </c>
      <c r="R2768">
        <v>1436</v>
      </c>
      <c r="S2768">
        <v>275</v>
      </c>
      <c r="T2768">
        <v>30</v>
      </c>
      <c r="U2768">
        <v>156</v>
      </c>
      <c r="V2768">
        <v>520</v>
      </c>
      <c r="W2768">
        <v>1244</v>
      </c>
      <c r="X2768">
        <v>104</v>
      </c>
      <c r="Y2768">
        <v>47</v>
      </c>
      <c r="Z2768">
        <v>78</v>
      </c>
      <c r="AA2768">
        <v>35</v>
      </c>
      <c r="AB2768">
        <v>631</v>
      </c>
      <c r="AC2768">
        <v>562</v>
      </c>
      <c r="AD2768">
        <v>3.47</v>
      </c>
      <c r="AE2768">
        <v>2</v>
      </c>
      <c r="AF2768">
        <v>7</v>
      </c>
      <c r="AG2768">
        <v>48</v>
      </c>
      <c r="AH2768">
        <v>4369</v>
      </c>
      <c r="AI2768">
        <v>1341</v>
      </c>
      <c r="AJ2768">
        <v>128</v>
      </c>
      <c r="AK2768">
        <v>499</v>
      </c>
      <c r="AL2768">
        <v>1228</v>
      </c>
      <c r="AM2768">
        <v>109</v>
      </c>
      <c r="AN2768">
        <v>148</v>
      </c>
      <c r="AO2768">
        <v>0.98299999999999998</v>
      </c>
      <c r="AP2768" t="s">
        <v>47</v>
      </c>
      <c r="AQ2768" t="s">
        <v>46</v>
      </c>
      <c r="AR2768">
        <v>2442564</v>
      </c>
      <c r="AS2768">
        <v>98</v>
      </c>
      <c r="AT2768">
        <v>97</v>
      </c>
      <c r="AU2768" t="s">
        <v>45</v>
      </c>
      <c r="AV2768" t="s">
        <v>45</v>
      </c>
      <c r="AW2768" t="s">
        <v>45</v>
      </c>
    </row>
    <row r="2769" spans="1:49" x14ac:dyDescent="0.25">
      <c r="A2769">
        <v>2014</v>
      </c>
      <c r="B2769" t="s">
        <v>15</v>
      </c>
      <c r="C2769" t="s">
        <v>41</v>
      </c>
      <c r="D2769" t="s">
        <v>42</v>
      </c>
      <c r="E2769" t="s">
        <v>23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s="4">
        <f t="shared" si="43"/>
        <v>0.47530864197530864</v>
      </c>
      <c r="L2769" t="s">
        <v>12</v>
      </c>
      <c r="M2769" t="s">
        <v>12</v>
      </c>
      <c r="N2769" t="s">
        <v>12</v>
      </c>
      <c r="O2769" t="s">
        <v>12</v>
      </c>
      <c r="P2769">
        <v>535</v>
      </c>
      <c r="Q2769">
        <v>5294</v>
      </c>
      <c r="R2769">
        <v>1199</v>
      </c>
      <c r="S2769">
        <v>224</v>
      </c>
      <c r="T2769">
        <v>30</v>
      </c>
      <c r="U2769">
        <v>109</v>
      </c>
      <c r="V2769">
        <v>468</v>
      </c>
      <c r="W2769">
        <v>1294</v>
      </c>
      <c r="X2769">
        <v>91</v>
      </c>
      <c r="Y2769">
        <v>34</v>
      </c>
      <c r="Z2769">
        <v>41</v>
      </c>
      <c r="AA2769">
        <v>45</v>
      </c>
      <c r="AB2769">
        <v>577</v>
      </c>
      <c r="AC2769">
        <v>523</v>
      </c>
      <c r="AD2769">
        <v>3.27</v>
      </c>
      <c r="AE2769">
        <v>4</v>
      </c>
      <c r="AF2769">
        <v>10</v>
      </c>
      <c r="AG2769">
        <v>41</v>
      </c>
      <c r="AH2769">
        <v>4316</v>
      </c>
      <c r="AI2769">
        <v>1300</v>
      </c>
      <c r="AJ2769">
        <v>117</v>
      </c>
      <c r="AK2769">
        <v>462</v>
      </c>
      <c r="AL2769">
        <v>1284</v>
      </c>
      <c r="AM2769">
        <v>101</v>
      </c>
      <c r="AN2769">
        <v>124</v>
      </c>
      <c r="AO2769">
        <v>0.98299999999999998</v>
      </c>
      <c r="AP2769" t="s">
        <v>44</v>
      </c>
      <c r="AQ2769" t="s">
        <v>43</v>
      </c>
      <c r="AR2769">
        <v>2195373</v>
      </c>
      <c r="AS2769">
        <v>91</v>
      </c>
      <c r="AT2769">
        <v>91</v>
      </c>
      <c r="AU2769" t="s">
        <v>42</v>
      </c>
      <c r="AV2769" t="s">
        <v>41</v>
      </c>
      <c r="AW2769" t="s">
        <v>41</v>
      </c>
    </row>
    <row r="2770" spans="1:49" x14ac:dyDescent="0.25">
      <c r="A2770">
        <v>2014</v>
      </c>
      <c r="B2770" t="s">
        <v>19</v>
      </c>
      <c r="C2770" t="s">
        <v>38</v>
      </c>
      <c r="D2770" t="s">
        <v>38</v>
      </c>
      <c r="E2770" t="s">
        <v>23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s="4">
        <f t="shared" si="43"/>
        <v>0.53703703703703709</v>
      </c>
      <c r="L2770" t="s">
        <v>12</v>
      </c>
      <c r="M2770" t="s">
        <v>12</v>
      </c>
      <c r="N2770" t="s">
        <v>12</v>
      </c>
      <c r="O2770" t="s">
        <v>12</v>
      </c>
      <c r="P2770">
        <v>634</v>
      </c>
      <c r="Q2770">
        <v>5450</v>
      </c>
      <c r="R2770">
        <v>1328</v>
      </c>
      <c r="S2770">
        <v>247</v>
      </c>
      <c r="T2770">
        <v>32</v>
      </c>
      <c r="U2770">
        <v>136</v>
      </c>
      <c r="V2770">
        <v>396</v>
      </c>
      <c r="W2770">
        <v>1232</v>
      </c>
      <c r="X2770">
        <v>96</v>
      </c>
      <c r="Y2770">
        <v>42</v>
      </c>
      <c r="Z2770">
        <v>60</v>
      </c>
      <c r="AA2770">
        <v>34</v>
      </c>
      <c r="AB2770">
        <v>554</v>
      </c>
      <c r="AC2770">
        <v>512</v>
      </c>
      <c r="AD2770">
        <v>3.17</v>
      </c>
      <c r="AE2770">
        <v>2</v>
      </c>
      <c r="AF2770">
        <v>9</v>
      </c>
      <c r="AG2770">
        <v>51</v>
      </c>
      <c r="AH2770">
        <v>4356</v>
      </c>
      <c r="AI2770">
        <v>1240</v>
      </c>
      <c r="AJ2770">
        <v>137</v>
      </c>
      <c r="AK2770">
        <v>463</v>
      </c>
      <c r="AL2770">
        <v>1317</v>
      </c>
      <c r="AM2770">
        <v>82</v>
      </c>
      <c r="AN2770">
        <v>139</v>
      </c>
      <c r="AO2770">
        <v>0.98599999999999999</v>
      </c>
      <c r="AP2770" t="s">
        <v>40</v>
      </c>
      <c r="AQ2770" t="s">
        <v>39</v>
      </c>
      <c r="AR2770">
        <v>2064334</v>
      </c>
      <c r="AS2770">
        <v>95</v>
      </c>
      <c r="AT2770">
        <v>95</v>
      </c>
      <c r="AU2770" t="s">
        <v>38</v>
      </c>
      <c r="AV2770" t="s">
        <v>38</v>
      </c>
      <c r="AW2770" t="s">
        <v>38</v>
      </c>
    </row>
    <row r="2771" spans="1:49" x14ac:dyDescent="0.25">
      <c r="A2771">
        <v>2014</v>
      </c>
      <c r="B2771" t="s">
        <v>15</v>
      </c>
      <c r="C2771" t="s">
        <v>34</v>
      </c>
      <c r="D2771" t="s">
        <v>35</v>
      </c>
      <c r="E2771" t="s">
        <v>23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s="4">
        <f t="shared" si="43"/>
        <v>0.54320987654320985</v>
      </c>
      <c r="L2771" t="s">
        <v>12</v>
      </c>
      <c r="M2771" t="s">
        <v>13</v>
      </c>
      <c r="N2771" t="s">
        <v>13</v>
      </c>
      <c r="O2771" t="s">
        <v>13</v>
      </c>
      <c r="P2771">
        <v>665</v>
      </c>
      <c r="Q2771">
        <v>5523</v>
      </c>
      <c r="R2771">
        <v>1407</v>
      </c>
      <c r="S2771">
        <v>257</v>
      </c>
      <c r="T2771">
        <v>42</v>
      </c>
      <c r="U2771">
        <v>132</v>
      </c>
      <c r="V2771">
        <v>427</v>
      </c>
      <c r="W2771">
        <v>1245</v>
      </c>
      <c r="X2771">
        <v>56</v>
      </c>
      <c r="Y2771">
        <v>27</v>
      </c>
      <c r="Z2771">
        <v>43</v>
      </c>
      <c r="AA2771">
        <v>49</v>
      </c>
      <c r="AB2771">
        <v>614</v>
      </c>
      <c r="AC2771">
        <v>564</v>
      </c>
      <c r="AD2771">
        <v>3.5</v>
      </c>
      <c r="AE2771">
        <v>8</v>
      </c>
      <c r="AF2771">
        <v>12</v>
      </c>
      <c r="AG2771">
        <v>46</v>
      </c>
      <c r="AH2771">
        <v>4347</v>
      </c>
      <c r="AI2771">
        <v>1305</v>
      </c>
      <c r="AJ2771">
        <v>133</v>
      </c>
      <c r="AK2771">
        <v>389</v>
      </c>
      <c r="AL2771">
        <v>1211</v>
      </c>
      <c r="AM2771">
        <v>100</v>
      </c>
      <c r="AN2771">
        <v>155</v>
      </c>
      <c r="AO2771">
        <v>0.98399999999999999</v>
      </c>
      <c r="AP2771" t="s">
        <v>37</v>
      </c>
      <c r="AQ2771" t="s">
        <v>36</v>
      </c>
      <c r="AR2771">
        <v>3368697</v>
      </c>
      <c r="AS2771">
        <v>95</v>
      </c>
      <c r="AT2771">
        <v>95</v>
      </c>
      <c r="AU2771" t="s">
        <v>35</v>
      </c>
      <c r="AV2771" t="s">
        <v>34</v>
      </c>
      <c r="AW2771" t="s">
        <v>34</v>
      </c>
    </row>
    <row r="2772" spans="1:49" x14ac:dyDescent="0.25">
      <c r="A2772">
        <v>2014</v>
      </c>
      <c r="B2772" t="s">
        <v>15</v>
      </c>
      <c r="C2772" t="s">
        <v>29</v>
      </c>
      <c r="D2772" t="s">
        <v>30</v>
      </c>
      <c r="E2772" t="s">
        <v>33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s="4">
        <f t="shared" si="43"/>
        <v>0.55555555555555558</v>
      </c>
      <c r="L2772" t="s">
        <v>13</v>
      </c>
      <c r="M2772" t="s">
        <v>12</v>
      </c>
      <c r="N2772" t="s">
        <v>12</v>
      </c>
      <c r="O2772" t="s">
        <v>12</v>
      </c>
      <c r="P2772">
        <v>619</v>
      </c>
      <c r="Q2772">
        <v>5426</v>
      </c>
      <c r="R2772">
        <v>1371</v>
      </c>
      <c r="S2772">
        <v>275</v>
      </c>
      <c r="T2772">
        <v>21</v>
      </c>
      <c r="U2772">
        <v>105</v>
      </c>
      <c r="V2772">
        <v>471</v>
      </c>
      <c r="W2772">
        <v>1133</v>
      </c>
      <c r="X2772">
        <v>57</v>
      </c>
      <c r="Y2772">
        <v>32</v>
      </c>
      <c r="Z2772">
        <v>86</v>
      </c>
      <c r="AA2772">
        <v>39</v>
      </c>
      <c r="AB2772">
        <v>603</v>
      </c>
      <c r="AC2772">
        <v>564</v>
      </c>
      <c r="AD2772">
        <v>3.5</v>
      </c>
      <c r="AE2772">
        <v>8</v>
      </c>
      <c r="AF2772">
        <v>23</v>
      </c>
      <c r="AG2772">
        <v>55</v>
      </c>
      <c r="AH2772">
        <v>4346</v>
      </c>
      <c r="AI2772">
        <v>1321</v>
      </c>
      <c r="AJ2772">
        <v>123</v>
      </c>
      <c r="AK2772">
        <v>470</v>
      </c>
      <c r="AL2772">
        <v>1221</v>
      </c>
      <c r="AM2772">
        <v>88</v>
      </c>
      <c r="AN2772">
        <v>145</v>
      </c>
      <c r="AO2772">
        <v>0.98499999999999999</v>
      </c>
      <c r="AP2772" t="s">
        <v>32</v>
      </c>
      <c r="AQ2772" t="s">
        <v>31</v>
      </c>
      <c r="AR2772">
        <v>3540649</v>
      </c>
      <c r="AS2772">
        <v>101</v>
      </c>
      <c r="AT2772">
        <v>100</v>
      </c>
      <c r="AU2772" t="s">
        <v>30</v>
      </c>
      <c r="AV2772" t="s">
        <v>29</v>
      </c>
      <c r="AW2772" t="s">
        <v>29</v>
      </c>
    </row>
    <row r="2773" spans="1:49" x14ac:dyDescent="0.25">
      <c r="A2773">
        <v>2014</v>
      </c>
      <c r="B2773" t="s">
        <v>19</v>
      </c>
      <c r="C2773" t="s">
        <v>24</v>
      </c>
      <c r="D2773" t="s">
        <v>28</v>
      </c>
      <c r="E2773" t="s">
        <v>14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s="4">
        <f t="shared" si="43"/>
        <v>0.47530864197530864</v>
      </c>
      <c r="L2773" t="s">
        <v>12</v>
      </c>
      <c r="M2773" t="s">
        <v>12</v>
      </c>
      <c r="N2773" t="s">
        <v>12</v>
      </c>
      <c r="O2773" t="s">
        <v>12</v>
      </c>
      <c r="P2773">
        <v>612</v>
      </c>
      <c r="Q2773">
        <v>5516</v>
      </c>
      <c r="R2773">
        <v>1361</v>
      </c>
      <c r="S2773">
        <v>263</v>
      </c>
      <c r="T2773">
        <v>24</v>
      </c>
      <c r="U2773">
        <v>117</v>
      </c>
      <c r="V2773">
        <v>527</v>
      </c>
      <c r="W2773">
        <v>1124</v>
      </c>
      <c r="X2773">
        <v>63</v>
      </c>
      <c r="Y2773">
        <v>27</v>
      </c>
      <c r="Z2773">
        <v>66</v>
      </c>
      <c r="AA2773">
        <v>53</v>
      </c>
      <c r="AB2773">
        <v>625</v>
      </c>
      <c r="AC2773">
        <v>579</v>
      </c>
      <c r="AD2773">
        <v>3.56</v>
      </c>
      <c r="AE2773">
        <v>3</v>
      </c>
      <c r="AF2773">
        <v>22</v>
      </c>
      <c r="AG2773">
        <v>37</v>
      </c>
      <c r="AH2773">
        <v>4391</v>
      </c>
      <c r="AI2773">
        <v>1292</v>
      </c>
      <c r="AJ2773">
        <v>145</v>
      </c>
      <c r="AK2773">
        <v>482</v>
      </c>
      <c r="AL2773">
        <v>1437</v>
      </c>
      <c r="AM2773">
        <v>88</v>
      </c>
      <c r="AN2773">
        <v>96</v>
      </c>
      <c r="AO2773">
        <v>0.98499999999999999</v>
      </c>
      <c r="AP2773" t="s">
        <v>27</v>
      </c>
      <c r="AQ2773" t="s">
        <v>26</v>
      </c>
      <c r="AR2773">
        <v>1446464</v>
      </c>
      <c r="AS2773">
        <v>97</v>
      </c>
      <c r="AT2773">
        <v>97</v>
      </c>
      <c r="AU2773" t="s">
        <v>25</v>
      </c>
      <c r="AV2773" t="s">
        <v>24</v>
      </c>
      <c r="AW2773" t="s">
        <v>24</v>
      </c>
    </row>
    <row r="2774" spans="1:49" x14ac:dyDescent="0.25">
      <c r="A2774">
        <v>2014</v>
      </c>
      <c r="B2774" t="s">
        <v>19</v>
      </c>
      <c r="C2774" t="s">
        <v>20</v>
      </c>
      <c r="D2774" t="s">
        <v>20</v>
      </c>
      <c r="E2774" t="s">
        <v>23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s="4">
        <f t="shared" si="43"/>
        <v>0.41358024691358025</v>
      </c>
      <c r="L2774" t="s">
        <v>12</v>
      </c>
      <c r="M2774" t="s">
        <v>12</v>
      </c>
      <c r="N2774" t="s">
        <v>12</v>
      </c>
      <c r="O2774" t="s">
        <v>12</v>
      </c>
      <c r="P2774">
        <v>637</v>
      </c>
      <c r="Q2774">
        <v>5460</v>
      </c>
      <c r="R2774">
        <v>1400</v>
      </c>
      <c r="S2774">
        <v>260</v>
      </c>
      <c r="T2774">
        <v>28</v>
      </c>
      <c r="U2774">
        <v>111</v>
      </c>
      <c r="V2774">
        <v>417</v>
      </c>
      <c r="W2774">
        <v>1162</v>
      </c>
      <c r="X2774">
        <v>105</v>
      </c>
      <c r="Y2774">
        <v>59</v>
      </c>
      <c r="Z2774">
        <v>61</v>
      </c>
      <c r="AA2774">
        <v>45</v>
      </c>
      <c r="AB2774">
        <v>773</v>
      </c>
      <c r="AC2774">
        <v>711</v>
      </c>
      <c r="AD2774">
        <v>4.49</v>
      </c>
      <c r="AE2774">
        <v>6</v>
      </c>
      <c r="AF2774">
        <v>17</v>
      </c>
      <c r="AG2774">
        <v>33</v>
      </c>
      <c r="AH2774">
        <v>4279</v>
      </c>
      <c r="AI2774">
        <v>1510</v>
      </c>
      <c r="AJ2774">
        <v>160</v>
      </c>
      <c r="AK2774">
        <v>505</v>
      </c>
      <c r="AL2774">
        <v>1110</v>
      </c>
      <c r="AM2774">
        <v>106</v>
      </c>
      <c r="AN2774">
        <v>155</v>
      </c>
      <c r="AO2774">
        <v>0.98199999999999998</v>
      </c>
      <c r="AP2774" t="s">
        <v>22</v>
      </c>
      <c r="AQ2774" t="s">
        <v>21</v>
      </c>
      <c r="AR2774">
        <v>2718733</v>
      </c>
      <c r="AS2774">
        <v>101</v>
      </c>
      <c r="AT2774">
        <v>101</v>
      </c>
      <c r="AU2774" t="s">
        <v>20</v>
      </c>
      <c r="AV2774" t="s">
        <v>20</v>
      </c>
      <c r="AW2774" t="s">
        <v>20</v>
      </c>
    </row>
    <row r="2775" spans="1:49" x14ac:dyDescent="0.25">
      <c r="A2775">
        <v>2014</v>
      </c>
      <c r="B2775" t="s">
        <v>19</v>
      </c>
      <c r="C2775" t="s">
        <v>16</v>
      </c>
      <c r="D2775" t="s">
        <v>16</v>
      </c>
      <c r="E2775" t="s">
        <v>14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s="4">
        <f t="shared" si="43"/>
        <v>0.51234567901234573</v>
      </c>
      <c r="L2775" t="s">
        <v>12</v>
      </c>
      <c r="M2775" t="s">
        <v>12</v>
      </c>
      <c r="N2775" t="s">
        <v>12</v>
      </c>
      <c r="O2775" t="s">
        <v>12</v>
      </c>
      <c r="P2775">
        <v>723</v>
      </c>
      <c r="Q2775">
        <v>5549</v>
      </c>
      <c r="R2775">
        <v>1435</v>
      </c>
      <c r="S2775">
        <v>282</v>
      </c>
      <c r="T2775">
        <v>24</v>
      </c>
      <c r="U2775">
        <v>177</v>
      </c>
      <c r="V2775">
        <v>502</v>
      </c>
      <c r="W2775">
        <v>1151</v>
      </c>
      <c r="X2775">
        <v>78</v>
      </c>
      <c r="Y2775">
        <v>21</v>
      </c>
      <c r="Z2775">
        <v>41</v>
      </c>
      <c r="AA2775">
        <v>40</v>
      </c>
      <c r="AB2775">
        <v>686</v>
      </c>
      <c r="AC2775">
        <v>642</v>
      </c>
      <c r="AD2775">
        <v>4</v>
      </c>
      <c r="AE2775">
        <v>3</v>
      </c>
      <c r="AF2775">
        <v>16</v>
      </c>
      <c r="AG2775">
        <v>45</v>
      </c>
      <c r="AH2775">
        <v>4329</v>
      </c>
      <c r="AI2775">
        <v>1400</v>
      </c>
      <c r="AJ2775">
        <v>151</v>
      </c>
      <c r="AK2775">
        <v>490</v>
      </c>
      <c r="AL2775">
        <v>1199</v>
      </c>
      <c r="AM2775">
        <v>87</v>
      </c>
      <c r="AN2775">
        <v>130</v>
      </c>
      <c r="AO2775">
        <v>0.98499999999999999</v>
      </c>
      <c r="AP2775" t="s">
        <v>18</v>
      </c>
      <c r="AQ2775" t="s">
        <v>17</v>
      </c>
      <c r="AR2775">
        <v>2375525</v>
      </c>
      <c r="AS2775">
        <v>102</v>
      </c>
      <c r="AT2775">
        <v>102</v>
      </c>
      <c r="AU2775" t="s">
        <v>16</v>
      </c>
      <c r="AV2775" t="s">
        <v>16</v>
      </c>
      <c r="AW2775" t="s">
        <v>16</v>
      </c>
    </row>
    <row r="2776" spans="1:49" x14ac:dyDescent="0.25">
      <c r="A2776">
        <v>2014</v>
      </c>
      <c r="B2776" t="s">
        <v>15</v>
      </c>
      <c r="C2776" t="s">
        <v>7</v>
      </c>
      <c r="D2776" t="s">
        <v>9</v>
      </c>
      <c r="E2776" t="s">
        <v>14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s="4">
        <f t="shared" si="43"/>
        <v>0.59259259259259256</v>
      </c>
      <c r="L2776" t="s">
        <v>13</v>
      </c>
      <c r="M2776" t="s">
        <v>12</v>
      </c>
      <c r="N2776" t="s">
        <v>12</v>
      </c>
      <c r="O2776" t="s">
        <v>12</v>
      </c>
      <c r="P2776">
        <v>686</v>
      </c>
      <c r="Q2776">
        <v>5542</v>
      </c>
      <c r="R2776">
        <v>1403</v>
      </c>
      <c r="S2776">
        <v>265</v>
      </c>
      <c r="T2776">
        <v>27</v>
      </c>
      <c r="U2776">
        <v>152</v>
      </c>
      <c r="V2776">
        <v>517</v>
      </c>
      <c r="W2776">
        <v>1304</v>
      </c>
      <c r="X2776">
        <v>101</v>
      </c>
      <c r="Y2776">
        <v>23</v>
      </c>
      <c r="Z2776">
        <v>56</v>
      </c>
      <c r="AA2776">
        <v>41</v>
      </c>
      <c r="AB2776">
        <v>555</v>
      </c>
      <c r="AC2776">
        <v>495</v>
      </c>
      <c r="AD2776">
        <v>3.03</v>
      </c>
      <c r="AE2776">
        <v>5</v>
      </c>
      <c r="AF2776">
        <v>19</v>
      </c>
      <c r="AG2776">
        <v>45</v>
      </c>
      <c r="AH2776">
        <v>4412</v>
      </c>
      <c r="AI2776">
        <v>1351</v>
      </c>
      <c r="AJ2776">
        <v>110</v>
      </c>
      <c r="AK2776">
        <v>352</v>
      </c>
      <c r="AL2776">
        <v>1288</v>
      </c>
      <c r="AM2776">
        <v>100</v>
      </c>
      <c r="AN2776">
        <v>139</v>
      </c>
      <c r="AO2776">
        <v>0.98399999999999999</v>
      </c>
      <c r="AP2776" t="s">
        <v>11</v>
      </c>
      <c r="AQ2776" t="s">
        <v>10</v>
      </c>
      <c r="AR2776">
        <v>2579389</v>
      </c>
      <c r="AS2776">
        <v>104</v>
      </c>
      <c r="AT2776">
        <v>102</v>
      </c>
      <c r="AU2776" t="s">
        <v>9</v>
      </c>
      <c r="AV2776" t="s">
        <v>8</v>
      </c>
      <c r="AW2776" t="s">
        <v>7</v>
      </c>
    </row>
    <row r="2777" spans="1:49" x14ac:dyDescent="0.25">
      <c r="A2777">
        <v>2015</v>
      </c>
      <c r="B2777" t="s">
        <v>15</v>
      </c>
      <c r="C2777" t="s">
        <v>118</v>
      </c>
      <c r="D2777" t="s">
        <v>118</v>
      </c>
      <c r="E2777" t="s">
        <v>23</v>
      </c>
      <c r="F2777">
        <v>3</v>
      </c>
      <c r="G2777">
        <v>162</v>
      </c>
      <c r="H2777">
        <v>81</v>
      </c>
      <c r="I2777">
        <v>79</v>
      </c>
      <c r="J2777">
        <v>83</v>
      </c>
      <c r="K2777" s="4">
        <f t="shared" si="43"/>
        <v>0.48765432098765432</v>
      </c>
      <c r="L2777" t="s">
        <v>12</v>
      </c>
      <c r="M2777" t="s">
        <v>12</v>
      </c>
      <c r="N2777" t="s">
        <v>12</v>
      </c>
      <c r="O2777" t="s">
        <v>12</v>
      </c>
      <c r="P2777">
        <v>720</v>
      </c>
      <c r="Q2777">
        <v>5649</v>
      </c>
      <c r="R2777">
        <v>1494</v>
      </c>
      <c r="S2777">
        <v>289</v>
      </c>
      <c r="T2777">
        <v>48</v>
      </c>
      <c r="U2777">
        <v>154</v>
      </c>
      <c r="V2777">
        <v>490</v>
      </c>
      <c r="W2777">
        <v>1312</v>
      </c>
      <c r="X2777">
        <v>132</v>
      </c>
      <c r="Y2777">
        <v>44</v>
      </c>
      <c r="Z2777">
        <v>33</v>
      </c>
      <c r="AA2777">
        <v>57</v>
      </c>
      <c r="AB2777">
        <v>713</v>
      </c>
      <c r="AC2777">
        <v>659</v>
      </c>
      <c r="AD2777">
        <v>4.04</v>
      </c>
      <c r="AE2777">
        <v>1</v>
      </c>
      <c r="AF2777">
        <v>12</v>
      </c>
      <c r="AG2777">
        <v>44</v>
      </c>
      <c r="AH2777">
        <v>4400</v>
      </c>
      <c r="AI2777">
        <v>1450</v>
      </c>
      <c r="AJ2777">
        <v>182</v>
      </c>
      <c r="AK2777">
        <v>500</v>
      </c>
      <c r="AL2777">
        <v>1215</v>
      </c>
      <c r="AM2777">
        <v>86</v>
      </c>
      <c r="AN2777">
        <v>146</v>
      </c>
      <c r="AO2777">
        <v>0.98599999999999999</v>
      </c>
      <c r="AP2777" t="s">
        <v>120</v>
      </c>
      <c r="AQ2777" t="s">
        <v>119</v>
      </c>
      <c r="AR2777">
        <v>2080145</v>
      </c>
      <c r="AS2777">
        <v>107</v>
      </c>
      <c r="AT2777">
        <v>106</v>
      </c>
      <c r="AU2777" t="s">
        <v>118</v>
      </c>
      <c r="AV2777" t="s">
        <v>118</v>
      </c>
      <c r="AW2777" t="s">
        <v>118</v>
      </c>
    </row>
    <row r="2778" spans="1:49" x14ac:dyDescent="0.25">
      <c r="A2778">
        <v>2015</v>
      </c>
      <c r="B2778" t="s">
        <v>15</v>
      </c>
      <c r="C2778" t="s">
        <v>115</v>
      </c>
      <c r="D2778" t="s">
        <v>115</v>
      </c>
      <c r="E2778" t="s">
        <v>14</v>
      </c>
      <c r="F2778">
        <v>4</v>
      </c>
      <c r="G2778">
        <v>162</v>
      </c>
      <c r="H2778">
        <v>81</v>
      </c>
      <c r="I2778">
        <v>67</v>
      </c>
      <c r="J2778">
        <v>95</v>
      </c>
      <c r="K2778" s="4">
        <f t="shared" si="43"/>
        <v>0.41358024691358025</v>
      </c>
      <c r="L2778" t="s">
        <v>12</v>
      </c>
      <c r="M2778" t="s">
        <v>12</v>
      </c>
      <c r="N2778" t="s">
        <v>12</v>
      </c>
      <c r="O2778" t="s">
        <v>12</v>
      </c>
      <c r="P2778">
        <v>573</v>
      </c>
      <c r="Q2778">
        <v>5420</v>
      </c>
      <c r="R2778">
        <v>1361</v>
      </c>
      <c r="S2778">
        <v>251</v>
      </c>
      <c r="T2778">
        <v>18</v>
      </c>
      <c r="U2778">
        <v>100</v>
      </c>
      <c r="V2778">
        <v>471</v>
      </c>
      <c r="W2778">
        <v>1107</v>
      </c>
      <c r="X2778">
        <v>69</v>
      </c>
      <c r="Y2778">
        <v>33</v>
      </c>
      <c r="Z2778">
        <v>44</v>
      </c>
      <c r="AA2778">
        <v>31</v>
      </c>
      <c r="AB2778">
        <v>760</v>
      </c>
      <c r="AC2778">
        <v>698</v>
      </c>
      <c r="AD2778">
        <v>4.41</v>
      </c>
      <c r="AE2778">
        <v>3</v>
      </c>
      <c r="AF2778">
        <v>10</v>
      </c>
      <c r="AG2778">
        <v>44</v>
      </c>
      <c r="AH2778">
        <v>4276</v>
      </c>
      <c r="AI2778">
        <v>1462</v>
      </c>
      <c r="AJ2778">
        <v>170</v>
      </c>
      <c r="AK2778">
        <v>550</v>
      </c>
      <c r="AL2778">
        <v>1148</v>
      </c>
      <c r="AM2778">
        <v>90</v>
      </c>
      <c r="AN2778">
        <v>186</v>
      </c>
      <c r="AO2778">
        <v>0.98499999999999999</v>
      </c>
      <c r="AP2778" t="s">
        <v>117</v>
      </c>
      <c r="AQ2778" t="s">
        <v>116</v>
      </c>
      <c r="AR2778">
        <v>2001392</v>
      </c>
      <c r="AS2778">
        <v>97</v>
      </c>
      <c r="AT2778">
        <v>97</v>
      </c>
      <c r="AU2778" t="s">
        <v>115</v>
      </c>
      <c r="AV2778" t="s">
        <v>115</v>
      </c>
      <c r="AW2778" t="s">
        <v>115</v>
      </c>
    </row>
    <row r="2779" spans="1:49" x14ac:dyDescent="0.25">
      <c r="A2779">
        <v>2015</v>
      </c>
      <c r="B2779" t="s">
        <v>19</v>
      </c>
      <c r="C2779" t="s">
        <v>112</v>
      </c>
      <c r="D2779" t="s">
        <v>112</v>
      </c>
      <c r="E2779" t="s">
        <v>14</v>
      </c>
      <c r="F2779">
        <v>3</v>
      </c>
      <c r="G2779">
        <v>162</v>
      </c>
      <c r="H2779">
        <v>78</v>
      </c>
      <c r="I2779">
        <v>81</v>
      </c>
      <c r="J2779">
        <v>81</v>
      </c>
      <c r="K2779" s="4">
        <f t="shared" si="43"/>
        <v>0.5</v>
      </c>
      <c r="L2779" t="s">
        <v>12</v>
      </c>
      <c r="M2779" t="s">
        <v>12</v>
      </c>
      <c r="N2779" t="s">
        <v>12</v>
      </c>
      <c r="O2779" t="s">
        <v>12</v>
      </c>
      <c r="P2779">
        <v>713</v>
      </c>
      <c r="Q2779">
        <v>5485</v>
      </c>
      <c r="R2779">
        <v>1370</v>
      </c>
      <c r="S2779">
        <v>246</v>
      </c>
      <c r="T2779">
        <v>20</v>
      </c>
      <c r="U2779">
        <v>217</v>
      </c>
      <c r="V2779">
        <v>418</v>
      </c>
      <c r="W2779">
        <v>1331</v>
      </c>
      <c r="X2779">
        <v>44</v>
      </c>
      <c r="Y2779">
        <v>25</v>
      </c>
      <c r="Z2779">
        <v>51</v>
      </c>
      <c r="AA2779">
        <v>32</v>
      </c>
      <c r="AB2779">
        <v>693</v>
      </c>
      <c r="AC2779">
        <v>646</v>
      </c>
      <c r="AD2779">
        <v>4.05</v>
      </c>
      <c r="AE2779">
        <v>0</v>
      </c>
      <c r="AF2779">
        <v>10</v>
      </c>
      <c r="AG2779">
        <v>43</v>
      </c>
      <c r="AH2779">
        <v>4304</v>
      </c>
      <c r="AI2779">
        <v>1406</v>
      </c>
      <c r="AJ2779">
        <v>174</v>
      </c>
      <c r="AK2779">
        <v>483</v>
      </c>
      <c r="AL2779">
        <v>1233</v>
      </c>
      <c r="AM2779">
        <v>77</v>
      </c>
      <c r="AN2779">
        <v>134</v>
      </c>
      <c r="AO2779">
        <v>0.98699999999999999</v>
      </c>
      <c r="AP2779" t="s">
        <v>114</v>
      </c>
      <c r="AQ2779" t="s">
        <v>113</v>
      </c>
      <c r="AR2779">
        <v>2281202</v>
      </c>
      <c r="AS2779">
        <v>103</v>
      </c>
      <c r="AT2779">
        <v>104</v>
      </c>
      <c r="AU2779" t="s">
        <v>112</v>
      </c>
      <c r="AV2779" t="s">
        <v>112</v>
      </c>
      <c r="AW2779" t="s">
        <v>112</v>
      </c>
    </row>
    <row r="2780" spans="1:49" x14ac:dyDescent="0.25">
      <c r="A2780">
        <v>2015</v>
      </c>
      <c r="B2780" t="s">
        <v>19</v>
      </c>
      <c r="C2780" t="s">
        <v>109</v>
      </c>
      <c r="D2780" t="s">
        <v>109</v>
      </c>
      <c r="E2780" t="s">
        <v>14</v>
      </c>
      <c r="F2780">
        <v>5</v>
      </c>
      <c r="G2780">
        <v>162</v>
      </c>
      <c r="H2780">
        <v>81</v>
      </c>
      <c r="I2780">
        <v>78</v>
      </c>
      <c r="J2780">
        <v>84</v>
      </c>
      <c r="K2780" s="4">
        <f t="shared" si="43"/>
        <v>0.48148148148148145</v>
      </c>
      <c r="L2780" t="s">
        <v>12</v>
      </c>
      <c r="M2780" t="s">
        <v>12</v>
      </c>
      <c r="N2780" t="s">
        <v>12</v>
      </c>
      <c r="O2780" t="s">
        <v>12</v>
      </c>
      <c r="P2780">
        <v>748</v>
      </c>
      <c r="Q2780">
        <v>5640</v>
      </c>
      <c r="R2780">
        <v>1495</v>
      </c>
      <c r="S2780">
        <v>294</v>
      </c>
      <c r="T2780">
        <v>33</v>
      </c>
      <c r="U2780">
        <v>161</v>
      </c>
      <c r="V2780">
        <v>478</v>
      </c>
      <c r="W2780">
        <v>1148</v>
      </c>
      <c r="X2780">
        <v>71</v>
      </c>
      <c r="Y2780">
        <v>27</v>
      </c>
      <c r="Z2780">
        <v>46</v>
      </c>
      <c r="AA2780">
        <v>42</v>
      </c>
      <c r="AB2780">
        <v>753</v>
      </c>
      <c r="AC2780">
        <v>694</v>
      </c>
      <c r="AD2780">
        <v>4.3099999999999996</v>
      </c>
      <c r="AE2780">
        <v>3</v>
      </c>
      <c r="AF2780">
        <v>10</v>
      </c>
      <c r="AG2780">
        <v>40</v>
      </c>
      <c r="AH2780">
        <v>4345</v>
      </c>
      <c r="AI2780">
        <v>1486</v>
      </c>
      <c r="AJ2780">
        <v>178</v>
      </c>
      <c r="AK2780">
        <v>478</v>
      </c>
      <c r="AL2780">
        <v>1218</v>
      </c>
      <c r="AM2780">
        <v>97</v>
      </c>
      <c r="AN2780">
        <v>148</v>
      </c>
      <c r="AO2780">
        <v>0.98399999999999999</v>
      </c>
      <c r="AP2780" t="s">
        <v>111</v>
      </c>
      <c r="AQ2780" t="s">
        <v>110</v>
      </c>
      <c r="AR2780">
        <v>2880694</v>
      </c>
      <c r="AS2780">
        <v>104</v>
      </c>
      <c r="AT2780">
        <v>107</v>
      </c>
      <c r="AU2780" t="s">
        <v>109</v>
      </c>
      <c r="AV2780" t="s">
        <v>109</v>
      </c>
      <c r="AW2780" t="s">
        <v>109</v>
      </c>
    </row>
    <row r="2781" spans="1:49" x14ac:dyDescent="0.25">
      <c r="A2781">
        <v>2015</v>
      </c>
      <c r="B2781" t="s">
        <v>19</v>
      </c>
      <c r="C2781" t="s">
        <v>105</v>
      </c>
      <c r="D2781" t="s">
        <v>106</v>
      </c>
      <c r="E2781" t="s">
        <v>33</v>
      </c>
      <c r="F2781">
        <v>4</v>
      </c>
      <c r="G2781">
        <v>162</v>
      </c>
      <c r="H2781">
        <v>81</v>
      </c>
      <c r="I2781">
        <v>76</v>
      </c>
      <c r="J2781">
        <v>86</v>
      </c>
      <c r="K2781" s="4">
        <f t="shared" si="43"/>
        <v>0.46913580246913578</v>
      </c>
      <c r="L2781" t="s">
        <v>12</v>
      </c>
      <c r="M2781" t="s">
        <v>12</v>
      </c>
      <c r="N2781" t="s">
        <v>12</v>
      </c>
      <c r="O2781" t="s">
        <v>12</v>
      </c>
      <c r="P2781">
        <v>622</v>
      </c>
      <c r="Q2781">
        <v>5533</v>
      </c>
      <c r="R2781">
        <v>1381</v>
      </c>
      <c r="S2781">
        <v>260</v>
      </c>
      <c r="T2781">
        <v>27</v>
      </c>
      <c r="U2781">
        <v>136</v>
      </c>
      <c r="V2781">
        <v>404</v>
      </c>
      <c r="W2781">
        <v>1231</v>
      </c>
      <c r="X2781">
        <v>68</v>
      </c>
      <c r="Y2781">
        <v>42</v>
      </c>
      <c r="Z2781">
        <v>65</v>
      </c>
      <c r="AA2781">
        <v>37</v>
      </c>
      <c r="AB2781">
        <v>701</v>
      </c>
      <c r="AC2781">
        <v>643</v>
      </c>
      <c r="AD2781">
        <v>3.98</v>
      </c>
      <c r="AE2781">
        <v>7</v>
      </c>
      <c r="AF2781">
        <v>9</v>
      </c>
      <c r="AG2781">
        <v>37</v>
      </c>
      <c r="AH2781">
        <v>4358</v>
      </c>
      <c r="AI2781">
        <v>1443</v>
      </c>
      <c r="AJ2781">
        <v>162</v>
      </c>
      <c r="AK2781">
        <v>474</v>
      </c>
      <c r="AL2781">
        <v>1359</v>
      </c>
      <c r="AM2781">
        <v>101</v>
      </c>
      <c r="AN2781">
        <v>159</v>
      </c>
      <c r="AO2781">
        <v>0.98299999999999998</v>
      </c>
      <c r="AP2781" t="s">
        <v>108</v>
      </c>
      <c r="AQ2781" t="s">
        <v>107</v>
      </c>
      <c r="AR2781">
        <v>1755810</v>
      </c>
      <c r="AS2781">
        <v>92</v>
      </c>
      <c r="AT2781">
        <v>93</v>
      </c>
      <c r="AU2781" t="s">
        <v>106</v>
      </c>
      <c r="AV2781" t="s">
        <v>105</v>
      </c>
      <c r="AW2781" t="s">
        <v>105</v>
      </c>
    </row>
    <row r="2782" spans="1:49" x14ac:dyDescent="0.25">
      <c r="A2782">
        <v>2015</v>
      </c>
      <c r="B2782" t="s">
        <v>15</v>
      </c>
      <c r="C2782" t="s">
        <v>101</v>
      </c>
      <c r="D2782" t="s">
        <v>102</v>
      </c>
      <c r="E2782" t="s">
        <v>33</v>
      </c>
      <c r="F2782">
        <v>3</v>
      </c>
      <c r="G2782">
        <v>162</v>
      </c>
      <c r="H2782">
        <v>81</v>
      </c>
      <c r="I2782">
        <v>97</v>
      </c>
      <c r="J2782">
        <v>65</v>
      </c>
      <c r="K2782" s="4">
        <f t="shared" si="43"/>
        <v>0.59876543209876543</v>
      </c>
      <c r="L2782" t="s">
        <v>12</v>
      </c>
      <c r="M2782" t="s">
        <v>13</v>
      </c>
      <c r="N2782" t="s">
        <v>12</v>
      </c>
      <c r="O2782" t="s">
        <v>12</v>
      </c>
      <c r="P2782">
        <v>689</v>
      </c>
      <c r="Q2782">
        <v>5491</v>
      </c>
      <c r="R2782">
        <v>1341</v>
      </c>
      <c r="S2782">
        <v>272</v>
      </c>
      <c r="T2782">
        <v>30</v>
      </c>
      <c r="U2782">
        <v>171</v>
      </c>
      <c r="V2782">
        <v>567</v>
      </c>
      <c r="W2782">
        <v>1518</v>
      </c>
      <c r="X2782">
        <v>95</v>
      </c>
      <c r="Y2782">
        <v>37</v>
      </c>
      <c r="Z2782">
        <v>74</v>
      </c>
      <c r="AA2782">
        <v>35</v>
      </c>
      <c r="AB2782">
        <v>608</v>
      </c>
      <c r="AC2782">
        <v>546</v>
      </c>
      <c r="AD2782">
        <v>3.36</v>
      </c>
      <c r="AE2782">
        <v>6</v>
      </c>
      <c r="AF2782">
        <v>21</v>
      </c>
      <c r="AG2782">
        <v>48</v>
      </c>
      <c r="AH2782">
        <v>4384</v>
      </c>
      <c r="AI2782">
        <v>1276</v>
      </c>
      <c r="AJ2782">
        <v>134</v>
      </c>
      <c r="AK2782">
        <v>407</v>
      </c>
      <c r="AL2782">
        <v>1431</v>
      </c>
      <c r="AM2782">
        <v>111</v>
      </c>
      <c r="AN2782">
        <v>120</v>
      </c>
      <c r="AO2782">
        <v>0.98199999999999998</v>
      </c>
      <c r="AP2782" t="s">
        <v>104</v>
      </c>
      <c r="AQ2782" t="s">
        <v>103</v>
      </c>
      <c r="AR2782">
        <v>2919122</v>
      </c>
      <c r="AS2782">
        <v>100</v>
      </c>
      <c r="AT2782">
        <v>100</v>
      </c>
      <c r="AU2782" t="s">
        <v>102</v>
      </c>
      <c r="AV2782" t="s">
        <v>101</v>
      </c>
      <c r="AW2782" t="s">
        <v>101</v>
      </c>
    </row>
    <row r="2783" spans="1:49" x14ac:dyDescent="0.25">
      <c r="A2783">
        <v>2015</v>
      </c>
      <c r="B2783" t="s">
        <v>15</v>
      </c>
      <c r="C2783" t="s">
        <v>98</v>
      </c>
      <c r="D2783" t="s">
        <v>98</v>
      </c>
      <c r="E2783" t="s">
        <v>33</v>
      </c>
      <c r="F2783">
        <v>5</v>
      </c>
      <c r="G2783">
        <v>162</v>
      </c>
      <c r="H2783">
        <v>81</v>
      </c>
      <c r="I2783">
        <v>64</v>
      </c>
      <c r="J2783">
        <v>98</v>
      </c>
      <c r="K2783" s="4">
        <f t="shared" si="43"/>
        <v>0.39506172839506171</v>
      </c>
      <c r="L2783" t="s">
        <v>12</v>
      </c>
      <c r="M2783" t="s">
        <v>12</v>
      </c>
      <c r="N2783" t="s">
        <v>12</v>
      </c>
      <c r="O2783" t="s">
        <v>12</v>
      </c>
      <c r="P2783">
        <v>640</v>
      </c>
      <c r="Q2783">
        <v>5571</v>
      </c>
      <c r="R2783">
        <v>1382</v>
      </c>
      <c r="S2783">
        <v>257</v>
      </c>
      <c r="T2783">
        <v>27</v>
      </c>
      <c r="U2783">
        <v>167</v>
      </c>
      <c r="V2783">
        <v>496</v>
      </c>
      <c r="W2783">
        <v>1255</v>
      </c>
      <c r="X2783">
        <v>134</v>
      </c>
      <c r="Y2783">
        <v>38</v>
      </c>
      <c r="Z2783">
        <v>42</v>
      </c>
      <c r="AA2783">
        <v>40</v>
      </c>
      <c r="AB2783">
        <v>754</v>
      </c>
      <c r="AC2783">
        <v>700</v>
      </c>
      <c r="AD2783">
        <v>4.33</v>
      </c>
      <c r="AE2783">
        <v>2</v>
      </c>
      <c r="AF2783">
        <v>8</v>
      </c>
      <c r="AG2783">
        <v>35</v>
      </c>
      <c r="AH2783">
        <v>4360</v>
      </c>
      <c r="AI2783">
        <v>1436</v>
      </c>
      <c r="AJ2783">
        <v>177</v>
      </c>
      <c r="AK2783">
        <v>544</v>
      </c>
      <c r="AL2783">
        <v>1252</v>
      </c>
      <c r="AM2783">
        <v>90</v>
      </c>
      <c r="AN2783">
        <v>131</v>
      </c>
      <c r="AO2783">
        <v>0.98499999999999999</v>
      </c>
      <c r="AP2783" t="s">
        <v>100</v>
      </c>
      <c r="AQ2783" t="s">
        <v>99</v>
      </c>
      <c r="AR2783">
        <v>2419506</v>
      </c>
      <c r="AS2783">
        <v>101</v>
      </c>
      <c r="AT2783">
        <v>101</v>
      </c>
      <c r="AU2783" t="s">
        <v>98</v>
      </c>
      <c r="AV2783" t="s">
        <v>98</v>
      </c>
      <c r="AW2783" t="s">
        <v>98</v>
      </c>
    </row>
    <row r="2784" spans="1:49" x14ac:dyDescent="0.25">
      <c r="A2784">
        <v>2015</v>
      </c>
      <c r="B2784" t="s">
        <v>19</v>
      </c>
      <c r="C2784" t="s">
        <v>95</v>
      </c>
      <c r="D2784" t="s">
        <v>95</v>
      </c>
      <c r="E2784" t="s">
        <v>33</v>
      </c>
      <c r="F2784">
        <v>3</v>
      </c>
      <c r="G2784">
        <v>161</v>
      </c>
      <c r="H2784">
        <v>80</v>
      </c>
      <c r="I2784">
        <v>81</v>
      </c>
      <c r="J2784">
        <v>80</v>
      </c>
      <c r="K2784" s="4">
        <f t="shared" si="43"/>
        <v>0.50310559006211175</v>
      </c>
      <c r="L2784" t="s">
        <v>12</v>
      </c>
      <c r="M2784" t="s">
        <v>12</v>
      </c>
      <c r="N2784" t="s">
        <v>12</v>
      </c>
      <c r="O2784" t="s">
        <v>12</v>
      </c>
      <c r="P2784">
        <v>669</v>
      </c>
      <c r="Q2784">
        <v>5439</v>
      </c>
      <c r="R2784">
        <v>1395</v>
      </c>
      <c r="S2784">
        <v>303</v>
      </c>
      <c r="T2784">
        <v>29</v>
      </c>
      <c r="U2784">
        <v>141</v>
      </c>
      <c r="V2784">
        <v>533</v>
      </c>
      <c r="W2784">
        <v>1157</v>
      </c>
      <c r="X2784">
        <v>86</v>
      </c>
      <c r="Y2784">
        <v>28</v>
      </c>
      <c r="Z2784">
        <v>39</v>
      </c>
      <c r="AA2784">
        <v>50</v>
      </c>
      <c r="AB2784">
        <v>640</v>
      </c>
      <c r="AC2784">
        <v>584</v>
      </c>
      <c r="AD2784">
        <v>3.67</v>
      </c>
      <c r="AE2784">
        <v>11</v>
      </c>
      <c r="AF2784">
        <v>10</v>
      </c>
      <c r="AG2784">
        <v>38</v>
      </c>
      <c r="AH2784">
        <v>4298</v>
      </c>
      <c r="AI2784">
        <v>1274</v>
      </c>
      <c r="AJ2784">
        <v>161</v>
      </c>
      <c r="AK2784">
        <v>425</v>
      </c>
      <c r="AL2784">
        <v>1407</v>
      </c>
      <c r="AM2784">
        <v>79</v>
      </c>
      <c r="AN2784">
        <v>136</v>
      </c>
      <c r="AO2784">
        <v>0.98699999999999999</v>
      </c>
      <c r="AP2784" t="s">
        <v>97</v>
      </c>
      <c r="AQ2784" t="s">
        <v>96</v>
      </c>
      <c r="AR2784">
        <v>1388905</v>
      </c>
      <c r="AS2784">
        <v>106</v>
      </c>
      <c r="AT2784">
        <v>106</v>
      </c>
      <c r="AU2784" t="s">
        <v>95</v>
      </c>
      <c r="AV2784" t="s">
        <v>95</v>
      </c>
      <c r="AW2784" t="s">
        <v>95</v>
      </c>
    </row>
    <row r="2785" spans="1:49" x14ac:dyDescent="0.25">
      <c r="A2785">
        <v>2015</v>
      </c>
      <c r="B2785" t="s">
        <v>15</v>
      </c>
      <c r="C2785" t="s">
        <v>92</v>
      </c>
      <c r="D2785" t="s">
        <v>92</v>
      </c>
      <c r="E2785" t="s">
        <v>23</v>
      </c>
      <c r="F2785">
        <v>5</v>
      </c>
      <c r="G2785">
        <v>162</v>
      </c>
      <c r="H2785">
        <v>81</v>
      </c>
      <c r="I2785">
        <v>68</v>
      </c>
      <c r="J2785">
        <v>94</v>
      </c>
      <c r="K2785" s="4">
        <f t="shared" si="43"/>
        <v>0.41975308641975306</v>
      </c>
      <c r="L2785" t="s">
        <v>12</v>
      </c>
      <c r="M2785" t="s">
        <v>12</v>
      </c>
      <c r="N2785" t="s">
        <v>12</v>
      </c>
      <c r="O2785" t="s">
        <v>12</v>
      </c>
      <c r="P2785">
        <v>737</v>
      </c>
      <c r="Q2785">
        <v>5572</v>
      </c>
      <c r="R2785">
        <v>1479</v>
      </c>
      <c r="S2785">
        <v>274</v>
      </c>
      <c r="T2785">
        <v>49</v>
      </c>
      <c r="U2785">
        <v>186</v>
      </c>
      <c r="V2785">
        <v>388</v>
      </c>
      <c r="W2785">
        <v>1283</v>
      </c>
      <c r="X2785">
        <v>97</v>
      </c>
      <c r="Y2785">
        <v>43</v>
      </c>
      <c r="Z2785">
        <v>33</v>
      </c>
      <c r="AA2785">
        <v>34</v>
      </c>
      <c r="AB2785">
        <v>844</v>
      </c>
      <c r="AC2785">
        <v>799</v>
      </c>
      <c r="AD2785">
        <v>5.04</v>
      </c>
      <c r="AE2785">
        <v>4</v>
      </c>
      <c r="AF2785">
        <v>4</v>
      </c>
      <c r="AG2785">
        <v>36</v>
      </c>
      <c r="AH2785">
        <v>4279</v>
      </c>
      <c r="AI2785">
        <v>1579</v>
      </c>
      <c r="AJ2785">
        <v>183</v>
      </c>
      <c r="AK2785">
        <v>579</v>
      </c>
      <c r="AL2785">
        <v>1112</v>
      </c>
      <c r="AM2785">
        <v>95</v>
      </c>
      <c r="AN2785">
        <v>171</v>
      </c>
      <c r="AO2785">
        <v>0.98499999999999999</v>
      </c>
      <c r="AP2785" t="s">
        <v>94</v>
      </c>
      <c r="AQ2785" t="s">
        <v>93</v>
      </c>
      <c r="AR2785">
        <v>2506789</v>
      </c>
      <c r="AS2785">
        <v>119</v>
      </c>
      <c r="AT2785">
        <v>118</v>
      </c>
      <c r="AU2785" t="s">
        <v>92</v>
      </c>
      <c r="AV2785" t="s">
        <v>92</v>
      </c>
      <c r="AW2785" t="s">
        <v>92</v>
      </c>
    </row>
    <row r="2786" spans="1:49" x14ac:dyDescent="0.25">
      <c r="A2786">
        <v>2015</v>
      </c>
      <c r="B2786" t="s">
        <v>19</v>
      </c>
      <c r="C2786" t="s">
        <v>89</v>
      </c>
      <c r="D2786" t="s">
        <v>89</v>
      </c>
      <c r="E2786" t="s">
        <v>33</v>
      </c>
      <c r="F2786">
        <v>5</v>
      </c>
      <c r="G2786">
        <v>161</v>
      </c>
      <c r="H2786">
        <v>81</v>
      </c>
      <c r="I2786">
        <v>74</v>
      </c>
      <c r="J2786">
        <v>87</v>
      </c>
      <c r="K2786" s="4">
        <f t="shared" si="43"/>
        <v>0.45962732919254656</v>
      </c>
      <c r="L2786" t="s">
        <v>12</v>
      </c>
      <c r="M2786" t="s">
        <v>12</v>
      </c>
      <c r="N2786" t="s">
        <v>12</v>
      </c>
      <c r="O2786" t="s">
        <v>12</v>
      </c>
      <c r="P2786">
        <v>689</v>
      </c>
      <c r="Q2786">
        <v>5605</v>
      </c>
      <c r="R2786">
        <v>1515</v>
      </c>
      <c r="S2786">
        <v>289</v>
      </c>
      <c r="T2786">
        <v>49</v>
      </c>
      <c r="U2786">
        <v>151</v>
      </c>
      <c r="V2786">
        <v>455</v>
      </c>
      <c r="W2786">
        <v>1259</v>
      </c>
      <c r="X2786">
        <v>83</v>
      </c>
      <c r="Y2786">
        <v>51</v>
      </c>
      <c r="Z2786">
        <v>41</v>
      </c>
      <c r="AA2786">
        <v>35</v>
      </c>
      <c r="AB2786">
        <v>803</v>
      </c>
      <c r="AC2786">
        <v>746</v>
      </c>
      <c r="AD2786">
        <v>4.6399999999999997</v>
      </c>
      <c r="AE2786">
        <v>7</v>
      </c>
      <c r="AF2786">
        <v>12</v>
      </c>
      <c r="AG2786">
        <v>35</v>
      </c>
      <c r="AH2786">
        <v>4341</v>
      </c>
      <c r="AI2786">
        <v>1491</v>
      </c>
      <c r="AJ2786">
        <v>193</v>
      </c>
      <c r="AK2786">
        <v>489</v>
      </c>
      <c r="AL2786">
        <v>1100</v>
      </c>
      <c r="AM2786">
        <v>86</v>
      </c>
      <c r="AN2786">
        <v>165</v>
      </c>
      <c r="AO2786">
        <v>0.98599999999999999</v>
      </c>
      <c r="AP2786" t="s">
        <v>91</v>
      </c>
      <c r="AQ2786" t="s">
        <v>90</v>
      </c>
      <c r="AR2786">
        <v>2726048</v>
      </c>
      <c r="AS2786">
        <v>97</v>
      </c>
      <c r="AT2786">
        <v>98</v>
      </c>
      <c r="AU2786" t="s">
        <v>89</v>
      </c>
      <c r="AV2786" t="s">
        <v>89</v>
      </c>
      <c r="AW2786" t="s">
        <v>89</v>
      </c>
    </row>
    <row r="2787" spans="1:49" x14ac:dyDescent="0.25">
      <c r="A2787">
        <v>2015</v>
      </c>
      <c r="B2787" t="s">
        <v>19</v>
      </c>
      <c r="C2787" t="s">
        <v>86</v>
      </c>
      <c r="D2787" t="s">
        <v>86</v>
      </c>
      <c r="E2787" t="s">
        <v>23</v>
      </c>
      <c r="F2787">
        <v>2</v>
      </c>
      <c r="G2787">
        <v>162</v>
      </c>
      <c r="H2787">
        <v>81</v>
      </c>
      <c r="I2787">
        <v>86</v>
      </c>
      <c r="J2787">
        <v>76</v>
      </c>
      <c r="K2787" s="4">
        <f t="shared" si="43"/>
        <v>0.53086419753086422</v>
      </c>
      <c r="L2787" t="s">
        <v>12</v>
      </c>
      <c r="M2787" t="s">
        <v>13</v>
      </c>
      <c r="N2787" t="s">
        <v>12</v>
      </c>
      <c r="O2787" t="s">
        <v>12</v>
      </c>
      <c r="P2787">
        <v>729</v>
      </c>
      <c r="Q2787">
        <v>5459</v>
      </c>
      <c r="R2787">
        <v>1363</v>
      </c>
      <c r="S2787">
        <v>278</v>
      </c>
      <c r="T2787">
        <v>26</v>
      </c>
      <c r="U2787">
        <v>230</v>
      </c>
      <c r="V2787">
        <v>486</v>
      </c>
      <c r="W2787">
        <v>1392</v>
      </c>
      <c r="X2787">
        <v>121</v>
      </c>
      <c r="Y2787">
        <v>48</v>
      </c>
      <c r="Z2787">
        <v>56</v>
      </c>
      <c r="AA2787">
        <v>43</v>
      </c>
      <c r="AB2787">
        <v>618</v>
      </c>
      <c r="AC2787">
        <v>572</v>
      </c>
      <c r="AD2787">
        <v>3.57</v>
      </c>
      <c r="AE2787">
        <v>5</v>
      </c>
      <c r="AF2787">
        <v>13</v>
      </c>
      <c r="AG2787">
        <v>39</v>
      </c>
      <c r="AH2787">
        <v>4323</v>
      </c>
      <c r="AI2787">
        <v>1308</v>
      </c>
      <c r="AJ2787">
        <v>148</v>
      </c>
      <c r="AK2787">
        <v>423</v>
      </c>
      <c r="AL2787">
        <v>1280</v>
      </c>
      <c r="AM2787">
        <v>85</v>
      </c>
      <c r="AN2787">
        <v>131</v>
      </c>
      <c r="AO2787">
        <v>0.98599999999999999</v>
      </c>
      <c r="AP2787" t="s">
        <v>88</v>
      </c>
      <c r="AQ2787" t="s">
        <v>87</v>
      </c>
      <c r="AR2787">
        <v>2153585</v>
      </c>
      <c r="AS2787">
        <v>97</v>
      </c>
      <c r="AT2787">
        <v>99</v>
      </c>
      <c r="AU2787" t="s">
        <v>86</v>
      </c>
      <c r="AV2787" t="s">
        <v>86</v>
      </c>
      <c r="AW2787" t="s">
        <v>86</v>
      </c>
    </row>
    <row r="2788" spans="1:49" x14ac:dyDescent="0.25">
      <c r="A2788">
        <v>2015</v>
      </c>
      <c r="B2788" t="s">
        <v>19</v>
      </c>
      <c r="C2788" t="s">
        <v>82</v>
      </c>
      <c r="D2788" t="s">
        <v>83</v>
      </c>
      <c r="E2788" t="s">
        <v>33</v>
      </c>
      <c r="F2788">
        <v>1</v>
      </c>
      <c r="G2788">
        <v>162</v>
      </c>
      <c r="H2788">
        <v>81</v>
      </c>
      <c r="I2788">
        <v>95</v>
      </c>
      <c r="J2788">
        <v>67</v>
      </c>
      <c r="K2788" s="4">
        <f t="shared" si="43"/>
        <v>0.5864197530864198</v>
      </c>
      <c r="L2788" t="s">
        <v>13</v>
      </c>
      <c r="M2788" t="s">
        <v>12</v>
      </c>
      <c r="N2788" t="s">
        <v>13</v>
      </c>
      <c r="O2788" t="s">
        <v>13</v>
      </c>
      <c r="P2788">
        <v>724</v>
      </c>
      <c r="Q2788">
        <v>5575</v>
      </c>
      <c r="R2788">
        <v>1497</v>
      </c>
      <c r="S2788">
        <v>300</v>
      </c>
      <c r="T2788">
        <v>42</v>
      </c>
      <c r="U2788">
        <v>139</v>
      </c>
      <c r="V2788">
        <v>383</v>
      </c>
      <c r="W2788">
        <v>973</v>
      </c>
      <c r="X2788">
        <v>104</v>
      </c>
      <c r="Y2788">
        <v>34</v>
      </c>
      <c r="Z2788">
        <v>77</v>
      </c>
      <c r="AA2788">
        <v>47</v>
      </c>
      <c r="AB2788">
        <v>641</v>
      </c>
      <c r="AC2788">
        <v>601</v>
      </c>
      <c r="AD2788">
        <v>3.73</v>
      </c>
      <c r="AE2788">
        <v>2</v>
      </c>
      <c r="AF2788">
        <v>8</v>
      </c>
      <c r="AG2788">
        <v>56</v>
      </c>
      <c r="AH2788">
        <v>4356</v>
      </c>
      <c r="AI2788">
        <v>1372</v>
      </c>
      <c r="AJ2788">
        <v>155</v>
      </c>
      <c r="AK2788">
        <v>489</v>
      </c>
      <c r="AL2788">
        <v>1160</v>
      </c>
      <c r="AM2788">
        <v>88</v>
      </c>
      <c r="AN2788">
        <v>138</v>
      </c>
      <c r="AO2788">
        <v>0.98499999999999999</v>
      </c>
      <c r="AP2788" t="s">
        <v>85</v>
      </c>
      <c r="AQ2788" t="s">
        <v>84</v>
      </c>
      <c r="AR2788">
        <v>2708549</v>
      </c>
      <c r="AS2788">
        <v>104</v>
      </c>
      <c r="AT2788">
        <v>103</v>
      </c>
      <c r="AU2788" t="s">
        <v>83</v>
      </c>
      <c r="AV2788" t="s">
        <v>82</v>
      </c>
      <c r="AW2788" t="s">
        <v>82</v>
      </c>
    </row>
    <row r="2789" spans="1:49" x14ac:dyDescent="0.25">
      <c r="A2789">
        <v>2015</v>
      </c>
      <c r="B2789" t="s">
        <v>19</v>
      </c>
      <c r="C2789" t="s">
        <v>79</v>
      </c>
      <c r="D2789" t="s">
        <v>78</v>
      </c>
      <c r="E2789" t="s">
        <v>23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s="4">
        <f t="shared" si="43"/>
        <v>0.52469135802469136</v>
      </c>
      <c r="L2789" t="s">
        <v>12</v>
      </c>
      <c r="M2789" t="s">
        <v>12</v>
      </c>
      <c r="N2789" t="s">
        <v>12</v>
      </c>
      <c r="O2789" t="s">
        <v>12</v>
      </c>
      <c r="P2789">
        <v>661</v>
      </c>
      <c r="Q2789">
        <v>5417</v>
      </c>
      <c r="R2789">
        <v>1331</v>
      </c>
      <c r="S2789">
        <v>243</v>
      </c>
      <c r="T2789">
        <v>21</v>
      </c>
      <c r="U2789">
        <v>176</v>
      </c>
      <c r="V2789">
        <v>435</v>
      </c>
      <c r="W2789">
        <v>1150</v>
      </c>
      <c r="X2789">
        <v>52</v>
      </c>
      <c r="Y2789">
        <v>34</v>
      </c>
      <c r="Z2789">
        <v>58</v>
      </c>
      <c r="AA2789">
        <v>40</v>
      </c>
      <c r="AB2789">
        <v>675</v>
      </c>
      <c r="AC2789">
        <v>630</v>
      </c>
      <c r="AD2789">
        <v>3.94</v>
      </c>
      <c r="AE2789">
        <v>2</v>
      </c>
      <c r="AF2789">
        <v>12</v>
      </c>
      <c r="AG2789">
        <v>46</v>
      </c>
      <c r="AH2789">
        <v>4322</v>
      </c>
      <c r="AI2789">
        <v>1355</v>
      </c>
      <c r="AJ2789">
        <v>166</v>
      </c>
      <c r="AK2789">
        <v>466</v>
      </c>
      <c r="AL2789">
        <v>1221</v>
      </c>
      <c r="AM2789">
        <v>93</v>
      </c>
      <c r="AN2789">
        <v>108</v>
      </c>
      <c r="AO2789">
        <v>0.98399999999999999</v>
      </c>
      <c r="AP2789" t="s">
        <v>81</v>
      </c>
      <c r="AQ2789" t="s">
        <v>80</v>
      </c>
      <c r="AR2789">
        <v>3012765</v>
      </c>
      <c r="AS2789">
        <v>94</v>
      </c>
      <c r="AT2789">
        <v>95</v>
      </c>
      <c r="AU2789" t="s">
        <v>79</v>
      </c>
      <c r="AV2789" t="s">
        <v>78</v>
      </c>
      <c r="AW2789" t="s">
        <v>78</v>
      </c>
    </row>
    <row r="2790" spans="1:49" x14ac:dyDescent="0.25">
      <c r="A2790">
        <v>2015</v>
      </c>
      <c r="B2790" t="s">
        <v>15</v>
      </c>
      <c r="C2790" t="s">
        <v>74</v>
      </c>
      <c r="D2790" t="s">
        <v>75</v>
      </c>
      <c r="E2790" t="s">
        <v>23</v>
      </c>
      <c r="F2790">
        <v>1</v>
      </c>
      <c r="G2790">
        <v>162</v>
      </c>
      <c r="H2790">
        <v>81</v>
      </c>
      <c r="I2790">
        <v>92</v>
      </c>
      <c r="J2790">
        <v>70</v>
      </c>
      <c r="K2790" s="4">
        <f t="shared" si="43"/>
        <v>0.5679012345679012</v>
      </c>
      <c r="L2790" t="s">
        <v>13</v>
      </c>
      <c r="M2790" t="s">
        <v>12</v>
      </c>
      <c r="N2790" t="s">
        <v>12</v>
      </c>
      <c r="O2790" t="s">
        <v>12</v>
      </c>
      <c r="P2790">
        <v>667</v>
      </c>
      <c r="Q2790">
        <v>5385</v>
      </c>
      <c r="R2790">
        <v>1346</v>
      </c>
      <c r="S2790">
        <v>263</v>
      </c>
      <c r="T2790">
        <v>26</v>
      </c>
      <c r="U2790">
        <v>187</v>
      </c>
      <c r="V2790">
        <v>563</v>
      </c>
      <c r="W2790">
        <v>1258</v>
      </c>
      <c r="X2790">
        <v>59</v>
      </c>
      <c r="Y2790">
        <v>34</v>
      </c>
      <c r="Z2790">
        <v>60</v>
      </c>
      <c r="AA2790">
        <v>30</v>
      </c>
      <c r="AB2790">
        <v>595</v>
      </c>
      <c r="AC2790">
        <v>553</v>
      </c>
      <c r="AD2790">
        <v>3.44</v>
      </c>
      <c r="AE2790">
        <v>6</v>
      </c>
      <c r="AF2790">
        <v>21</v>
      </c>
      <c r="AG2790">
        <v>47</v>
      </c>
      <c r="AH2790">
        <v>4337</v>
      </c>
      <c r="AI2790">
        <v>1317</v>
      </c>
      <c r="AJ2790">
        <v>145</v>
      </c>
      <c r="AK2790">
        <v>395</v>
      </c>
      <c r="AL2790">
        <v>1396</v>
      </c>
      <c r="AM2790">
        <v>75</v>
      </c>
      <c r="AN2790">
        <v>133</v>
      </c>
      <c r="AO2790">
        <v>0.98799999999999999</v>
      </c>
      <c r="AP2790" t="s">
        <v>77</v>
      </c>
      <c r="AQ2790" t="s">
        <v>76</v>
      </c>
      <c r="AR2790">
        <v>3764815</v>
      </c>
      <c r="AS2790">
        <v>101</v>
      </c>
      <c r="AT2790">
        <v>98</v>
      </c>
      <c r="AU2790" t="s">
        <v>75</v>
      </c>
      <c r="AV2790" t="s">
        <v>74</v>
      </c>
      <c r="AW2790" t="s">
        <v>74</v>
      </c>
    </row>
    <row r="2791" spans="1:49" x14ac:dyDescent="0.25">
      <c r="A2791">
        <v>2015</v>
      </c>
      <c r="B2791" t="s">
        <v>15</v>
      </c>
      <c r="C2791" t="s">
        <v>69</v>
      </c>
      <c r="D2791" t="s">
        <v>73</v>
      </c>
      <c r="E2791" t="s">
        <v>14</v>
      </c>
      <c r="F2791">
        <v>3</v>
      </c>
      <c r="G2791">
        <v>162</v>
      </c>
      <c r="H2791">
        <v>81</v>
      </c>
      <c r="I2791">
        <v>71</v>
      </c>
      <c r="J2791">
        <v>91</v>
      </c>
      <c r="K2791" s="4">
        <f t="shared" si="43"/>
        <v>0.43827160493827161</v>
      </c>
      <c r="L2791" t="s">
        <v>12</v>
      </c>
      <c r="M2791" t="s">
        <v>12</v>
      </c>
      <c r="N2791" t="s">
        <v>12</v>
      </c>
      <c r="O2791" t="s">
        <v>12</v>
      </c>
      <c r="P2791">
        <v>613</v>
      </c>
      <c r="Q2791">
        <v>5463</v>
      </c>
      <c r="R2791">
        <v>1420</v>
      </c>
      <c r="S2791">
        <v>236</v>
      </c>
      <c r="T2791">
        <v>40</v>
      </c>
      <c r="U2791">
        <v>120</v>
      </c>
      <c r="V2791">
        <v>375</v>
      </c>
      <c r="W2791">
        <v>1150</v>
      </c>
      <c r="X2791">
        <v>112</v>
      </c>
      <c r="Y2791">
        <v>45</v>
      </c>
      <c r="Z2791">
        <v>39</v>
      </c>
      <c r="AA2791">
        <v>40</v>
      </c>
      <c r="AB2791">
        <v>678</v>
      </c>
      <c r="AC2791">
        <v>638</v>
      </c>
      <c r="AD2791">
        <v>4.0199999999999996</v>
      </c>
      <c r="AE2791">
        <v>0</v>
      </c>
      <c r="AF2791">
        <v>12</v>
      </c>
      <c r="AG2791">
        <v>35</v>
      </c>
      <c r="AH2791">
        <v>4281</v>
      </c>
      <c r="AI2791">
        <v>1374</v>
      </c>
      <c r="AJ2791">
        <v>141</v>
      </c>
      <c r="AK2791">
        <v>508</v>
      </c>
      <c r="AL2791">
        <v>1152</v>
      </c>
      <c r="AM2791">
        <v>77</v>
      </c>
      <c r="AN2791">
        <v>162</v>
      </c>
      <c r="AO2791">
        <v>0.98699999999999999</v>
      </c>
      <c r="AP2791" t="s">
        <v>72</v>
      </c>
      <c r="AQ2791" t="s">
        <v>71</v>
      </c>
      <c r="AR2791">
        <v>1752235</v>
      </c>
      <c r="AS2791">
        <v>98</v>
      </c>
      <c r="AT2791">
        <v>97</v>
      </c>
      <c r="AU2791" t="s">
        <v>69</v>
      </c>
      <c r="AV2791" t="s">
        <v>70</v>
      </c>
      <c r="AW2791" t="s">
        <v>69</v>
      </c>
    </row>
    <row r="2792" spans="1:49" x14ac:dyDescent="0.25">
      <c r="A2792">
        <v>2015</v>
      </c>
      <c r="B2792" t="s">
        <v>15</v>
      </c>
      <c r="C2792" t="s">
        <v>65</v>
      </c>
      <c r="D2792" t="s">
        <v>65</v>
      </c>
      <c r="E2792" t="s">
        <v>33</v>
      </c>
      <c r="F2792">
        <v>4</v>
      </c>
      <c r="G2792">
        <v>162</v>
      </c>
      <c r="H2792">
        <v>81</v>
      </c>
      <c r="I2792">
        <v>68</v>
      </c>
      <c r="J2792">
        <v>94</v>
      </c>
      <c r="K2792" s="4">
        <f t="shared" si="43"/>
        <v>0.41975308641975306</v>
      </c>
      <c r="L2792" t="s">
        <v>12</v>
      </c>
      <c r="M2792" t="s">
        <v>12</v>
      </c>
      <c r="N2792" t="s">
        <v>12</v>
      </c>
      <c r="O2792" t="s">
        <v>12</v>
      </c>
      <c r="P2792">
        <v>655</v>
      </c>
      <c r="Q2792">
        <v>5480</v>
      </c>
      <c r="R2792">
        <v>1378</v>
      </c>
      <c r="S2792">
        <v>274</v>
      </c>
      <c r="T2792">
        <v>34</v>
      </c>
      <c r="U2792">
        <v>145</v>
      </c>
      <c r="V2792">
        <v>412</v>
      </c>
      <c r="W2792">
        <v>1299</v>
      </c>
      <c r="X2792">
        <v>84</v>
      </c>
      <c r="Y2792">
        <v>29</v>
      </c>
      <c r="Z2792">
        <v>41</v>
      </c>
      <c r="AA2792">
        <v>34</v>
      </c>
      <c r="AB2792">
        <v>737</v>
      </c>
      <c r="AC2792">
        <v>682</v>
      </c>
      <c r="AD2792">
        <v>4.28</v>
      </c>
      <c r="AE2792">
        <v>1</v>
      </c>
      <c r="AF2792">
        <v>7</v>
      </c>
      <c r="AG2792">
        <v>40</v>
      </c>
      <c r="AH2792">
        <v>4305</v>
      </c>
      <c r="AI2792">
        <v>1432</v>
      </c>
      <c r="AJ2792">
        <v>176</v>
      </c>
      <c r="AK2792">
        <v>517</v>
      </c>
      <c r="AL2792">
        <v>1260</v>
      </c>
      <c r="AM2792">
        <v>116</v>
      </c>
      <c r="AN2792">
        <v>164</v>
      </c>
      <c r="AO2792">
        <v>0.98099999999999998</v>
      </c>
      <c r="AP2792" t="s">
        <v>68</v>
      </c>
      <c r="AQ2792" t="s">
        <v>67</v>
      </c>
      <c r="AR2792">
        <v>2542558</v>
      </c>
      <c r="AS2792">
        <v>101</v>
      </c>
      <c r="AT2792">
        <v>101</v>
      </c>
      <c r="AU2792" t="s">
        <v>65</v>
      </c>
      <c r="AV2792" t="s">
        <v>66</v>
      </c>
      <c r="AW2792" t="s">
        <v>65</v>
      </c>
    </row>
    <row r="2793" spans="1:49" x14ac:dyDescent="0.25">
      <c r="A2793">
        <v>2015</v>
      </c>
      <c r="B2793" t="s">
        <v>19</v>
      </c>
      <c r="C2793" t="s">
        <v>62</v>
      </c>
      <c r="D2793" t="s">
        <v>62</v>
      </c>
      <c r="E2793" t="s">
        <v>33</v>
      </c>
      <c r="F2793">
        <v>2</v>
      </c>
      <c r="G2793">
        <v>162</v>
      </c>
      <c r="H2793">
        <v>81</v>
      </c>
      <c r="I2793">
        <v>83</v>
      </c>
      <c r="J2793">
        <v>79</v>
      </c>
      <c r="K2793" s="4">
        <f t="shared" si="43"/>
        <v>0.51234567901234573</v>
      </c>
      <c r="L2793" t="s">
        <v>12</v>
      </c>
      <c r="M2793" t="s">
        <v>12</v>
      </c>
      <c r="N2793" t="s">
        <v>12</v>
      </c>
      <c r="O2793" t="s">
        <v>12</v>
      </c>
      <c r="P2793">
        <v>696</v>
      </c>
      <c r="Q2793">
        <v>5467</v>
      </c>
      <c r="R2793">
        <v>1349</v>
      </c>
      <c r="S2793">
        <v>277</v>
      </c>
      <c r="T2793">
        <v>44</v>
      </c>
      <c r="U2793">
        <v>156</v>
      </c>
      <c r="V2793">
        <v>439</v>
      </c>
      <c r="W2793">
        <v>1264</v>
      </c>
      <c r="X2793">
        <v>70</v>
      </c>
      <c r="Y2793">
        <v>38</v>
      </c>
      <c r="Z2793">
        <v>40</v>
      </c>
      <c r="AA2793">
        <v>41</v>
      </c>
      <c r="AB2793">
        <v>700</v>
      </c>
      <c r="AC2793">
        <v>653</v>
      </c>
      <c r="AD2793">
        <v>4.07</v>
      </c>
      <c r="AE2793">
        <v>2</v>
      </c>
      <c r="AF2793">
        <v>12</v>
      </c>
      <c r="AG2793">
        <v>45</v>
      </c>
      <c r="AH2793">
        <v>4329</v>
      </c>
      <c r="AI2793">
        <v>1506</v>
      </c>
      <c r="AJ2793">
        <v>163</v>
      </c>
      <c r="AK2793">
        <v>413</v>
      </c>
      <c r="AL2793">
        <v>1046</v>
      </c>
      <c r="AM2793">
        <v>86</v>
      </c>
      <c r="AN2793">
        <v>150</v>
      </c>
      <c r="AO2793">
        <v>0.98599999999999999</v>
      </c>
      <c r="AP2793" t="s">
        <v>64</v>
      </c>
      <c r="AQ2793" t="s">
        <v>63</v>
      </c>
      <c r="AR2793">
        <v>2220054</v>
      </c>
      <c r="AS2793">
        <v>103</v>
      </c>
      <c r="AT2793">
        <v>104</v>
      </c>
      <c r="AU2793" t="s">
        <v>62</v>
      </c>
      <c r="AV2793" t="s">
        <v>62</v>
      </c>
      <c r="AW2793" t="s">
        <v>62</v>
      </c>
    </row>
    <row r="2794" spans="1:49" x14ac:dyDescent="0.25">
      <c r="A2794">
        <v>2015</v>
      </c>
      <c r="B2794" t="s">
        <v>19</v>
      </c>
      <c r="C2794" t="s">
        <v>58</v>
      </c>
      <c r="D2794" t="s">
        <v>59</v>
      </c>
      <c r="E2794" t="s">
        <v>14</v>
      </c>
      <c r="F2794">
        <v>2</v>
      </c>
      <c r="G2794">
        <v>162</v>
      </c>
      <c r="H2794">
        <v>81</v>
      </c>
      <c r="I2794">
        <v>87</v>
      </c>
      <c r="J2794">
        <v>75</v>
      </c>
      <c r="K2794" s="4">
        <f t="shared" si="43"/>
        <v>0.53703703703703709</v>
      </c>
      <c r="L2794" t="s">
        <v>12</v>
      </c>
      <c r="M2794" t="s">
        <v>13</v>
      </c>
      <c r="N2794" t="s">
        <v>12</v>
      </c>
      <c r="O2794" t="s">
        <v>12</v>
      </c>
      <c r="P2794">
        <v>764</v>
      </c>
      <c r="Q2794">
        <v>5567</v>
      </c>
      <c r="R2794">
        <v>1397</v>
      </c>
      <c r="S2794">
        <v>272</v>
      </c>
      <c r="T2794">
        <v>19</v>
      </c>
      <c r="U2794">
        <v>212</v>
      </c>
      <c r="V2794">
        <v>554</v>
      </c>
      <c r="W2794">
        <v>1227</v>
      </c>
      <c r="X2794">
        <v>63</v>
      </c>
      <c r="Y2794">
        <v>25</v>
      </c>
      <c r="Z2794">
        <v>63</v>
      </c>
      <c r="AA2794">
        <v>54</v>
      </c>
      <c r="AB2794">
        <v>698</v>
      </c>
      <c r="AC2794">
        <v>652</v>
      </c>
      <c r="AD2794">
        <v>4.03</v>
      </c>
      <c r="AE2794">
        <v>3</v>
      </c>
      <c r="AF2794">
        <v>4</v>
      </c>
      <c r="AG2794">
        <v>48</v>
      </c>
      <c r="AH2794">
        <v>4373</v>
      </c>
      <c r="AI2794">
        <v>1416</v>
      </c>
      <c r="AJ2794">
        <v>182</v>
      </c>
      <c r="AK2794">
        <v>474</v>
      </c>
      <c r="AL2794">
        <v>1370</v>
      </c>
      <c r="AM2794">
        <v>93</v>
      </c>
      <c r="AN2794">
        <v>135</v>
      </c>
      <c r="AO2794">
        <v>0.98499999999999999</v>
      </c>
      <c r="AP2794" t="s">
        <v>61</v>
      </c>
      <c r="AQ2794" t="s">
        <v>60</v>
      </c>
      <c r="AR2794">
        <v>3193795</v>
      </c>
      <c r="AS2794">
        <v>99</v>
      </c>
      <c r="AT2794">
        <v>101</v>
      </c>
      <c r="AU2794" t="s">
        <v>59</v>
      </c>
      <c r="AV2794" t="s">
        <v>58</v>
      </c>
      <c r="AW2794" t="s">
        <v>58</v>
      </c>
    </row>
    <row r="2795" spans="1:49" x14ac:dyDescent="0.25">
      <c r="A2795">
        <v>2015</v>
      </c>
      <c r="B2795" t="s">
        <v>15</v>
      </c>
      <c r="C2795" t="s">
        <v>54</v>
      </c>
      <c r="D2795" t="s">
        <v>55</v>
      </c>
      <c r="E2795" t="s">
        <v>14</v>
      </c>
      <c r="F2795">
        <v>1</v>
      </c>
      <c r="G2795">
        <v>162</v>
      </c>
      <c r="H2795">
        <v>81</v>
      </c>
      <c r="I2795">
        <v>90</v>
      </c>
      <c r="J2795">
        <v>72</v>
      </c>
      <c r="K2795" s="4">
        <f t="shared" si="43"/>
        <v>0.55555555555555558</v>
      </c>
      <c r="L2795" t="s">
        <v>13</v>
      </c>
      <c r="M2795" t="s">
        <v>12</v>
      </c>
      <c r="N2795" t="s">
        <v>13</v>
      </c>
      <c r="O2795" t="s">
        <v>12</v>
      </c>
      <c r="P2795">
        <v>683</v>
      </c>
      <c r="Q2795">
        <v>5527</v>
      </c>
      <c r="R2795">
        <v>1351</v>
      </c>
      <c r="S2795">
        <v>295</v>
      </c>
      <c r="T2795">
        <v>17</v>
      </c>
      <c r="U2795">
        <v>177</v>
      </c>
      <c r="V2795">
        <v>488</v>
      </c>
      <c r="W2795">
        <v>1290</v>
      </c>
      <c r="X2795">
        <v>51</v>
      </c>
      <c r="Y2795">
        <v>25</v>
      </c>
      <c r="Z2795">
        <v>68</v>
      </c>
      <c r="AA2795">
        <v>32</v>
      </c>
      <c r="AB2795">
        <v>613</v>
      </c>
      <c r="AC2795">
        <v>557</v>
      </c>
      <c r="AD2795">
        <v>3.43</v>
      </c>
      <c r="AE2795">
        <v>1</v>
      </c>
      <c r="AF2795">
        <v>14</v>
      </c>
      <c r="AG2795">
        <v>50</v>
      </c>
      <c r="AH2795">
        <v>4388</v>
      </c>
      <c r="AI2795">
        <v>1341</v>
      </c>
      <c r="AJ2795">
        <v>152</v>
      </c>
      <c r="AK2795">
        <v>383</v>
      </c>
      <c r="AL2795">
        <v>1337</v>
      </c>
      <c r="AM2795">
        <v>88</v>
      </c>
      <c r="AN2795">
        <v>131</v>
      </c>
      <c r="AO2795">
        <v>0.98599999999999999</v>
      </c>
      <c r="AP2795" t="s">
        <v>57</v>
      </c>
      <c r="AQ2795" t="s">
        <v>56</v>
      </c>
      <c r="AR2795">
        <v>2569753</v>
      </c>
      <c r="AS2795">
        <v>94</v>
      </c>
      <c r="AT2795">
        <v>92</v>
      </c>
      <c r="AU2795" t="s">
        <v>55</v>
      </c>
      <c r="AV2795" t="s">
        <v>54</v>
      </c>
      <c r="AW2795" t="s">
        <v>54</v>
      </c>
    </row>
    <row r="2796" spans="1:49" x14ac:dyDescent="0.25">
      <c r="A2796">
        <v>2015</v>
      </c>
      <c r="B2796" t="s">
        <v>19</v>
      </c>
      <c r="C2796" t="s">
        <v>51</v>
      </c>
      <c r="D2796" t="s">
        <v>51</v>
      </c>
      <c r="E2796" t="s">
        <v>23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s="4">
        <f t="shared" si="43"/>
        <v>0.41975308641975306</v>
      </c>
      <c r="L2796" t="s">
        <v>12</v>
      </c>
      <c r="M2796" t="s">
        <v>12</v>
      </c>
      <c r="N2796" t="s">
        <v>12</v>
      </c>
      <c r="O2796" t="s">
        <v>12</v>
      </c>
      <c r="P2796">
        <v>694</v>
      </c>
      <c r="Q2796">
        <v>5600</v>
      </c>
      <c r="R2796">
        <v>1405</v>
      </c>
      <c r="S2796">
        <v>277</v>
      </c>
      <c r="T2796">
        <v>46</v>
      </c>
      <c r="U2796">
        <v>146</v>
      </c>
      <c r="V2796">
        <v>475</v>
      </c>
      <c r="W2796">
        <v>1119</v>
      </c>
      <c r="X2796">
        <v>78</v>
      </c>
      <c r="Y2796">
        <v>29</v>
      </c>
      <c r="Z2796">
        <v>40</v>
      </c>
      <c r="AA2796">
        <v>38</v>
      </c>
      <c r="AB2796">
        <v>729</v>
      </c>
      <c r="AC2796">
        <v>664</v>
      </c>
      <c r="AD2796">
        <v>4.1399999999999997</v>
      </c>
      <c r="AE2796">
        <v>5</v>
      </c>
      <c r="AF2796">
        <v>15</v>
      </c>
      <c r="AG2796">
        <v>28</v>
      </c>
      <c r="AH2796">
        <v>4334</v>
      </c>
      <c r="AI2796">
        <v>1402</v>
      </c>
      <c r="AJ2796">
        <v>172</v>
      </c>
      <c r="AK2796">
        <v>474</v>
      </c>
      <c r="AL2796">
        <v>1179</v>
      </c>
      <c r="AM2796">
        <v>126</v>
      </c>
      <c r="AN2796">
        <v>154</v>
      </c>
      <c r="AO2796">
        <v>0.97899999999999998</v>
      </c>
      <c r="AP2796" t="s">
        <v>53</v>
      </c>
      <c r="AQ2796" t="s">
        <v>52</v>
      </c>
      <c r="AR2796">
        <v>1768175</v>
      </c>
      <c r="AS2796">
        <v>97</v>
      </c>
      <c r="AT2796">
        <v>98</v>
      </c>
      <c r="AU2796" t="s">
        <v>51</v>
      </c>
      <c r="AV2796" t="s">
        <v>51</v>
      </c>
      <c r="AW2796" t="s">
        <v>51</v>
      </c>
    </row>
    <row r="2797" spans="1:49" x14ac:dyDescent="0.25">
      <c r="A2797">
        <v>2015</v>
      </c>
      <c r="B2797" t="s">
        <v>15</v>
      </c>
      <c r="C2797" t="s">
        <v>48</v>
      </c>
      <c r="D2797" t="s">
        <v>48</v>
      </c>
      <c r="E2797" t="s">
        <v>14</v>
      </c>
      <c r="F2797">
        <v>5</v>
      </c>
      <c r="G2797">
        <v>162</v>
      </c>
      <c r="H2797">
        <v>81</v>
      </c>
      <c r="I2797">
        <v>63</v>
      </c>
      <c r="J2797">
        <v>99</v>
      </c>
      <c r="K2797" s="4">
        <f t="shared" si="43"/>
        <v>0.3888888888888889</v>
      </c>
      <c r="L2797" t="s">
        <v>12</v>
      </c>
      <c r="M2797" t="s">
        <v>12</v>
      </c>
      <c r="N2797" t="s">
        <v>12</v>
      </c>
      <c r="O2797" t="s">
        <v>12</v>
      </c>
      <c r="P2797">
        <v>626</v>
      </c>
      <c r="Q2797">
        <v>5529</v>
      </c>
      <c r="R2797">
        <v>1374</v>
      </c>
      <c r="S2797">
        <v>272</v>
      </c>
      <c r="T2797">
        <v>37</v>
      </c>
      <c r="U2797">
        <v>130</v>
      </c>
      <c r="V2797">
        <v>387</v>
      </c>
      <c r="W2797">
        <v>1274</v>
      </c>
      <c r="X2797">
        <v>88</v>
      </c>
      <c r="Y2797">
        <v>32</v>
      </c>
      <c r="Z2797">
        <v>54</v>
      </c>
      <c r="AA2797">
        <v>29</v>
      </c>
      <c r="AB2797">
        <v>809</v>
      </c>
      <c r="AC2797">
        <v>749</v>
      </c>
      <c r="AD2797">
        <v>4.6900000000000004</v>
      </c>
      <c r="AE2797">
        <v>1</v>
      </c>
      <c r="AF2797">
        <v>7</v>
      </c>
      <c r="AG2797">
        <v>35</v>
      </c>
      <c r="AH2797">
        <v>4309</v>
      </c>
      <c r="AI2797">
        <v>1592</v>
      </c>
      <c r="AJ2797">
        <v>191</v>
      </c>
      <c r="AK2797">
        <v>488</v>
      </c>
      <c r="AL2797">
        <v>1153</v>
      </c>
      <c r="AM2797">
        <v>117</v>
      </c>
      <c r="AN2797">
        <v>145</v>
      </c>
      <c r="AO2797">
        <v>0.98099999999999998</v>
      </c>
      <c r="AP2797" t="s">
        <v>50</v>
      </c>
      <c r="AQ2797" t="s">
        <v>49</v>
      </c>
      <c r="AR2797">
        <v>1831080</v>
      </c>
      <c r="AS2797">
        <v>98</v>
      </c>
      <c r="AT2797">
        <v>98</v>
      </c>
      <c r="AU2797" t="s">
        <v>48</v>
      </c>
      <c r="AV2797" t="s">
        <v>48</v>
      </c>
      <c r="AW2797" t="s">
        <v>48</v>
      </c>
    </row>
    <row r="2798" spans="1:49" x14ac:dyDescent="0.25">
      <c r="A2798">
        <v>2015</v>
      </c>
      <c r="B2798" t="s">
        <v>15</v>
      </c>
      <c r="C2798" t="s">
        <v>45</v>
      </c>
      <c r="D2798" t="s">
        <v>45</v>
      </c>
      <c r="E2798" t="s">
        <v>33</v>
      </c>
      <c r="F2798">
        <v>2</v>
      </c>
      <c r="G2798">
        <v>162</v>
      </c>
      <c r="H2798">
        <v>81</v>
      </c>
      <c r="I2798">
        <v>98</v>
      </c>
      <c r="J2798">
        <v>64</v>
      </c>
      <c r="K2798" s="4">
        <f t="shared" si="43"/>
        <v>0.60493827160493829</v>
      </c>
      <c r="L2798" t="s">
        <v>12</v>
      </c>
      <c r="M2798" t="s">
        <v>13</v>
      </c>
      <c r="N2798" t="s">
        <v>12</v>
      </c>
      <c r="O2798" t="s">
        <v>12</v>
      </c>
      <c r="P2798">
        <v>697</v>
      </c>
      <c r="Q2798">
        <v>5631</v>
      </c>
      <c r="R2798">
        <v>1462</v>
      </c>
      <c r="S2798">
        <v>292</v>
      </c>
      <c r="T2798">
        <v>27</v>
      </c>
      <c r="U2798">
        <v>140</v>
      </c>
      <c r="V2798">
        <v>461</v>
      </c>
      <c r="W2798">
        <v>1322</v>
      </c>
      <c r="X2798">
        <v>98</v>
      </c>
      <c r="Y2798">
        <v>45</v>
      </c>
      <c r="Z2798">
        <v>89</v>
      </c>
      <c r="AA2798">
        <v>41</v>
      </c>
      <c r="AB2798">
        <v>596</v>
      </c>
      <c r="AC2798">
        <v>532</v>
      </c>
      <c r="AD2798">
        <v>3.21</v>
      </c>
      <c r="AE2798">
        <v>0</v>
      </c>
      <c r="AF2798">
        <v>13</v>
      </c>
      <c r="AG2798">
        <v>54</v>
      </c>
      <c r="AH2798">
        <v>4469</v>
      </c>
      <c r="AI2798">
        <v>1392</v>
      </c>
      <c r="AJ2798">
        <v>110</v>
      </c>
      <c r="AK2798">
        <v>453</v>
      </c>
      <c r="AL2798">
        <v>1338</v>
      </c>
      <c r="AM2798">
        <v>122</v>
      </c>
      <c r="AN2798">
        <v>177</v>
      </c>
      <c r="AO2798">
        <v>0.98099999999999998</v>
      </c>
      <c r="AP2798" t="s">
        <v>47</v>
      </c>
      <c r="AQ2798" t="s">
        <v>46</v>
      </c>
      <c r="AR2798">
        <v>2498596</v>
      </c>
      <c r="AS2798">
        <v>99</v>
      </c>
      <c r="AT2798">
        <v>97</v>
      </c>
      <c r="AU2798" t="s">
        <v>45</v>
      </c>
      <c r="AV2798" t="s">
        <v>45</v>
      </c>
      <c r="AW2798" t="s">
        <v>45</v>
      </c>
    </row>
    <row r="2799" spans="1:49" x14ac:dyDescent="0.25">
      <c r="A2799">
        <v>2015</v>
      </c>
      <c r="B2799" t="s">
        <v>15</v>
      </c>
      <c r="C2799" t="s">
        <v>41</v>
      </c>
      <c r="D2799" t="s">
        <v>42</v>
      </c>
      <c r="E2799" t="s">
        <v>23</v>
      </c>
      <c r="F2799">
        <v>4</v>
      </c>
      <c r="G2799">
        <v>162</v>
      </c>
      <c r="H2799">
        <v>81</v>
      </c>
      <c r="I2799">
        <v>74</v>
      </c>
      <c r="J2799">
        <v>88</v>
      </c>
      <c r="K2799" s="4">
        <f t="shared" si="43"/>
        <v>0.4567901234567901</v>
      </c>
      <c r="L2799" t="s">
        <v>12</v>
      </c>
      <c r="M2799" t="s">
        <v>12</v>
      </c>
      <c r="N2799" t="s">
        <v>12</v>
      </c>
      <c r="O2799" t="s">
        <v>12</v>
      </c>
      <c r="P2799">
        <v>650</v>
      </c>
      <c r="Q2799">
        <v>5457</v>
      </c>
      <c r="R2799">
        <v>1324</v>
      </c>
      <c r="S2799">
        <v>260</v>
      </c>
      <c r="T2799">
        <v>36</v>
      </c>
      <c r="U2799">
        <v>148</v>
      </c>
      <c r="V2799">
        <v>426</v>
      </c>
      <c r="W2799">
        <v>1327</v>
      </c>
      <c r="X2799">
        <v>82</v>
      </c>
      <c r="Y2799">
        <v>29</v>
      </c>
      <c r="Z2799">
        <v>40</v>
      </c>
      <c r="AA2799">
        <v>42</v>
      </c>
      <c r="AB2799">
        <v>731</v>
      </c>
      <c r="AC2799">
        <v>655</v>
      </c>
      <c r="AD2799">
        <v>4.09</v>
      </c>
      <c r="AE2799">
        <v>1</v>
      </c>
      <c r="AF2799">
        <v>6</v>
      </c>
      <c r="AG2799">
        <v>41</v>
      </c>
      <c r="AH2799">
        <v>4321</v>
      </c>
      <c r="AI2799">
        <v>1371</v>
      </c>
      <c r="AJ2799">
        <v>171</v>
      </c>
      <c r="AK2799">
        <v>516</v>
      </c>
      <c r="AL2799">
        <v>1393</v>
      </c>
      <c r="AM2799">
        <v>92</v>
      </c>
      <c r="AN2799">
        <v>138</v>
      </c>
      <c r="AO2799">
        <v>0.98499999999999999</v>
      </c>
      <c r="AP2799" t="s">
        <v>44</v>
      </c>
      <c r="AQ2799" t="s">
        <v>43</v>
      </c>
      <c r="AR2799">
        <v>2459742</v>
      </c>
      <c r="AS2799">
        <v>98</v>
      </c>
      <c r="AT2799">
        <v>97</v>
      </c>
      <c r="AU2799" t="s">
        <v>42</v>
      </c>
      <c r="AV2799" t="s">
        <v>41</v>
      </c>
      <c r="AW2799" t="s">
        <v>41</v>
      </c>
    </row>
    <row r="2800" spans="1:49" x14ac:dyDescent="0.25">
      <c r="A2800">
        <v>2015</v>
      </c>
      <c r="B2800" t="s">
        <v>19</v>
      </c>
      <c r="C2800" t="s">
        <v>38</v>
      </c>
      <c r="D2800" t="s">
        <v>38</v>
      </c>
      <c r="E2800" t="s">
        <v>23</v>
      </c>
      <c r="F2800">
        <v>4</v>
      </c>
      <c r="G2800">
        <v>162</v>
      </c>
      <c r="H2800">
        <v>81</v>
      </c>
      <c r="I2800">
        <v>76</v>
      </c>
      <c r="J2800">
        <v>86</v>
      </c>
      <c r="K2800" s="4">
        <f t="shared" si="43"/>
        <v>0.46913580246913578</v>
      </c>
      <c r="L2800" t="s">
        <v>12</v>
      </c>
      <c r="M2800" t="s">
        <v>12</v>
      </c>
      <c r="N2800" t="s">
        <v>12</v>
      </c>
      <c r="O2800" t="s">
        <v>12</v>
      </c>
      <c r="P2800">
        <v>656</v>
      </c>
      <c r="Q2800">
        <v>5544</v>
      </c>
      <c r="R2800">
        <v>1379</v>
      </c>
      <c r="S2800">
        <v>262</v>
      </c>
      <c r="T2800">
        <v>22</v>
      </c>
      <c r="U2800">
        <v>198</v>
      </c>
      <c r="V2800">
        <v>478</v>
      </c>
      <c r="W2800">
        <v>1336</v>
      </c>
      <c r="X2800">
        <v>69</v>
      </c>
      <c r="Y2800">
        <v>45</v>
      </c>
      <c r="Z2800">
        <v>36</v>
      </c>
      <c r="AA2800">
        <v>35</v>
      </c>
      <c r="AB2800">
        <v>726</v>
      </c>
      <c r="AC2800">
        <v>677</v>
      </c>
      <c r="AD2800">
        <v>4.16</v>
      </c>
      <c r="AE2800">
        <v>6</v>
      </c>
      <c r="AF2800">
        <v>12</v>
      </c>
      <c r="AG2800">
        <v>45</v>
      </c>
      <c r="AH2800">
        <v>4389</v>
      </c>
      <c r="AI2800">
        <v>1430</v>
      </c>
      <c r="AJ2800">
        <v>181</v>
      </c>
      <c r="AK2800">
        <v>491</v>
      </c>
      <c r="AL2800">
        <v>1283</v>
      </c>
      <c r="AM2800">
        <v>94</v>
      </c>
      <c r="AN2800">
        <v>155</v>
      </c>
      <c r="AO2800">
        <v>0.98499999999999999</v>
      </c>
      <c r="AP2800" t="s">
        <v>40</v>
      </c>
      <c r="AQ2800" t="s">
        <v>39</v>
      </c>
      <c r="AR2800">
        <v>2193581</v>
      </c>
      <c r="AS2800">
        <v>92</v>
      </c>
      <c r="AT2800">
        <v>94</v>
      </c>
      <c r="AU2800" t="s">
        <v>38</v>
      </c>
      <c r="AV2800" t="s">
        <v>38</v>
      </c>
      <c r="AW2800" t="s">
        <v>38</v>
      </c>
    </row>
    <row r="2801" spans="1:49" x14ac:dyDescent="0.25">
      <c r="A2801">
        <v>2015</v>
      </c>
      <c r="B2801" t="s">
        <v>15</v>
      </c>
      <c r="C2801" t="s">
        <v>34</v>
      </c>
      <c r="D2801" t="s">
        <v>35</v>
      </c>
      <c r="E2801" t="s">
        <v>23</v>
      </c>
      <c r="F2801">
        <v>2</v>
      </c>
      <c r="G2801">
        <v>162</v>
      </c>
      <c r="H2801">
        <v>81</v>
      </c>
      <c r="I2801">
        <v>84</v>
      </c>
      <c r="J2801">
        <v>78</v>
      </c>
      <c r="K2801" s="4">
        <f t="shared" si="43"/>
        <v>0.51851851851851849</v>
      </c>
      <c r="L2801" t="s">
        <v>12</v>
      </c>
      <c r="M2801" t="s">
        <v>12</v>
      </c>
      <c r="N2801" t="s">
        <v>12</v>
      </c>
      <c r="O2801" t="s">
        <v>12</v>
      </c>
      <c r="P2801">
        <v>696</v>
      </c>
      <c r="Q2801">
        <v>5565</v>
      </c>
      <c r="R2801">
        <v>1486</v>
      </c>
      <c r="S2801">
        <v>288</v>
      </c>
      <c r="T2801">
        <v>39</v>
      </c>
      <c r="U2801">
        <v>136</v>
      </c>
      <c r="V2801">
        <v>457</v>
      </c>
      <c r="W2801">
        <v>1159</v>
      </c>
      <c r="X2801">
        <v>93</v>
      </c>
      <c r="Y2801">
        <v>36</v>
      </c>
      <c r="Z2801">
        <v>49</v>
      </c>
      <c r="AA2801">
        <v>37</v>
      </c>
      <c r="AB2801">
        <v>627</v>
      </c>
      <c r="AC2801">
        <v>597</v>
      </c>
      <c r="AD2801">
        <v>3.72</v>
      </c>
      <c r="AE2801">
        <v>7</v>
      </c>
      <c r="AF2801">
        <v>18</v>
      </c>
      <c r="AG2801">
        <v>41</v>
      </c>
      <c r="AH2801">
        <v>4333</v>
      </c>
      <c r="AI2801">
        <v>1344</v>
      </c>
      <c r="AJ2801">
        <v>155</v>
      </c>
      <c r="AK2801">
        <v>431</v>
      </c>
      <c r="AL2801">
        <v>1165</v>
      </c>
      <c r="AM2801">
        <v>78</v>
      </c>
      <c r="AN2801">
        <v>145</v>
      </c>
      <c r="AO2801">
        <v>0.98699999999999999</v>
      </c>
      <c r="AP2801" t="s">
        <v>37</v>
      </c>
      <c r="AQ2801" t="s">
        <v>36</v>
      </c>
      <c r="AR2801">
        <v>3375882</v>
      </c>
      <c r="AS2801">
        <v>99</v>
      </c>
      <c r="AT2801">
        <v>97</v>
      </c>
      <c r="AU2801" t="s">
        <v>35</v>
      </c>
      <c r="AV2801" t="s">
        <v>34</v>
      </c>
      <c r="AW2801" t="s">
        <v>34</v>
      </c>
    </row>
    <row r="2802" spans="1:49" x14ac:dyDescent="0.25">
      <c r="A2802">
        <v>2015</v>
      </c>
      <c r="B2802" t="s">
        <v>15</v>
      </c>
      <c r="C2802" t="s">
        <v>29</v>
      </c>
      <c r="D2802" t="s">
        <v>30</v>
      </c>
      <c r="E2802" t="s">
        <v>33</v>
      </c>
      <c r="F2802">
        <v>1</v>
      </c>
      <c r="G2802">
        <v>162</v>
      </c>
      <c r="H2802">
        <v>81</v>
      </c>
      <c r="I2802">
        <v>100</v>
      </c>
      <c r="J2802">
        <v>62</v>
      </c>
      <c r="K2802" s="4">
        <f t="shared" si="43"/>
        <v>0.61728395061728392</v>
      </c>
      <c r="L2802" t="s">
        <v>13</v>
      </c>
      <c r="M2802" t="s">
        <v>12</v>
      </c>
      <c r="N2802" t="s">
        <v>12</v>
      </c>
      <c r="O2802" t="s">
        <v>12</v>
      </c>
      <c r="P2802">
        <v>647</v>
      </c>
      <c r="Q2802">
        <v>5484</v>
      </c>
      <c r="R2802">
        <v>1386</v>
      </c>
      <c r="S2802">
        <v>288</v>
      </c>
      <c r="T2802">
        <v>39</v>
      </c>
      <c r="U2802">
        <v>137</v>
      </c>
      <c r="V2802">
        <v>506</v>
      </c>
      <c r="W2802">
        <v>1267</v>
      </c>
      <c r="X2802">
        <v>69</v>
      </c>
      <c r="Y2802">
        <v>38</v>
      </c>
      <c r="Z2802">
        <v>66</v>
      </c>
      <c r="AA2802">
        <v>42</v>
      </c>
      <c r="AB2802">
        <v>525</v>
      </c>
      <c r="AC2802">
        <v>478</v>
      </c>
      <c r="AD2802">
        <v>2.94</v>
      </c>
      <c r="AE2802">
        <v>1</v>
      </c>
      <c r="AF2802">
        <v>15</v>
      </c>
      <c r="AG2802">
        <v>62</v>
      </c>
      <c r="AH2802">
        <v>4394</v>
      </c>
      <c r="AI2802">
        <v>1359</v>
      </c>
      <c r="AJ2802">
        <v>123</v>
      </c>
      <c r="AK2802">
        <v>477</v>
      </c>
      <c r="AL2802">
        <v>1329</v>
      </c>
      <c r="AM2802">
        <v>96</v>
      </c>
      <c r="AN2802">
        <v>159</v>
      </c>
      <c r="AO2802">
        <v>0.98399999999999999</v>
      </c>
      <c r="AP2802" t="s">
        <v>32</v>
      </c>
      <c r="AQ2802" t="s">
        <v>31</v>
      </c>
      <c r="AR2802">
        <v>3520889</v>
      </c>
      <c r="AS2802">
        <v>102</v>
      </c>
      <c r="AT2802">
        <v>101</v>
      </c>
      <c r="AU2802" t="s">
        <v>30</v>
      </c>
      <c r="AV2802" t="s">
        <v>29</v>
      </c>
      <c r="AW2802" t="s">
        <v>29</v>
      </c>
    </row>
    <row r="2803" spans="1:49" x14ac:dyDescent="0.25">
      <c r="A2803">
        <v>2015</v>
      </c>
      <c r="B2803" t="s">
        <v>19</v>
      </c>
      <c r="C2803" t="s">
        <v>24</v>
      </c>
      <c r="D2803" t="s">
        <v>28</v>
      </c>
      <c r="E2803" t="s">
        <v>14</v>
      </c>
      <c r="F2803">
        <v>4</v>
      </c>
      <c r="G2803">
        <v>162</v>
      </c>
      <c r="H2803">
        <v>84</v>
      </c>
      <c r="I2803">
        <v>80</v>
      </c>
      <c r="J2803">
        <v>82</v>
      </c>
      <c r="K2803" s="4">
        <f t="shared" si="43"/>
        <v>0.49382716049382713</v>
      </c>
      <c r="L2803" t="s">
        <v>12</v>
      </c>
      <c r="M2803" t="s">
        <v>12</v>
      </c>
      <c r="N2803" t="s">
        <v>12</v>
      </c>
      <c r="O2803" t="s">
        <v>12</v>
      </c>
      <c r="P2803">
        <v>644</v>
      </c>
      <c r="Q2803">
        <v>5485</v>
      </c>
      <c r="R2803">
        <v>1383</v>
      </c>
      <c r="S2803">
        <v>278</v>
      </c>
      <c r="T2803">
        <v>32</v>
      </c>
      <c r="U2803">
        <v>167</v>
      </c>
      <c r="V2803">
        <v>436</v>
      </c>
      <c r="W2803">
        <v>1310</v>
      </c>
      <c r="X2803">
        <v>87</v>
      </c>
      <c r="Y2803">
        <v>45</v>
      </c>
      <c r="Z2803">
        <v>84</v>
      </c>
      <c r="AA2803">
        <v>47</v>
      </c>
      <c r="AB2803">
        <v>642</v>
      </c>
      <c r="AC2803">
        <v>604</v>
      </c>
      <c r="AD2803">
        <v>3.74</v>
      </c>
      <c r="AE2803">
        <v>1</v>
      </c>
      <c r="AF2803">
        <v>12</v>
      </c>
      <c r="AG2803">
        <v>60</v>
      </c>
      <c r="AH2803">
        <v>4360</v>
      </c>
      <c r="AI2803">
        <v>1314</v>
      </c>
      <c r="AJ2803">
        <v>175</v>
      </c>
      <c r="AK2803">
        <v>477</v>
      </c>
      <c r="AL2803">
        <v>1355</v>
      </c>
      <c r="AM2803">
        <v>95</v>
      </c>
      <c r="AN2803">
        <v>118</v>
      </c>
      <c r="AO2803">
        <v>0.98399999999999999</v>
      </c>
      <c r="AP2803" t="s">
        <v>27</v>
      </c>
      <c r="AQ2803" t="s">
        <v>26</v>
      </c>
      <c r="AR2803">
        <v>1287054</v>
      </c>
      <c r="AS2803">
        <v>100</v>
      </c>
      <c r="AT2803">
        <v>102</v>
      </c>
      <c r="AU2803" t="s">
        <v>25</v>
      </c>
      <c r="AV2803" t="s">
        <v>24</v>
      </c>
      <c r="AW2803" t="s">
        <v>24</v>
      </c>
    </row>
    <row r="2804" spans="1:49" x14ac:dyDescent="0.25">
      <c r="A2804">
        <v>2015</v>
      </c>
      <c r="B2804" t="s">
        <v>19</v>
      </c>
      <c r="C2804" t="s">
        <v>20</v>
      </c>
      <c r="D2804" t="s">
        <v>20</v>
      </c>
      <c r="E2804" t="s">
        <v>23</v>
      </c>
      <c r="F2804">
        <v>1</v>
      </c>
      <c r="G2804">
        <v>162</v>
      </c>
      <c r="H2804">
        <v>81</v>
      </c>
      <c r="I2804">
        <v>88</v>
      </c>
      <c r="J2804">
        <v>74</v>
      </c>
      <c r="K2804" s="4">
        <f t="shared" si="43"/>
        <v>0.54320987654320985</v>
      </c>
      <c r="L2804" t="s">
        <v>13</v>
      </c>
      <c r="M2804" t="s">
        <v>12</v>
      </c>
      <c r="N2804" t="s">
        <v>12</v>
      </c>
      <c r="O2804" t="s">
        <v>12</v>
      </c>
      <c r="P2804">
        <v>751</v>
      </c>
      <c r="Q2804">
        <v>5511</v>
      </c>
      <c r="R2804">
        <v>1419</v>
      </c>
      <c r="S2804">
        <v>279</v>
      </c>
      <c r="T2804">
        <v>32</v>
      </c>
      <c r="U2804">
        <v>172</v>
      </c>
      <c r="V2804">
        <v>503</v>
      </c>
      <c r="W2804">
        <v>1233</v>
      </c>
      <c r="X2804">
        <v>101</v>
      </c>
      <c r="Y2804">
        <v>39</v>
      </c>
      <c r="Z2804">
        <v>76</v>
      </c>
      <c r="AA2804">
        <v>54</v>
      </c>
      <c r="AB2804">
        <v>733</v>
      </c>
      <c r="AC2804">
        <v>680</v>
      </c>
      <c r="AD2804">
        <v>4.24</v>
      </c>
      <c r="AE2804">
        <v>5</v>
      </c>
      <c r="AF2804">
        <v>9</v>
      </c>
      <c r="AG2804">
        <v>45</v>
      </c>
      <c r="AH2804">
        <v>4328</v>
      </c>
      <c r="AI2804">
        <v>1459</v>
      </c>
      <c r="AJ2804">
        <v>171</v>
      </c>
      <c r="AK2804">
        <v>508</v>
      </c>
      <c r="AL2804">
        <v>1095</v>
      </c>
      <c r="AM2804">
        <v>119</v>
      </c>
      <c r="AN2804">
        <v>169</v>
      </c>
      <c r="AO2804">
        <v>0.98099999999999998</v>
      </c>
      <c r="AP2804" t="s">
        <v>22</v>
      </c>
      <c r="AQ2804" t="s">
        <v>21</v>
      </c>
      <c r="AR2804">
        <v>2491875</v>
      </c>
      <c r="AS2804">
        <v>102</v>
      </c>
      <c r="AT2804">
        <v>105</v>
      </c>
      <c r="AU2804" t="s">
        <v>20</v>
      </c>
      <c r="AV2804" t="s">
        <v>20</v>
      </c>
      <c r="AW2804" t="s">
        <v>20</v>
      </c>
    </row>
    <row r="2805" spans="1:49" x14ac:dyDescent="0.25">
      <c r="A2805">
        <v>2015</v>
      </c>
      <c r="B2805" t="s">
        <v>19</v>
      </c>
      <c r="C2805" t="s">
        <v>16</v>
      </c>
      <c r="D2805" t="s">
        <v>16</v>
      </c>
      <c r="E2805" t="s">
        <v>14</v>
      </c>
      <c r="F2805">
        <v>1</v>
      </c>
      <c r="G2805">
        <v>162</v>
      </c>
      <c r="H2805">
        <v>81</v>
      </c>
      <c r="I2805">
        <v>93</v>
      </c>
      <c r="J2805">
        <v>69</v>
      </c>
      <c r="K2805" s="4">
        <f t="shared" si="43"/>
        <v>0.57407407407407407</v>
      </c>
      <c r="L2805" t="s">
        <v>13</v>
      </c>
      <c r="M2805" t="s">
        <v>12</v>
      </c>
      <c r="N2805" t="s">
        <v>12</v>
      </c>
      <c r="O2805" t="s">
        <v>12</v>
      </c>
      <c r="P2805">
        <v>891</v>
      </c>
      <c r="Q2805">
        <v>5509</v>
      </c>
      <c r="R2805">
        <v>1480</v>
      </c>
      <c r="S2805">
        <v>308</v>
      </c>
      <c r="T2805">
        <v>17</v>
      </c>
      <c r="U2805">
        <v>232</v>
      </c>
      <c r="V2805">
        <v>570</v>
      </c>
      <c r="W2805">
        <v>1151</v>
      </c>
      <c r="X2805">
        <v>88</v>
      </c>
      <c r="Y2805">
        <v>23</v>
      </c>
      <c r="Z2805">
        <v>54</v>
      </c>
      <c r="AA2805">
        <v>62</v>
      </c>
      <c r="AB2805">
        <v>670</v>
      </c>
      <c r="AC2805">
        <v>609</v>
      </c>
      <c r="AD2805">
        <v>3.8</v>
      </c>
      <c r="AE2805">
        <v>7</v>
      </c>
      <c r="AF2805">
        <v>10</v>
      </c>
      <c r="AG2805">
        <v>34</v>
      </c>
      <c r="AH2805">
        <v>4323</v>
      </c>
      <c r="AI2805">
        <v>1353</v>
      </c>
      <c r="AJ2805">
        <v>173</v>
      </c>
      <c r="AK2805">
        <v>397</v>
      </c>
      <c r="AL2805">
        <v>1117</v>
      </c>
      <c r="AM2805">
        <v>88</v>
      </c>
      <c r="AN2805">
        <v>145</v>
      </c>
      <c r="AO2805">
        <v>0.98499999999999999</v>
      </c>
      <c r="AP2805" t="s">
        <v>18</v>
      </c>
      <c r="AQ2805" t="s">
        <v>17</v>
      </c>
      <c r="AR2805">
        <v>2794891</v>
      </c>
      <c r="AS2805">
        <v>99</v>
      </c>
      <c r="AT2805">
        <v>98</v>
      </c>
      <c r="AU2805" t="s">
        <v>16</v>
      </c>
      <c r="AV2805" t="s">
        <v>16</v>
      </c>
      <c r="AW2805" t="s">
        <v>16</v>
      </c>
    </row>
    <row r="2806" spans="1:49" x14ac:dyDescent="0.25">
      <c r="A2806">
        <v>2015</v>
      </c>
      <c r="B2806" t="s">
        <v>15</v>
      </c>
      <c r="C2806" t="s">
        <v>7</v>
      </c>
      <c r="D2806" t="s">
        <v>9</v>
      </c>
      <c r="E2806" t="s">
        <v>14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s="4">
        <f t="shared" si="43"/>
        <v>0.51234567901234573</v>
      </c>
      <c r="L2806" t="s">
        <v>12</v>
      </c>
      <c r="M2806" t="s">
        <v>12</v>
      </c>
      <c r="N2806" t="s">
        <v>12</v>
      </c>
      <c r="O2806" t="s">
        <v>12</v>
      </c>
      <c r="P2806">
        <v>703</v>
      </c>
      <c r="Q2806">
        <v>5428</v>
      </c>
      <c r="R2806">
        <v>1363</v>
      </c>
      <c r="S2806">
        <v>265</v>
      </c>
      <c r="T2806">
        <v>13</v>
      </c>
      <c r="U2806">
        <v>177</v>
      </c>
      <c r="V2806">
        <v>539</v>
      </c>
      <c r="W2806">
        <v>1344</v>
      </c>
      <c r="X2806">
        <v>57</v>
      </c>
      <c r="Y2806">
        <v>23</v>
      </c>
      <c r="Z2806">
        <v>44</v>
      </c>
      <c r="AA2806">
        <v>51</v>
      </c>
      <c r="AB2806">
        <v>635</v>
      </c>
      <c r="AC2806">
        <v>577</v>
      </c>
      <c r="AD2806">
        <v>3.62</v>
      </c>
      <c r="AE2806">
        <v>4</v>
      </c>
      <c r="AF2806">
        <v>13</v>
      </c>
      <c r="AG2806">
        <v>41</v>
      </c>
      <c r="AH2806">
        <v>4304</v>
      </c>
      <c r="AI2806">
        <v>1366</v>
      </c>
      <c r="AJ2806">
        <v>145</v>
      </c>
      <c r="AK2806">
        <v>364</v>
      </c>
      <c r="AL2806">
        <v>1342</v>
      </c>
      <c r="AM2806">
        <v>90</v>
      </c>
      <c r="AN2806">
        <v>125</v>
      </c>
      <c r="AO2806">
        <v>0.98499999999999999</v>
      </c>
      <c r="AP2806" t="s">
        <v>11</v>
      </c>
      <c r="AQ2806" t="s">
        <v>10</v>
      </c>
      <c r="AR2806">
        <v>2619843</v>
      </c>
      <c r="AS2806">
        <v>102</v>
      </c>
      <c r="AT2806">
        <v>99</v>
      </c>
      <c r="AU2806" t="s">
        <v>9</v>
      </c>
      <c r="AV2806" t="s">
        <v>8</v>
      </c>
      <c r="AW2806" t="s">
        <v>7</v>
      </c>
    </row>
    <row r="2807" spans="1:49" x14ac:dyDescent="0.25">
      <c r="A2807">
        <v>2016</v>
      </c>
      <c r="B2807" t="s">
        <v>15</v>
      </c>
      <c r="C2807" t="s">
        <v>118</v>
      </c>
      <c r="D2807" t="s">
        <v>118</v>
      </c>
      <c r="E2807" t="s">
        <v>23</v>
      </c>
      <c r="F2807">
        <v>4</v>
      </c>
      <c r="G2807">
        <v>162</v>
      </c>
      <c r="H2807">
        <v>81</v>
      </c>
      <c r="I2807">
        <v>69</v>
      </c>
      <c r="J2807">
        <v>93</v>
      </c>
      <c r="K2807" s="4">
        <f t="shared" si="43"/>
        <v>0.42592592592592593</v>
      </c>
      <c r="L2807" t="s">
        <v>12</v>
      </c>
      <c r="M2807" t="s">
        <v>12</v>
      </c>
      <c r="N2807" t="s">
        <v>12</v>
      </c>
      <c r="O2807" t="s">
        <v>12</v>
      </c>
      <c r="P2807">
        <v>752</v>
      </c>
      <c r="Q2807">
        <v>5665</v>
      </c>
      <c r="R2807">
        <v>1479</v>
      </c>
      <c r="S2807">
        <v>285</v>
      </c>
      <c r="T2807">
        <v>56</v>
      </c>
      <c r="U2807">
        <v>190</v>
      </c>
      <c r="V2807">
        <v>463</v>
      </c>
      <c r="W2807">
        <v>1427</v>
      </c>
      <c r="X2807">
        <v>137</v>
      </c>
      <c r="Y2807">
        <v>31</v>
      </c>
      <c r="Z2807">
        <v>50</v>
      </c>
      <c r="AA2807">
        <v>38</v>
      </c>
      <c r="AB2807">
        <v>890</v>
      </c>
      <c r="AC2807">
        <v>821</v>
      </c>
      <c r="AD2807">
        <v>5.09</v>
      </c>
      <c r="AE2807">
        <v>2</v>
      </c>
      <c r="AF2807">
        <v>7</v>
      </c>
      <c r="AG2807">
        <v>31</v>
      </c>
      <c r="AH2807">
        <v>4354</v>
      </c>
      <c r="AI2807">
        <v>1563</v>
      </c>
      <c r="AJ2807">
        <v>202</v>
      </c>
      <c r="AK2807">
        <v>603</v>
      </c>
      <c r="AL2807">
        <v>1318</v>
      </c>
      <c r="AM2807">
        <v>101</v>
      </c>
      <c r="AN2807">
        <v>143</v>
      </c>
      <c r="AO2807">
        <v>0.98299999999999998</v>
      </c>
      <c r="AP2807" t="s">
        <v>120</v>
      </c>
      <c r="AQ2807" t="s">
        <v>119</v>
      </c>
      <c r="AR2807">
        <v>2036216</v>
      </c>
      <c r="AS2807">
        <v>107</v>
      </c>
      <c r="AT2807">
        <v>108</v>
      </c>
      <c r="AU2807" t="s">
        <v>118</v>
      </c>
      <c r="AV2807" t="s">
        <v>118</v>
      </c>
      <c r="AW2807" t="s">
        <v>118</v>
      </c>
    </row>
    <row r="2808" spans="1:49" x14ac:dyDescent="0.25">
      <c r="A2808">
        <v>2016</v>
      </c>
      <c r="B2808" t="s">
        <v>15</v>
      </c>
      <c r="C2808" t="s">
        <v>115</v>
      </c>
      <c r="D2808" t="s">
        <v>115</v>
      </c>
      <c r="E2808" t="s">
        <v>14</v>
      </c>
      <c r="F2808">
        <v>5</v>
      </c>
      <c r="G2808">
        <v>161</v>
      </c>
      <c r="H2808">
        <v>81</v>
      </c>
      <c r="I2808">
        <v>68</v>
      </c>
      <c r="J2808">
        <v>93</v>
      </c>
      <c r="K2808" s="4">
        <f t="shared" si="43"/>
        <v>0.42236024844720499</v>
      </c>
      <c r="L2808" t="s">
        <v>12</v>
      </c>
      <c r="M2808" t="s">
        <v>12</v>
      </c>
      <c r="N2808" t="s">
        <v>12</v>
      </c>
      <c r="O2808" t="s">
        <v>12</v>
      </c>
      <c r="P2808">
        <v>649</v>
      </c>
      <c r="Q2808">
        <v>5514</v>
      </c>
      <c r="R2808">
        <v>1404</v>
      </c>
      <c r="S2808">
        <v>295</v>
      </c>
      <c r="T2808">
        <v>27</v>
      </c>
      <c r="U2808">
        <v>122</v>
      </c>
      <c r="V2808">
        <v>502</v>
      </c>
      <c r="W2808">
        <v>1240</v>
      </c>
      <c r="X2808">
        <v>75</v>
      </c>
      <c r="Y2808">
        <v>34</v>
      </c>
      <c r="Z2808">
        <v>59</v>
      </c>
      <c r="AA2808">
        <v>52</v>
      </c>
      <c r="AB2808">
        <v>779</v>
      </c>
      <c r="AC2808">
        <v>725</v>
      </c>
      <c r="AD2808">
        <v>4.51</v>
      </c>
      <c r="AE2808">
        <v>1</v>
      </c>
      <c r="AF2808">
        <v>9</v>
      </c>
      <c r="AG2808">
        <v>39</v>
      </c>
      <c r="AH2808">
        <v>4343</v>
      </c>
      <c r="AI2808">
        <v>1414</v>
      </c>
      <c r="AJ2808">
        <v>177</v>
      </c>
      <c r="AK2808">
        <v>547</v>
      </c>
      <c r="AL2808">
        <v>1227</v>
      </c>
      <c r="AM2808">
        <v>101</v>
      </c>
      <c r="AN2808">
        <v>134</v>
      </c>
      <c r="AO2808">
        <v>0.98299999999999998</v>
      </c>
      <c r="AP2808" t="s">
        <v>117</v>
      </c>
      <c r="AQ2808" t="s">
        <v>116</v>
      </c>
      <c r="AR2808">
        <v>2020914</v>
      </c>
      <c r="AS2808">
        <v>102</v>
      </c>
      <c r="AT2808">
        <v>104</v>
      </c>
      <c r="AU2808" t="s">
        <v>115</v>
      </c>
      <c r="AV2808" t="s">
        <v>115</v>
      </c>
      <c r="AW2808" t="s">
        <v>115</v>
      </c>
    </row>
    <row r="2809" spans="1:49" x14ac:dyDescent="0.25">
      <c r="A2809">
        <v>2016</v>
      </c>
      <c r="B2809" t="s">
        <v>19</v>
      </c>
      <c r="C2809" t="s">
        <v>112</v>
      </c>
      <c r="D2809" t="s">
        <v>112</v>
      </c>
      <c r="E2809" t="s">
        <v>14</v>
      </c>
      <c r="F2809">
        <v>2</v>
      </c>
      <c r="G2809">
        <v>162</v>
      </c>
      <c r="H2809">
        <v>81</v>
      </c>
      <c r="I2809">
        <v>89</v>
      </c>
      <c r="J2809">
        <v>73</v>
      </c>
      <c r="K2809" s="4">
        <f t="shared" si="43"/>
        <v>0.54938271604938271</v>
      </c>
      <c r="L2809" t="s">
        <v>12</v>
      </c>
      <c r="M2809" t="s">
        <v>13</v>
      </c>
      <c r="N2809" t="s">
        <v>12</v>
      </c>
      <c r="O2809" t="s">
        <v>12</v>
      </c>
      <c r="P2809">
        <v>744</v>
      </c>
      <c r="Q2809">
        <v>5524</v>
      </c>
      <c r="R2809">
        <v>1413</v>
      </c>
      <c r="S2809">
        <v>265</v>
      </c>
      <c r="T2809">
        <v>6</v>
      </c>
      <c r="U2809">
        <v>253</v>
      </c>
      <c r="V2809">
        <v>468</v>
      </c>
      <c r="W2809">
        <v>1324</v>
      </c>
      <c r="X2809">
        <v>19</v>
      </c>
      <c r="Y2809">
        <v>13</v>
      </c>
      <c r="Z2809">
        <v>44</v>
      </c>
      <c r="AA2809">
        <v>36</v>
      </c>
      <c r="AB2809">
        <v>715</v>
      </c>
      <c r="AC2809">
        <v>671</v>
      </c>
      <c r="AD2809">
        <v>4.22</v>
      </c>
      <c r="AE2809">
        <v>1</v>
      </c>
      <c r="AF2809">
        <v>9</v>
      </c>
      <c r="AG2809">
        <v>54</v>
      </c>
      <c r="AH2809">
        <v>4296</v>
      </c>
      <c r="AI2809">
        <v>1408</v>
      </c>
      <c r="AJ2809">
        <v>183</v>
      </c>
      <c r="AK2809">
        <v>545</v>
      </c>
      <c r="AL2809">
        <v>1248</v>
      </c>
      <c r="AM2809">
        <v>80</v>
      </c>
      <c r="AN2809">
        <v>165</v>
      </c>
      <c r="AO2809">
        <v>0.98699999999999999</v>
      </c>
      <c r="AP2809" t="s">
        <v>114</v>
      </c>
      <c r="AQ2809" t="s">
        <v>113</v>
      </c>
      <c r="AR2809">
        <v>2172344</v>
      </c>
      <c r="AS2809">
        <v>101</v>
      </c>
      <c r="AT2809">
        <v>101</v>
      </c>
      <c r="AU2809" t="s">
        <v>112</v>
      </c>
      <c r="AV2809" t="s">
        <v>112</v>
      </c>
      <c r="AW2809" t="s">
        <v>112</v>
      </c>
    </row>
    <row r="2810" spans="1:49" x14ac:dyDescent="0.25">
      <c r="A2810">
        <v>2016</v>
      </c>
      <c r="B2810" t="s">
        <v>19</v>
      </c>
      <c r="C2810" t="s">
        <v>109</v>
      </c>
      <c r="D2810" t="s">
        <v>109</v>
      </c>
      <c r="E2810" t="s">
        <v>14</v>
      </c>
      <c r="F2810">
        <v>1</v>
      </c>
      <c r="G2810">
        <v>162</v>
      </c>
      <c r="H2810">
        <v>81</v>
      </c>
      <c r="I2810">
        <v>93</v>
      </c>
      <c r="J2810">
        <v>69</v>
      </c>
      <c r="K2810" s="4">
        <f t="shared" si="43"/>
        <v>0.57407407407407407</v>
      </c>
      <c r="L2810" t="s">
        <v>13</v>
      </c>
      <c r="M2810" t="s">
        <v>12</v>
      </c>
      <c r="N2810" t="s">
        <v>12</v>
      </c>
      <c r="O2810" t="s">
        <v>12</v>
      </c>
      <c r="P2810">
        <v>878</v>
      </c>
      <c r="Q2810">
        <v>5670</v>
      </c>
      <c r="R2810">
        <v>1598</v>
      </c>
      <c r="S2810">
        <v>343</v>
      </c>
      <c r="T2810">
        <v>25</v>
      </c>
      <c r="U2810">
        <v>208</v>
      </c>
      <c r="V2810">
        <v>558</v>
      </c>
      <c r="W2810">
        <v>1160</v>
      </c>
      <c r="X2810">
        <v>83</v>
      </c>
      <c r="Y2810">
        <v>24</v>
      </c>
      <c r="Z2810">
        <v>43</v>
      </c>
      <c r="AA2810">
        <v>40</v>
      </c>
      <c r="AB2810">
        <v>694</v>
      </c>
      <c r="AC2810">
        <v>640</v>
      </c>
      <c r="AD2810">
        <v>4</v>
      </c>
      <c r="AE2810">
        <v>9</v>
      </c>
      <c r="AF2810">
        <v>5</v>
      </c>
      <c r="AG2810">
        <v>43</v>
      </c>
      <c r="AH2810">
        <v>4319</v>
      </c>
      <c r="AI2810">
        <v>1342</v>
      </c>
      <c r="AJ2810">
        <v>176</v>
      </c>
      <c r="AK2810">
        <v>490</v>
      </c>
      <c r="AL2810">
        <v>1362</v>
      </c>
      <c r="AM2810">
        <v>75</v>
      </c>
      <c r="AN2810">
        <v>139</v>
      </c>
      <c r="AO2810">
        <v>0.98699999999999999</v>
      </c>
      <c r="AP2810" t="s">
        <v>111</v>
      </c>
      <c r="AQ2810" t="s">
        <v>110</v>
      </c>
      <c r="AR2810">
        <v>2955434</v>
      </c>
      <c r="AS2810">
        <v>108</v>
      </c>
      <c r="AT2810">
        <v>106</v>
      </c>
      <c r="AU2810" t="s">
        <v>109</v>
      </c>
      <c r="AV2810" t="s">
        <v>109</v>
      </c>
      <c r="AW2810" t="s">
        <v>109</v>
      </c>
    </row>
    <row r="2811" spans="1:49" x14ac:dyDescent="0.25">
      <c r="A2811">
        <v>2016</v>
      </c>
      <c r="B2811" t="s">
        <v>19</v>
      </c>
      <c r="C2811" t="s">
        <v>105</v>
      </c>
      <c r="D2811" t="s">
        <v>106</v>
      </c>
      <c r="E2811" t="s">
        <v>33</v>
      </c>
      <c r="F2811">
        <v>4</v>
      </c>
      <c r="G2811">
        <v>162</v>
      </c>
      <c r="H2811">
        <v>81</v>
      </c>
      <c r="I2811">
        <v>78</v>
      </c>
      <c r="J2811">
        <v>84</v>
      </c>
      <c r="K2811" s="4">
        <f t="shared" si="43"/>
        <v>0.48148148148148145</v>
      </c>
      <c r="L2811" t="s">
        <v>12</v>
      </c>
      <c r="M2811" t="s">
        <v>12</v>
      </c>
      <c r="N2811" t="s">
        <v>12</v>
      </c>
      <c r="O2811" t="s">
        <v>12</v>
      </c>
      <c r="P2811">
        <v>686</v>
      </c>
      <c r="Q2811">
        <v>5550</v>
      </c>
      <c r="R2811">
        <v>1428</v>
      </c>
      <c r="S2811">
        <v>277</v>
      </c>
      <c r="T2811">
        <v>33</v>
      </c>
      <c r="U2811">
        <v>168</v>
      </c>
      <c r="V2811">
        <v>455</v>
      </c>
      <c r="W2811">
        <v>1285</v>
      </c>
      <c r="X2811">
        <v>77</v>
      </c>
      <c r="Y2811">
        <v>36</v>
      </c>
      <c r="Z2811">
        <v>53</v>
      </c>
      <c r="AA2811">
        <v>44</v>
      </c>
      <c r="AB2811">
        <v>715</v>
      </c>
      <c r="AC2811">
        <v>659</v>
      </c>
      <c r="AD2811">
        <v>4.0999999999999996</v>
      </c>
      <c r="AE2811">
        <v>7</v>
      </c>
      <c r="AF2811">
        <v>10</v>
      </c>
      <c r="AG2811">
        <v>43</v>
      </c>
      <c r="AH2811">
        <v>4340</v>
      </c>
      <c r="AI2811">
        <v>1422</v>
      </c>
      <c r="AJ2811">
        <v>185</v>
      </c>
      <c r="AK2811">
        <v>521</v>
      </c>
      <c r="AL2811">
        <v>1270</v>
      </c>
      <c r="AM2811">
        <v>95</v>
      </c>
      <c r="AN2811">
        <v>148</v>
      </c>
      <c r="AO2811">
        <v>0.98399999999999999</v>
      </c>
      <c r="AP2811" t="s">
        <v>108</v>
      </c>
      <c r="AQ2811" t="s">
        <v>107</v>
      </c>
      <c r="AR2811">
        <v>1746293</v>
      </c>
      <c r="AS2811">
        <v>96</v>
      </c>
      <c r="AT2811">
        <v>97</v>
      </c>
      <c r="AU2811" t="s">
        <v>106</v>
      </c>
      <c r="AV2811" t="s">
        <v>105</v>
      </c>
      <c r="AW2811" t="s">
        <v>105</v>
      </c>
    </row>
    <row r="2812" spans="1:49" x14ac:dyDescent="0.25">
      <c r="A2812">
        <v>2016</v>
      </c>
      <c r="B2812" t="s">
        <v>15</v>
      </c>
      <c r="C2812" t="s">
        <v>101</v>
      </c>
      <c r="D2812" t="s">
        <v>102</v>
      </c>
      <c r="E2812" t="s">
        <v>33</v>
      </c>
      <c r="F2812">
        <v>1</v>
      </c>
      <c r="G2812">
        <v>162</v>
      </c>
      <c r="H2812">
        <v>81</v>
      </c>
      <c r="I2812">
        <v>103</v>
      </c>
      <c r="J2812">
        <v>58</v>
      </c>
      <c r="K2812" s="4">
        <f t="shared" si="43"/>
        <v>0.63580246913580252</v>
      </c>
      <c r="L2812" t="s">
        <v>13</v>
      </c>
      <c r="M2812" t="s">
        <v>12</v>
      </c>
      <c r="N2812" t="s">
        <v>13</v>
      </c>
      <c r="O2812" t="s">
        <v>13</v>
      </c>
      <c r="P2812">
        <v>808</v>
      </c>
      <c r="Q2812">
        <v>5503</v>
      </c>
      <c r="R2812">
        <v>1409</v>
      </c>
      <c r="S2812">
        <v>293</v>
      </c>
      <c r="T2812">
        <v>30</v>
      </c>
      <c r="U2812">
        <v>199</v>
      </c>
      <c r="V2812">
        <v>656</v>
      </c>
      <c r="W2812">
        <v>1339</v>
      </c>
      <c r="X2812">
        <v>66</v>
      </c>
      <c r="Y2812">
        <v>34</v>
      </c>
      <c r="Z2812">
        <v>96</v>
      </c>
      <c r="AA2812">
        <v>37</v>
      </c>
      <c r="AB2812">
        <v>556</v>
      </c>
      <c r="AC2812">
        <v>511</v>
      </c>
      <c r="AD2812">
        <v>3.15</v>
      </c>
      <c r="AE2812">
        <v>5</v>
      </c>
      <c r="AF2812">
        <v>15</v>
      </c>
      <c r="AG2812">
        <v>38</v>
      </c>
      <c r="AH2812">
        <v>4379</v>
      </c>
      <c r="AI2812">
        <v>1125</v>
      </c>
      <c r="AJ2812">
        <v>163</v>
      </c>
      <c r="AK2812">
        <v>495</v>
      </c>
      <c r="AL2812">
        <v>1441</v>
      </c>
      <c r="AM2812">
        <v>101</v>
      </c>
      <c r="AN2812">
        <v>116</v>
      </c>
      <c r="AO2812">
        <v>0.98299999999999998</v>
      </c>
      <c r="AP2812" t="s">
        <v>104</v>
      </c>
      <c r="AQ2812" t="s">
        <v>103</v>
      </c>
      <c r="AR2812">
        <v>3232420</v>
      </c>
      <c r="AS2812">
        <v>95</v>
      </c>
      <c r="AT2812">
        <v>93</v>
      </c>
      <c r="AU2812" t="s">
        <v>102</v>
      </c>
      <c r="AV2812" t="s">
        <v>101</v>
      </c>
      <c r="AW2812" t="s">
        <v>101</v>
      </c>
    </row>
    <row r="2813" spans="1:49" x14ac:dyDescent="0.25">
      <c r="A2813">
        <v>2016</v>
      </c>
      <c r="B2813" t="s">
        <v>15</v>
      </c>
      <c r="C2813" t="s">
        <v>98</v>
      </c>
      <c r="D2813" t="s">
        <v>98</v>
      </c>
      <c r="E2813" t="s">
        <v>33</v>
      </c>
      <c r="F2813">
        <v>5</v>
      </c>
      <c r="G2813">
        <v>162</v>
      </c>
      <c r="H2813">
        <v>81</v>
      </c>
      <c r="I2813">
        <v>68</v>
      </c>
      <c r="J2813">
        <v>94</v>
      </c>
      <c r="K2813" s="4">
        <f t="shared" si="43"/>
        <v>0.41975308641975306</v>
      </c>
      <c r="L2813" t="s">
        <v>12</v>
      </c>
      <c r="M2813" t="s">
        <v>12</v>
      </c>
      <c r="N2813" t="s">
        <v>12</v>
      </c>
      <c r="O2813" t="s">
        <v>12</v>
      </c>
      <c r="P2813">
        <v>716</v>
      </c>
      <c r="Q2813">
        <v>5487</v>
      </c>
      <c r="R2813">
        <v>1403</v>
      </c>
      <c r="S2813">
        <v>277</v>
      </c>
      <c r="T2813">
        <v>33</v>
      </c>
      <c r="U2813">
        <v>164</v>
      </c>
      <c r="V2813">
        <v>452</v>
      </c>
      <c r="W2813">
        <v>1284</v>
      </c>
      <c r="X2813">
        <v>139</v>
      </c>
      <c r="Y2813">
        <v>51</v>
      </c>
      <c r="Z2813">
        <v>52</v>
      </c>
      <c r="AA2813">
        <v>44</v>
      </c>
      <c r="AB2813">
        <v>854</v>
      </c>
      <c r="AC2813">
        <v>786</v>
      </c>
      <c r="AD2813">
        <v>4.91</v>
      </c>
      <c r="AE2813">
        <v>2</v>
      </c>
      <c r="AF2813">
        <v>8</v>
      </c>
      <c r="AG2813">
        <v>28</v>
      </c>
      <c r="AH2813">
        <v>4326</v>
      </c>
      <c r="AI2813">
        <v>1457</v>
      </c>
      <c r="AJ2813">
        <v>258</v>
      </c>
      <c r="AK2813">
        <v>636</v>
      </c>
      <c r="AL2813">
        <v>1241</v>
      </c>
      <c r="AM2813">
        <v>102</v>
      </c>
      <c r="AN2813">
        <v>142</v>
      </c>
      <c r="AO2813">
        <v>0.98299999999999998</v>
      </c>
      <c r="AP2813" t="s">
        <v>100</v>
      </c>
      <c r="AQ2813" t="s">
        <v>99</v>
      </c>
      <c r="AR2813">
        <v>1894085</v>
      </c>
      <c r="AS2813">
        <v>99</v>
      </c>
      <c r="AT2813">
        <v>100</v>
      </c>
      <c r="AU2813" t="s">
        <v>98</v>
      </c>
      <c r="AV2813" t="s">
        <v>98</v>
      </c>
      <c r="AW2813" t="s">
        <v>98</v>
      </c>
    </row>
    <row r="2814" spans="1:49" x14ac:dyDescent="0.25">
      <c r="A2814">
        <v>2016</v>
      </c>
      <c r="B2814" t="s">
        <v>19</v>
      </c>
      <c r="C2814" t="s">
        <v>95</v>
      </c>
      <c r="D2814" t="s">
        <v>95</v>
      </c>
      <c r="E2814" t="s">
        <v>33</v>
      </c>
      <c r="F2814">
        <v>1</v>
      </c>
      <c r="G2814">
        <v>161</v>
      </c>
      <c r="H2814">
        <v>80</v>
      </c>
      <c r="I2814">
        <v>94</v>
      </c>
      <c r="J2814">
        <v>67</v>
      </c>
      <c r="K2814" s="4">
        <f t="shared" si="43"/>
        <v>0.58385093167701863</v>
      </c>
      <c r="L2814" t="s">
        <v>13</v>
      </c>
      <c r="M2814" t="s">
        <v>12</v>
      </c>
      <c r="N2814" t="s">
        <v>13</v>
      </c>
      <c r="O2814" t="s">
        <v>12</v>
      </c>
      <c r="P2814">
        <v>777</v>
      </c>
      <c r="Q2814">
        <v>5484</v>
      </c>
      <c r="R2814">
        <v>1435</v>
      </c>
      <c r="S2814">
        <v>308</v>
      </c>
      <c r="T2814">
        <v>29</v>
      </c>
      <c r="U2814">
        <v>185</v>
      </c>
      <c r="V2814">
        <v>531</v>
      </c>
      <c r="W2814">
        <v>1246</v>
      </c>
      <c r="X2814">
        <v>134</v>
      </c>
      <c r="Y2814">
        <v>31</v>
      </c>
      <c r="Z2814">
        <v>49</v>
      </c>
      <c r="AA2814">
        <v>60</v>
      </c>
      <c r="AB2814">
        <v>676</v>
      </c>
      <c r="AC2814">
        <v>617</v>
      </c>
      <c r="AD2814">
        <v>3.84</v>
      </c>
      <c r="AE2814">
        <v>5</v>
      </c>
      <c r="AF2814">
        <v>11</v>
      </c>
      <c r="AG2814">
        <v>37</v>
      </c>
      <c r="AH2814">
        <v>4335</v>
      </c>
      <c r="AI2814">
        <v>1330</v>
      </c>
      <c r="AJ2814">
        <v>186</v>
      </c>
      <c r="AK2814">
        <v>461</v>
      </c>
      <c r="AL2814">
        <v>1398</v>
      </c>
      <c r="AM2814">
        <v>89</v>
      </c>
      <c r="AN2814">
        <v>126</v>
      </c>
      <c r="AO2814">
        <v>0.98499999999999999</v>
      </c>
      <c r="AP2814" t="s">
        <v>97</v>
      </c>
      <c r="AQ2814" t="s">
        <v>96</v>
      </c>
      <c r="AR2814">
        <v>1591667</v>
      </c>
      <c r="AS2814">
        <v>110</v>
      </c>
      <c r="AT2814">
        <v>109</v>
      </c>
      <c r="AU2814" t="s">
        <v>95</v>
      </c>
      <c r="AV2814" t="s">
        <v>95</v>
      </c>
      <c r="AW2814" t="s">
        <v>95</v>
      </c>
    </row>
    <row r="2815" spans="1:49" x14ac:dyDescent="0.25">
      <c r="A2815">
        <v>2016</v>
      </c>
      <c r="B2815" t="s">
        <v>15</v>
      </c>
      <c r="C2815" t="s">
        <v>92</v>
      </c>
      <c r="D2815" t="s">
        <v>92</v>
      </c>
      <c r="E2815" t="s">
        <v>23</v>
      </c>
      <c r="F2815">
        <v>3</v>
      </c>
      <c r="G2815">
        <v>162</v>
      </c>
      <c r="H2815">
        <v>81</v>
      </c>
      <c r="I2815">
        <v>75</v>
      </c>
      <c r="J2815">
        <v>87</v>
      </c>
      <c r="K2815" s="4">
        <f t="shared" si="43"/>
        <v>0.46296296296296297</v>
      </c>
      <c r="L2815" t="s">
        <v>12</v>
      </c>
      <c r="M2815" t="s">
        <v>12</v>
      </c>
      <c r="N2815" t="s">
        <v>12</v>
      </c>
      <c r="O2815" t="s">
        <v>12</v>
      </c>
      <c r="P2815">
        <v>845</v>
      </c>
      <c r="Q2815">
        <v>5614</v>
      </c>
      <c r="R2815">
        <v>1544</v>
      </c>
      <c r="S2815">
        <v>318</v>
      </c>
      <c r="T2815">
        <v>47</v>
      </c>
      <c r="U2815">
        <v>204</v>
      </c>
      <c r="V2815">
        <v>494</v>
      </c>
      <c r="W2815">
        <v>1330</v>
      </c>
      <c r="X2815">
        <v>66</v>
      </c>
      <c r="Y2815">
        <v>39</v>
      </c>
      <c r="Z2815">
        <v>40</v>
      </c>
      <c r="AA2815">
        <v>34</v>
      </c>
      <c r="AB2815">
        <v>860</v>
      </c>
      <c r="AC2815">
        <v>779</v>
      </c>
      <c r="AD2815">
        <v>4.91</v>
      </c>
      <c r="AE2815">
        <v>2</v>
      </c>
      <c r="AF2815">
        <v>9</v>
      </c>
      <c r="AG2815">
        <v>37</v>
      </c>
      <c r="AH2815">
        <v>4288</v>
      </c>
      <c r="AI2815">
        <v>1532</v>
      </c>
      <c r="AJ2815">
        <v>181</v>
      </c>
      <c r="AK2815">
        <v>547</v>
      </c>
      <c r="AL2815">
        <v>1223</v>
      </c>
      <c r="AM2815">
        <v>110</v>
      </c>
      <c r="AN2815">
        <v>148</v>
      </c>
      <c r="AO2815">
        <v>0.98199999999999998</v>
      </c>
      <c r="AP2815" t="s">
        <v>94</v>
      </c>
      <c r="AQ2815" t="s">
        <v>93</v>
      </c>
      <c r="AR2815">
        <v>2602524</v>
      </c>
      <c r="AS2815">
        <v>117</v>
      </c>
      <c r="AT2815">
        <v>117</v>
      </c>
      <c r="AU2815" t="s">
        <v>92</v>
      </c>
      <c r="AV2815" t="s">
        <v>92</v>
      </c>
      <c r="AW2815" t="s">
        <v>92</v>
      </c>
    </row>
    <row r="2816" spans="1:49" x14ac:dyDescent="0.25">
      <c r="A2816">
        <v>2016</v>
      </c>
      <c r="B2816" t="s">
        <v>19</v>
      </c>
      <c r="C2816" t="s">
        <v>89</v>
      </c>
      <c r="D2816" t="s">
        <v>89</v>
      </c>
      <c r="E2816" t="s">
        <v>33</v>
      </c>
      <c r="F2816">
        <v>2</v>
      </c>
      <c r="G2816">
        <v>161</v>
      </c>
      <c r="H2816">
        <v>81</v>
      </c>
      <c r="I2816">
        <v>86</v>
      </c>
      <c r="J2816">
        <v>75</v>
      </c>
      <c r="K2816" s="4">
        <f t="shared" si="43"/>
        <v>0.53416149068322982</v>
      </c>
      <c r="L2816" t="s">
        <v>12</v>
      </c>
      <c r="M2816" t="s">
        <v>12</v>
      </c>
      <c r="N2816" t="s">
        <v>12</v>
      </c>
      <c r="O2816" t="s">
        <v>12</v>
      </c>
      <c r="P2816">
        <v>750</v>
      </c>
      <c r="Q2816">
        <v>5526</v>
      </c>
      <c r="R2816">
        <v>1476</v>
      </c>
      <c r="S2816">
        <v>252</v>
      </c>
      <c r="T2816">
        <v>30</v>
      </c>
      <c r="U2816">
        <v>211</v>
      </c>
      <c r="V2816">
        <v>493</v>
      </c>
      <c r="W2816">
        <v>1303</v>
      </c>
      <c r="X2816">
        <v>58</v>
      </c>
      <c r="Y2816">
        <v>29</v>
      </c>
      <c r="Z2816">
        <v>53</v>
      </c>
      <c r="AA2816">
        <v>38</v>
      </c>
      <c r="AB2816">
        <v>721</v>
      </c>
      <c r="AC2816">
        <v>672</v>
      </c>
      <c r="AD2816">
        <v>4.24</v>
      </c>
      <c r="AE2816">
        <v>3</v>
      </c>
      <c r="AF2816">
        <v>8</v>
      </c>
      <c r="AG2816">
        <v>47</v>
      </c>
      <c r="AH2816">
        <v>4284</v>
      </c>
      <c r="AI2816">
        <v>1417</v>
      </c>
      <c r="AJ2816">
        <v>182</v>
      </c>
      <c r="AK2816">
        <v>462</v>
      </c>
      <c r="AL2816">
        <v>1232</v>
      </c>
      <c r="AM2816">
        <v>75</v>
      </c>
      <c r="AN2816">
        <v>148</v>
      </c>
      <c r="AO2816">
        <v>0.98699999999999999</v>
      </c>
      <c r="AP2816" t="s">
        <v>91</v>
      </c>
      <c r="AQ2816" t="s">
        <v>90</v>
      </c>
      <c r="AR2816">
        <v>2493859</v>
      </c>
      <c r="AS2816">
        <v>101</v>
      </c>
      <c r="AT2816">
        <v>101</v>
      </c>
      <c r="AU2816" t="s">
        <v>89</v>
      </c>
      <c r="AV2816" t="s">
        <v>89</v>
      </c>
      <c r="AW2816" t="s">
        <v>89</v>
      </c>
    </row>
    <row r="2817" spans="1:49" x14ac:dyDescent="0.25">
      <c r="A2817">
        <v>2016</v>
      </c>
      <c r="B2817" t="s">
        <v>19</v>
      </c>
      <c r="C2817" t="s">
        <v>86</v>
      </c>
      <c r="D2817" t="s">
        <v>86</v>
      </c>
      <c r="E2817" t="s">
        <v>23</v>
      </c>
      <c r="F2817">
        <v>3</v>
      </c>
      <c r="G2817">
        <v>162</v>
      </c>
      <c r="H2817">
        <v>81</v>
      </c>
      <c r="I2817">
        <v>84</v>
      </c>
      <c r="J2817">
        <v>78</v>
      </c>
      <c r="K2817" s="4">
        <f t="shared" si="43"/>
        <v>0.51851851851851849</v>
      </c>
      <c r="L2817" t="s">
        <v>12</v>
      </c>
      <c r="M2817" t="s">
        <v>12</v>
      </c>
      <c r="N2817" t="s">
        <v>12</v>
      </c>
      <c r="O2817" t="s">
        <v>12</v>
      </c>
      <c r="P2817">
        <v>724</v>
      </c>
      <c r="Q2817">
        <v>5545</v>
      </c>
      <c r="R2817">
        <v>1367</v>
      </c>
      <c r="S2817">
        <v>291</v>
      </c>
      <c r="T2817">
        <v>29</v>
      </c>
      <c r="U2817">
        <v>198</v>
      </c>
      <c r="V2817">
        <v>554</v>
      </c>
      <c r="W2817">
        <v>1452</v>
      </c>
      <c r="X2817">
        <v>102</v>
      </c>
      <c r="Y2817">
        <v>44</v>
      </c>
      <c r="Z2817">
        <v>47</v>
      </c>
      <c r="AA2817">
        <v>31</v>
      </c>
      <c r="AB2817">
        <v>701</v>
      </c>
      <c r="AC2817">
        <v>663</v>
      </c>
      <c r="AD2817">
        <v>4.0599999999999996</v>
      </c>
      <c r="AE2817">
        <v>2</v>
      </c>
      <c r="AF2817">
        <v>8</v>
      </c>
      <c r="AG2817">
        <v>44</v>
      </c>
      <c r="AH2817">
        <v>4404</v>
      </c>
      <c r="AI2817">
        <v>1441</v>
      </c>
      <c r="AJ2817">
        <v>181</v>
      </c>
      <c r="AK2817">
        <v>453</v>
      </c>
      <c r="AL2817">
        <v>1396</v>
      </c>
      <c r="AM2817">
        <v>77</v>
      </c>
      <c r="AN2817">
        <v>135</v>
      </c>
      <c r="AO2817">
        <v>0.98699999999999999</v>
      </c>
      <c r="AP2817" t="s">
        <v>88</v>
      </c>
      <c r="AQ2817" t="s">
        <v>87</v>
      </c>
      <c r="AR2817">
        <v>2306623</v>
      </c>
      <c r="AS2817">
        <v>90</v>
      </c>
      <c r="AT2817">
        <v>89</v>
      </c>
      <c r="AU2817" t="s">
        <v>86</v>
      </c>
      <c r="AV2817" t="s">
        <v>86</v>
      </c>
      <c r="AW2817" t="s">
        <v>86</v>
      </c>
    </row>
    <row r="2818" spans="1:49" x14ac:dyDescent="0.25">
      <c r="A2818">
        <v>2016</v>
      </c>
      <c r="B2818" t="s">
        <v>19</v>
      </c>
      <c r="C2818" t="s">
        <v>82</v>
      </c>
      <c r="D2818" t="s">
        <v>83</v>
      </c>
      <c r="E2818" t="s">
        <v>33</v>
      </c>
      <c r="F2818">
        <v>3</v>
      </c>
      <c r="G2818">
        <v>162</v>
      </c>
      <c r="H2818">
        <v>81</v>
      </c>
      <c r="I2818">
        <v>81</v>
      </c>
      <c r="J2818">
        <v>81</v>
      </c>
      <c r="K2818" s="4">
        <f t="shared" ref="K2818:K2836" si="44">I2818/G2818</f>
        <v>0.5</v>
      </c>
      <c r="L2818" t="s">
        <v>12</v>
      </c>
      <c r="M2818" t="s">
        <v>12</v>
      </c>
      <c r="N2818" t="s">
        <v>12</v>
      </c>
      <c r="O2818" t="s">
        <v>12</v>
      </c>
      <c r="P2818">
        <v>675</v>
      </c>
      <c r="Q2818">
        <v>5552</v>
      </c>
      <c r="R2818">
        <v>1450</v>
      </c>
      <c r="S2818">
        <v>264</v>
      </c>
      <c r="T2818">
        <v>33</v>
      </c>
      <c r="U2818">
        <v>147</v>
      </c>
      <c r="V2818">
        <v>382</v>
      </c>
      <c r="W2818">
        <v>1224</v>
      </c>
      <c r="X2818">
        <v>121</v>
      </c>
      <c r="Y2818">
        <v>35</v>
      </c>
      <c r="Z2818">
        <v>45</v>
      </c>
      <c r="AA2818">
        <v>34</v>
      </c>
      <c r="AB2818">
        <v>712</v>
      </c>
      <c r="AC2818">
        <v>674</v>
      </c>
      <c r="AD2818">
        <v>4.21</v>
      </c>
      <c r="AE2818">
        <v>3</v>
      </c>
      <c r="AF2818">
        <v>7</v>
      </c>
      <c r="AG2818">
        <v>41</v>
      </c>
      <c r="AH2818">
        <v>4320</v>
      </c>
      <c r="AI2818">
        <v>1433</v>
      </c>
      <c r="AJ2818">
        <v>206</v>
      </c>
      <c r="AK2818">
        <v>517</v>
      </c>
      <c r="AL2818">
        <v>1287</v>
      </c>
      <c r="AM2818">
        <v>94</v>
      </c>
      <c r="AN2818">
        <v>134</v>
      </c>
      <c r="AO2818">
        <v>0.98399999999999999</v>
      </c>
      <c r="AP2818" t="s">
        <v>85</v>
      </c>
      <c r="AQ2818" t="s">
        <v>84</v>
      </c>
      <c r="AR2818">
        <v>2557712</v>
      </c>
      <c r="AS2818">
        <v>105</v>
      </c>
      <c r="AT2818">
        <v>106</v>
      </c>
      <c r="AU2818" t="s">
        <v>83</v>
      </c>
      <c r="AV2818" t="s">
        <v>82</v>
      </c>
      <c r="AW2818" t="s">
        <v>82</v>
      </c>
    </row>
    <row r="2819" spans="1:49" x14ac:dyDescent="0.25">
      <c r="A2819">
        <v>2016</v>
      </c>
      <c r="B2819" t="s">
        <v>19</v>
      </c>
      <c r="C2819" t="s">
        <v>79</v>
      </c>
      <c r="D2819" t="s">
        <v>78</v>
      </c>
      <c r="E2819" t="s">
        <v>23</v>
      </c>
      <c r="F2819">
        <v>4</v>
      </c>
      <c r="G2819">
        <v>162</v>
      </c>
      <c r="H2819">
        <v>81</v>
      </c>
      <c r="I2819">
        <v>74</v>
      </c>
      <c r="J2819">
        <v>88</v>
      </c>
      <c r="K2819" s="4">
        <f t="shared" si="44"/>
        <v>0.4567901234567901</v>
      </c>
      <c r="L2819" t="s">
        <v>12</v>
      </c>
      <c r="M2819" t="s">
        <v>12</v>
      </c>
      <c r="N2819" t="s">
        <v>12</v>
      </c>
      <c r="O2819" t="s">
        <v>12</v>
      </c>
      <c r="P2819">
        <v>717</v>
      </c>
      <c r="Q2819">
        <v>5431</v>
      </c>
      <c r="R2819">
        <v>1410</v>
      </c>
      <c r="S2819">
        <v>279</v>
      </c>
      <c r="T2819">
        <v>20</v>
      </c>
      <c r="U2819">
        <v>156</v>
      </c>
      <c r="V2819">
        <v>471</v>
      </c>
      <c r="W2819">
        <v>991</v>
      </c>
      <c r="X2819">
        <v>73</v>
      </c>
      <c r="Y2819">
        <v>34</v>
      </c>
      <c r="Z2819">
        <v>51</v>
      </c>
      <c r="AA2819">
        <v>49</v>
      </c>
      <c r="AB2819">
        <v>727</v>
      </c>
      <c r="AC2819">
        <v>676</v>
      </c>
      <c r="AD2819">
        <v>4.28</v>
      </c>
      <c r="AE2819">
        <v>4</v>
      </c>
      <c r="AF2819">
        <v>12</v>
      </c>
      <c r="AG2819">
        <v>29</v>
      </c>
      <c r="AH2819">
        <v>4264</v>
      </c>
      <c r="AI2819">
        <v>1480</v>
      </c>
      <c r="AJ2819">
        <v>208</v>
      </c>
      <c r="AK2819">
        <v>498</v>
      </c>
      <c r="AL2819">
        <v>1136</v>
      </c>
      <c r="AM2819">
        <v>97</v>
      </c>
      <c r="AN2819">
        <v>148</v>
      </c>
      <c r="AO2819">
        <v>0.98299999999999998</v>
      </c>
      <c r="AP2819" t="s">
        <v>81</v>
      </c>
      <c r="AQ2819" t="s">
        <v>80</v>
      </c>
      <c r="AR2819">
        <v>3016142</v>
      </c>
      <c r="AS2819">
        <v>95</v>
      </c>
      <c r="AT2819">
        <v>95</v>
      </c>
      <c r="AU2819" t="s">
        <v>79</v>
      </c>
      <c r="AV2819" t="s">
        <v>78</v>
      </c>
      <c r="AW2819" t="s">
        <v>78</v>
      </c>
    </row>
    <row r="2820" spans="1:49" x14ac:dyDescent="0.25">
      <c r="A2820">
        <v>2016</v>
      </c>
      <c r="B2820" t="s">
        <v>15</v>
      </c>
      <c r="C2820" t="s">
        <v>74</v>
      </c>
      <c r="D2820" t="s">
        <v>75</v>
      </c>
      <c r="E2820" t="s">
        <v>23</v>
      </c>
      <c r="F2820">
        <v>1</v>
      </c>
      <c r="G2820">
        <v>162</v>
      </c>
      <c r="H2820">
        <v>81</v>
      </c>
      <c r="I2820">
        <v>91</v>
      </c>
      <c r="J2820">
        <v>71</v>
      </c>
      <c r="K2820" s="4">
        <f t="shared" si="44"/>
        <v>0.56172839506172845</v>
      </c>
      <c r="L2820" t="s">
        <v>13</v>
      </c>
      <c r="M2820" t="s">
        <v>12</v>
      </c>
      <c r="N2820" t="s">
        <v>12</v>
      </c>
      <c r="O2820" t="s">
        <v>12</v>
      </c>
      <c r="P2820">
        <v>725</v>
      </c>
      <c r="Q2820">
        <v>5518</v>
      </c>
      <c r="R2820">
        <v>1376</v>
      </c>
      <c r="S2820">
        <v>272</v>
      </c>
      <c r="T2820">
        <v>21</v>
      </c>
      <c r="U2820">
        <v>189</v>
      </c>
      <c r="V2820">
        <v>525</v>
      </c>
      <c r="W2820">
        <v>1321</v>
      </c>
      <c r="X2820">
        <v>45</v>
      </c>
      <c r="Y2820">
        <v>26</v>
      </c>
      <c r="Z2820">
        <v>58</v>
      </c>
      <c r="AA2820">
        <v>32</v>
      </c>
      <c r="AB2820">
        <v>638</v>
      </c>
      <c r="AC2820">
        <v>598</v>
      </c>
      <c r="AD2820">
        <v>3.7</v>
      </c>
      <c r="AE2820">
        <v>3</v>
      </c>
      <c r="AF2820">
        <v>15</v>
      </c>
      <c r="AG2820">
        <v>47</v>
      </c>
      <c r="AH2820">
        <v>4359</v>
      </c>
      <c r="AI2820">
        <v>1266</v>
      </c>
      <c r="AJ2820">
        <v>165</v>
      </c>
      <c r="AK2820">
        <v>464</v>
      </c>
      <c r="AL2820">
        <v>1510</v>
      </c>
      <c r="AM2820">
        <v>80</v>
      </c>
      <c r="AN2820">
        <v>101</v>
      </c>
      <c r="AO2820">
        <v>0.98599999999999999</v>
      </c>
      <c r="AP2820" t="s">
        <v>77</v>
      </c>
      <c r="AQ2820" t="s">
        <v>76</v>
      </c>
      <c r="AR2820">
        <v>3703312</v>
      </c>
      <c r="AS2820">
        <v>93</v>
      </c>
      <c r="AT2820">
        <v>92</v>
      </c>
      <c r="AU2820" t="s">
        <v>75</v>
      </c>
      <c r="AV2820" t="s">
        <v>74</v>
      </c>
      <c r="AW2820" t="s">
        <v>74</v>
      </c>
    </row>
    <row r="2821" spans="1:49" x14ac:dyDescent="0.25">
      <c r="A2821">
        <v>2016</v>
      </c>
      <c r="B2821" t="s">
        <v>15</v>
      </c>
      <c r="C2821" t="s">
        <v>69</v>
      </c>
      <c r="D2821" t="s">
        <v>73</v>
      </c>
      <c r="E2821" t="s">
        <v>14</v>
      </c>
      <c r="F2821">
        <v>3</v>
      </c>
      <c r="G2821">
        <v>161</v>
      </c>
      <c r="H2821">
        <v>80</v>
      </c>
      <c r="I2821">
        <v>79</v>
      </c>
      <c r="J2821">
        <v>82</v>
      </c>
      <c r="K2821" s="4">
        <f t="shared" si="44"/>
        <v>0.49068322981366458</v>
      </c>
      <c r="L2821" t="s">
        <v>12</v>
      </c>
      <c r="M2821" t="s">
        <v>12</v>
      </c>
      <c r="N2821" t="s">
        <v>12</v>
      </c>
      <c r="O2821" t="s">
        <v>12</v>
      </c>
      <c r="P2821">
        <v>655</v>
      </c>
      <c r="Q2821">
        <v>5547</v>
      </c>
      <c r="R2821">
        <v>1460</v>
      </c>
      <c r="S2821">
        <v>259</v>
      </c>
      <c r="T2821">
        <v>42</v>
      </c>
      <c r="U2821">
        <v>128</v>
      </c>
      <c r="V2821">
        <v>447</v>
      </c>
      <c r="W2821">
        <v>1213</v>
      </c>
      <c r="X2821">
        <v>71</v>
      </c>
      <c r="Y2821">
        <v>28</v>
      </c>
      <c r="Z2821">
        <v>54</v>
      </c>
      <c r="AA2821">
        <v>38</v>
      </c>
      <c r="AB2821">
        <v>682</v>
      </c>
      <c r="AC2821">
        <v>646</v>
      </c>
      <c r="AD2821">
        <v>4.05</v>
      </c>
      <c r="AE2821">
        <v>0</v>
      </c>
      <c r="AF2821">
        <v>12</v>
      </c>
      <c r="AG2821">
        <v>55</v>
      </c>
      <c r="AH2821">
        <v>4305</v>
      </c>
      <c r="AI2821">
        <v>1358</v>
      </c>
      <c r="AJ2821">
        <v>152</v>
      </c>
      <c r="AK2821">
        <v>595</v>
      </c>
      <c r="AL2821">
        <v>1379</v>
      </c>
      <c r="AM2821">
        <v>86</v>
      </c>
      <c r="AN2821">
        <v>137</v>
      </c>
      <c r="AO2821">
        <v>0.98499999999999999</v>
      </c>
      <c r="AP2821" t="s">
        <v>72</v>
      </c>
      <c r="AQ2821" t="s">
        <v>71</v>
      </c>
      <c r="AR2821">
        <v>1712417</v>
      </c>
      <c r="AS2821">
        <v>93</v>
      </c>
      <c r="AT2821">
        <v>93</v>
      </c>
      <c r="AU2821" t="s">
        <v>69</v>
      </c>
      <c r="AV2821" t="s">
        <v>70</v>
      </c>
      <c r="AW2821" t="s">
        <v>69</v>
      </c>
    </row>
    <row r="2822" spans="1:49" x14ac:dyDescent="0.25">
      <c r="A2822">
        <v>2016</v>
      </c>
      <c r="B2822" t="s">
        <v>15</v>
      </c>
      <c r="C2822" t="s">
        <v>65</v>
      </c>
      <c r="D2822" t="s">
        <v>65</v>
      </c>
      <c r="E2822" t="s">
        <v>33</v>
      </c>
      <c r="F2822">
        <v>4</v>
      </c>
      <c r="G2822">
        <v>162</v>
      </c>
      <c r="H2822">
        <v>81</v>
      </c>
      <c r="I2822">
        <v>73</v>
      </c>
      <c r="J2822">
        <v>89</v>
      </c>
      <c r="K2822" s="4">
        <f t="shared" si="44"/>
        <v>0.45061728395061729</v>
      </c>
      <c r="L2822" t="s">
        <v>12</v>
      </c>
      <c r="M2822" t="s">
        <v>12</v>
      </c>
      <c r="N2822" t="s">
        <v>12</v>
      </c>
      <c r="O2822" t="s">
        <v>12</v>
      </c>
      <c r="P2822">
        <v>671</v>
      </c>
      <c r="Q2822">
        <v>5330</v>
      </c>
      <c r="R2822">
        <v>1299</v>
      </c>
      <c r="S2822">
        <v>249</v>
      </c>
      <c r="T2822">
        <v>19</v>
      </c>
      <c r="U2822">
        <v>194</v>
      </c>
      <c r="V2822">
        <v>599</v>
      </c>
      <c r="W2822">
        <v>1543</v>
      </c>
      <c r="X2822">
        <v>181</v>
      </c>
      <c r="Y2822">
        <v>56</v>
      </c>
      <c r="Z2822">
        <v>37</v>
      </c>
      <c r="AA2822">
        <v>39</v>
      </c>
      <c r="AB2822">
        <v>733</v>
      </c>
      <c r="AC2822">
        <v>650</v>
      </c>
      <c r="AD2822">
        <v>4.08</v>
      </c>
      <c r="AE2822">
        <v>0</v>
      </c>
      <c r="AF2822">
        <v>7</v>
      </c>
      <c r="AG2822">
        <v>46</v>
      </c>
      <c r="AH2822">
        <v>4303</v>
      </c>
      <c r="AI2822">
        <v>1450</v>
      </c>
      <c r="AJ2822">
        <v>178</v>
      </c>
      <c r="AK2822">
        <v>532</v>
      </c>
      <c r="AL2822">
        <v>1175</v>
      </c>
      <c r="AM2822">
        <v>136</v>
      </c>
      <c r="AN2822">
        <v>145</v>
      </c>
      <c r="AO2822">
        <v>0.97799999999999998</v>
      </c>
      <c r="AP2822" t="s">
        <v>68</v>
      </c>
      <c r="AQ2822" t="s">
        <v>67</v>
      </c>
      <c r="AR2822">
        <v>2314614</v>
      </c>
      <c r="AS2822">
        <v>99</v>
      </c>
      <c r="AT2822">
        <v>99</v>
      </c>
      <c r="AU2822" t="s">
        <v>65</v>
      </c>
      <c r="AV2822" t="s">
        <v>66</v>
      </c>
      <c r="AW2822" t="s">
        <v>65</v>
      </c>
    </row>
    <row r="2823" spans="1:49" x14ac:dyDescent="0.25">
      <c r="A2823">
        <v>2016</v>
      </c>
      <c r="B2823" t="s">
        <v>19</v>
      </c>
      <c r="C2823" t="s">
        <v>62</v>
      </c>
      <c r="D2823" t="s">
        <v>62</v>
      </c>
      <c r="E2823" t="s">
        <v>33</v>
      </c>
      <c r="F2823">
        <v>5</v>
      </c>
      <c r="G2823">
        <v>162</v>
      </c>
      <c r="H2823">
        <v>81</v>
      </c>
      <c r="I2823">
        <v>59</v>
      </c>
      <c r="J2823">
        <v>103</v>
      </c>
      <c r="K2823" s="4">
        <f t="shared" si="44"/>
        <v>0.36419753086419754</v>
      </c>
      <c r="L2823" t="s">
        <v>12</v>
      </c>
      <c r="M2823" t="s">
        <v>12</v>
      </c>
      <c r="N2823" t="s">
        <v>12</v>
      </c>
      <c r="O2823" t="s">
        <v>12</v>
      </c>
      <c r="P2823">
        <v>722</v>
      </c>
      <c r="Q2823">
        <v>5618</v>
      </c>
      <c r="R2823">
        <v>1409</v>
      </c>
      <c r="S2823">
        <v>288</v>
      </c>
      <c r="T2823">
        <v>35</v>
      </c>
      <c r="U2823">
        <v>200</v>
      </c>
      <c r="V2823">
        <v>513</v>
      </c>
      <c r="W2823">
        <v>1426</v>
      </c>
      <c r="X2823">
        <v>91</v>
      </c>
      <c r="Y2823">
        <v>32</v>
      </c>
      <c r="Z2823">
        <v>44</v>
      </c>
      <c r="AA2823">
        <v>43</v>
      </c>
      <c r="AB2823">
        <v>889</v>
      </c>
      <c r="AC2823">
        <v>814</v>
      </c>
      <c r="AD2823">
        <v>5.08</v>
      </c>
      <c r="AE2823">
        <v>4</v>
      </c>
      <c r="AF2823">
        <v>3</v>
      </c>
      <c r="AG2823">
        <v>26</v>
      </c>
      <c r="AH2823">
        <v>4329</v>
      </c>
      <c r="AI2823">
        <v>1617</v>
      </c>
      <c r="AJ2823">
        <v>221</v>
      </c>
      <c r="AK2823">
        <v>479</v>
      </c>
      <c r="AL2823">
        <v>1191</v>
      </c>
      <c r="AM2823">
        <v>126</v>
      </c>
      <c r="AN2823">
        <v>172</v>
      </c>
      <c r="AO2823">
        <v>0.97899999999999998</v>
      </c>
      <c r="AP2823" t="s">
        <v>64</v>
      </c>
      <c r="AQ2823" t="s">
        <v>63</v>
      </c>
      <c r="AR2823">
        <v>1963912</v>
      </c>
      <c r="AS2823">
        <v>96</v>
      </c>
      <c r="AT2823">
        <v>98</v>
      </c>
      <c r="AU2823" t="s">
        <v>62</v>
      </c>
      <c r="AV2823" t="s">
        <v>62</v>
      </c>
      <c r="AW2823" t="s">
        <v>62</v>
      </c>
    </row>
    <row r="2824" spans="1:49" x14ac:dyDescent="0.25">
      <c r="A2824">
        <v>2016</v>
      </c>
      <c r="B2824" t="s">
        <v>19</v>
      </c>
      <c r="C2824" t="s">
        <v>58</v>
      </c>
      <c r="D2824" t="s">
        <v>59</v>
      </c>
      <c r="E2824" t="s">
        <v>14</v>
      </c>
      <c r="F2824">
        <v>4</v>
      </c>
      <c r="G2824">
        <v>162</v>
      </c>
      <c r="H2824">
        <v>81</v>
      </c>
      <c r="I2824">
        <v>84</v>
      </c>
      <c r="J2824">
        <v>78</v>
      </c>
      <c r="K2824" s="4">
        <f t="shared" si="44"/>
        <v>0.51851851851851849</v>
      </c>
      <c r="L2824" t="s">
        <v>12</v>
      </c>
      <c r="M2824" t="s">
        <v>12</v>
      </c>
      <c r="N2824" t="s">
        <v>12</v>
      </c>
      <c r="O2824" t="s">
        <v>12</v>
      </c>
      <c r="P2824">
        <v>680</v>
      </c>
      <c r="Q2824">
        <v>5458</v>
      </c>
      <c r="R2824">
        <v>1378</v>
      </c>
      <c r="S2824">
        <v>245</v>
      </c>
      <c r="T2824">
        <v>20</v>
      </c>
      <c r="U2824">
        <v>183</v>
      </c>
      <c r="V2824">
        <v>475</v>
      </c>
      <c r="W2824">
        <v>1188</v>
      </c>
      <c r="X2824">
        <v>72</v>
      </c>
      <c r="Y2824">
        <v>22</v>
      </c>
      <c r="Z2824">
        <v>42</v>
      </c>
      <c r="AA2824">
        <v>49</v>
      </c>
      <c r="AB2824">
        <v>702</v>
      </c>
      <c r="AC2824">
        <v>660</v>
      </c>
      <c r="AD2824">
        <v>4.16</v>
      </c>
      <c r="AE2824">
        <v>0</v>
      </c>
      <c r="AF2824">
        <v>10</v>
      </c>
      <c r="AG2824">
        <v>48</v>
      </c>
      <c r="AH2824">
        <v>4285</v>
      </c>
      <c r="AI2824">
        <v>1358</v>
      </c>
      <c r="AJ2824">
        <v>214</v>
      </c>
      <c r="AK2824">
        <v>444</v>
      </c>
      <c r="AL2824">
        <v>1393</v>
      </c>
      <c r="AM2824">
        <v>86</v>
      </c>
      <c r="AN2824">
        <v>116</v>
      </c>
      <c r="AO2824">
        <v>0.98499999999999999</v>
      </c>
      <c r="AP2824" t="s">
        <v>61</v>
      </c>
      <c r="AQ2824" t="s">
        <v>60</v>
      </c>
      <c r="AR2824">
        <v>3063405</v>
      </c>
      <c r="AS2824">
        <v>105</v>
      </c>
      <c r="AT2824">
        <v>105</v>
      </c>
      <c r="AU2824" t="s">
        <v>59</v>
      </c>
      <c r="AV2824" t="s">
        <v>58</v>
      </c>
      <c r="AW2824" t="s">
        <v>58</v>
      </c>
    </row>
    <row r="2825" spans="1:49" x14ac:dyDescent="0.25">
      <c r="A2825">
        <v>2016</v>
      </c>
      <c r="B2825" t="s">
        <v>15</v>
      </c>
      <c r="C2825" t="s">
        <v>54</v>
      </c>
      <c r="D2825" t="s">
        <v>55</v>
      </c>
      <c r="E2825" t="s">
        <v>14</v>
      </c>
      <c r="F2825">
        <v>2</v>
      </c>
      <c r="G2825">
        <v>162</v>
      </c>
      <c r="H2825">
        <v>81</v>
      </c>
      <c r="I2825">
        <v>87</v>
      </c>
      <c r="J2825">
        <v>75</v>
      </c>
      <c r="K2825" s="4">
        <f t="shared" si="44"/>
        <v>0.53703703703703709</v>
      </c>
      <c r="L2825" t="s">
        <v>12</v>
      </c>
      <c r="M2825" t="s">
        <v>13</v>
      </c>
      <c r="N2825" t="s">
        <v>12</v>
      </c>
      <c r="O2825" t="s">
        <v>12</v>
      </c>
      <c r="P2825">
        <v>671</v>
      </c>
      <c r="Q2825">
        <v>5459</v>
      </c>
      <c r="R2825">
        <v>1342</v>
      </c>
      <c r="S2825">
        <v>240</v>
      </c>
      <c r="T2825">
        <v>19</v>
      </c>
      <c r="U2825">
        <v>218</v>
      </c>
      <c r="V2825">
        <v>517</v>
      </c>
      <c r="W2825">
        <v>1302</v>
      </c>
      <c r="X2825">
        <v>42</v>
      </c>
      <c r="Y2825">
        <v>18</v>
      </c>
      <c r="Z2825">
        <v>62</v>
      </c>
      <c r="AA2825">
        <v>41</v>
      </c>
      <c r="AB2825">
        <v>617</v>
      </c>
      <c r="AC2825">
        <v>574</v>
      </c>
      <c r="AD2825">
        <v>3.57</v>
      </c>
      <c r="AE2825">
        <v>1</v>
      </c>
      <c r="AF2825">
        <v>13</v>
      </c>
      <c r="AG2825">
        <v>55</v>
      </c>
      <c r="AH2825">
        <v>4341</v>
      </c>
      <c r="AI2825">
        <v>1397</v>
      </c>
      <c r="AJ2825">
        <v>152</v>
      </c>
      <c r="AK2825">
        <v>439</v>
      </c>
      <c r="AL2825">
        <v>1396</v>
      </c>
      <c r="AM2825">
        <v>90</v>
      </c>
      <c r="AN2825">
        <v>138</v>
      </c>
      <c r="AO2825">
        <v>0.98499999999999999</v>
      </c>
      <c r="AP2825" t="s">
        <v>57</v>
      </c>
      <c r="AQ2825" t="s">
        <v>56</v>
      </c>
      <c r="AR2825">
        <v>2789602</v>
      </c>
      <c r="AS2825">
        <v>102</v>
      </c>
      <c r="AT2825">
        <v>102</v>
      </c>
      <c r="AU2825" t="s">
        <v>55</v>
      </c>
      <c r="AV2825" t="s">
        <v>54</v>
      </c>
      <c r="AW2825" t="s">
        <v>54</v>
      </c>
    </row>
    <row r="2826" spans="1:49" x14ac:dyDescent="0.25">
      <c r="A2826">
        <v>2016</v>
      </c>
      <c r="B2826" t="s">
        <v>19</v>
      </c>
      <c r="C2826" t="s">
        <v>51</v>
      </c>
      <c r="D2826" t="s">
        <v>51</v>
      </c>
      <c r="E2826" t="s">
        <v>23</v>
      </c>
      <c r="F2826">
        <v>5</v>
      </c>
      <c r="G2826">
        <v>162</v>
      </c>
      <c r="H2826">
        <v>81</v>
      </c>
      <c r="I2826">
        <v>69</v>
      </c>
      <c r="J2826">
        <v>93</v>
      </c>
      <c r="K2826" s="4">
        <f t="shared" si="44"/>
        <v>0.42592592592592593</v>
      </c>
      <c r="L2826" t="s">
        <v>12</v>
      </c>
      <c r="M2826" t="s">
        <v>12</v>
      </c>
      <c r="N2826" t="s">
        <v>12</v>
      </c>
      <c r="O2826" t="s">
        <v>12</v>
      </c>
      <c r="P2826">
        <v>653</v>
      </c>
      <c r="Q2826">
        <v>5500</v>
      </c>
      <c r="R2826">
        <v>1352</v>
      </c>
      <c r="S2826">
        <v>270</v>
      </c>
      <c r="T2826">
        <v>21</v>
      </c>
      <c r="U2826">
        <v>169</v>
      </c>
      <c r="V2826">
        <v>442</v>
      </c>
      <c r="W2826">
        <v>1145</v>
      </c>
      <c r="X2826">
        <v>50</v>
      </c>
      <c r="Y2826">
        <v>23</v>
      </c>
      <c r="Z2826">
        <v>33</v>
      </c>
      <c r="AA2826">
        <v>34</v>
      </c>
      <c r="AB2826">
        <v>761</v>
      </c>
      <c r="AC2826">
        <v>718</v>
      </c>
      <c r="AD2826">
        <v>4.51</v>
      </c>
      <c r="AE2826">
        <v>2</v>
      </c>
      <c r="AF2826">
        <v>7</v>
      </c>
      <c r="AG2826">
        <v>42</v>
      </c>
      <c r="AH2826">
        <v>4300</v>
      </c>
      <c r="AI2826">
        <v>1459</v>
      </c>
      <c r="AJ2826">
        <v>185</v>
      </c>
      <c r="AK2826">
        <v>464</v>
      </c>
      <c r="AL2826">
        <v>1188</v>
      </c>
      <c r="AM2826">
        <v>97</v>
      </c>
      <c r="AN2826">
        <v>152</v>
      </c>
      <c r="AO2826">
        <v>0.98399999999999999</v>
      </c>
      <c r="AP2826" t="s">
        <v>53</v>
      </c>
      <c r="AQ2826" t="s">
        <v>52</v>
      </c>
      <c r="AR2826">
        <v>1521506</v>
      </c>
      <c r="AS2826">
        <v>90</v>
      </c>
      <c r="AT2826">
        <v>91</v>
      </c>
      <c r="AU2826" t="s">
        <v>51</v>
      </c>
      <c r="AV2826" t="s">
        <v>51</v>
      </c>
      <c r="AW2826" t="s">
        <v>51</v>
      </c>
    </row>
    <row r="2827" spans="1:49" x14ac:dyDescent="0.25">
      <c r="A2827">
        <v>2016</v>
      </c>
      <c r="B2827" t="s">
        <v>15</v>
      </c>
      <c r="C2827" t="s">
        <v>48</v>
      </c>
      <c r="D2827" t="s">
        <v>48</v>
      </c>
      <c r="E2827" t="s">
        <v>14</v>
      </c>
      <c r="F2827">
        <v>4</v>
      </c>
      <c r="G2827">
        <v>162</v>
      </c>
      <c r="H2827">
        <v>81</v>
      </c>
      <c r="I2827">
        <v>71</v>
      </c>
      <c r="J2827">
        <v>91</v>
      </c>
      <c r="K2827" s="4">
        <f t="shared" si="44"/>
        <v>0.43827160493827161</v>
      </c>
      <c r="L2827" t="s">
        <v>12</v>
      </c>
      <c r="M2827" t="s">
        <v>12</v>
      </c>
      <c r="N2827" t="s">
        <v>12</v>
      </c>
      <c r="O2827" t="s">
        <v>12</v>
      </c>
      <c r="P2827">
        <v>610</v>
      </c>
      <c r="Q2827">
        <v>5434</v>
      </c>
      <c r="R2827">
        <v>1305</v>
      </c>
      <c r="S2827">
        <v>231</v>
      </c>
      <c r="T2827">
        <v>35</v>
      </c>
      <c r="U2827">
        <v>161</v>
      </c>
      <c r="V2827">
        <v>424</v>
      </c>
      <c r="W2827">
        <v>1376</v>
      </c>
      <c r="X2827">
        <v>96</v>
      </c>
      <c r="Y2827">
        <v>45</v>
      </c>
      <c r="Z2827">
        <v>58</v>
      </c>
      <c r="AA2827">
        <v>30</v>
      </c>
      <c r="AB2827">
        <v>796</v>
      </c>
      <c r="AC2827">
        <v>739</v>
      </c>
      <c r="AD2827">
        <v>4.63</v>
      </c>
      <c r="AE2827">
        <v>4</v>
      </c>
      <c r="AF2827">
        <v>12</v>
      </c>
      <c r="AG2827">
        <v>43</v>
      </c>
      <c r="AH2827">
        <v>4311</v>
      </c>
      <c r="AI2827">
        <v>1468</v>
      </c>
      <c r="AJ2827">
        <v>213</v>
      </c>
      <c r="AK2827">
        <v>466</v>
      </c>
      <c r="AL2827">
        <v>1299</v>
      </c>
      <c r="AM2827">
        <v>97</v>
      </c>
      <c r="AN2827">
        <v>142</v>
      </c>
      <c r="AO2827">
        <v>0.98399999999999999</v>
      </c>
      <c r="AP2827" t="s">
        <v>50</v>
      </c>
      <c r="AQ2827" t="s">
        <v>49</v>
      </c>
      <c r="AR2827">
        <v>1915144</v>
      </c>
      <c r="AS2827">
        <v>91</v>
      </c>
      <c r="AT2827">
        <v>93</v>
      </c>
      <c r="AU2827" t="s">
        <v>48</v>
      </c>
      <c r="AV2827" t="s">
        <v>48</v>
      </c>
      <c r="AW2827" t="s">
        <v>48</v>
      </c>
    </row>
    <row r="2828" spans="1:49" x14ac:dyDescent="0.25">
      <c r="A2828">
        <v>2016</v>
      </c>
      <c r="B2828" t="s">
        <v>15</v>
      </c>
      <c r="C2828" t="s">
        <v>45</v>
      </c>
      <c r="D2828" t="s">
        <v>45</v>
      </c>
      <c r="E2828" t="s">
        <v>33</v>
      </c>
      <c r="F2828">
        <v>3</v>
      </c>
      <c r="G2828">
        <v>162</v>
      </c>
      <c r="H2828">
        <v>81</v>
      </c>
      <c r="I2828">
        <v>78</v>
      </c>
      <c r="J2828">
        <v>83</v>
      </c>
      <c r="K2828" s="4">
        <f t="shared" si="44"/>
        <v>0.48148148148148145</v>
      </c>
      <c r="L2828" t="s">
        <v>12</v>
      </c>
      <c r="M2828" t="s">
        <v>12</v>
      </c>
      <c r="N2828" t="s">
        <v>12</v>
      </c>
      <c r="O2828" t="s">
        <v>12</v>
      </c>
      <c r="P2828">
        <v>729</v>
      </c>
      <c r="Q2828">
        <v>5542</v>
      </c>
      <c r="R2828">
        <v>1426</v>
      </c>
      <c r="S2828">
        <v>277</v>
      </c>
      <c r="T2828">
        <v>32</v>
      </c>
      <c r="U2828">
        <v>153</v>
      </c>
      <c r="V2828">
        <v>561</v>
      </c>
      <c r="W2828">
        <v>1334</v>
      </c>
      <c r="X2828">
        <v>110</v>
      </c>
      <c r="Y2828">
        <v>45</v>
      </c>
      <c r="Z2828">
        <v>81</v>
      </c>
      <c r="AA2828">
        <v>36</v>
      </c>
      <c r="AB2828">
        <v>758</v>
      </c>
      <c r="AC2828">
        <v>679</v>
      </c>
      <c r="AD2828">
        <v>4.21</v>
      </c>
      <c r="AE2828">
        <v>5</v>
      </c>
      <c r="AF2828">
        <v>5</v>
      </c>
      <c r="AG2828">
        <v>51</v>
      </c>
      <c r="AH2828">
        <v>4352</v>
      </c>
      <c r="AI2828">
        <v>1490</v>
      </c>
      <c r="AJ2828">
        <v>180</v>
      </c>
      <c r="AK2828">
        <v>533</v>
      </c>
      <c r="AL2828">
        <v>1232</v>
      </c>
      <c r="AM2828">
        <v>111</v>
      </c>
      <c r="AN2828">
        <v>172</v>
      </c>
      <c r="AO2828">
        <v>0.98199999999999998</v>
      </c>
      <c r="AP2828" t="s">
        <v>47</v>
      </c>
      <c r="AQ2828" t="s">
        <v>46</v>
      </c>
      <c r="AR2828">
        <v>2249201</v>
      </c>
      <c r="AS2828">
        <v>100</v>
      </c>
      <c r="AT2828">
        <v>101</v>
      </c>
      <c r="AU2828" t="s">
        <v>45</v>
      </c>
      <c r="AV2828" t="s">
        <v>45</v>
      </c>
      <c r="AW2828" t="s">
        <v>45</v>
      </c>
    </row>
    <row r="2829" spans="1:49" x14ac:dyDescent="0.25">
      <c r="A2829">
        <v>2016</v>
      </c>
      <c r="B2829" t="s">
        <v>15</v>
      </c>
      <c r="C2829" t="s">
        <v>41</v>
      </c>
      <c r="D2829" t="s">
        <v>42</v>
      </c>
      <c r="E2829" t="s">
        <v>23</v>
      </c>
      <c r="F2829">
        <v>5</v>
      </c>
      <c r="G2829">
        <v>162</v>
      </c>
      <c r="H2829">
        <v>81</v>
      </c>
      <c r="I2829">
        <v>68</v>
      </c>
      <c r="J2829">
        <v>94</v>
      </c>
      <c r="K2829" s="4">
        <f t="shared" si="44"/>
        <v>0.41975308641975306</v>
      </c>
      <c r="L2829" t="s">
        <v>12</v>
      </c>
      <c r="M2829" t="s">
        <v>12</v>
      </c>
      <c r="N2829" t="s">
        <v>12</v>
      </c>
      <c r="O2829" t="s">
        <v>12</v>
      </c>
      <c r="P2829">
        <v>686</v>
      </c>
      <c r="Q2829">
        <v>5419</v>
      </c>
      <c r="R2829">
        <v>1275</v>
      </c>
      <c r="S2829">
        <v>257</v>
      </c>
      <c r="T2829">
        <v>26</v>
      </c>
      <c r="U2829">
        <v>177</v>
      </c>
      <c r="V2829">
        <v>449</v>
      </c>
      <c r="W2829">
        <v>1500</v>
      </c>
      <c r="X2829">
        <v>125</v>
      </c>
      <c r="Y2829">
        <v>45</v>
      </c>
      <c r="Z2829">
        <v>58</v>
      </c>
      <c r="AA2829">
        <v>36</v>
      </c>
      <c r="AB2829">
        <v>770</v>
      </c>
      <c r="AC2829">
        <v>708</v>
      </c>
      <c r="AD2829">
        <v>4.43</v>
      </c>
      <c r="AE2829">
        <v>1</v>
      </c>
      <c r="AF2829">
        <v>9</v>
      </c>
      <c r="AG2829">
        <v>35</v>
      </c>
      <c r="AH2829">
        <v>4320</v>
      </c>
      <c r="AI2829">
        <v>1425</v>
      </c>
      <c r="AJ2829">
        <v>183</v>
      </c>
      <c r="AK2829">
        <v>569</v>
      </c>
      <c r="AL2829">
        <v>1222</v>
      </c>
      <c r="AM2829">
        <v>109</v>
      </c>
      <c r="AN2829">
        <v>165</v>
      </c>
      <c r="AO2829">
        <v>0.98199999999999998</v>
      </c>
      <c r="AP2829" t="s">
        <v>44</v>
      </c>
      <c r="AQ2829" t="s">
        <v>43</v>
      </c>
      <c r="AR2829">
        <v>2351422</v>
      </c>
      <c r="AS2829">
        <v>99</v>
      </c>
      <c r="AT2829">
        <v>99</v>
      </c>
      <c r="AU2829" t="s">
        <v>42</v>
      </c>
      <c r="AV2829" t="s">
        <v>41</v>
      </c>
      <c r="AW2829" t="s">
        <v>41</v>
      </c>
    </row>
    <row r="2830" spans="1:49" x14ac:dyDescent="0.25">
      <c r="A2830">
        <v>2016</v>
      </c>
      <c r="B2830" t="s">
        <v>19</v>
      </c>
      <c r="C2830" t="s">
        <v>38</v>
      </c>
      <c r="D2830" t="s">
        <v>38</v>
      </c>
      <c r="E2830" t="s">
        <v>23</v>
      </c>
      <c r="F2830">
        <v>2</v>
      </c>
      <c r="G2830">
        <v>162</v>
      </c>
      <c r="H2830">
        <v>81</v>
      </c>
      <c r="I2830">
        <v>86</v>
      </c>
      <c r="J2830">
        <v>76</v>
      </c>
      <c r="K2830" s="4">
        <f t="shared" si="44"/>
        <v>0.53086419753086422</v>
      </c>
      <c r="L2830" t="s">
        <v>12</v>
      </c>
      <c r="M2830" t="s">
        <v>12</v>
      </c>
      <c r="N2830" t="s">
        <v>12</v>
      </c>
      <c r="O2830" t="s">
        <v>12</v>
      </c>
      <c r="P2830">
        <v>768</v>
      </c>
      <c r="Q2830">
        <v>5583</v>
      </c>
      <c r="R2830">
        <v>1446</v>
      </c>
      <c r="S2830">
        <v>251</v>
      </c>
      <c r="T2830">
        <v>17</v>
      </c>
      <c r="U2830">
        <v>223</v>
      </c>
      <c r="V2830">
        <v>506</v>
      </c>
      <c r="W2830">
        <v>1288</v>
      </c>
      <c r="X2830">
        <v>56</v>
      </c>
      <c r="Y2830">
        <v>28</v>
      </c>
      <c r="Z2830">
        <v>72</v>
      </c>
      <c r="AA2830">
        <v>41</v>
      </c>
      <c r="AB2830">
        <v>707</v>
      </c>
      <c r="AC2830">
        <v>647</v>
      </c>
      <c r="AD2830">
        <v>4</v>
      </c>
      <c r="AE2830">
        <v>2</v>
      </c>
      <c r="AF2830">
        <v>8</v>
      </c>
      <c r="AG2830">
        <v>49</v>
      </c>
      <c r="AH2830">
        <v>4371</v>
      </c>
      <c r="AI2830">
        <v>1410</v>
      </c>
      <c r="AJ2830">
        <v>213</v>
      </c>
      <c r="AK2830">
        <v>460</v>
      </c>
      <c r="AL2830">
        <v>1318</v>
      </c>
      <c r="AM2830">
        <v>89</v>
      </c>
      <c r="AN2830">
        <v>158</v>
      </c>
      <c r="AO2830">
        <v>0.98499999999999999</v>
      </c>
      <c r="AP2830" t="s">
        <v>40</v>
      </c>
      <c r="AQ2830" t="s">
        <v>39</v>
      </c>
      <c r="AR2830">
        <v>2267928</v>
      </c>
      <c r="AS2830">
        <v>98</v>
      </c>
      <c r="AT2830">
        <v>97</v>
      </c>
      <c r="AU2830" t="s">
        <v>38</v>
      </c>
      <c r="AV2830" t="s">
        <v>38</v>
      </c>
      <c r="AW2830" t="s">
        <v>38</v>
      </c>
    </row>
    <row r="2831" spans="1:49" x14ac:dyDescent="0.25">
      <c r="A2831">
        <v>2016</v>
      </c>
      <c r="B2831" t="s">
        <v>15</v>
      </c>
      <c r="C2831" t="s">
        <v>34</v>
      </c>
      <c r="D2831" t="s">
        <v>35</v>
      </c>
      <c r="E2831" t="s">
        <v>23</v>
      </c>
      <c r="F2831">
        <v>2</v>
      </c>
      <c r="G2831">
        <v>162</v>
      </c>
      <c r="H2831">
        <v>81</v>
      </c>
      <c r="I2831">
        <v>87</v>
      </c>
      <c r="J2831">
        <v>75</v>
      </c>
      <c r="K2831" s="4">
        <f t="shared" si="44"/>
        <v>0.53703703703703709</v>
      </c>
      <c r="L2831" t="s">
        <v>12</v>
      </c>
      <c r="M2831" t="s">
        <v>13</v>
      </c>
      <c r="N2831" t="s">
        <v>12</v>
      </c>
      <c r="O2831" t="s">
        <v>12</v>
      </c>
      <c r="P2831">
        <v>715</v>
      </c>
      <c r="Q2831">
        <v>5565</v>
      </c>
      <c r="R2831">
        <v>1437</v>
      </c>
      <c r="S2831">
        <v>280</v>
      </c>
      <c r="T2831">
        <v>54</v>
      </c>
      <c r="U2831">
        <v>130</v>
      </c>
      <c r="V2831">
        <v>572</v>
      </c>
      <c r="W2831">
        <v>1107</v>
      </c>
      <c r="X2831">
        <v>79</v>
      </c>
      <c r="Y2831">
        <v>36</v>
      </c>
      <c r="Z2831">
        <v>42</v>
      </c>
      <c r="AA2831">
        <v>46</v>
      </c>
      <c r="AB2831">
        <v>631</v>
      </c>
      <c r="AC2831">
        <v>593</v>
      </c>
      <c r="AD2831">
        <v>3.65</v>
      </c>
      <c r="AE2831">
        <v>10</v>
      </c>
      <c r="AF2831">
        <v>11</v>
      </c>
      <c r="AG2831">
        <v>43</v>
      </c>
      <c r="AH2831">
        <v>4381</v>
      </c>
      <c r="AI2831">
        <v>1334</v>
      </c>
      <c r="AJ2831">
        <v>158</v>
      </c>
      <c r="AK2831">
        <v>439</v>
      </c>
      <c r="AL2831">
        <v>1309</v>
      </c>
      <c r="AM2831">
        <v>72</v>
      </c>
      <c r="AN2831">
        <v>136</v>
      </c>
      <c r="AO2831">
        <v>0.98799999999999999</v>
      </c>
      <c r="AP2831" t="s">
        <v>37</v>
      </c>
      <c r="AQ2831" t="s">
        <v>36</v>
      </c>
      <c r="AR2831">
        <v>3365256</v>
      </c>
      <c r="AS2831">
        <v>103</v>
      </c>
      <c r="AT2831">
        <v>102</v>
      </c>
      <c r="AU2831" t="s">
        <v>35</v>
      </c>
      <c r="AV2831" t="s">
        <v>34</v>
      </c>
      <c r="AW2831" t="s">
        <v>34</v>
      </c>
    </row>
    <row r="2832" spans="1:49" x14ac:dyDescent="0.25">
      <c r="A2832">
        <v>2016</v>
      </c>
      <c r="B2832" t="s">
        <v>15</v>
      </c>
      <c r="C2832" t="s">
        <v>29</v>
      </c>
      <c r="D2832" t="s">
        <v>30</v>
      </c>
      <c r="E2832" t="s">
        <v>33</v>
      </c>
      <c r="F2832">
        <v>2</v>
      </c>
      <c r="G2832">
        <v>162</v>
      </c>
      <c r="H2832">
        <v>81</v>
      </c>
      <c r="I2832">
        <v>86</v>
      </c>
      <c r="J2832">
        <v>76</v>
      </c>
      <c r="K2832" s="4">
        <f t="shared" si="44"/>
        <v>0.53086419753086422</v>
      </c>
      <c r="L2832" t="s">
        <v>12</v>
      </c>
      <c r="M2832" t="s">
        <v>12</v>
      </c>
      <c r="N2832" t="s">
        <v>12</v>
      </c>
      <c r="O2832" t="s">
        <v>12</v>
      </c>
      <c r="P2832">
        <v>779</v>
      </c>
      <c r="Q2832">
        <v>5548</v>
      </c>
      <c r="R2832">
        <v>1415</v>
      </c>
      <c r="S2832">
        <v>299</v>
      </c>
      <c r="T2832">
        <v>32</v>
      </c>
      <c r="U2832">
        <v>225</v>
      </c>
      <c r="V2832">
        <v>526</v>
      </c>
      <c r="W2832">
        <v>1318</v>
      </c>
      <c r="X2832">
        <v>35</v>
      </c>
      <c r="Y2832">
        <v>26</v>
      </c>
      <c r="Z2832">
        <v>70</v>
      </c>
      <c r="AA2832">
        <v>41</v>
      </c>
      <c r="AB2832">
        <v>712</v>
      </c>
      <c r="AC2832">
        <v>656</v>
      </c>
      <c r="AD2832">
        <v>4.08</v>
      </c>
      <c r="AE2832">
        <v>2</v>
      </c>
      <c r="AF2832">
        <v>10</v>
      </c>
      <c r="AG2832">
        <v>38</v>
      </c>
      <c r="AH2832">
        <v>4345</v>
      </c>
      <c r="AI2832">
        <v>1432</v>
      </c>
      <c r="AJ2832">
        <v>159</v>
      </c>
      <c r="AK2832">
        <v>475</v>
      </c>
      <c r="AL2832">
        <v>1290</v>
      </c>
      <c r="AM2832">
        <v>107</v>
      </c>
      <c r="AN2832">
        <v>169</v>
      </c>
      <c r="AO2832">
        <v>0.98299999999999998</v>
      </c>
      <c r="AP2832" t="s">
        <v>32</v>
      </c>
      <c r="AQ2832" t="s">
        <v>31</v>
      </c>
      <c r="AR2832">
        <v>3444490</v>
      </c>
      <c r="AS2832">
        <v>100</v>
      </c>
      <c r="AT2832">
        <v>99</v>
      </c>
      <c r="AU2832" t="s">
        <v>30</v>
      </c>
      <c r="AV2832" t="s">
        <v>29</v>
      </c>
      <c r="AW2832" t="s">
        <v>29</v>
      </c>
    </row>
    <row r="2833" spans="1:49" x14ac:dyDescent="0.25">
      <c r="A2833">
        <v>2016</v>
      </c>
      <c r="B2833" t="s">
        <v>19</v>
      </c>
      <c r="C2833" t="s">
        <v>24</v>
      </c>
      <c r="D2833" t="s">
        <v>28</v>
      </c>
      <c r="E2833" t="s">
        <v>14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s="4">
        <f t="shared" si="44"/>
        <v>0.41975308641975306</v>
      </c>
      <c r="L2833" t="s">
        <v>12</v>
      </c>
      <c r="M2833" t="s">
        <v>12</v>
      </c>
      <c r="N2833" t="s">
        <v>12</v>
      </c>
      <c r="O2833" t="s">
        <v>12</v>
      </c>
      <c r="P2833">
        <v>672</v>
      </c>
      <c r="Q2833">
        <v>5481</v>
      </c>
      <c r="R2833">
        <v>1333</v>
      </c>
      <c r="S2833">
        <v>288</v>
      </c>
      <c r="T2833">
        <v>32</v>
      </c>
      <c r="U2833">
        <v>216</v>
      </c>
      <c r="V2833">
        <v>449</v>
      </c>
      <c r="W2833">
        <v>1482</v>
      </c>
      <c r="X2833">
        <v>60</v>
      </c>
      <c r="Y2833">
        <v>37</v>
      </c>
      <c r="Z2833">
        <v>69</v>
      </c>
      <c r="AA2833">
        <v>28</v>
      </c>
      <c r="AB2833">
        <v>713</v>
      </c>
      <c r="AC2833">
        <v>665</v>
      </c>
      <c r="AD2833">
        <v>4.2</v>
      </c>
      <c r="AE2833">
        <v>1</v>
      </c>
      <c r="AF2833">
        <v>8</v>
      </c>
      <c r="AG2833">
        <v>42</v>
      </c>
      <c r="AH2833">
        <v>4279</v>
      </c>
      <c r="AI2833">
        <v>1395</v>
      </c>
      <c r="AJ2833">
        <v>210</v>
      </c>
      <c r="AK2833">
        <v>491</v>
      </c>
      <c r="AL2833">
        <v>1357</v>
      </c>
      <c r="AM2833">
        <v>94</v>
      </c>
      <c r="AN2833">
        <v>129</v>
      </c>
      <c r="AO2833">
        <v>0.98399999999999999</v>
      </c>
      <c r="AP2833" t="s">
        <v>27</v>
      </c>
      <c r="AQ2833" t="s">
        <v>26</v>
      </c>
      <c r="AR2833">
        <v>1286163</v>
      </c>
      <c r="AS2833">
        <v>93</v>
      </c>
      <c r="AT2833">
        <v>94</v>
      </c>
      <c r="AU2833" t="s">
        <v>25</v>
      </c>
      <c r="AV2833" t="s">
        <v>24</v>
      </c>
      <c r="AW2833" t="s">
        <v>24</v>
      </c>
    </row>
    <row r="2834" spans="1:49" x14ac:dyDescent="0.25">
      <c r="A2834">
        <v>2016</v>
      </c>
      <c r="B2834" t="s">
        <v>19</v>
      </c>
      <c r="C2834" t="s">
        <v>20</v>
      </c>
      <c r="D2834" t="s">
        <v>20</v>
      </c>
      <c r="E2834" t="s">
        <v>23</v>
      </c>
      <c r="F2834">
        <v>1</v>
      </c>
      <c r="G2834">
        <v>162</v>
      </c>
      <c r="H2834">
        <v>81</v>
      </c>
      <c r="I2834">
        <v>95</v>
      </c>
      <c r="J2834">
        <v>67</v>
      </c>
      <c r="K2834" s="4">
        <f t="shared" si="44"/>
        <v>0.5864197530864198</v>
      </c>
      <c r="L2834" t="s">
        <v>13</v>
      </c>
      <c r="M2834" t="s">
        <v>12</v>
      </c>
      <c r="N2834" t="s">
        <v>12</v>
      </c>
      <c r="O2834" t="s">
        <v>12</v>
      </c>
      <c r="P2834">
        <v>765</v>
      </c>
      <c r="Q2834">
        <v>5525</v>
      </c>
      <c r="R2834">
        <v>1446</v>
      </c>
      <c r="S2834">
        <v>257</v>
      </c>
      <c r="T2834">
        <v>23</v>
      </c>
      <c r="U2834">
        <v>215</v>
      </c>
      <c r="V2834">
        <v>436</v>
      </c>
      <c r="W2834">
        <v>1220</v>
      </c>
      <c r="X2834">
        <v>99</v>
      </c>
      <c r="Y2834">
        <v>36</v>
      </c>
      <c r="Z2834">
        <v>70</v>
      </c>
      <c r="AA2834">
        <v>40</v>
      </c>
      <c r="AB2834">
        <v>757</v>
      </c>
      <c r="AC2834">
        <v>700</v>
      </c>
      <c r="AD2834">
        <v>4.37</v>
      </c>
      <c r="AE2834">
        <v>1</v>
      </c>
      <c r="AF2834">
        <v>6</v>
      </c>
      <c r="AG2834">
        <v>56</v>
      </c>
      <c r="AH2834">
        <v>4329</v>
      </c>
      <c r="AI2834">
        <v>1441</v>
      </c>
      <c r="AJ2834">
        <v>201</v>
      </c>
      <c r="AK2834">
        <v>534</v>
      </c>
      <c r="AL2834">
        <v>1154</v>
      </c>
      <c r="AM2834">
        <v>97</v>
      </c>
      <c r="AN2834">
        <v>190</v>
      </c>
      <c r="AO2834">
        <v>0.98399999999999999</v>
      </c>
      <c r="AP2834" t="s">
        <v>22</v>
      </c>
      <c r="AQ2834" t="s">
        <v>21</v>
      </c>
      <c r="AR2834">
        <v>2710402</v>
      </c>
      <c r="AS2834">
        <v>106</v>
      </c>
      <c r="AT2834">
        <v>105</v>
      </c>
      <c r="AU2834" t="s">
        <v>20</v>
      </c>
      <c r="AV2834" t="s">
        <v>20</v>
      </c>
      <c r="AW2834" t="s">
        <v>20</v>
      </c>
    </row>
    <row r="2835" spans="1:49" x14ac:dyDescent="0.25">
      <c r="A2835">
        <v>2016</v>
      </c>
      <c r="B2835" t="s">
        <v>19</v>
      </c>
      <c r="C2835" t="s">
        <v>16</v>
      </c>
      <c r="D2835" t="s">
        <v>16</v>
      </c>
      <c r="E2835" t="s">
        <v>14</v>
      </c>
      <c r="F2835">
        <v>2</v>
      </c>
      <c r="G2835">
        <v>162</v>
      </c>
      <c r="H2835">
        <v>81</v>
      </c>
      <c r="I2835">
        <v>89</v>
      </c>
      <c r="J2835">
        <v>73</v>
      </c>
      <c r="K2835" s="4">
        <f t="shared" si="44"/>
        <v>0.54938271604938271</v>
      </c>
      <c r="L2835" t="s">
        <v>12</v>
      </c>
      <c r="M2835" t="s">
        <v>13</v>
      </c>
      <c r="N2835" t="s">
        <v>12</v>
      </c>
      <c r="O2835" t="s">
        <v>12</v>
      </c>
      <c r="P2835">
        <v>759</v>
      </c>
      <c r="Q2835">
        <v>5479</v>
      </c>
      <c r="R2835">
        <v>1358</v>
      </c>
      <c r="S2835">
        <v>276</v>
      </c>
      <c r="T2835">
        <v>18</v>
      </c>
      <c r="U2835">
        <v>221</v>
      </c>
      <c r="V2835">
        <v>632</v>
      </c>
      <c r="W2835">
        <v>1362</v>
      </c>
      <c r="X2835">
        <v>54</v>
      </c>
      <c r="Y2835">
        <v>24</v>
      </c>
      <c r="Z2835">
        <v>55</v>
      </c>
      <c r="AA2835">
        <v>40</v>
      </c>
      <c r="AB2835">
        <v>666</v>
      </c>
      <c r="AC2835">
        <v>613</v>
      </c>
      <c r="AD2835">
        <v>3.78</v>
      </c>
      <c r="AE2835">
        <v>0</v>
      </c>
      <c r="AF2835">
        <v>10</v>
      </c>
      <c r="AG2835">
        <v>43</v>
      </c>
      <c r="AH2835">
        <v>4378</v>
      </c>
      <c r="AI2835">
        <v>1340</v>
      </c>
      <c r="AJ2835">
        <v>183</v>
      </c>
      <c r="AK2835">
        <v>461</v>
      </c>
      <c r="AL2835">
        <v>1314</v>
      </c>
      <c r="AM2835">
        <v>88</v>
      </c>
      <c r="AN2835">
        <v>144</v>
      </c>
      <c r="AO2835">
        <v>0.98599999999999999</v>
      </c>
      <c r="AP2835" t="s">
        <v>18</v>
      </c>
      <c r="AQ2835" t="s">
        <v>17</v>
      </c>
      <c r="AR2835">
        <v>3392099</v>
      </c>
      <c r="AS2835">
        <v>111</v>
      </c>
      <c r="AT2835">
        <v>110</v>
      </c>
      <c r="AU2835" t="s">
        <v>16</v>
      </c>
      <c r="AV2835" t="s">
        <v>16</v>
      </c>
      <c r="AW2835" t="s">
        <v>16</v>
      </c>
    </row>
    <row r="2836" spans="1:49" x14ac:dyDescent="0.25">
      <c r="A2836">
        <v>2016</v>
      </c>
      <c r="B2836" t="s">
        <v>15</v>
      </c>
      <c r="C2836" t="s">
        <v>7</v>
      </c>
      <c r="D2836" t="s">
        <v>9</v>
      </c>
      <c r="E2836" t="s">
        <v>14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s="4">
        <f t="shared" si="44"/>
        <v>0.5864197530864198</v>
      </c>
      <c r="L2836" t="s">
        <v>13</v>
      </c>
      <c r="M2836" t="s">
        <v>12</v>
      </c>
      <c r="N2836" t="s">
        <v>12</v>
      </c>
      <c r="O2836" t="s">
        <v>12</v>
      </c>
      <c r="P2836">
        <v>763</v>
      </c>
      <c r="Q2836">
        <v>5490</v>
      </c>
      <c r="R2836">
        <v>1403</v>
      </c>
      <c r="S2836">
        <v>268</v>
      </c>
      <c r="T2836">
        <v>29</v>
      </c>
      <c r="U2836">
        <v>203</v>
      </c>
      <c r="V2836">
        <v>536</v>
      </c>
      <c r="W2836">
        <v>1252</v>
      </c>
      <c r="X2836">
        <v>121</v>
      </c>
      <c r="Y2836">
        <v>39</v>
      </c>
      <c r="Z2836">
        <v>64</v>
      </c>
      <c r="AA2836">
        <v>63</v>
      </c>
      <c r="AB2836">
        <v>612</v>
      </c>
      <c r="AC2836">
        <v>570</v>
      </c>
      <c r="AD2836">
        <v>3.51</v>
      </c>
      <c r="AE2836">
        <v>1</v>
      </c>
      <c r="AF2836">
        <v>12</v>
      </c>
      <c r="AG2836">
        <v>46</v>
      </c>
      <c r="AH2836">
        <v>4379</v>
      </c>
      <c r="AI2836">
        <v>1272</v>
      </c>
      <c r="AJ2836">
        <v>155</v>
      </c>
      <c r="AK2836">
        <v>468</v>
      </c>
      <c r="AL2836">
        <v>1476</v>
      </c>
      <c r="AM2836">
        <v>73</v>
      </c>
      <c r="AN2836">
        <v>142</v>
      </c>
      <c r="AO2836">
        <v>0.98799999999999999</v>
      </c>
      <c r="AP2836" t="s">
        <v>11</v>
      </c>
      <c r="AQ2836" t="s">
        <v>10</v>
      </c>
      <c r="AR2836">
        <v>2481938</v>
      </c>
      <c r="AS2836">
        <v>100</v>
      </c>
      <c r="AT2836">
        <v>98</v>
      </c>
      <c r="AU2836" t="s">
        <v>9</v>
      </c>
      <c r="AV2836" t="s">
        <v>8</v>
      </c>
      <c r="AW283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3" max="13" width="9.140625" style="7"/>
    <col min="14" max="14" width="9.140625" style="8"/>
    <col min="15" max="15" width="9.140625" style="7"/>
  </cols>
  <sheetData>
    <row r="1" spans="1:17" x14ac:dyDescent="0.25">
      <c r="A1" t="s">
        <v>682</v>
      </c>
      <c r="B1" t="s">
        <v>681</v>
      </c>
      <c r="C1" t="s">
        <v>680</v>
      </c>
      <c r="D1" t="s">
        <v>679</v>
      </c>
      <c r="E1" t="s">
        <v>678</v>
      </c>
      <c r="F1" t="s">
        <v>677</v>
      </c>
      <c r="G1" t="s">
        <v>676</v>
      </c>
      <c r="H1" t="s">
        <v>675</v>
      </c>
      <c r="I1" t="s">
        <v>674</v>
      </c>
      <c r="J1" t="s">
        <v>673</v>
      </c>
      <c r="K1" t="s">
        <v>672</v>
      </c>
      <c r="L1" t="s">
        <v>671</v>
      </c>
      <c r="M1" s="7" t="s">
        <v>670</v>
      </c>
      <c r="N1" s="8" t="s">
        <v>669</v>
      </c>
      <c r="O1" s="7" t="s">
        <v>668</v>
      </c>
    </row>
    <row r="2" spans="1:17" x14ac:dyDescent="0.25">
      <c r="A2">
        <v>42000</v>
      </c>
      <c r="B2">
        <v>5850</v>
      </c>
      <c r="C2">
        <v>3</v>
      </c>
      <c r="D2">
        <v>1</v>
      </c>
      <c r="E2">
        <v>2</v>
      </c>
      <c r="F2" t="s">
        <v>664</v>
      </c>
      <c r="G2" t="s">
        <v>663</v>
      </c>
      <c r="H2" t="s">
        <v>664</v>
      </c>
      <c r="I2" t="s">
        <v>663</v>
      </c>
      <c r="J2" t="s">
        <v>663</v>
      </c>
      <c r="K2">
        <v>1</v>
      </c>
      <c r="L2" t="s">
        <v>663</v>
      </c>
      <c r="M2" s="7" t="str">
        <f t="shared" ref="M2:M65" si="0">IF(OR(L2="yes",B2&gt;7500),"featured","")</f>
        <v/>
      </c>
      <c r="N2" s="8">
        <f t="shared" ref="N2:N65" si="1">IF(A2&gt;100000,0.07,
IF(A2&gt;60000,0.05,0.04))</f>
        <v>0.04</v>
      </c>
      <c r="O2" s="7" t="str">
        <f t="shared" ref="O2:O65" si="2">IF(AND(E2=2,A2&gt;100000,OR(H2="yes",G2="yes")),"Yes","")</f>
        <v/>
      </c>
      <c r="Q2" t="s">
        <v>667</v>
      </c>
    </row>
    <row r="3" spans="1:17" x14ac:dyDescent="0.25">
      <c r="A3">
        <v>38500</v>
      </c>
      <c r="B3">
        <v>4000</v>
      </c>
      <c r="C3">
        <v>2</v>
      </c>
      <c r="D3">
        <v>1</v>
      </c>
      <c r="E3">
        <v>1</v>
      </c>
      <c r="F3" t="s">
        <v>664</v>
      </c>
      <c r="G3" t="s">
        <v>663</v>
      </c>
      <c r="H3" t="s">
        <v>663</v>
      </c>
      <c r="I3" t="s">
        <v>663</v>
      </c>
      <c r="J3" t="s">
        <v>663</v>
      </c>
      <c r="K3">
        <v>0</v>
      </c>
      <c r="L3" t="s">
        <v>663</v>
      </c>
      <c r="M3" s="7" t="str">
        <f t="shared" si="0"/>
        <v/>
      </c>
      <c r="N3" s="8">
        <f t="shared" si="1"/>
        <v>0.04</v>
      </c>
      <c r="O3" s="7" t="str">
        <f t="shared" si="2"/>
        <v/>
      </c>
      <c r="Q3" t="s">
        <v>666</v>
      </c>
    </row>
    <row r="4" spans="1:17" x14ac:dyDescent="0.25">
      <c r="A4">
        <v>49500</v>
      </c>
      <c r="B4">
        <v>3060</v>
      </c>
      <c r="C4">
        <v>3</v>
      </c>
      <c r="D4">
        <v>1</v>
      </c>
      <c r="E4">
        <v>1</v>
      </c>
      <c r="F4" t="s">
        <v>664</v>
      </c>
      <c r="G4" t="s">
        <v>663</v>
      </c>
      <c r="H4" t="s">
        <v>663</v>
      </c>
      <c r="I4" t="s">
        <v>663</v>
      </c>
      <c r="J4" t="s">
        <v>663</v>
      </c>
      <c r="K4">
        <v>0</v>
      </c>
      <c r="L4" t="s">
        <v>663</v>
      </c>
      <c r="M4" s="7" t="str">
        <f t="shared" si="0"/>
        <v/>
      </c>
      <c r="N4" s="8">
        <f t="shared" si="1"/>
        <v>0.04</v>
      </c>
      <c r="O4" s="7" t="str">
        <f t="shared" si="2"/>
        <v/>
      </c>
      <c r="Q4" t="s">
        <v>665</v>
      </c>
    </row>
    <row r="5" spans="1:17" x14ac:dyDescent="0.25">
      <c r="A5">
        <v>60500</v>
      </c>
      <c r="B5">
        <v>6650</v>
      </c>
      <c r="C5">
        <v>3</v>
      </c>
      <c r="D5">
        <v>1</v>
      </c>
      <c r="E5">
        <v>2</v>
      </c>
      <c r="F5" t="s">
        <v>664</v>
      </c>
      <c r="G5" t="s">
        <v>664</v>
      </c>
      <c r="H5" t="s">
        <v>663</v>
      </c>
      <c r="I5" t="s">
        <v>663</v>
      </c>
      <c r="J5" t="s">
        <v>663</v>
      </c>
      <c r="K5">
        <v>0</v>
      </c>
      <c r="L5" t="s">
        <v>663</v>
      </c>
      <c r="M5" s="7" t="str">
        <f t="shared" si="0"/>
        <v/>
      </c>
      <c r="N5" s="8">
        <f t="shared" si="1"/>
        <v>0.05</v>
      </c>
      <c r="O5" s="7" t="str">
        <f t="shared" si="2"/>
        <v/>
      </c>
    </row>
    <row r="6" spans="1:17" x14ac:dyDescent="0.25">
      <c r="A6">
        <v>61000</v>
      </c>
      <c r="B6">
        <v>6360</v>
      </c>
      <c r="C6">
        <v>2</v>
      </c>
      <c r="D6">
        <v>1</v>
      </c>
      <c r="E6">
        <v>1</v>
      </c>
      <c r="F6" t="s">
        <v>664</v>
      </c>
      <c r="G6" t="s">
        <v>663</v>
      </c>
      <c r="H6" t="s">
        <v>663</v>
      </c>
      <c r="I6" t="s">
        <v>663</v>
      </c>
      <c r="J6" t="s">
        <v>663</v>
      </c>
      <c r="K6">
        <v>0</v>
      </c>
      <c r="L6" t="s">
        <v>663</v>
      </c>
      <c r="M6" s="7" t="str">
        <f t="shared" si="0"/>
        <v/>
      </c>
      <c r="N6" s="8">
        <f t="shared" si="1"/>
        <v>0.05</v>
      </c>
      <c r="O6" s="7" t="str">
        <f t="shared" si="2"/>
        <v/>
      </c>
    </row>
    <row r="7" spans="1:17" x14ac:dyDescent="0.25">
      <c r="A7">
        <v>66000</v>
      </c>
      <c r="B7">
        <v>4160</v>
      </c>
      <c r="C7">
        <v>3</v>
      </c>
      <c r="D7">
        <v>1</v>
      </c>
      <c r="E7">
        <v>1</v>
      </c>
      <c r="F7" t="s">
        <v>664</v>
      </c>
      <c r="G7" t="s">
        <v>664</v>
      </c>
      <c r="H7" t="s">
        <v>664</v>
      </c>
      <c r="I7" t="s">
        <v>663</v>
      </c>
      <c r="J7" t="s">
        <v>664</v>
      </c>
      <c r="K7">
        <v>0</v>
      </c>
      <c r="L7" t="s">
        <v>663</v>
      </c>
      <c r="M7" s="7" t="str">
        <f t="shared" si="0"/>
        <v/>
      </c>
      <c r="N7" s="8">
        <f t="shared" si="1"/>
        <v>0.05</v>
      </c>
      <c r="O7" s="7" t="str">
        <f t="shared" si="2"/>
        <v/>
      </c>
    </row>
    <row r="8" spans="1:17" x14ac:dyDescent="0.25">
      <c r="A8">
        <v>66000</v>
      </c>
      <c r="B8">
        <v>3880</v>
      </c>
      <c r="C8">
        <v>3</v>
      </c>
      <c r="D8">
        <v>2</v>
      </c>
      <c r="E8">
        <v>2</v>
      </c>
      <c r="F8" t="s">
        <v>664</v>
      </c>
      <c r="G8" t="s">
        <v>663</v>
      </c>
      <c r="H8" t="s">
        <v>664</v>
      </c>
      <c r="I8" t="s">
        <v>663</v>
      </c>
      <c r="J8" t="s">
        <v>663</v>
      </c>
      <c r="K8">
        <v>2</v>
      </c>
      <c r="L8" t="s">
        <v>663</v>
      </c>
      <c r="M8" s="7" t="str">
        <f t="shared" si="0"/>
        <v/>
      </c>
      <c r="N8" s="8">
        <f t="shared" si="1"/>
        <v>0.05</v>
      </c>
      <c r="O8" s="7" t="str">
        <f t="shared" si="2"/>
        <v/>
      </c>
    </row>
    <row r="9" spans="1:17" x14ac:dyDescent="0.25">
      <c r="A9">
        <v>69000</v>
      </c>
      <c r="B9">
        <v>4160</v>
      </c>
      <c r="C9">
        <v>3</v>
      </c>
      <c r="D9">
        <v>1</v>
      </c>
      <c r="E9">
        <v>3</v>
      </c>
      <c r="F9" t="s">
        <v>664</v>
      </c>
      <c r="G9" t="s">
        <v>663</v>
      </c>
      <c r="H9" t="s">
        <v>663</v>
      </c>
      <c r="I9" t="s">
        <v>663</v>
      </c>
      <c r="J9" t="s">
        <v>663</v>
      </c>
      <c r="K9">
        <v>0</v>
      </c>
      <c r="L9" t="s">
        <v>663</v>
      </c>
      <c r="M9" s="7" t="str">
        <f t="shared" si="0"/>
        <v/>
      </c>
      <c r="N9" s="8">
        <f t="shared" si="1"/>
        <v>0.05</v>
      </c>
      <c r="O9" s="7" t="str">
        <f t="shared" si="2"/>
        <v/>
      </c>
    </row>
    <row r="10" spans="1:17" x14ac:dyDescent="0.25">
      <c r="A10">
        <v>83800</v>
      </c>
      <c r="B10">
        <v>4800</v>
      </c>
      <c r="C10">
        <v>3</v>
      </c>
      <c r="D10">
        <v>1</v>
      </c>
      <c r="E10">
        <v>1</v>
      </c>
      <c r="F10" t="s">
        <v>664</v>
      </c>
      <c r="G10" t="s">
        <v>664</v>
      </c>
      <c r="H10" t="s">
        <v>664</v>
      </c>
      <c r="I10" t="s">
        <v>663</v>
      </c>
      <c r="J10" t="s">
        <v>663</v>
      </c>
      <c r="K10">
        <v>0</v>
      </c>
      <c r="L10" t="s">
        <v>663</v>
      </c>
      <c r="M10" s="7" t="str">
        <f t="shared" si="0"/>
        <v/>
      </c>
      <c r="N10" s="8">
        <f t="shared" si="1"/>
        <v>0.05</v>
      </c>
      <c r="O10" s="7" t="str">
        <f t="shared" si="2"/>
        <v/>
      </c>
    </row>
    <row r="11" spans="1:17" x14ac:dyDescent="0.25">
      <c r="A11">
        <v>88500</v>
      </c>
      <c r="B11">
        <v>5500</v>
      </c>
      <c r="C11">
        <v>3</v>
      </c>
      <c r="D11">
        <v>2</v>
      </c>
      <c r="E11">
        <v>4</v>
      </c>
      <c r="F11" t="s">
        <v>664</v>
      </c>
      <c r="G11" t="s">
        <v>664</v>
      </c>
      <c r="H11" t="s">
        <v>663</v>
      </c>
      <c r="I11" t="s">
        <v>663</v>
      </c>
      <c r="J11" t="s">
        <v>664</v>
      </c>
      <c r="K11">
        <v>1</v>
      </c>
      <c r="L11" t="s">
        <v>663</v>
      </c>
      <c r="M11" s="7" t="str">
        <f t="shared" si="0"/>
        <v/>
      </c>
      <c r="N11" s="8">
        <f t="shared" si="1"/>
        <v>0.05</v>
      </c>
      <c r="O11" s="7" t="str">
        <f t="shared" si="2"/>
        <v/>
      </c>
    </row>
    <row r="12" spans="1:17" x14ac:dyDescent="0.25">
      <c r="A12">
        <v>90000</v>
      </c>
      <c r="B12">
        <v>7200</v>
      </c>
      <c r="C12">
        <v>3</v>
      </c>
      <c r="D12">
        <v>2</v>
      </c>
      <c r="E12">
        <v>1</v>
      </c>
      <c r="F12" t="s">
        <v>664</v>
      </c>
      <c r="G12" t="s">
        <v>663</v>
      </c>
      <c r="H12" t="s">
        <v>664</v>
      </c>
      <c r="I12" t="s">
        <v>663</v>
      </c>
      <c r="J12" t="s">
        <v>664</v>
      </c>
      <c r="K12">
        <v>3</v>
      </c>
      <c r="L12" t="s">
        <v>663</v>
      </c>
      <c r="M12" s="7" t="str">
        <f t="shared" si="0"/>
        <v/>
      </c>
      <c r="N12" s="8">
        <f t="shared" si="1"/>
        <v>0.05</v>
      </c>
      <c r="O12" s="7" t="str">
        <f t="shared" si="2"/>
        <v/>
      </c>
    </row>
    <row r="13" spans="1:17" x14ac:dyDescent="0.25">
      <c r="A13">
        <v>30500</v>
      </c>
      <c r="B13">
        <v>3000</v>
      </c>
      <c r="C13">
        <v>2</v>
      </c>
      <c r="D13">
        <v>1</v>
      </c>
      <c r="E13">
        <v>1</v>
      </c>
      <c r="F13" t="s">
        <v>663</v>
      </c>
      <c r="G13" t="s">
        <v>663</v>
      </c>
      <c r="H13" t="s">
        <v>663</v>
      </c>
      <c r="I13" t="s">
        <v>663</v>
      </c>
      <c r="J13" t="s">
        <v>663</v>
      </c>
      <c r="K13">
        <v>0</v>
      </c>
      <c r="L13" t="s">
        <v>663</v>
      </c>
      <c r="M13" s="7" t="str">
        <f t="shared" si="0"/>
        <v/>
      </c>
      <c r="N13" s="8">
        <f t="shared" si="1"/>
        <v>0.04</v>
      </c>
      <c r="O13" s="7" t="str">
        <f t="shared" si="2"/>
        <v/>
      </c>
    </row>
    <row r="14" spans="1:17" x14ac:dyDescent="0.25">
      <c r="A14">
        <v>27000</v>
      </c>
      <c r="B14">
        <v>1700</v>
      </c>
      <c r="C14">
        <v>3</v>
      </c>
      <c r="D14">
        <v>1</v>
      </c>
      <c r="E14">
        <v>2</v>
      </c>
      <c r="F14" t="s">
        <v>664</v>
      </c>
      <c r="G14" t="s">
        <v>663</v>
      </c>
      <c r="H14" t="s">
        <v>663</v>
      </c>
      <c r="I14" t="s">
        <v>663</v>
      </c>
      <c r="J14" t="s">
        <v>663</v>
      </c>
      <c r="K14">
        <v>0</v>
      </c>
      <c r="L14" t="s">
        <v>663</v>
      </c>
      <c r="M14" s="7" t="str">
        <f t="shared" si="0"/>
        <v/>
      </c>
      <c r="N14" s="8">
        <f t="shared" si="1"/>
        <v>0.04</v>
      </c>
      <c r="O14" s="7" t="str">
        <f t="shared" si="2"/>
        <v/>
      </c>
    </row>
    <row r="15" spans="1:17" x14ac:dyDescent="0.25">
      <c r="A15">
        <v>36000</v>
      </c>
      <c r="B15">
        <v>2880</v>
      </c>
      <c r="C15">
        <v>3</v>
      </c>
      <c r="D15">
        <v>1</v>
      </c>
      <c r="E15">
        <v>1</v>
      </c>
      <c r="F15" t="s">
        <v>663</v>
      </c>
      <c r="G15" t="s">
        <v>663</v>
      </c>
      <c r="H15" t="s">
        <v>663</v>
      </c>
      <c r="I15" t="s">
        <v>663</v>
      </c>
      <c r="J15" t="s">
        <v>663</v>
      </c>
      <c r="K15">
        <v>0</v>
      </c>
      <c r="L15" t="s">
        <v>663</v>
      </c>
      <c r="M15" s="7" t="str">
        <f t="shared" si="0"/>
        <v/>
      </c>
      <c r="N15" s="8">
        <f t="shared" si="1"/>
        <v>0.04</v>
      </c>
      <c r="O15" s="7" t="str">
        <f t="shared" si="2"/>
        <v/>
      </c>
    </row>
    <row r="16" spans="1:17" x14ac:dyDescent="0.25">
      <c r="A16">
        <v>37000</v>
      </c>
      <c r="B16">
        <v>3600</v>
      </c>
      <c r="C16">
        <v>2</v>
      </c>
      <c r="D16">
        <v>1</v>
      </c>
      <c r="E16">
        <v>1</v>
      </c>
      <c r="F16" t="s">
        <v>664</v>
      </c>
      <c r="G16" t="s">
        <v>663</v>
      </c>
      <c r="H16" t="s">
        <v>663</v>
      </c>
      <c r="I16" t="s">
        <v>663</v>
      </c>
      <c r="J16" t="s">
        <v>663</v>
      </c>
      <c r="K16">
        <v>0</v>
      </c>
      <c r="L16" t="s">
        <v>663</v>
      </c>
      <c r="M16" s="7" t="str">
        <f t="shared" si="0"/>
        <v/>
      </c>
      <c r="N16" s="8">
        <f t="shared" si="1"/>
        <v>0.04</v>
      </c>
      <c r="O16" s="7" t="str">
        <f t="shared" si="2"/>
        <v/>
      </c>
    </row>
    <row r="17" spans="1:15" x14ac:dyDescent="0.25">
      <c r="A17">
        <v>37900</v>
      </c>
      <c r="B17">
        <v>3185</v>
      </c>
      <c r="C17">
        <v>2</v>
      </c>
      <c r="D17">
        <v>1</v>
      </c>
      <c r="E17">
        <v>1</v>
      </c>
      <c r="F17" t="s">
        <v>664</v>
      </c>
      <c r="G17" t="s">
        <v>663</v>
      </c>
      <c r="H17" t="s">
        <v>663</v>
      </c>
      <c r="I17" t="s">
        <v>663</v>
      </c>
      <c r="J17" t="s">
        <v>664</v>
      </c>
      <c r="K17">
        <v>0</v>
      </c>
      <c r="L17" t="s">
        <v>663</v>
      </c>
      <c r="M17" s="7" t="str">
        <f t="shared" si="0"/>
        <v/>
      </c>
      <c r="N17" s="8">
        <f t="shared" si="1"/>
        <v>0.04</v>
      </c>
      <c r="O17" s="7" t="str">
        <f t="shared" si="2"/>
        <v/>
      </c>
    </row>
    <row r="18" spans="1:15" x14ac:dyDescent="0.25">
      <c r="A18">
        <v>40500</v>
      </c>
      <c r="B18">
        <v>3300</v>
      </c>
      <c r="C18">
        <v>3</v>
      </c>
      <c r="D18">
        <v>1</v>
      </c>
      <c r="E18">
        <v>2</v>
      </c>
      <c r="F18" t="s">
        <v>663</v>
      </c>
      <c r="G18" t="s">
        <v>663</v>
      </c>
      <c r="H18" t="s">
        <v>663</v>
      </c>
      <c r="I18" t="s">
        <v>663</v>
      </c>
      <c r="J18" t="s">
        <v>663</v>
      </c>
      <c r="K18">
        <v>1</v>
      </c>
      <c r="L18" t="s">
        <v>663</v>
      </c>
      <c r="M18" s="7" t="str">
        <f t="shared" si="0"/>
        <v/>
      </c>
      <c r="N18" s="8">
        <f t="shared" si="1"/>
        <v>0.04</v>
      </c>
      <c r="O18" s="7" t="str">
        <f t="shared" si="2"/>
        <v/>
      </c>
    </row>
    <row r="19" spans="1:15" x14ac:dyDescent="0.25">
      <c r="A19">
        <v>40750</v>
      </c>
      <c r="B19">
        <v>5200</v>
      </c>
      <c r="C19">
        <v>4</v>
      </c>
      <c r="D19">
        <v>1</v>
      </c>
      <c r="E19">
        <v>3</v>
      </c>
      <c r="F19" t="s">
        <v>664</v>
      </c>
      <c r="G19" t="s">
        <v>663</v>
      </c>
      <c r="H19" t="s">
        <v>663</v>
      </c>
      <c r="I19" t="s">
        <v>663</v>
      </c>
      <c r="J19" t="s">
        <v>663</v>
      </c>
      <c r="K19">
        <v>0</v>
      </c>
      <c r="L19" t="s">
        <v>663</v>
      </c>
      <c r="M19" s="7" t="str">
        <f t="shared" si="0"/>
        <v/>
      </c>
      <c r="N19" s="8">
        <f t="shared" si="1"/>
        <v>0.04</v>
      </c>
      <c r="O19" s="7" t="str">
        <f t="shared" si="2"/>
        <v/>
      </c>
    </row>
    <row r="20" spans="1:15" x14ac:dyDescent="0.25">
      <c r="A20">
        <v>45000</v>
      </c>
      <c r="B20">
        <v>3450</v>
      </c>
      <c r="C20">
        <v>1</v>
      </c>
      <c r="D20">
        <v>1</v>
      </c>
      <c r="E20">
        <v>1</v>
      </c>
      <c r="F20" t="s">
        <v>664</v>
      </c>
      <c r="G20" t="s">
        <v>663</v>
      </c>
      <c r="H20" t="s">
        <v>663</v>
      </c>
      <c r="I20" t="s">
        <v>663</v>
      </c>
      <c r="J20" t="s">
        <v>663</v>
      </c>
      <c r="K20">
        <v>0</v>
      </c>
      <c r="L20" t="s">
        <v>663</v>
      </c>
      <c r="M20" s="7" t="str">
        <f t="shared" si="0"/>
        <v/>
      </c>
      <c r="N20" s="8">
        <f t="shared" si="1"/>
        <v>0.04</v>
      </c>
      <c r="O20" s="7" t="str">
        <f t="shared" si="2"/>
        <v/>
      </c>
    </row>
    <row r="21" spans="1:15" x14ac:dyDescent="0.25">
      <c r="A21">
        <v>45000</v>
      </c>
      <c r="B21">
        <v>3986</v>
      </c>
      <c r="C21">
        <v>2</v>
      </c>
      <c r="D21">
        <v>2</v>
      </c>
      <c r="E21">
        <v>1</v>
      </c>
      <c r="F21" t="s">
        <v>663</v>
      </c>
      <c r="G21" t="s">
        <v>664</v>
      </c>
      <c r="H21" t="s">
        <v>664</v>
      </c>
      <c r="I21" t="s">
        <v>663</v>
      </c>
      <c r="J21" t="s">
        <v>663</v>
      </c>
      <c r="K21">
        <v>1</v>
      </c>
      <c r="L21" t="s">
        <v>663</v>
      </c>
      <c r="M21" s="7" t="str">
        <f t="shared" si="0"/>
        <v/>
      </c>
      <c r="N21" s="8">
        <f t="shared" si="1"/>
        <v>0.04</v>
      </c>
      <c r="O21" s="7" t="str">
        <f t="shared" si="2"/>
        <v/>
      </c>
    </row>
    <row r="22" spans="1:15" x14ac:dyDescent="0.25">
      <c r="A22">
        <v>48500</v>
      </c>
      <c r="B22">
        <v>4785</v>
      </c>
      <c r="C22">
        <v>3</v>
      </c>
      <c r="D22">
        <v>1</v>
      </c>
      <c r="E22">
        <v>2</v>
      </c>
      <c r="F22" t="s">
        <v>664</v>
      </c>
      <c r="G22" t="s">
        <v>664</v>
      </c>
      <c r="H22" t="s">
        <v>664</v>
      </c>
      <c r="I22" t="s">
        <v>663</v>
      </c>
      <c r="J22" t="s">
        <v>664</v>
      </c>
      <c r="K22">
        <v>1</v>
      </c>
      <c r="L22" t="s">
        <v>663</v>
      </c>
      <c r="M22" s="7" t="str">
        <f t="shared" si="0"/>
        <v/>
      </c>
      <c r="N22" s="8">
        <f t="shared" si="1"/>
        <v>0.04</v>
      </c>
      <c r="O22" s="7" t="str">
        <f t="shared" si="2"/>
        <v/>
      </c>
    </row>
    <row r="23" spans="1:15" x14ac:dyDescent="0.25">
      <c r="A23">
        <v>65900</v>
      </c>
      <c r="B23">
        <v>4510</v>
      </c>
      <c r="C23">
        <v>4</v>
      </c>
      <c r="D23">
        <v>2</v>
      </c>
      <c r="E23">
        <v>2</v>
      </c>
      <c r="F23" t="s">
        <v>664</v>
      </c>
      <c r="G23" t="s">
        <v>663</v>
      </c>
      <c r="H23" t="s">
        <v>664</v>
      </c>
      <c r="I23" t="s">
        <v>663</v>
      </c>
      <c r="J23" t="s">
        <v>663</v>
      </c>
      <c r="K23">
        <v>0</v>
      </c>
      <c r="L23" t="s">
        <v>663</v>
      </c>
      <c r="M23" s="7" t="str">
        <f t="shared" si="0"/>
        <v/>
      </c>
      <c r="N23" s="8">
        <f t="shared" si="1"/>
        <v>0.05</v>
      </c>
      <c r="O23" s="7" t="str">
        <f t="shared" si="2"/>
        <v/>
      </c>
    </row>
    <row r="24" spans="1:15" x14ac:dyDescent="0.25">
      <c r="A24">
        <v>37900</v>
      </c>
      <c r="B24">
        <v>4000</v>
      </c>
      <c r="C24">
        <v>3</v>
      </c>
      <c r="D24">
        <v>1</v>
      </c>
      <c r="E24">
        <v>2</v>
      </c>
      <c r="F24" t="s">
        <v>664</v>
      </c>
      <c r="G24" t="s">
        <v>663</v>
      </c>
      <c r="H24" t="s">
        <v>663</v>
      </c>
      <c r="I24" t="s">
        <v>663</v>
      </c>
      <c r="J24" t="s">
        <v>664</v>
      </c>
      <c r="K24">
        <v>0</v>
      </c>
      <c r="L24" t="s">
        <v>663</v>
      </c>
      <c r="M24" s="7" t="str">
        <f t="shared" si="0"/>
        <v/>
      </c>
      <c r="N24" s="8">
        <f t="shared" si="1"/>
        <v>0.04</v>
      </c>
      <c r="O24" s="7" t="str">
        <f t="shared" si="2"/>
        <v/>
      </c>
    </row>
    <row r="25" spans="1:15" x14ac:dyDescent="0.25">
      <c r="A25">
        <v>38000</v>
      </c>
      <c r="B25">
        <v>3934</v>
      </c>
      <c r="C25">
        <v>2</v>
      </c>
      <c r="D25">
        <v>1</v>
      </c>
      <c r="E25">
        <v>1</v>
      </c>
      <c r="F25" t="s">
        <v>664</v>
      </c>
      <c r="G25" t="s">
        <v>663</v>
      </c>
      <c r="H25" t="s">
        <v>663</v>
      </c>
      <c r="I25" t="s">
        <v>663</v>
      </c>
      <c r="J25" t="s">
        <v>663</v>
      </c>
      <c r="K25">
        <v>0</v>
      </c>
      <c r="L25" t="s">
        <v>663</v>
      </c>
      <c r="M25" s="7" t="str">
        <f t="shared" si="0"/>
        <v/>
      </c>
      <c r="N25" s="8">
        <f t="shared" si="1"/>
        <v>0.04</v>
      </c>
      <c r="O25" s="7" t="str">
        <f t="shared" si="2"/>
        <v/>
      </c>
    </row>
    <row r="26" spans="1:15" x14ac:dyDescent="0.25">
      <c r="A26">
        <v>42000</v>
      </c>
      <c r="B26">
        <v>4960</v>
      </c>
      <c r="C26">
        <v>2</v>
      </c>
      <c r="D26">
        <v>1</v>
      </c>
      <c r="E26">
        <v>1</v>
      </c>
      <c r="F26" t="s">
        <v>664</v>
      </c>
      <c r="G26" t="s">
        <v>663</v>
      </c>
      <c r="H26" t="s">
        <v>663</v>
      </c>
      <c r="I26" t="s">
        <v>663</v>
      </c>
      <c r="J26" t="s">
        <v>663</v>
      </c>
      <c r="K26">
        <v>0</v>
      </c>
      <c r="L26" t="s">
        <v>663</v>
      </c>
      <c r="M26" s="7" t="str">
        <f t="shared" si="0"/>
        <v/>
      </c>
      <c r="N26" s="8">
        <f t="shared" si="1"/>
        <v>0.04</v>
      </c>
      <c r="O26" s="7" t="str">
        <f t="shared" si="2"/>
        <v/>
      </c>
    </row>
    <row r="27" spans="1:15" x14ac:dyDescent="0.25">
      <c r="A27">
        <v>42300</v>
      </c>
      <c r="B27">
        <v>3000</v>
      </c>
      <c r="C27">
        <v>2</v>
      </c>
      <c r="D27">
        <v>1</v>
      </c>
      <c r="E27">
        <v>2</v>
      </c>
      <c r="F27" t="s">
        <v>664</v>
      </c>
      <c r="G27" t="s">
        <v>663</v>
      </c>
      <c r="H27" t="s">
        <v>663</v>
      </c>
      <c r="I27" t="s">
        <v>663</v>
      </c>
      <c r="J27" t="s">
        <v>663</v>
      </c>
      <c r="K27">
        <v>0</v>
      </c>
      <c r="L27" t="s">
        <v>663</v>
      </c>
      <c r="M27" s="7" t="str">
        <f t="shared" si="0"/>
        <v/>
      </c>
      <c r="N27" s="8">
        <f t="shared" si="1"/>
        <v>0.04</v>
      </c>
      <c r="O27" s="7" t="str">
        <f t="shared" si="2"/>
        <v/>
      </c>
    </row>
    <row r="28" spans="1:15" x14ac:dyDescent="0.25">
      <c r="A28">
        <v>43500</v>
      </c>
      <c r="B28">
        <v>3800</v>
      </c>
      <c r="C28">
        <v>2</v>
      </c>
      <c r="D28">
        <v>1</v>
      </c>
      <c r="E28">
        <v>1</v>
      </c>
      <c r="F28" t="s">
        <v>664</v>
      </c>
      <c r="G28" t="s">
        <v>663</v>
      </c>
      <c r="H28" t="s">
        <v>663</v>
      </c>
      <c r="I28" t="s">
        <v>663</v>
      </c>
      <c r="J28" t="s">
        <v>663</v>
      </c>
      <c r="K28">
        <v>0</v>
      </c>
      <c r="L28" t="s">
        <v>663</v>
      </c>
      <c r="M28" s="7" t="str">
        <f t="shared" si="0"/>
        <v/>
      </c>
      <c r="N28" s="8">
        <f t="shared" si="1"/>
        <v>0.04</v>
      </c>
      <c r="O28" s="7" t="str">
        <f t="shared" si="2"/>
        <v/>
      </c>
    </row>
    <row r="29" spans="1:15" x14ac:dyDescent="0.25">
      <c r="A29">
        <v>44000</v>
      </c>
      <c r="B29">
        <v>4960</v>
      </c>
      <c r="C29">
        <v>2</v>
      </c>
      <c r="D29">
        <v>1</v>
      </c>
      <c r="E29">
        <v>1</v>
      </c>
      <c r="F29" t="s">
        <v>664</v>
      </c>
      <c r="G29" t="s">
        <v>663</v>
      </c>
      <c r="H29" t="s">
        <v>664</v>
      </c>
      <c r="I29" t="s">
        <v>663</v>
      </c>
      <c r="J29" t="s">
        <v>664</v>
      </c>
      <c r="K29">
        <v>0</v>
      </c>
      <c r="L29" t="s">
        <v>663</v>
      </c>
      <c r="M29" s="7" t="str">
        <f t="shared" si="0"/>
        <v/>
      </c>
      <c r="N29" s="8">
        <f t="shared" si="1"/>
        <v>0.04</v>
      </c>
      <c r="O29" s="7" t="str">
        <f t="shared" si="2"/>
        <v/>
      </c>
    </row>
    <row r="30" spans="1:15" x14ac:dyDescent="0.25">
      <c r="A30">
        <v>44500</v>
      </c>
      <c r="B30">
        <v>3000</v>
      </c>
      <c r="C30">
        <v>3</v>
      </c>
      <c r="D30">
        <v>1</v>
      </c>
      <c r="E30">
        <v>1</v>
      </c>
      <c r="F30" t="s">
        <v>663</v>
      </c>
      <c r="G30" t="s">
        <v>663</v>
      </c>
      <c r="H30" t="s">
        <v>663</v>
      </c>
      <c r="I30" t="s">
        <v>663</v>
      </c>
      <c r="J30" t="s">
        <v>664</v>
      </c>
      <c r="K30">
        <v>0</v>
      </c>
      <c r="L30" t="s">
        <v>663</v>
      </c>
      <c r="M30" s="7" t="str">
        <f t="shared" si="0"/>
        <v/>
      </c>
      <c r="N30" s="8">
        <f t="shared" si="1"/>
        <v>0.04</v>
      </c>
      <c r="O30" s="7" t="str">
        <f t="shared" si="2"/>
        <v/>
      </c>
    </row>
    <row r="31" spans="1:15" x14ac:dyDescent="0.25">
      <c r="A31">
        <v>44900</v>
      </c>
      <c r="B31">
        <v>4500</v>
      </c>
      <c r="C31">
        <v>3</v>
      </c>
      <c r="D31">
        <v>1</v>
      </c>
      <c r="E31">
        <v>2</v>
      </c>
      <c r="F31" t="s">
        <v>664</v>
      </c>
      <c r="G31" t="s">
        <v>663</v>
      </c>
      <c r="H31" t="s">
        <v>663</v>
      </c>
      <c r="I31" t="s">
        <v>663</v>
      </c>
      <c r="J31" t="s">
        <v>664</v>
      </c>
      <c r="K31">
        <v>0</v>
      </c>
      <c r="L31" t="s">
        <v>663</v>
      </c>
      <c r="M31" s="7" t="str">
        <f t="shared" si="0"/>
        <v/>
      </c>
      <c r="N31" s="8">
        <f t="shared" si="1"/>
        <v>0.04</v>
      </c>
      <c r="O31" s="7" t="str">
        <f t="shared" si="2"/>
        <v/>
      </c>
    </row>
    <row r="32" spans="1:15" x14ac:dyDescent="0.25">
      <c r="A32">
        <v>45000</v>
      </c>
      <c r="B32">
        <v>3500</v>
      </c>
      <c r="C32">
        <v>2</v>
      </c>
      <c r="D32">
        <v>1</v>
      </c>
      <c r="E32">
        <v>1</v>
      </c>
      <c r="F32" t="s">
        <v>663</v>
      </c>
      <c r="G32" t="s">
        <v>663</v>
      </c>
      <c r="H32" t="s">
        <v>664</v>
      </c>
      <c r="I32" t="s">
        <v>663</v>
      </c>
      <c r="J32" t="s">
        <v>663</v>
      </c>
      <c r="K32">
        <v>0</v>
      </c>
      <c r="L32" t="s">
        <v>663</v>
      </c>
      <c r="M32" s="7" t="str">
        <f t="shared" si="0"/>
        <v/>
      </c>
      <c r="N32" s="8">
        <f t="shared" si="1"/>
        <v>0.04</v>
      </c>
      <c r="O32" s="7" t="str">
        <f t="shared" si="2"/>
        <v/>
      </c>
    </row>
    <row r="33" spans="1:15" x14ac:dyDescent="0.25">
      <c r="A33">
        <v>48000</v>
      </c>
      <c r="B33">
        <v>3500</v>
      </c>
      <c r="C33">
        <v>4</v>
      </c>
      <c r="D33">
        <v>1</v>
      </c>
      <c r="E33">
        <v>2</v>
      </c>
      <c r="F33" t="s">
        <v>664</v>
      </c>
      <c r="G33" t="s">
        <v>663</v>
      </c>
      <c r="H33" t="s">
        <v>663</v>
      </c>
      <c r="I33" t="s">
        <v>663</v>
      </c>
      <c r="J33" t="s">
        <v>664</v>
      </c>
      <c r="K33">
        <v>2</v>
      </c>
      <c r="L33" t="s">
        <v>663</v>
      </c>
      <c r="M33" s="7" t="str">
        <f t="shared" si="0"/>
        <v/>
      </c>
      <c r="N33" s="8">
        <f t="shared" si="1"/>
        <v>0.04</v>
      </c>
      <c r="O33" s="7" t="str">
        <f t="shared" si="2"/>
        <v/>
      </c>
    </row>
    <row r="34" spans="1:15" x14ac:dyDescent="0.25">
      <c r="A34">
        <v>49000</v>
      </c>
      <c r="B34">
        <v>4000</v>
      </c>
      <c r="C34">
        <v>2</v>
      </c>
      <c r="D34">
        <v>1</v>
      </c>
      <c r="E34">
        <v>1</v>
      </c>
      <c r="F34" t="s">
        <v>664</v>
      </c>
      <c r="G34" t="s">
        <v>663</v>
      </c>
      <c r="H34" t="s">
        <v>663</v>
      </c>
      <c r="I34" t="s">
        <v>663</v>
      </c>
      <c r="J34" t="s">
        <v>663</v>
      </c>
      <c r="K34">
        <v>0</v>
      </c>
      <c r="L34" t="s">
        <v>663</v>
      </c>
      <c r="M34" s="7" t="str">
        <f t="shared" si="0"/>
        <v/>
      </c>
      <c r="N34" s="8">
        <f t="shared" si="1"/>
        <v>0.04</v>
      </c>
      <c r="O34" s="7" t="str">
        <f t="shared" si="2"/>
        <v/>
      </c>
    </row>
    <row r="35" spans="1:15" x14ac:dyDescent="0.25">
      <c r="A35">
        <v>51500</v>
      </c>
      <c r="B35">
        <v>4500</v>
      </c>
      <c r="C35">
        <v>2</v>
      </c>
      <c r="D35">
        <v>1</v>
      </c>
      <c r="E35">
        <v>1</v>
      </c>
      <c r="F35" t="s">
        <v>664</v>
      </c>
      <c r="G35" t="s">
        <v>663</v>
      </c>
      <c r="H35" t="s">
        <v>663</v>
      </c>
      <c r="I35" t="s">
        <v>663</v>
      </c>
      <c r="J35" t="s">
        <v>663</v>
      </c>
      <c r="K35">
        <v>0</v>
      </c>
      <c r="L35" t="s">
        <v>663</v>
      </c>
      <c r="M35" s="7" t="str">
        <f t="shared" si="0"/>
        <v/>
      </c>
      <c r="N35" s="8">
        <f t="shared" si="1"/>
        <v>0.04</v>
      </c>
      <c r="O35" s="7" t="str">
        <f t="shared" si="2"/>
        <v/>
      </c>
    </row>
    <row r="36" spans="1:15" x14ac:dyDescent="0.25">
      <c r="A36">
        <v>61000</v>
      </c>
      <c r="B36">
        <v>6360</v>
      </c>
      <c r="C36">
        <v>2</v>
      </c>
      <c r="D36">
        <v>1</v>
      </c>
      <c r="E36">
        <v>2</v>
      </c>
      <c r="F36" t="s">
        <v>664</v>
      </c>
      <c r="G36" t="s">
        <v>663</v>
      </c>
      <c r="H36" t="s">
        <v>663</v>
      </c>
      <c r="I36" t="s">
        <v>663</v>
      </c>
      <c r="J36" t="s">
        <v>663</v>
      </c>
      <c r="K36">
        <v>0</v>
      </c>
      <c r="L36" t="s">
        <v>663</v>
      </c>
      <c r="M36" s="7" t="str">
        <f t="shared" si="0"/>
        <v/>
      </c>
      <c r="N36" s="8">
        <f t="shared" si="1"/>
        <v>0.05</v>
      </c>
      <c r="O36" s="7" t="str">
        <f t="shared" si="2"/>
        <v/>
      </c>
    </row>
    <row r="37" spans="1:15" x14ac:dyDescent="0.25">
      <c r="A37">
        <v>61000</v>
      </c>
      <c r="B37">
        <v>4500</v>
      </c>
      <c r="C37">
        <v>2</v>
      </c>
      <c r="D37">
        <v>1</v>
      </c>
      <c r="E37">
        <v>1</v>
      </c>
      <c r="F37" t="s">
        <v>664</v>
      </c>
      <c r="G37" t="s">
        <v>663</v>
      </c>
      <c r="H37" t="s">
        <v>663</v>
      </c>
      <c r="I37" t="s">
        <v>663</v>
      </c>
      <c r="J37" t="s">
        <v>664</v>
      </c>
      <c r="K37">
        <v>2</v>
      </c>
      <c r="L37" t="s">
        <v>663</v>
      </c>
      <c r="M37" s="7" t="str">
        <f t="shared" si="0"/>
        <v/>
      </c>
      <c r="N37" s="8">
        <f t="shared" si="1"/>
        <v>0.05</v>
      </c>
      <c r="O37" s="7" t="str">
        <f t="shared" si="2"/>
        <v/>
      </c>
    </row>
    <row r="38" spans="1:15" x14ac:dyDescent="0.25">
      <c r="A38">
        <v>61700</v>
      </c>
      <c r="B38">
        <v>4032</v>
      </c>
      <c r="C38">
        <v>2</v>
      </c>
      <c r="D38">
        <v>1</v>
      </c>
      <c r="E38">
        <v>1</v>
      </c>
      <c r="F38" t="s">
        <v>664</v>
      </c>
      <c r="G38" t="s">
        <v>663</v>
      </c>
      <c r="H38" t="s">
        <v>664</v>
      </c>
      <c r="I38" t="s">
        <v>663</v>
      </c>
      <c r="J38" t="s">
        <v>663</v>
      </c>
      <c r="K38">
        <v>0</v>
      </c>
      <c r="L38" t="s">
        <v>663</v>
      </c>
      <c r="M38" s="7" t="str">
        <f t="shared" si="0"/>
        <v/>
      </c>
      <c r="N38" s="8">
        <f t="shared" si="1"/>
        <v>0.05</v>
      </c>
      <c r="O38" s="7" t="str">
        <f t="shared" si="2"/>
        <v/>
      </c>
    </row>
    <row r="39" spans="1:15" x14ac:dyDescent="0.25">
      <c r="A39">
        <v>67000</v>
      </c>
      <c r="B39">
        <v>5170</v>
      </c>
      <c r="C39">
        <v>3</v>
      </c>
      <c r="D39">
        <v>1</v>
      </c>
      <c r="E39">
        <v>4</v>
      </c>
      <c r="F39" t="s">
        <v>664</v>
      </c>
      <c r="G39" t="s">
        <v>663</v>
      </c>
      <c r="H39" t="s">
        <v>663</v>
      </c>
      <c r="I39" t="s">
        <v>663</v>
      </c>
      <c r="J39" t="s">
        <v>664</v>
      </c>
      <c r="K39">
        <v>0</v>
      </c>
      <c r="L39" t="s">
        <v>663</v>
      </c>
      <c r="M39" s="7" t="str">
        <f t="shared" si="0"/>
        <v/>
      </c>
      <c r="N39" s="8">
        <f t="shared" si="1"/>
        <v>0.05</v>
      </c>
      <c r="O39" s="7" t="str">
        <f t="shared" si="2"/>
        <v/>
      </c>
    </row>
    <row r="40" spans="1:15" x14ac:dyDescent="0.25">
      <c r="A40">
        <v>82000</v>
      </c>
      <c r="B40">
        <v>5400</v>
      </c>
      <c r="C40">
        <v>4</v>
      </c>
      <c r="D40">
        <v>2</v>
      </c>
      <c r="E40">
        <v>2</v>
      </c>
      <c r="F40" t="s">
        <v>664</v>
      </c>
      <c r="G40" t="s">
        <v>663</v>
      </c>
      <c r="H40" t="s">
        <v>663</v>
      </c>
      <c r="I40" t="s">
        <v>663</v>
      </c>
      <c r="J40" t="s">
        <v>664</v>
      </c>
      <c r="K40">
        <v>2</v>
      </c>
      <c r="L40" t="s">
        <v>663</v>
      </c>
      <c r="M40" s="7" t="str">
        <f t="shared" si="0"/>
        <v/>
      </c>
      <c r="N40" s="8">
        <f t="shared" si="1"/>
        <v>0.05</v>
      </c>
      <c r="O40" s="7" t="str">
        <f t="shared" si="2"/>
        <v/>
      </c>
    </row>
    <row r="41" spans="1:15" x14ac:dyDescent="0.25">
      <c r="A41">
        <v>54500</v>
      </c>
      <c r="B41">
        <v>3150</v>
      </c>
      <c r="C41">
        <v>2</v>
      </c>
      <c r="D41">
        <v>2</v>
      </c>
      <c r="E41">
        <v>1</v>
      </c>
      <c r="F41" t="s">
        <v>663</v>
      </c>
      <c r="G41" t="s">
        <v>663</v>
      </c>
      <c r="H41" t="s">
        <v>664</v>
      </c>
      <c r="I41" t="s">
        <v>663</v>
      </c>
      <c r="J41" t="s">
        <v>663</v>
      </c>
      <c r="K41">
        <v>0</v>
      </c>
      <c r="L41" t="s">
        <v>663</v>
      </c>
      <c r="M41" s="7" t="str">
        <f t="shared" si="0"/>
        <v/>
      </c>
      <c r="N41" s="8">
        <f t="shared" si="1"/>
        <v>0.04</v>
      </c>
      <c r="O41" s="7" t="str">
        <f t="shared" si="2"/>
        <v/>
      </c>
    </row>
    <row r="42" spans="1:15" x14ac:dyDescent="0.25">
      <c r="A42">
        <v>66500</v>
      </c>
      <c r="B42">
        <v>3745</v>
      </c>
      <c r="C42">
        <v>3</v>
      </c>
      <c r="D42">
        <v>1</v>
      </c>
      <c r="E42">
        <v>2</v>
      </c>
      <c r="F42" t="s">
        <v>664</v>
      </c>
      <c r="G42" t="s">
        <v>663</v>
      </c>
      <c r="H42" t="s">
        <v>664</v>
      </c>
      <c r="I42" t="s">
        <v>663</v>
      </c>
      <c r="J42" t="s">
        <v>663</v>
      </c>
      <c r="K42">
        <v>0</v>
      </c>
      <c r="L42" t="s">
        <v>663</v>
      </c>
      <c r="M42" s="7" t="str">
        <f t="shared" si="0"/>
        <v/>
      </c>
      <c r="N42" s="8">
        <f t="shared" si="1"/>
        <v>0.05</v>
      </c>
      <c r="O42" s="7" t="str">
        <f t="shared" si="2"/>
        <v/>
      </c>
    </row>
    <row r="43" spans="1:15" x14ac:dyDescent="0.25">
      <c r="A43">
        <v>70000</v>
      </c>
      <c r="B43">
        <v>4520</v>
      </c>
      <c r="C43">
        <v>3</v>
      </c>
      <c r="D43">
        <v>1</v>
      </c>
      <c r="E43">
        <v>2</v>
      </c>
      <c r="F43" t="s">
        <v>664</v>
      </c>
      <c r="G43" t="s">
        <v>663</v>
      </c>
      <c r="H43" t="s">
        <v>664</v>
      </c>
      <c r="I43" t="s">
        <v>663</v>
      </c>
      <c r="J43" t="s">
        <v>664</v>
      </c>
      <c r="K43">
        <v>0</v>
      </c>
      <c r="L43" t="s">
        <v>663</v>
      </c>
      <c r="M43" s="7" t="str">
        <f t="shared" si="0"/>
        <v/>
      </c>
      <c r="N43" s="8">
        <f t="shared" si="1"/>
        <v>0.05</v>
      </c>
      <c r="O43" s="7" t="str">
        <f t="shared" si="2"/>
        <v/>
      </c>
    </row>
    <row r="44" spans="1:15" x14ac:dyDescent="0.25">
      <c r="A44">
        <v>82000</v>
      </c>
      <c r="B44">
        <v>4640</v>
      </c>
      <c r="C44">
        <v>4</v>
      </c>
      <c r="D44">
        <v>1</v>
      </c>
      <c r="E44">
        <v>2</v>
      </c>
      <c r="F44" t="s">
        <v>664</v>
      </c>
      <c r="G44" t="s">
        <v>663</v>
      </c>
      <c r="H44" t="s">
        <v>663</v>
      </c>
      <c r="I44" t="s">
        <v>663</v>
      </c>
      <c r="J44" t="s">
        <v>663</v>
      </c>
      <c r="K44">
        <v>1</v>
      </c>
      <c r="L44" t="s">
        <v>663</v>
      </c>
      <c r="M44" s="7" t="str">
        <f t="shared" si="0"/>
        <v/>
      </c>
      <c r="N44" s="8">
        <f t="shared" si="1"/>
        <v>0.05</v>
      </c>
      <c r="O44" s="7" t="str">
        <f t="shared" si="2"/>
        <v/>
      </c>
    </row>
    <row r="45" spans="1:15" x14ac:dyDescent="0.25">
      <c r="A45">
        <v>92000</v>
      </c>
      <c r="B45">
        <v>8580</v>
      </c>
      <c r="C45">
        <v>5</v>
      </c>
      <c r="D45">
        <v>3</v>
      </c>
      <c r="E45">
        <v>2</v>
      </c>
      <c r="F45" t="s">
        <v>664</v>
      </c>
      <c r="G45" t="s">
        <v>663</v>
      </c>
      <c r="H45" t="s">
        <v>663</v>
      </c>
      <c r="I45" t="s">
        <v>663</v>
      </c>
      <c r="J45" t="s">
        <v>663</v>
      </c>
      <c r="K45">
        <v>2</v>
      </c>
      <c r="L45" t="s">
        <v>663</v>
      </c>
      <c r="M45" s="7" t="str">
        <f t="shared" si="0"/>
        <v>featured</v>
      </c>
      <c r="N45" s="8">
        <f t="shared" si="1"/>
        <v>0.05</v>
      </c>
      <c r="O45" s="7" t="str">
        <f t="shared" si="2"/>
        <v/>
      </c>
    </row>
    <row r="46" spans="1:15" x14ac:dyDescent="0.25">
      <c r="A46">
        <v>38000</v>
      </c>
      <c r="B46">
        <v>2000</v>
      </c>
      <c r="C46">
        <v>2</v>
      </c>
      <c r="D46">
        <v>1</v>
      </c>
      <c r="E46">
        <v>2</v>
      </c>
      <c r="F46" t="s">
        <v>664</v>
      </c>
      <c r="G46" t="s">
        <v>663</v>
      </c>
      <c r="H46" t="s">
        <v>663</v>
      </c>
      <c r="I46" t="s">
        <v>663</v>
      </c>
      <c r="J46" t="s">
        <v>663</v>
      </c>
      <c r="K46">
        <v>0</v>
      </c>
      <c r="L46" t="s">
        <v>663</v>
      </c>
      <c r="M46" s="7" t="str">
        <f t="shared" si="0"/>
        <v/>
      </c>
      <c r="N46" s="8">
        <f t="shared" si="1"/>
        <v>0.04</v>
      </c>
      <c r="O46" s="7" t="str">
        <f t="shared" si="2"/>
        <v/>
      </c>
    </row>
    <row r="47" spans="1:15" x14ac:dyDescent="0.25">
      <c r="A47">
        <v>44000</v>
      </c>
      <c r="B47">
        <v>2160</v>
      </c>
      <c r="C47">
        <v>3</v>
      </c>
      <c r="D47">
        <v>1</v>
      </c>
      <c r="E47">
        <v>2</v>
      </c>
      <c r="F47" t="s">
        <v>663</v>
      </c>
      <c r="G47" t="s">
        <v>663</v>
      </c>
      <c r="H47" t="s">
        <v>664</v>
      </c>
      <c r="I47" t="s">
        <v>663</v>
      </c>
      <c r="J47" t="s">
        <v>663</v>
      </c>
      <c r="K47">
        <v>0</v>
      </c>
      <c r="L47" t="s">
        <v>663</v>
      </c>
      <c r="M47" s="7" t="str">
        <f t="shared" si="0"/>
        <v/>
      </c>
      <c r="N47" s="8">
        <f t="shared" si="1"/>
        <v>0.04</v>
      </c>
      <c r="O47" s="7" t="str">
        <f t="shared" si="2"/>
        <v/>
      </c>
    </row>
    <row r="48" spans="1:15" x14ac:dyDescent="0.25">
      <c r="A48">
        <v>41000</v>
      </c>
      <c r="B48">
        <v>3040</v>
      </c>
      <c r="C48">
        <v>2</v>
      </c>
      <c r="D48">
        <v>1</v>
      </c>
      <c r="E48">
        <v>1</v>
      </c>
      <c r="F48" t="s">
        <v>663</v>
      </c>
      <c r="G48" t="s">
        <v>663</v>
      </c>
      <c r="H48" t="s">
        <v>663</v>
      </c>
      <c r="I48" t="s">
        <v>663</v>
      </c>
      <c r="J48" t="s">
        <v>663</v>
      </c>
      <c r="K48">
        <v>0</v>
      </c>
      <c r="L48" t="s">
        <v>663</v>
      </c>
      <c r="M48" s="7" t="str">
        <f t="shared" si="0"/>
        <v/>
      </c>
      <c r="N48" s="8">
        <f t="shared" si="1"/>
        <v>0.04</v>
      </c>
      <c r="O48" s="7" t="str">
        <f t="shared" si="2"/>
        <v/>
      </c>
    </row>
    <row r="49" spans="1:15" x14ac:dyDescent="0.25">
      <c r="A49">
        <v>43000</v>
      </c>
      <c r="B49">
        <v>3090</v>
      </c>
      <c r="C49">
        <v>3</v>
      </c>
      <c r="D49">
        <v>1</v>
      </c>
      <c r="E49">
        <v>2</v>
      </c>
      <c r="F49" t="s">
        <v>663</v>
      </c>
      <c r="G49" t="s">
        <v>663</v>
      </c>
      <c r="H49" t="s">
        <v>663</v>
      </c>
      <c r="I49" t="s">
        <v>663</v>
      </c>
      <c r="J49" t="s">
        <v>663</v>
      </c>
      <c r="K49">
        <v>0</v>
      </c>
      <c r="L49" t="s">
        <v>663</v>
      </c>
      <c r="M49" s="7" t="str">
        <f t="shared" si="0"/>
        <v/>
      </c>
      <c r="N49" s="8">
        <f t="shared" si="1"/>
        <v>0.04</v>
      </c>
      <c r="O49" s="7" t="str">
        <f t="shared" si="2"/>
        <v/>
      </c>
    </row>
    <row r="50" spans="1:15" x14ac:dyDescent="0.25">
      <c r="A50">
        <v>48000</v>
      </c>
      <c r="B50">
        <v>4960</v>
      </c>
      <c r="C50">
        <v>4</v>
      </c>
      <c r="D50">
        <v>1</v>
      </c>
      <c r="E50">
        <v>3</v>
      </c>
      <c r="F50" t="s">
        <v>663</v>
      </c>
      <c r="G50" t="s">
        <v>663</v>
      </c>
      <c r="H50" t="s">
        <v>663</v>
      </c>
      <c r="I50" t="s">
        <v>663</v>
      </c>
      <c r="J50" t="s">
        <v>663</v>
      </c>
      <c r="K50">
        <v>0</v>
      </c>
      <c r="L50" t="s">
        <v>663</v>
      </c>
      <c r="M50" s="7" t="str">
        <f t="shared" si="0"/>
        <v/>
      </c>
      <c r="N50" s="8">
        <f t="shared" si="1"/>
        <v>0.04</v>
      </c>
      <c r="O50" s="7" t="str">
        <f t="shared" si="2"/>
        <v/>
      </c>
    </row>
    <row r="51" spans="1:15" x14ac:dyDescent="0.25">
      <c r="A51">
        <v>54800</v>
      </c>
      <c r="B51">
        <v>3350</v>
      </c>
      <c r="C51">
        <v>3</v>
      </c>
      <c r="D51">
        <v>1</v>
      </c>
      <c r="E51">
        <v>2</v>
      </c>
      <c r="F51" t="s">
        <v>664</v>
      </c>
      <c r="G51" t="s">
        <v>663</v>
      </c>
      <c r="H51" t="s">
        <v>663</v>
      </c>
      <c r="I51" t="s">
        <v>663</v>
      </c>
      <c r="J51" t="s">
        <v>663</v>
      </c>
      <c r="K51">
        <v>0</v>
      </c>
      <c r="L51" t="s">
        <v>663</v>
      </c>
      <c r="M51" s="7" t="str">
        <f t="shared" si="0"/>
        <v/>
      </c>
      <c r="N51" s="8">
        <f t="shared" si="1"/>
        <v>0.04</v>
      </c>
      <c r="O51" s="7" t="str">
        <f t="shared" si="2"/>
        <v/>
      </c>
    </row>
    <row r="52" spans="1:15" x14ac:dyDescent="0.25">
      <c r="A52">
        <v>55000</v>
      </c>
      <c r="B52">
        <v>5300</v>
      </c>
      <c r="C52">
        <v>5</v>
      </c>
      <c r="D52">
        <v>2</v>
      </c>
      <c r="E52">
        <v>2</v>
      </c>
      <c r="F52" t="s">
        <v>664</v>
      </c>
      <c r="G52" t="s">
        <v>663</v>
      </c>
      <c r="H52" t="s">
        <v>663</v>
      </c>
      <c r="I52" t="s">
        <v>663</v>
      </c>
      <c r="J52" t="s">
        <v>663</v>
      </c>
      <c r="K52">
        <v>0</v>
      </c>
      <c r="L52" t="s">
        <v>663</v>
      </c>
      <c r="M52" s="7" t="str">
        <f t="shared" si="0"/>
        <v/>
      </c>
      <c r="N52" s="8">
        <f t="shared" si="1"/>
        <v>0.04</v>
      </c>
      <c r="O52" s="7" t="str">
        <f t="shared" si="2"/>
        <v/>
      </c>
    </row>
    <row r="53" spans="1:15" x14ac:dyDescent="0.25">
      <c r="A53">
        <v>57000</v>
      </c>
      <c r="B53">
        <v>4100</v>
      </c>
      <c r="C53">
        <v>4</v>
      </c>
      <c r="D53">
        <v>1</v>
      </c>
      <c r="E53">
        <v>1</v>
      </c>
      <c r="F53" t="s">
        <v>663</v>
      </c>
      <c r="G53" t="s">
        <v>663</v>
      </c>
      <c r="H53" t="s">
        <v>664</v>
      </c>
      <c r="I53" t="s">
        <v>663</v>
      </c>
      <c r="J53" t="s">
        <v>663</v>
      </c>
      <c r="K53">
        <v>0</v>
      </c>
      <c r="L53" t="s">
        <v>663</v>
      </c>
      <c r="M53" s="7" t="str">
        <f t="shared" si="0"/>
        <v/>
      </c>
      <c r="N53" s="8">
        <f t="shared" si="1"/>
        <v>0.04</v>
      </c>
      <c r="O53" s="7" t="str">
        <f t="shared" si="2"/>
        <v/>
      </c>
    </row>
    <row r="54" spans="1:15" x14ac:dyDescent="0.25">
      <c r="A54">
        <v>68000</v>
      </c>
      <c r="B54">
        <v>9166</v>
      </c>
      <c r="C54">
        <v>2</v>
      </c>
      <c r="D54">
        <v>1</v>
      </c>
      <c r="E54">
        <v>1</v>
      </c>
      <c r="F54" t="s">
        <v>664</v>
      </c>
      <c r="G54" t="s">
        <v>663</v>
      </c>
      <c r="H54" t="s">
        <v>664</v>
      </c>
      <c r="I54" t="s">
        <v>663</v>
      </c>
      <c r="J54" t="s">
        <v>664</v>
      </c>
      <c r="K54">
        <v>2</v>
      </c>
      <c r="L54" t="s">
        <v>663</v>
      </c>
      <c r="M54" s="7" t="str">
        <f t="shared" si="0"/>
        <v>featured</v>
      </c>
      <c r="N54" s="8">
        <f t="shared" si="1"/>
        <v>0.05</v>
      </c>
      <c r="O54" s="7" t="str">
        <f t="shared" si="2"/>
        <v/>
      </c>
    </row>
    <row r="55" spans="1:15" x14ac:dyDescent="0.25">
      <c r="A55">
        <v>95000</v>
      </c>
      <c r="B55">
        <v>4040</v>
      </c>
      <c r="C55">
        <v>3</v>
      </c>
      <c r="D55">
        <v>1</v>
      </c>
      <c r="E55">
        <v>2</v>
      </c>
      <c r="F55" t="s">
        <v>664</v>
      </c>
      <c r="G55" t="s">
        <v>663</v>
      </c>
      <c r="H55" t="s">
        <v>664</v>
      </c>
      <c r="I55" t="s">
        <v>664</v>
      </c>
      <c r="J55" t="s">
        <v>663</v>
      </c>
      <c r="K55">
        <v>1</v>
      </c>
      <c r="L55" t="s">
        <v>663</v>
      </c>
      <c r="M55" s="7" t="str">
        <f t="shared" si="0"/>
        <v/>
      </c>
      <c r="N55" s="8">
        <f t="shared" si="1"/>
        <v>0.05</v>
      </c>
      <c r="O55" s="7" t="str">
        <f t="shared" si="2"/>
        <v/>
      </c>
    </row>
    <row r="56" spans="1:15" x14ac:dyDescent="0.25">
      <c r="A56">
        <v>38000</v>
      </c>
      <c r="B56">
        <v>3630</v>
      </c>
      <c r="C56">
        <v>3</v>
      </c>
      <c r="D56">
        <v>3</v>
      </c>
      <c r="E56">
        <v>2</v>
      </c>
      <c r="F56" t="s">
        <v>663</v>
      </c>
      <c r="G56" t="s">
        <v>664</v>
      </c>
      <c r="H56" t="s">
        <v>663</v>
      </c>
      <c r="I56" t="s">
        <v>663</v>
      </c>
      <c r="J56" t="s">
        <v>663</v>
      </c>
      <c r="K56">
        <v>0</v>
      </c>
      <c r="L56" t="s">
        <v>663</v>
      </c>
      <c r="M56" s="7" t="str">
        <f t="shared" si="0"/>
        <v/>
      </c>
      <c r="N56" s="8">
        <f t="shared" si="1"/>
        <v>0.04</v>
      </c>
      <c r="O56" s="7" t="str">
        <f t="shared" si="2"/>
        <v/>
      </c>
    </row>
    <row r="57" spans="1:15" x14ac:dyDescent="0.25">
      <c r="A57">
        <v>25000</v>
      </c>
      <c r="B57">
        <v>3620</v>
      </c>
      <c r="C57">
        <v>2</v>
      </c>
      <c r="D57">
        <v>1</v>
      </c>
      <c r="E57">
        <v>1</v>
      </c>
      <c r="F57" t="s">
        <v>664</v>
      </c>
      <c r="G57" t="s">
        <v>663</v>
      </c>
      <c r="H57" t="s">
        <v>663</v>
      </c>
      <c r="I57" t="s">
        <v>663</v>
      </c>
      <c r="J57" t="s">
        <v>663</v>
      </c>
      <c r="K57">
        <v>0</v>
      </c>
      <c r="L57" t="s">
        <v>663</v>
      </c>
      <c r="M57" s="7" t="str">
        <f t="shared" si="0"/>
        <v/>
      </c>
      <c r="N57" s="8">
        <f t="shared" si="1"/>
        <v>0.04</v>
      </c>
      <c r="O57" s="7" t="str">
        <f t="shared" si="2"/>
        <v/>
      </c>
    </row>
    <row r="58" spans="1:15" x14ac:dyDescent="0.25">
      <c r="A58">
        <v>25245</v>
      </c>
      <c r="B58">
        <v>2400</v>
      </c>
      <c r="C58">
        <v>3</v>
      </c>
      <c r="D58">
        <v>1</v>
      </c>
      <c r="E58">
        <v>1</v>
      </c>
      <c r="F58" t="s">
        <v>663</v>
      </c>
      <c r="G58" t="s">
        <v>663</v>
      </c>
      <c r="H58" t="s">
        <v>663</v>
      </c>
      <c r="I58" t="s">
        <v>663</v>
      </c>
      <c r="J58" t="s">
        <v>663</v>
      </c>
      <c r="K58">
        <v>0</v>
      </c>
      <c r="L58" t="s">
        <v>663</v>
      </c>
      <c r="M58" s="7" t="str">
        <f t="shared" si="0"/>
        <v/>
      </c>
      <c r="N58" s="8">
        <f t="shared" si="1"/>
        <v>0.04</v>
      </c>
      <c r="O58" s="7" t="str">
        <f t="shared" si="2"/>
        <v/>
      </c>
    </row>
    <row r="59" spans="1:15" x14ac:dyDescent="0.25">
      <c r="A59">
        <v>56000</v>
      </c>
      <c r="B59">
        <v>7260</v>
      </c>
      <c r="C59">
        <v>3</v>
      </c>
      <c r="D59">
        <v>2</v>
      </c>
      <c r="E59">
        <v>1</v>
      </c>
      <c r="F59" t="s">
        <v>664</v>
      </c>
      <c r="G59" t="s">
        <v>664</v>
      </c>
      <c r="H59" t="s">
        <v>664</v>
      </c>
      <c r="I59" t="s">
        <v>663</v>
      </c>
      <c r="J59" t="s">
        <v>663</v>
      </c>
      <c r="K59">
        <v>3</v>
      </c>
      <c r="L59" t="s">
        <v>663</v>
      </c>
      <c r="M59" s="7" t="str">
        <f t="shared" si="0"/>
        <v/>
      </c>
      <c r="N59" s="8">
        <f t="shared" si="1"/>
        <v>0.04</v>
      </c>
      <c r="O59" s="7" t="str">
        <f t="shared" si="2"/>
        <v/>
      </c>
    </row>
    <row r="60" spans="1:15" x14ac:dyDescent="0.25">
      <c r="A60">
        <v>35500</v>
      </c>
      <c r="B60">
        <v>4400</v>
      </c>
      <c r="C60">
        <v>3</v>
      </c>
      <c r="D60">
        <v>1</v>
      </c>
      <c r="E60">
        <v>2</v>
      </c>
      <c r="F60" t="s">
        <v>664</v>
      </c>
      <c r="G60" t="s">
        <v>663</v>
      </c>
      <c r="H60" t="s">
        <v>663</v>
      </c>
      <c r="I60" t="s">
        <v>663</v>
      </c>
      <c r="J60" t="s">
        <v>663</v>
      </c>
      <c r="K60">
        <v>0</v>
      </c>
      <c r="L60" t="s">
        <v>663</v>
      </c>
      <c r="M60" s="7" t="str">
        <f t="shared" si="0"/>
        <v/>
      </c>
      <c r="N60" s="8">
        <f t="shared" si="1"/>
        <v>0.04</v>
      </c>
      <c r="O60" s="7" t="str">
        <f t="shared" si="2"/>
        <v/>
      </c>
    </row>
    <row r="61" spans="1:15" x14ac:dyDescent="0.25">
      <c r="A61">
        <v>30000</v>
      </c>
      <c r="B61">
        <v>2400</v>
      </c>
      <c r="C61">
        <v>3</v>
      </c>
      <c r="D61">
        <v>1</v>
      </c>
      <c r="E61">
        <v>2</v>
      </c>
      <c r="F61" t="s">
        <v>664</v>
      </c>
      <c r="G61" t="s">
        <v>663</v>
      </c>
      <c r="H61" t="s">
        <v>663</v>
      </c>
      <c r="I61" t="s">
        <v>663</v>
      </c>
      <c r="J61" t="s">
        <v>663</v>
      </c>
      <c r="K61">
        <v>0</v>
      </c>
      <c r="L61" t="s">
        <v>663</v>
      </c>
      <c r="M61" s="7" t="str">
        <f t="shared" si="0"/>
        <v/>
      </c>
      <c r="N61" s="8">
        <f t="shared" si="1"/>
        <v>0.04</v>
      </c>
      <c r="O61" s="7" t="str">
        <f t="shared" si="2"/>
        <v/>
      </c>
    </row>
    <row r="62" spans="1:15" x14ac:dyDescent="0.25">
      <c r="A62">
        <v>48000</v>
      </c>
      <c r="B62">
        <v>4120</v>
      </c>
      <c r="C62">
        <v>2</v>
      </c>
      <c r="D62">
        <v>1</v>
      </c>
      <c r="E62">
        <v>2</v>
      </c>
      <c r="F62" t="s">
        <v>664</v>
      </c>
      <c r="G62" t="s">
        <v>663</v>
      </c>
      <c r="H62" t="s">
        <v>663</v>
      </c>
      <c r="I62" t="s">
        <v>663</v>
      </c>
      <c r="J62" t="s">
        <v>663</v>
      </c>
      <c r="K62">
        <v>0</v>
      </c>
      <c r="L62" t="s">
        <v>663</v>
      </c>
      <c r="M62" s="7" t="str">
        <f t="shared" si="0"/>
        <v/>
      </c>
      <c r="N62" s="8">
        <f t="shared" si="1"/>
        <v>0.04</v>
      </c>
      <c r="O62" s="7" t="str">
        <f t="shared" si="2"/>
        <v/>
      </c>
    </row>
    <row r="63" spans="1:15" x14ac:dyDescent="0.25">
      <c r="A63">
        <v>48000</v>
      </c>
      <c r="B63">
        <v>4750</v>
      </c>
      <c r="C63">
        <v>2</v>
      </c>
      <c r="D63">
        <v>1</v>
      </c>
      <c r="E63">
        <v>1</v>
      </c>
      <c r="F63" t="s">
        <v>664</v>
      </c>
      <c r="G63" t="s">
        <v>663</v>
      </c>
      <c r="H63" t="s">
        <v>663</v>
      </c>
      <c r="I63" t="s">
        <v>663</v>
      </c>
      <c r="J63" t="s">
        <v>663</v>
      </c>
      <c r="K63">
        <v>0</v>
      </c>
      <c r="L63" t="s">
        <v>663</v>
      </c>
      <c r="M63" s="7" t="str">
        <f t="shared" si="0"/>
        <v/>
      </c>
      <c r="N63" s="8">
        <f t="shared" si="1"/>
        <v>0.04</v>
      </c>
      <c r="O63" s="7" t="str">
        <f t="shared" si="2"/>
        <v/>
      </c>
    </row>
    <row r="64" spans="1:15" x14ac:dyDescent="0.25">
      <c r="A64">
        <v>52000</v>
      </c>
      <c r="B64">
        <v>4280</v>
      </c>
      <c r="C64">
        <v>2</v>
      </c>
      <c r="D64">
        <v>1</v>
      </c>
      <c r="E64">
        <v>1</v>
      </c>
      <c r="F64" t="s">
        <v>664</v>
      </c>
      <c r="G64" t="s">
        <v>663</v>
      </c>
      <c r="H64" t="s">
        <v>663</v>
      </c>
      <c r="I64" t="s">
        <v>663</v>
      </c>
      <c r="J64" t="s">
        <v>664</v>
      </c>
      <c r="K64">
        <v>2</v>
      </c>
      <c r="L64" t="s">
        <v>663</v>
      </c>
      <c r="M64" s="7" t="str">
        <f t="shared" si="0"/>
        <v/>
      </c>
      <c r="N64" s="8">
        <f t="shared" si="1"/>
        <v>0.04</v>
      </c>
      <c r="O64" s="7" t="str">
        <f t="shared" si="2"/>
        <v/>
      </c>
    </row>
    <row r="65" spans="1:15" x14ac:dyDescent="0.25">
      <c r="A65">
        <v>54000</v>
      </c>
      <c r="B65">
        <v>4820</v>
      </c>
      <c r="C65">
        <v>3</v>
      </c>
      <c r="D65">
        <v>1</v>
      </c>
      <c r="E65">
        <v>2</v>
      </c>
      <c r="F65" t="s">
        <v>664</v>
      </c>
      <c r="G65" t="s">
        <v>663</v>
      </c>
      <c r="H65" t="s">
        <v>663</v>
      </c>
      <c r="I65" t="s">
        <v>663</v>
      </c>
      <c r="J65" t="s">
        <v>663</v>
      </c>
      <c r="K65">
        <v>0</v>
      </c>
      <c r="L65" t="s">
        <v>663</v>
      </c>
      <c r="M65" s="7" t="str">
        <f t="shared" si="0"/>
        <v/>
      </c>
      <c r="N65" s="8">
        <f t="shared" si="1"/>
        <v>0.04</v>
      </c>
      <c r="O65" s="7" t="str">
        <f t="shared" si="2"/>
        <v/>
      </c>
    </row>
    <row r="66" spans="1:15" x14ac:dyDescent="0.25">
      <c r="A66">
        <v>56000</v>
      </c>
      <c r="B66">
        <v>5500</v>
      </c>
      <c r="C66">
        <v>4</v>
      </c>
      <c r="D66">
        <v>1</v>
      </c>
      <c r="E66">
        <v>2</v>
      </c>
      <c r="F66" t="s">
        <v>664</v>
      </c>
      <c r="G66" t="s">
        <v>664</v>
      </c>
      <c r="H66" t="s">
        <v>664</v>
      </c>
      <c r="I66" t="s">
        <v>663</v>
      </c>
      <c r="J66" t="s">
        <v>663</v>
      </c>
      <c r="K66">
        <v>0</v>
      </c>
      <c r="L66" t="s">
        <v>663</v>
      </c>
      <c r="M66" s="7" t="str">
        <f t="shared" ref="M66:M129" si="3">IF(OR(L66="yes",B66&gt;7500),"featured","")</f>
        <v/>
      </c>
      <c r="N66" s="8">
        <f t="shared" ref="N66:N129" si="4">IF(A66&gt;100000,0.07,
IF(A66&gt;60000,0.05,0.04))</f>
        <v>0.04</v>
      </c>
      <c r="O66" s="7" t="str">
        <f t="shared" ref="O66:O129" si="5">IF(AND(E66=2,A66&gt;100000,OR(H66="yes",G66="yes")),"Yes","")</f>
        <v/>
      </c>
    </row>
    <row r="67" spans="1:15" x14ac:dyDescent="0.25">
      <c r="A67">
        <v>60000</v>
      </c>
      <c r="B67">
        <v>5500</v>
      </c>
      <c r="C67">
        <v>3</v>
      </c>
      <c r="D67">
        <v>1</v>
      </c>
      <c r="E67">
        <v>2</v>
      </c>
      <c r="F67" t="s">
        <v>664</v>
      </c>
      <c r="G67" t="s">
        <v>663</v>
      </c>
      <c r="H67" t="s">
        <v>663</v>
      </c>
      <c r="I67" t="s">
        <v>663</v>
      </c>
      <c r="J67" t="s">
        <v>664</v>
      </c>
      <c r="K67">
        <v>0</v>
      </c>
      <c r="L67" t="s">
        <v>663</v>
      </c>
      <c r="M67" s="7" t="str">
        <f t="shared" si="3"/>
        <v/>
      </c>
      <c r="N67" s="8">
        <f t="shared" si="4"/>
        <v>0.04</v>
      </c>
      <c r="O67" s="7" t="str">
        <f t="shared" si="5"/>
        <v/>
      </c>
    </row>
    <row r="68" spans="1:15" x14ac:dyDescent="0.25">
      <c r="A68">
        <v>60000</v>
      </c>
      <c r="B68">
        <v>5040</v>
      </c>
      <c r="C68">
        <v>3</v>
      </c>
      <c r="D68">
        <v>1</v>
      </c>
      <c r="E68">
        <v>2</v>
      </c>
      <c r="F68" t="s">
        <v>664</v>
      </c>
      <c r="G68" t="s">
        <v>663</v>
      </c>
      <c r="H68" t="s">
        <v>664</v>
      </c>
      <c r="I68" t="s">
        <v>663</v>
      </c>
      <c r="J68" t="s">
        <v>664</v>
      </c>
      <c r="K68">
        <v>0</v>
      </c>
      <c r="L68" t="s">
        <v>663</v>
      </c>
      <c r="M68" s="7" t="str">
        <f t="shared" si="3"/>
        <v/>
      </c>
      <c r="N68" s="8">
        <f t="shared" si="4"/>
        <v>0.04</v>
      </c>
      <c r="O68" s="7" t="str">
        <f t="shared" si="5"/>
        <v/>
      </c>
    </row>
    <row r="69" spans="1:15" x14ac:dyDescent="0.25">
      <c r="A69">
        <v>67000</v>
      </c>
      <c r="B69">
        <v>6000</v>
      </c>
      <c r="C69">
        <v>2</v>
      </c>
      <c r="D69">
        <v>1</v>
      </c>
      <c r="E69">
        <v>1</v>
      </c>
      <c r="F69" t="s">
        <v>664</v>
      </c>
      <c r="G69" t="s">
        <v>663</v>
      </c>
      <c r="H69" t="s">
        <v>664</v>
      </c>
      <c r="I69" t="s">
        <v>663</v>
      </c>
      <c r="J69" t="s">
        <v>664</v>
      </c>
      <c r="K69">
        <v>1</v>
      </c>
      <c r="L69" t="s">
        <v>663</v>
      </c>
      <c r="M69" s="7" t="str">
        <f t="shared" si="3"/>
        <v/>
      </c>
      <c r="N69" s="8">
        <f t="shared" si="4"/>
        <v>0.05</v>
      </c>
      <c r="O69" s="7" t="str">
        <f t="shared" si="5"/>
        <v/>
      </c>
    </row>
    <row r="70" spans="1:15" x14ac:dyDescent="0.25">
      <c r="A70">
        <v>47000</v>
      </c>
      <c r="B70">
        <v>2500</v>
      </c>
      <c r="C70">
        <v>2</v>
      </c>
      <c r="D70">
        <v>1</v>
      </c>
      <c r="E70">
        <v>1</v>
      </c>
      <c r="F70" t="s">
        <v>663</v>
      </c>
      <c r="G70" t="s">
        <v>663</v>
      </c>
      <c r="H70" t="s">
        <v>663</v>
      </c>
      <c r="I70" t="s">
        <v>663</v>
      </c>
      <c r="J70" t="s">
        <v>664</v>
      </c>
      <c r="K70">
        <v>0</v>
      </c>
      <c r="L70" t="s">
        <v>663</v>
      </c>
      <c r="M70" s="7" t="str">
        <f t="shared" si="3"/>
        <v/>
      </c>
      <c r="N70" s="8">
        <f t="shared" si="4"/>
        <v>0.04</v>
      </c>
      <c r="O70" s="7" t="str">
        <f t="shared" si="5"/>
        <v/>
      </c>
    </row>
    <row r="71" spans="1:15" x14ac:dyDescent="0.25">
      <c r="A71">
        <v>70000</v>
      </c>
      <c r="B71">
        <v>4095</v>
      </c>
      <c r="C71">
        <v>3</v>
      </c>
      <c r="D71">
        <v>1</v>
      </c>
      <c r="E71">
        <v>2</v>
      </c>
      <c r="F71" t="s">
        <v>663</v>
      </c>
      <c r="G71" t="s">
        <v>664</v>
      </c>
      <c r="H71" t="s">
        <v>664</v>
      </c>
      <c r="I71" t="s">
        <v>663</v>
      </c>
      <c r="J71" t="s">
        <v>664</v>
      </c>
      <c r="K71">
        <v>0</v>
      </c>
      <c r="L71" t="s">
        <v>663</v>
      </c>
      <c r="M71" s="7" t="str">
        <f t="shared" si="3"/>
        <v/>
      </c>
      <c r="N71" s="8">
        <f t="shared" si="4"/>
        <v>0.05</v>
      </c>
      <c r="O71" s="7" t="str">
        <f t="shared" si="5"/>
        <v/>
      </c>
    </row>
    <row r="72" spans="1:15" x14ac:dyDescent="0.25">
      <c r="A72">
        <v>45000</v>
      </c>
      <c r="B72">
        <v>4095</v>
      </c>
      <c r="C72">
        <v>2</v>
      </c>
      <c r="D72">
        <v>1</v>
      </c>
      <c r="E72">
        <v>1</v>
      </c>
      <c r="F72" t="s">
        <v>664</v>
      </c>
      <c r="G72" t="s">
        <v>663</v>
      </c>
      <c r="H72" t="s">
        <v>663</v>
      </c>
      <c r="I72" t="s">
        <v>663</v>
      </c>
      <c r="J72" t="s">
        <v>663</v>
      </c>
      <c r="K72">
        <v>2</v>
      </c>
      <c r="L72" t="s">
        <v>663</v>
      </c>
      <c r="M72" s="7" t="str">
        <f t="shared" si="3"/>
        <v/>
      </c>
      <c r="N72" s="8">
        <f t="shared" si="4"/>
        <v>0.04</v>
      </c>
      <c r="O72" s="7" t="str">
        <f t="shared" si="5"/>
        <v/>
      </c>
    </row>
    <row r="73" spans="1:15" x14ac:dyDescent="0.25">
      <c r="A73">
        <v>51000</v>
      </c>
      <c r="B73">
        <v>3150</v>
      </c>
      <c r="C73">
        <v>3</v>
      </c>
      <c r="D73">
        <v>1</v>
      </c>
      <c r="E73">
        <v>2</v>
      </c>
      <c r="F73" t="s">
        <v>664</v>
      </c>
      <c r="G73" t="s">
        <v>663</v>
      </c>
      <c r="H73" t="s">
        <v>664</v>
      </c>
      <c r="I73" t="s">
        <v>663</v>
      </c>
      <c r="J73" t="s">
        <v>663</v>
      </c>
      <c r="K73">
        <v>0</v>
      </c>
      <c r="L73" t="s">
        <v>663</v>
      </c>
      <c r="M73" s="7" t="str">
        <f t="shared" si="3"/>
        <v/>
      </c>
      <c r="N73" s="8">
        <f t="shared" si="4"/>
        <v>0.04</v>
      </c>
      <c r="O73" s="7" t="str">
        <f t="shared" si="5"/>
        <v/>
      </c>
    </row>
    <row r="74" spans="1:15" x14ac:dyDescent="0.25">
      <c r="A74">
        <v>32500</v>
      </c>
      <c r="B74">
        <v>1836</v>
      </c>
      <c r="C74">
        <v>2</v>
      </c>
      <c r="D74">
        <v>1</v>
      </c>
      <c r="E74">
        <v>1</v>
      </c>
      <c r="F74" t="s">
        <v>663</v>
      </c>
      <c r="G74" t="s">
        <v>663</v>
      </c>
      <c r="H74" t="s">
        <v>664</v>
      </c>
      <c r="I74" t="s">
        <v>663</v>
      </c>
      <c r="J74" t="s">
        <v>663</v>
      </c>
      <c r="K74">
        <v>0</v>
      </c>
      <c r="L74" t="s">
        <v>663</v>
      </c>
      <c r="M74" s="7" t="str">
        <f t="shared" si="3"/>
        <v/>
      </c>
      <c r="N74" s="8">
        <f t="shared" si="4"/>
        <v>0.04</v>
      </c>
      <c r="O74" s="7" t="str">
        <f t="shared" si="5"/>
        <v/>
      </c>
    </row>
    <row r="75" spans="1:15" x14ac:dyDescent="0.25">
      <c r="A75">
        <v>34000</v>
      </c>
      <c r="B75">
        <v>2475</v>
      </c>
      <c r="C75">
        <v>3</v>
      </c>
      <c r="D75">
        <v>1</v>
      </c>
      <c r="E75">
        <v>2</v>
      </c>
      <c r="F75" t="s">
        <v>664</v>
      </c>
      <c r="G75" t="s">
        <v>663</v>
      </c>
      <c r="H75" t="s">
        <v>663</v>
      </c>
      <c r="I75" t="s">
        <v>663</v>
      </c>
      <c r="J75" t="s">
        <v>663</v>
      </c>
      <c r="K75">
        <v>0</v>
      </c>
      <c r="L75" t="s">
        <v>663</v>
      </c>
      <c r="M75" s="7" t="str">
        <f t="shared" si="3"/>
        <v/>
      </c>
      <c r="N75" s="8">
        <f t="shared" si="4"/>
        <v>0.04</v>
      </c>
      <c r="O75" s="7" t="str">
        <f t="shared" si="5"/>
        <v/>
      </c>
    </row>
    <row r="76" spans="1:15" x14ac:dyDescent="0.25">
      <c r="A76">
        <v>35000</v>
      </c>
      <c r="B76">
        <v>3210</v>
      </c>
      <c r="C76">
        <v>3</v>
      </c>
      <c r="D76">
        <v>1</v>
      </c>
      <c r="E76">
        <v>2</v>
      </c>
      <c r="F76" t="s">
        <v>664</v>
      </c>
      <c r="G76" t="s">
        <v>663</v>
      </c>
      <c r="H76" t="s">
        <v>664</v>
      </c>
      <c r="I76" t="s">
        <v>663</v>
      </c>
      <c r="J76" t="s">
        <v>663</v>
      </c>
      <c r="K76">
        <v>0</v>
      </c>
      <c r="L76" t="s">
        <v>663</v>
      </c>
      <c r="M76" s="7" t="str">
        <f t="shared" si="3"/>
        <v/>
      </c>
      <c r="N76" s="8">
        <f t="shared" si="4"/>
        <v>0.04</v>
      </c>
      <c r="O76" s="7" t="str">
        <f t="shared" si="5"/>
        <v/>
      </c>
    </row>
    <row r="77" spans="1:15" x14ac:dyDescent="0.25">
      <c r="A77">
        <v>36000</v>
      </c>
      <c r="B77">
        <v>3180</v>
      </c>
      <c r="C77">
        <v>3</v>
      </c>
      <c r="D77">
        <v>1</v>
      </c>
      <c r="E77">
        <v>1</v>
      </c>
      <c r="F77" t="s">
        <v>663</v>
      </c>
      <c r="G77" t="s">
        <v>663</v>
      </c>
      <c r="H77" t="s">
        <v>663</v>
      </c>
      <c r="I77" t="s">
        <v>663</v>
      </c>
      <c r="J77" t="s">
        <v>663</v>
      </c>
      <c r="K77">
        <v>0</v>
      </c>
      <c r="L77" t="s">
        <v>663</v>
      </c>
      <c r="M77" s="7" t="str">
        <f t="shared" si="3"/>
        <v/>
      </c>
      <c r="N77" s="8">
        <f t="shared" si="4"/>
        <v>0.04</v>
      </c>
      <c r="O77" s="7" t="str">
        <f t="shared" si="5"/>
        <v/>
      </c>
    </row>
    <row r="78" spans="1:15" x14ac:dyDescent="0.25">
      <c r="A78">
        <v>45000</v>
      </c>
      <c r="B78">
        <v>1650</v>
      </c>
      <c r="C78">
        <v>3</v>
      </c>
      <c r="D78">
        <v>1</v>
      </c>
      <c r="E78">
        <v>2</v>
      </c>
      <c r="F78" t="s">
        <v>663</v>
      </c>
      <c r="G78" t="s">
        <v>663</v>
      </c>
      <c r="H78" t="s">
        <v>664</v>
      </c>
      <c r="I78" t="s">
        <v>663</v>
      </c>
      <c r="J78" t="s">
        <v>663</v>
      </c>
      <c r="K78">
        <v>0</v>
      </c>
      <c r="L78" t="s">
        <v>663</v>
      </c>
      <c r="M78" s="7" t="str">
        <f t="shared" si="3"/>
        <v/>
      </c>
      <c r="N78" s="8">
        <f t="shared" si="4"/>
        <v>0.04</v>
      </c>
      <c r="O78" s="7" t="str">
        <f t="shared" si="5"/>
        <v/>
      </c>
    </row>
    <row r="79" spans="1:15" x14ac:dyDescent="0.25">
      <c r="A79">
        <v>47000</v>
      </c>
      <c r="B79">
        <v>3180</v>
      </c>
      <c r="C79">
        <v>4</v>
      </c>
      <c r="D79">
        <v>1</v>
      </c>
      <c r="E79">
        <v>2</v>
      </c>
      <c r="F79" t="s">
        <v>664</v>
      </c>
      <c r="G79" t="s">
        <v>663</v>
      </c>
      <c r="H79" t="s">
        <v>664</v>
      </c>
      <c r="I79" t="s">
        <v>663</v>
      </c>
      <c r="J79" t="s">
        <v>664</v>
      </c>
      <c r="K79">
        <v>0</v>
      </c>
      <c r="L79" t="s">
        <v>663</v>
      </c>
      <c r="M79" s="7" t="str">
        <f t="shared" si="3"/>
        <v/>
      </c>
      <c r="N79" s="8">
        <f t="shared" si="4"/>
        <v>0.04</v>
      </c>
      <c r="O79" s="7" t="str">
        <f t="shared" si="5"/>
        <v/>
      </c>
    </row>
    <row r="80" spans="1:15" x14ac:dyDescent="0.25">
      <c r="A80">
        <v>55000</v>
      </c>
      <c r="B80">
        <v>3180</v>
      </c>
      <c r="C80">
        <v>2</v>
      </c>
      <c r="D80">
        <v>2</v>
      </c>
      <c r="E80">
        <v>1</v>
      </c>
      <c r="F80" t="s">
        <v>664</v>
      </c>
      <c r="G80" t="s">
        <v>663</v>
      </c>
      <c r="H80" t="s">
        <v>664</v>
      </c>
      <c r="I80" t="s">
        <v>663</v>
      </c>
      <c r="J80" t="s">
        <v>663</v>
      </c>
      <c r="K80">
        <v>2</v>
      </c>
      <c r="L80" t="s">
        <v>663</v>
      </c>
      <c r="M80" s="7" t="str">
        <f t="shared" si="3"/>
        <v/>
      </c>
      <c r="N80" s="8">
        <f t="shared" si="4"/>
        <v>0.04</v>
      </c>
      <c r="O80" s="7" t="str">
        <f t="shared" si="5"/>
        <v/>
      </c>
    </row>
    <row r="81" spans="1:15" x14ac:dyDescent="0.25">
      <c r="A81">
        <v>63900</v>
      </c>
      <c r="B81">
        <v>6360</v>
      </c>
      <c r="C81">
        <v>2</v>
      </c>
      <c r="D81">
        <v>1</v>
      </c>
      <c r="E81">
        <v>1</v>
      </c>
      <c r="F81" t="s">
        <v>664</v>
      </c>
      <c r="G81" t="s">
        <v>663</v>
      </c>
      <c r="H81" t="s">
        <v>664</v>
      </c>
      <c r="I81" t="s">
        <v>663</v>
      </c>
      <c r="J81" t="s">
        <v>664</v>
      </c>
      <c r="K81">
        <v>1</v>
      </c>
      <c r="L81" t="s">
        <v>663</v>
      </c>
      <c r="M81" s="7" t="str">
        <f t="shared" si="3"/>
        <v/>
      </c>
      <c r="N81" s="8">
        <f t="shared" si="4"/>
        <v>0.05</v>
      </c>
      <c r="O81" s="7" t="str">
        <f t="shared" si="5"/>
        <v/>
      </c>
    </row>
    <row r="82" spans="1:15" x14ac:dyDescent="0.25">
      <c r="A82">
        <v>50000</v>
      </c>
      <c r="B82">
        <v>4240</v>
      </c>
      <c r="C82">
        <v>3</v>
      </c>
      <c r="D82">
        <v>1</v>
      </c>
      <c r="E82">
        <v>2</v>
      </c>
      <c r="F82" t="s">
        <v>664</v>
      </c>
      <c r="G82" t="s">
        <v>663</v>
      </c>
      <c r="H82" t="s">
        <v>663</v>
      </c>
      <c r="I82" t="s">
        <v>663</v>
      </c>
      <c r="J82" t="s">
        <v>664</v>
      </c>
      <c r="K82">
        <v>0</v>
      </c>
      <c r="L82" t="s">
        <v>663</v>
      </c>
      <c r="M82" s="7" t="str">
        <f t="shared" si="3"/>
        <v/>
      </c>
      <c r="N82" s="8">
        <f t="shared" si="4"/>
        <v>0.04</v>
      </c>
      <c r="O82" s="7" t="str">
        <f t="shared" si="5"/>
        <v/>
      </c>
    </row>
    <row r="83" spans="1:15" x14ac:dyDescent="0.25">
      <c r="A83">
        <v>35000</v>
      </c>
      <c r="B83">
        <v>3240</v>
      </c>
      <c r="C83">
        <v>2</v>
      </c>
      <c r="D83">
        <v>1</v>
      </c>
      <c r="E83">
        <v>1</v>
      </c>
      <c r="F83" t="s">
        <v>663</v>
      </c>
      <c r="G83" t="s">
        <v>664</v>
      </c>
      <c r="H83" t="s">
        <v>663</v>
      </c>
      <c r="I83" t="s">
        <v>663</v>
      </c>
      <c r="J83" t="s">
        <v>663</v>
      </c>
      <c r="K83">
        <v>1</v>
      </c>
      <c r="L83" t="s">
        <v>663</v>
      </c>
      <c r="M83" s="7" t="str">
        <f t="shared" si="3"/>
        <v/>
      </c>
      <c r="N83" s="8">
        <f t="shared" si="4"/>
        <v>0.04</v>
      </c>
      <c r="O83" s="7" t="str">
        <f t="shared" si="5"/>
        <v/>
      </c>
    </row>
    <row r="84" spans="1:15" x14ac:dyDescent="0.25">
      <c r="A84">
        <v>50000</v>
      </c>
      <c r="B84">
        <v>3650</v>
      </c>
      <c r="C84">
        <v>3</v>
      </c>
      <c r="D84">
        <v>1</v>
      </c>
      <c r="E84">
        <v>2</v>
      </c>
      <c r="F84" t="s">
        <v>664</v>
      </c>
      <c r="G84" t="s">
        <v>663</v>
      </c>
      <c r="H84" t="s">
        <v>663</v>
      </c>
      <c r="I84" t="s">
        <v>663</v>
      </c>
      <c r="J84" t="s">
        <v>663</v>
      </c>
      <c r="K84">
        <v>0</v>
      </c>
      <c r="L84" t="s">
        <v>663</v>
      </c>
      <c r="M84" s="7" t="str">
        <f t="shared" si="3"/>
        <v/>
      </c>
      <c r="N84" s="8">
        <f t="shared" si="4"/>
        <v>0.04</v>
      </c>
      <c r="O84" s="7" t="str">
        <f t="shared" si="5"/>
        <v/>
      </c>
    </row>
    <row r="85" spans="1:15" x14ac:dyDescent="0.25">
      <c r="A85">
        <v>43000</v>
      </c>
      <c r="B85">
        <v>3240</v>
      </c>
      <c r="C85">
        <v>3</v>
      </c>
      <c r="D85">
        <v>1</v>
      </c>
      <c r="E85">
        <v>2</v>
      </c>
      <c r="F85" t="s">
        <v>664</v>
      </c>
      <c r="G85" t="s">
        <v>663</v>
      </c>
      <c r="H85" t="s">
        <v>663</v>
      </c>
      <c r="I85" t="s">
        <v>663</v>
      </c>
      <c r="J85" t="s">
        <v>663</v>
      </c>
      <c r="K85">
        <v>2</v>
      </c>
      <c r="L85" t="s">
        <v>663</v>
      </c>
      <c r="M85" s="7" t="str">
        <f t="shared" si="3"/>
        <v/>
      </c>
      <c r="N85" s="8">
        <f t="shared" si="4"/>
        <v>0.04</v>
      </c>
      <c r="O85" s="7" t="str">
        <f t="shared" si="5"/>
        <v/>
      </c>
    </row>
    <row r="86" spans="1:15" x14ac:dyDescent="0.25">
      <c r="A86">
        <v>55500</v>
      </c>
      <c r="B86">
        <v>3780</v>
      </c>
      <c r="C86">
        <v>2</v>
      </c>
      <c r="D86">
        <v>1</v>
      </c>
      <c r="E86">
        <v>2</v>
      </c>
      <c r="F86" t="s">
        <v>664</v>
      </c>
      <c r="G86" t="s">
        <v>664</v>
      </c>
      <c r="H86" t="s">
        <v>664</v>
      </c>
      <c r="I86" t="s">
        <v>663</v>
      </c>
      <c r="J86" t="s">
        <v>663</v>
      </c>
      <c r="K86">
        <v>0</v>
      </c>
      <c r="L86" t="s">
        <v>663</v>
      </c>
      <c r="M86" s="7" t="str">
        <f t="shared" si="3"/>
        <v/>
      </c>
      <c r="N86" s="8">
        <f t="shared" si="4"/>
        <v>0.04</v>
      </c>
      <c r="O86" s="7" t="str">
        <f t="shared" si="5"/>
        <v/>
      </c>
    </row>
    <row r="87" spans="1:15" x14ac:dyDescent="0.25">
      <c r="A87">
        <v>57000</v>
      </c>
      <c r="B87">
        <v>6480</v>
      </c>
      <c r="C87">
        <v>3</v>
      </c>
      <c r="D87">
        <v>1</v>
      </c>
      <c r="E87">
        <v>2</v>
      </c>
      <c r="F87" t="s">
        <v>663</v>
      </c>
      <c r="G87" t="s">
        <v>663</v>
      </c>
      <c r="H87" t="s">
        <v>663</v>
      </c>
      <c r="I87" t="s">
        <v>663</v>
      </c>
      <c r="J87" t="s">
        <v>664</v>
      </c>
      <c r="K87">
        <v>1</v>
      </c>
      <c r="L87" t="s">
        <v>663</v>
      </c>
      <c r="M87" s="7" t="str">
        <f t="shared" si="3"/>
        <v/>
      </c>
      <c r="N87" s="8">
        <f t="shared" si="4"/>
        <v>0.04</v>
      </c>
      <c r="O87" s="7" t="str">
        <f t="shared" si="5"/>
        <v/>
      </c>
    </row>
    <row r="88" spans="1:15" x14ac:dyDescent="0.25">
      <c r="A88">
        <v>60000</v>
      </c>
      <c r="B88">
        <v>5850</v>
      </c>
      <c r="C88">
        <v>2</v>
      </c>
      <c r="D88">
        <v>1</v>
      </c>
      <c r="E88">
        <v>1</v>
      </c>
      <c r="F88" t="s">
        <v>664</v>
      </c>
      <c r="G88" t="s">
        <v>664</v>
      </c>
      <c r="H88" t="s">
        <v>664</v>
      </c>
      <c r="I88" t="s">
        <v>663</v>
      </c>
      <c r="J88" t="s">
        <v>663</v>
      </c>
      <c r="K88">
        <v>2</v>
      </c>
      <c r="L88" t="s">
        <v>663</v>
      </c>
      <c r="M88" s="7" t="str">
        <f t="shared" si="3"/>
        <v/>
      </c>
      <c r="N88" s="8">
        <f t="shared" si="4"/>
        <v>0.04</v>
      </c>
      <c r="O88" s="7" t="str">
        <f t="shared" si="5"/>
        <v/>
      </c>
    </row>
    <row r="89" spans="1:15" x14ac:dyDescent="0.25">
      <c r="A89">
        <v>78000</v>
      </c>
      <c r="B89">
        <v>3150</v>
      </c>
      <c r="C89">
        <v>3</v>
      </c>
      <c r="D89">
        <v>2</v>
      </c>
      <c r="E89">
        <v>1</v>
      </c>
      <c r="F89" t="s">
        <v>664</v>
      </c>
      <c r="G89" t="s">
        <v>664</v>
      </c>
      <c r="H89" t="s">
        <v>664</v>
      </c>
      <c r="I89" t="s">
        <v>663</v>
      </c>
      <c r="J89" t="s">
        <v>664</v>
      </c>
      <c r="K89">
        <v>0</v>
      </c>
      <c r="L89" t="s">
        <v>663</v>
      </c>
      <c r="M89" s="7" t="str">
        <f t="shared" si="3"/>
        <v/>
      </c>
      <c r="N89" s="8">
        <f t="shared" si="4"/>
        <v>0.05</v>
      </c>
      <c r="O89" s="7" t="str">
        <f t="shared" si="5"/>
        <v/>
      </c>
    </row>
    <row r="90" spans="1:15" x14ac:dyDescent="0.25">
      <c r="A90">
        <v>35000</v>
      </c>
      <c r="B90">
        <v>3000</v>
      </c>
      <c r="C90">
        <v>2</v>
      </c>
      <c r="D90">
        <v>1</v>
      </c>
      <c r="E90">
        <v>1</v>
      </c>
      <c r="F90" t="s">
        <v>664</v>
      </c>
      <c r="G90" t="s">
        <v>663</v>
      </c>
      <c r="H90" t="s">
        <v>663</v>
      </c>
      <c r="I90" t="s">
        <v>663</v>
      </c>
      <c r="J90" t="s">
        <v>663</v>
      </c>
      <c r="K90">
        <v>1</v>
      </c>
      <c r="L90" t="s">
        <v>663</v>
      </c>
      <c r="M90" s="7" t="str">
        <f t="shared" si="3"/>
        <v/>
      </c>
      <c r="N90" s="8">
        <f t="shared" si="4"/>
        <v>0.04</v>
      </c>
      <c r="O90" s="7" t="str">
        <f t="shared" si="5"/>
        <v/>
      </c>
    </row>
    <row r="91" spans="1:15" x14ac:dyDescent="0.25">
      <c r="A91">
        <v>44000</v>
      </c>
      <c r="B91">
        <v>3090</v>
      </c>
      <c r="C91">
        <v>2</v>
      </c>
      <c r="D91">
        <v>1</v>
      </c>
      <c r="E91">
        <v>1</v>
      </c>
      <c r="F91" t="s">
        <v>664</v>
      </c>
      <c r="G91" t="s">
        <v>664</v>
      </c>
      <c r="H91" t="s">
        <v>664</v>
      </c>
      <c r="I91" t="s">
        <v>663</v>
      </c>
      <c r="J91" t="s">
        <v>663</v>
      </c>
      <c r="K91">
        <v>0</v>
      </c>
      <c r="L91" t="s">
        <v>663</v>
      </c>
      <c r="M91" s="7" t="str">
        <f t="shared" si="3"/>
        <v/>
      </c>
      <c r="N91" s="8">
        <f t="shared" si="4"/>
        <v>0.04</v>
      </c>
      <c r="O91" s="7" t="str">
        <f t="shared" si="5"/>
        <v/>
      </c>
    </row>
    <row r="92" spans="1:15" x14ac:dyDescent="0.25">
      <c r="A92">
        <v>47000</v>
      </c>
      <c r="B92">
        <v>6060</v>
      </c>
      <c r="C92">
        <v>3</v>
      </c>
      <c r="D92">
        <v>1</v>
      </c>
      <c r="E92">
        <v>1</v>
      </c>
      <c r="F92" t="s">
        <v>664</v>
      </c>
      <c r="G92" t="s">
        <v>664</v>
      </c>
      <c r="H92" t="s">
        <v>664</v>
      </c>
      <c r="I92" t="s">
        <v>663</v>
      </c>
      <c r="J92" t="s">
        <v>663</v>
      </c>
      <c r="K92">
        <v>0</v>
      </c>
      <c r="L92" t="s">
        <v>663</v>
      </c>
      <c r="M92" s="7" t="str">
        <f t="shared" si="3"/>
        <v/>
      </c>
      <c r="N92" s="8">
        <f t="shared" si="4"/>
        <v>0.04</v>
      </c>
      <c r="O92" s="7" t="str">
        <f t="shared" si="5"/>
        <v/>
      </c>
    </row>
    <row r="93" spans="1:15" x14ac:dyDescent="0.25">
      <c r="A93">
        <v>58000</v>
      </c>
      <c r="B93">
        <v>5900</v>
      </c>
      <c r="C93">
        <v>4</v>
      </c>
      <c r="D93">
        <v>2</v>
      </c>
      <c r="E93">
        <v>2</v>
      </c>
      <c r="F93" t="s">
        <v>663</v>
      </c>
      <c r="G93" t="s">
        <v>663</v>
      </c>
      <c r="H93" t="s">
        <v>664</v>
      </c>
      <c r="I93" t="s">
        <v>663</v>
      </c>
      <c r="J93" t="s">
        <v>663</v>
      </c>
      <c r="K93">
        <v>1</v>
      </c>
      <c r="L93" t="s">
        <v>663</v>
      </c>
      <c r="M93" s="7" t="str">
        <f t="shared" si="3"/>
        <v/>
      </c>
      <c r="N93" s="8">
        <f t="shared" si="4"/>
        <v>0.04</v>
      </c>
      <c r="O93" s="7" t="str">
        <f t="shared" si="5"/>
        <v/>
      </c>
    </row>
    <row r="94" spans="1:15" x14ac:dyDescent="0.25">
      <c r="A94">
        <v>163000</v>
      </c>
      <c r="B94">
        <v>7420</v>
      </c>
      <c r="C94">
        <v>4</v>
      </c>
      <c r="D94">
        <v>1</v>
      </c>
      <c r="E94">
        <v>2</v>
      </c>
      <c r="F94" t="s">
        <v>664</v>
      </c>
      <c r="G94" t="s">
        <v>664</v>
      </c>
      <c r="H94" t="s">
        <v>664</v>
      </c>
      <c r="I94" t="s">
        <v>663</v>
      </c>
      <c r="J94" t="s">
        <v>664</v>
      </c>
      <c r="K94">
        <v>2</v>
      </c>
      <c r="L94" t="s">
        <v>663</v>
      </c>
      <c r="M94" s="7" t="str">
        <f t="shared" si="3"/>
        <v/>
      </c>
      <c r="N94" s="8">
        <f t="shared" si="4"/>
        <v>7.0000000000000007E-2</v>
      </c>
      <c r="O94" s="7" t="str">
        <f t="shared" si="5"/>
        <v>Yes</v>
      </c>
    </row>
    <row r="95" spans="1:15" x14ac:dyDescent="0.25">
      <c r="A95">
        <v>128000</v>
      </c>
      <c r="B95">
        <v>8500</v>
      </c>
      <c r="C95">
        <v>3</v>
      </c>
      <c r="D95">
        <v>2</v>
      </c>
      <c r="E95">
        <v>4</v>
      </c>
      <c r="F95" t="s">
        <v>664</v>
      </c>
      <c r="G95" t="s">
        <v>663</v>
      </c>
      <c r="H95" t="s">
        <v>663</v>
      </c>
      <c r="I95" t="s">
        <v>663</v>
      </c>
      <c r="J95" t="s">
        <v>664</v>
      </c>
      <c r="K95">
        <v>2</v>
      </c>
      <c r="L95" t="s">
        <v>663</v>
      </c>
      <c r="M95" s="7" t="str">
        <f t="shared" si="3"/>
        <v>featured</v>
      </c>
      <c r="N95" s="8">
        <f t="shared" si="4"/>
        <v>7.0000000000000007E-2</v>
      </c>
      <c r="O95" s="7" t="str">
        <f t="shared" si="5"/>
        <v/>
      </c>
    </row>
    <row r="96" spans="1:15" x14ac:dyDescent="0.25">
      <c r="A96">
        <v>123500</v>
      </c>
      <c r="B96">
        <v>8050</v>
      </c>
      <c r="C96">
        <v>3</v>
      </c>
      <c r="D96">
        <v>1</v>
      </c>
      <c r="E96">
        <v>1</v>
      </c>
      <c r="F96" t="s">
        <v>664</v>
      </c>
      <c r="G96" t="s">
        <v>664</v>
      </c>
      <c r="H96" t="s">
        <v>664</v>
      </c>
      <c r="I96" t="s">
        <v>663</v>
      </c>
      <c r="J96" t="s">
        <v>664</v>
      </c>
      <c r="K96">
        <v>1</v>
      </c>
      <c r="L96" t="s">
        <v>663</v>
      </c>
      <c r="M96" s="7" t="str">
        <f t="shared" si="3"/>
        <v>featured</v>
      </c>
      <c r="N96" s="8">
        <f t="shared" si="4"/>
        <v>7.0000000000000007E-2</v>
      </c>
      <c r="O96" s="7" t="str">
        <f t="shared" si="5"/>
        <v/>
      </c>
    </row>
    <row r="97" spans="1:15" x14ac:dyDescent="0.25">
      <c r="A97">
        <v>39000</v>
      </c>
      <c r="B97">
        <v>6800</v>
      </c>
      <c r="C97">
        <v>2</v>
      </c>
      <c r="D97">
        <v>1</v>
      </c>
      <c r="E97">
        <v>1</v>
      </c>
      <c r="F97" t="s">
        <v>664</v>
      </c>
      <c r="G97" t="s">
        <v>663</v>
      </c>
      <c r="H97" t="s">
        <v>663</v>
      </c>
      <c r="I97" t="s">
        <v>663</v>
      </c>
      <c r="J97" t="s">
        <v>663</v>
      </c>
      <c r="K97">
        <v>0</v>
      </c>
      <c r="L97" t="s">
        <v>663</v>
      </c>
      <c r="M97" s="7" t="str">
        <f t="shared" si="3"/>
        <v/>
      </c>
      <c r="N97" s="8">
        <f t="shared" si="4"/>
        <v>0.04</v>
      </c>
      <c r="O97" s="7" t="str">
        <f t="shared" si="5"/>
        <v/>
      </c>
    </row>
    <row r="98" spans="1:15" x14ac:dyDescent="0.25">
      <c r="A98">
        <v>53900</v>
      </c>
      <c r="B98">
        <v>8250</v>
      </c>
      <c r="C98">
        <v>3</v>
      </c>
      <c r="D98">
        <v>1</v>
      </c>
      <c r="E98">
        <v>1</v>
      </c>
      <c r="F98" t="s">
        <v>664</v>
      </c>
      <c r="G98" t="s">
        <v>663</v>
      </c>
      <c r="H98" t="s">
        <v>663</v>
      </c>
      <c r="I98" t="s">
        <v>663</v>
      </c>
      <c r="J98" t="s">
        <v>663</v>
      </c>
      <c r="K98">
        <v>2</v>
      </c>
      <c r="L98" t="s">
        <v>663</v>
      </c>
      <c r="M98" s="7" t="str">
        <f t="shared" si="3"/>
        <v>featured</v>
      </c>
      <c r="N98" s="8">
        <f t="shared" si="4"/>
        <v>0.04</v>
      </c>
      <c r="O98" s="7" t="str">
        <f t="shared" si="5"/>
        <v/>
      </c>
    </row>
    <row r="99" spans="1:15" x14ac:dyDescent="0.25">
      <c r="A99">
        <v>59900</v>
      </c>
      <c r="B99">
        <v>8250</v>
      </c>
      <c r="C99">
        <v>3</v>
      </c>
      <c r="D99">
        <v>1</v>
      </c>
      <c r="E99">
        <v>1</v>
      </c>
      <c r="F99" t="s">
        <v>664</v>
      </c>
      <c r="G99" t="s">
        <v>663</v>
      </c>
      <c r="H99" t="s">
        <v>664</v>
      </c>
      <c r="I99" t="s">
        <v>663</v>
      </c>
      <c r="J99" t="s">
        <v>663</v>
      </c>
      <c r="K99">
        <v>3</v>
      </c>
      <c r="L99" t="s">
        <v>663</v>
      </c>
      <c r="M99" s="7" t="str">
        <f t="shared" si="3"/>
        <v>featured</v>
      </c>
      <c r="N99" s="8">
        <f t="shared" si="4"/>
        <v>0.04</v>
      </c>
      <c r="O99" s="7" t="str">
        <f t="shared" si="5"/>
        <v/>
      </c>
    </row>
    <row r="100" spans="1:15" x14ac:dyDescent="0.2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664</v>
      </c>
      <c r="G100" t="s">
        <v>664</v>
      </c>
      <c r="H100" t="s">
        <v>663</v>
      </c>
      <c r="I100" t="s">
        <v>663</v>
      </c>
      <c r="J100" t="s">
        <v>663</v>
      </c>
      <c r="K100">
        <v>0</v>
      </c>
      <c r="L100" t="s">
        <v>663</v>
      </c>
      <c r="M100" s="7" t="str">
        <f t="shared" si="3"/>
        <v/>
      </c>
      <c r="N100" s="8">
        <f t="shared" si="4"/>
        <v>0.04</v>
      </c>
      <c r="O100" s="7" t="str">
        <f t="shared" si="5"/>
        <v/>
      </c>
    </row>
    <row r="101" spans="1:15" x14ac:dyDescent="0.2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664</v>
      </c>
      <c r="G101" t="s">
        <v>663</v>
      </c>
      <c r="H101" t="s">
        <v>663</v>
      </c>
      <c r="I101" t="s">
        <v>663</v>
      </c>
      <c r="J101" t="s">
        <v>663</v>
      </c>
      <c r="K101">
        <v>0</v>
      </c>
      <c r="L101" t="s">
        <v>663</v>
      </c>
      <c r="M101" s="7" t="str">
        <f t="shared" si="3"/>
        <v/>
      </c>
      <c r="N101" s="8">
        <f t="shared" si="4"/>
        <v>0.04</v>
      </c>
      <c r="O101" s="7" t="str">
        <f t="shared" si="5"/>
        <v/>
      </c>
    </row>
    <row r="102" spans="1:15" x14ac:dyDescent="0.2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663</v>
      </c>
      <c r="G102" t="s">
        <v>663</v>
      </c>
      <c r="H102" t="s">
        <v>664</v>
      </c>
      <c r="I102" t="s">
        <v>663</v>
      </c>
      <c r="J102" t="s">
        <v>664</v>
      </c>
      <c r="K102">
        <v>0</v>
      </c>
      <c r="L102" t="s">
        <v>663</v>
      </c>
      <c r="M102" s="7" t="str">
        <f t="shared" si="3"/>
        <v/>
      </c>
      <c r="N102" s="8">
        <f t="shared" si="4"/>
        <v>0.04</v>
      </c>
      <c r="O102" s="7" t="str">
        <f t="shared" si="5"/>
        <v/>
      </c>
    </row>
    <row r="103" spans="1:15" x14ac:dyDescent="0.2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664</v>
      </c>
      <c r="G103" t="s">
        <v>663</v>
      </c>
      <c r="H103" t="s">
        <v>664</v>
      </c>
      <c r="I103" t="s">
        <v>663</v>
      </c>
      <c r="J103" t="s">
        <v>663</v>
      </c>
      <c r="K103">
        <v>0</v>
      </c>
      <c r="L103" t="s">
        <v>663</v>
      </c>
      <c r="M103" s="7" t="str">
        <f t="shared" si="3"/>
        <v/>
      </c>
      <c r="N103" s="8">
        <f t="shared" si="4"/>
        <v>0.05</v>
      </c>
      <c r="O103" s="7" t="str">
        <f t="shared" si="5"/>
        <v/>
      </c>
    </row>
    <row r="104" spans="1:15" x14ac:dyDescent="0.2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664</v>
      </c>
      <c r="G104" t="s">
        <v>663</v>
      </c>
      <c r="H104" t="s">
        <v>664</v>
      </c>
      <c r="I104" t="s">
        <v>664</v>
      </c>
      <c r="J104" t="s">
        <v>663</v>
      </c>
      <c r="K104">
        <v>2</v>
      </c>
      <c r="L104" t="s">
        <v>663</v>
      </c>
      <c r="M104" s="7" t="str">
        <f t="shared" si="3"/>
        <v/>
      </c>
      <c r="N104" s="8">
        <f t="shared" si="4"/>
        <v>7.0000000000000007E-2</v>
      </c>
      <c r="O104" s="7" t="str">
        <f t="shared" si="5"/>
        <v>Yes</v>
      </c>
    </row>
    <row r="105" spans="1:15" x14ac:dyDescent="0.2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664</v>
      </c>
      <c r="G105" t="s">
        <v>663</v>
      </c>
      <c r="H105" t="s">
        <v>663</v>
      </c>
      <c r="I105" t="s">
        <v>664</v>
      </c>
      <c r="J105" t="s">
        <v>663</v>
      </c>
      <c r="K105">
        <v>2</v>
      </c>
      <c r="L105" t="s">
        <v>663</v>
      </c>
      <c r="M105" s="7" t="str">
        <f t="shared" si="3"/>
        <v/>
      </c>
      <c r="N105" s="8">
        <f t="shared" si="4"/>
        <v>7.0000000000000007E-2</v>
      </c>
      <c r="O105" s="7" t="str">
        <f t="shared" si="5"/>
        <v/>
      </c>
    </row>
    <row r="106" spans="1:15" x14ac:dyDescent="0.2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664</v>
      </c>
      <c r="G106" t="s">
        <v>663</v>
      </c>
      <c r="H106" t="s">
        <v>663</v>
      </c>
      <c r="I106" t="s">
        <v>663</v>
      </c>
      <c r="J106" t="s">
        <v>663</v>
      </c>
      <c r="K106">
        <v>2</v>
      </c>
      <c r="L106" t="s">
        <v>663</v>
      </c>
      <c r="M106" s="7" t="str">
        <f t="shared" si="3"/>
        <v/>
      </c>
      <c r="N106" s="8">
        <f t="shared" si="4"/>
        <v>0.04</v>
      </c>
      <c r="O106" s="7" t="str">
        <f t="shared" si="5"/>
        <v/>
      </c>
    </row>
    <row r="107" spans="1:15" x14ac:dyDescent="0.2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664</v>
      </c>
      <c r="G107" t="s">
        <v>663</v>
      </c>
      <c r="H107" t="s">
        <v>663</v>
      </c>
      <c r="I107" t="s">
        <v>663</v>
      </c>
      <c r="J107" t="s">
        <v>663</v>
      </c>
      <c r="K107">
        <v>0</v>
      </c>
      <c r="L107" t="s">
        <v>663</v>
      </c>
      <c r="M107" s="7" t="str">
        <f t="shared" si="3"/>
        <v/>
      </c>
      <c r="N107" s="8">
        <f t="shared" si="4"/>
        <v>0.04</v>
      </c>
      <c r="O107" s="7" t="str">
        <f t="shared" si="5"/>
        <v/>
      </c>
    </row>
    <row r="108" spans="1:15" x14ac:dyDescent="0.2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663</v>
      </c>
      <c r="G108" t="s">
        <v>663</v>
      </c>
      <c r="H108" t="s">
        <v>663</v>
      </c>
      <c r="I108" t="s">
        <v>663</v>
      </c>
      <c r="J108" t="s">
        <v>664</v>
      </c>
      <c r="K108">
        <v>0</v>
      </c>
      <c r="L108" t="s">
        <v>663</v>
      </c>
      <c r="M108" s="7" t="str">
        <f t="shared" si="3"/>
        <v/>
      </c>
      <c r="N108" s="8">
        <f t="shared" si="4"/>
        <v>0.04</v>
      </c>
      <c r="O108" s="7" t="str">
        <f t="shared" si="5"/>
        <v/>
      </c>
    </row>
    <row r="109" spans="1:15" x14ac:dyDescent="0.2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664</v>
      </c>
      <c r="G109" t="s">
        <v>663</v>
      </c>
      <c r="H109" t="s">
        <v>663</v>
      </c>
      <c r="I109" t="s">
        <v>663</v>
      </c>
      <c r="J109" t="s">
        <v>663</v>
      </c>
      <c r="K109">
        <v>0</v>
      </c>
      <c r="L109" t="s">
        <v>663</v>
      </c>
      <c r="M109" s="7" t="str">
        <f t="shared" si="3"/>
        <v/>
      </c>
      <c r="N109" s="8">
        <f t="shared" si="4"/>
        <v>0.04</v>
      </c>
      <c r="O109" s="7" t="str">
        <f t="shared" si="5"/>
        <v/>
      </c>
    </row>
    <row r="110" spans="1:15" x14ac:dyDescent="0.2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664</v>
      </c>
      <c r="G110" t="s">
        <v>664</v>
      </c>
      <c r="H110" t="s">
        <v>664</v>
      </c>
      <c r="I110" t="s">
        <v>663</v>
      </c>
      <c r="J110" t="s">
        <v>663</v>
      </c>
      <c r="K110">
        <v>0</v>
      </c>
      <c r="L110" t="s">
        <v>663</v>
      </c>
      <c r="M110" s="7" t="str">
        <f t="shared" si="3"/>
        <v/>
      </c>
      <c r="N110" s="8">
        <f t="shared" si="4"/>
        <v>0.05</v>
      </c>
      <c r="O110" s="7" t="str">
        <f t="shared" si="5"/>
        <v/>
      </c>
    </row>
    <row r="111" spans="1:15" x14ac:dyDescent="0.2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664</v>
      </c>
      <c r="G111" t="s">
        <v>664</v>
      </c>
      <c r="H111" t="s">
        <v>664</v>
      </c>
      <c r="I111" t="s">
        <v>663</v>
      </c>
      <c r="J111" t="s">
        <v>663</v>
      </c>
      <c r="K111">
        <v>0</v>
      </c>
      <c r="L111" t="s">
        <v>663</v>
      </c>
      <c r="M111" s="7" t="str">
        <f t="shared" si="3"/>
        <v/>
      </c>
      <c r="N111" s="8">
        <f t="shared" si="4"/>
        <v>0.05</v>
      </c>
      <c r="O111" s="7" t="str">
        <f t="shared" si="5"/>
        <v/>
      </c>
    </row>
    <row r="112" spans="1:15" x14ac:dyDescent="0.2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663</v>
      </c>
      <c r="G112" t="s">
        <v>663</v>
      </c>
      <c r="H112" t="s">
        <v>663</v>
      </c>
      <c r="I112" t="s">
        <v>663</v>
      </c>
      <c r="J112" t="s">
        <v>663</v>
      </c>
      <c r="K112">
        <v>0</v>
      </c>
      <c r="L112" t="s">
        <v>663</v>
      </c>
      <c r="M112" s="7" t="str">
        <f t="shared" si="3"/>
        <v/>
      </c>
      <c r="N112" s="8">
        <f t="shared" si="4"/>
        <v>0.04</v>
      </c>
      <c r="O112" s="7" t="str">
        <f t="shared" si="5"/>
        <v/>
      </c>
    </row>
    <row r="113" spans="1:15" x14ac:dyDescent="0.2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663</v>
      </c>
      <c r="G113" t="s">
        <v>663</v>
      </c>
      <c r="H113" t="s">
        <v>663</v>
      </c>
      <c r="I113" t="s">
        <v>663</v>
      </c>
      <c r="J113" t="s">
        <v>663</v>
      </c>
      <c r="K113">
        <v>0</v>
      </c>
      <c r="L113" t="s">
        <v>663</v>
      </c>
      <c r="M113" s="7" t="str">
        <f t="shared" si="3"/>
        <v/>
      </c>
      <c r="N113" s="8">
        <f t="shared" si="4"/>
        <v>0.04</v>
      </c>
      <c r="O113" s="7" t="str">
        <f t="shared" si="5"/>
        <v/>
      </c>
    </row>
    <row r="114" spans="1:15" x14ac:dyDescent="0.2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664</v>
      </c>
      <c r="G114" t="s">
        <v>663</v>
      </c>
      <c r="H114" t="s">
        <v>663</v>
      </c>
      <c r="I114" t="s">
        <v>663</v>
      </c>
      <c r="J114" t="s">
        <v>664</v>
      </c>
      <c r="K114">
        <v>0</v>
      </c>
      <c r="L114" t="s">
        <v>663</v>
      </c>
      <c r="M114" s="7" t="str">
        <f t="shared" si="3"/>
        <v/>
      </c>
      <c r="N114" s="8">
        <f t="shared" si="4"/>
        <v>0.05</v>
      </c>
      <c r="O114" s="7" t="str">
        <f t="shared" si="5"/>
        <v/>
      </c>
    </row>
    <row r="115" spans="1:15" x14ac:dyDescent="0.2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664</v>
      </c>
      <c r="G115" t="s">
        <v>663</v>
      </c>
      <c r="H115" t="s">
        <v>664</v>
      </c>
      <c r="I115" t="s">
        <v>663</v>
      </c>
      <c r="J115" t="s">
        <v>664</v>
      </c>
      <c r="K115">
        <v>0</v>
      </c>
      <c r="L115" t="s">
        <v>663</v>
      </c>
      <c r="M115" s="7" t="str">
        <f t="shared" si="3"/>
        <v/>
      </c>
      <c r="N115" s="8">
        <f t="shared" si="4"/>
        <v>0.05</v>
      </c>
      <c r="O115" s="7" t="str">
        <f t="shared" si="5"/>
        <v/>
      </c>
    </row>
    <row r="116" spans="1:15" x14ac:dyDescent="0.2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663</v>
      </c>
      <c r="G116" t="s">
        <v>663</v>
      </c>
      <c r="H116" t="s">
        <v>663</v>
      </c>
      <c r="I116" t="s">
        <v>663</v>
      </c>
      <c r="J116" t="s">
        <v>664</v>
      </c>
      <c r="K116">
        <v>0</v>
      </c>
      <c r="L116" t="s">
        <v>663</v>
      </c>
      <c r="M116" s="7" t="str">
        <f t="shared" si="3"/>
        <v/>
      </c>
      <c r="N116" s="8">
        <f t="shared" si="4"/>
        <v>0.05</v>
      </c>
      <c r="O116" s="7" t="str">
        <f t="shared" si="5"/>
        <v/>
      </c>
    </row>
    <row r="117" spans="1:15" x14ac:dyDescent="0.2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664</v>
      </c>
      <c r="G117" t="s">
        <v>664</v>
      </c>
      <c r="H117" t="s">
        <v>663</v>
      </c>
      <c r="I117" t="s">
        <v>663</v>
      </c>
      <c r="J117" t="s">
        <v>664</v>
      </c>
      <c r="K117">
        <v>0</v>
      </c>
      <c r="L117" t="s">
        <v>663</v>
      </c>
      <c r="M117" s="7" t="str">
        <f t="shared" si="3"/>
        <v/>
      </c>
      <c r="N117" s="8">
        <f t="shared" si="4"/>
        <v>0.05</v>
      </c>
      <c r="O117" s="7" t="str">
        <f t="shared" si="5"/>
        <v/>
      </c>
    </row>
    <row r="118" spans="1:15" x14ac:dyDescent="0.2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664</v>
      </c>
      <c r="G118" t="s">
        <v>663</v>
      </c>
      <c r="H118" t="s">
        <v>663</v>
      </c>
      <c r="I118" t="s">
        <v>664</v>
      </c>
      <c r="J118" t="s">
        <v>663</v>
      </c>
      <c r="K118">
        <v>2</v>
      </c>
      <c r="L118" t="s">
        <v>663</v>
      </c>
      <c r="M118" s="7" t="str">
        <f t="shared" si="3"/>
        <v/>
      </c>
      <c r="N118" s="8">
        <f t="shared" si="4"/>
        <v>0.05</v>
      </c>
      <c r="O118" s="7" t="str">
        <f t="shared" si="5"/>
        <v/>
      </c>
    </row>
    <row r="119" spans="1:15" x14ac:dyDescent="0.2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664</v>
      </c>
      <c r="G119" t="s">
        <v>663</v>
      </c>
      <c r="H119" t="s">
        <v>664</v>
      </c>
      <c r="I119" t="s">
        <v>663</v>
      </c>
      <c r="J119" t="s">
        <v>664</v>
      </c>
      <c r="K119">
        <v>1</v>
      </c>
      <c r="L119" t="s">
        <v>663</v>
      </c>
      <c r="M119" s="7" t="str">
        <f t="shared" si="3"/>
        <v/>
      </c>
      <c r="N119" s="8">
        <f t="shared" si="4"/>
        <v>0.05</v>
      </c>
      <c r="O119" s="7" t="str">
        <f t="shared" si="5"/>
        <v/>
      </c>
    </row>
    <row r="120" spans="1:15" x14ac:dyDescent="0.2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664</v>
      </c>
      <c r="G120" t="s">
        <v>663</v>
      </c>
      <c r="H120" t="s">
        <v>664</v>
      </c>
      <c r="I120" t="s">
        <v>663</v>
      </c>
      <c r="J120" t="s">
        <v>663</v>
      </c>
      <c r="K120">
        <v>1</v>
      </c>
      <c r="L120" t="s">
        <v>663</v>
      </c>
      <c r="M120" s="7" t="str">
        <f t="shared" si="3"/>
        <v/>
      </c>
      <c r="N120" s="8">
        <f t="shared" si="4"/>
        <v>7.0000000000000007E-2</v>
      </c>
      <c r="O120" s="7" t="str">
        <f t="shared" si="5"/>
        <v>Yes</v>
      </c>
    </row>
    <row r="121" spans="1:15" x14ac:dyDescent="0.2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664</v>
      </c>
      <c r="G121" t="s">
        <v>664</v>
      </c>
      <c r="H121" t="s">
        <v>664</v>
      </c>
      <c r="I121" t="s">
        <v>663</v>
      </c>
      <c r="J121" t="s">
        <v>664</v>
      </c>
      <c r="K121">
        <v>1</v>
      </c>
      <c r="L121" t="s">
        <v>663</v>
      </c>
      <c r="M121" s="7" t="str">
        <f t="shared" si="3"/>
        <v/>
      </c>
      <c r="N121" s="8">
        <f t="shared" si="4"/>
        <v>7.0000000000000007E-2</v>
      </c>
      <c r="O121" s="7" t="str">
        <f t="shared" si="5"/>
        <v>Yes</v>
      </c>
    </row>
    <row r="122" spans="1:15" x14ac:dyDescent="0.2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664</v>
      </c>
      <c r="G122" t="s">
        <v>663</v>
      </c>
      <c r="H122" t="s">
        <v>663</v>
      </c>
      <c r="I122" t="s">
        <v>663</v>
      </c>
      <c r="J122" t="s">
        <v>663</v>
      </c>
      <c r="K122">
        <v>1</v>
      </c>
      <c r="L122" t="s">
        <v>663</v>
      </c>
      <c r="M122" s="7" t="str">
        <f t="shared" si="3"/>
        <v/>
      </c>
      <c r="N122" s="8">
        <f t="shared" si="4"/>
        <v>0.05</v>
      </c>
      <c r="O122" s="7" t="str">
        <f t="shared" si="5"/>
        <v/>
      </c>
    </row>
    <row r="123" spans="1:15" x14ac:dyDescent="0.2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664</v>
      </c>
      <c r="G123" t="s">
        <v>663</v>
      </c>
      <c r="H123" t="s">
        <v>663</v>
      </c>
      <c r="I123" t="s">
        <v>663</v>
      </c>
      <c r="J123" t="s">
        <v>663</v>
      </c>
      <c r="K123">
        <v>1</v>
      </c>
      <c r="L123" t="s">
        <v>663</v>
      </c>
      <c r="M123" s="7" t="str">
        <f t="shared" si="3"/>
        <v>featured</v>
      </c>
      <c r="N123" s="8">
        <f t="shared" si="4"/>
        <v>0.05</v>
      </c>
      <c r="O123" s="7" t="str">
        <f t="shared" si="5"/>
        <v/>
      </c>
    </row>
    <row r="124" spans="1:15" x14ac:dyDescent="0.2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664</v>
      </c>
      <c r="G124" t="s">
        <v>663</v>
      </c>
      <c r="H124" t="s">
        <v>663</v>
      </c>
      <c r="I124" t="s">
        <v>663</v>
      </c>
      <c r="J124" t="s">
        <v>663</v>
      </c>
      <c r="K124">
        <v>0</v>
      </c>
      <c r="L124" t="s">
        <v>663</v>
      </c>
      <c r="M124" s="7" t="str">
        <f t="shared" si="3"/>
        <v/>
      </c>
      <c r="N124" s="8">
        <f t="shared" si="4"/>
        <v>0.04</v>
      </c>
      <c r="O124" s="7" t="str">
        <f t="shared" si="5"/>
        <v/>
      </c>
    </row>
    <row r="125" spans="1:15" x14ac:dyDescent="0.2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664</v>
      </c>
      <c r="G125" t="s">
        <v>663</v>
      </c>
      <c r="H125" t="s">
        <v>663</v>
      </c>
      <c r="I125" t="s">
        <v>663</v>
      </c>
      <c r="J125" t="s">
        <v>663</v>
      </c>
      <c r="K125">
        <v>1</v>
      </c>
      <c r="L125" t="s">
        <v>663</v>
      </c>
      <c r="M125" s="7" t="str">
        <f t="shared" si="3"/>
        <v/>
      </c>
      <c r="N125" s="8">
        <f t="shared" si="4"/>
        <v>0.04</v>
      </c>
      <c r="O125" s="7" t="str">
        <f t="shared" si="5"/>
        <v/>
      </c>
    </row>
    <row r="126" spans="1:15" x14ac:dyDescent="0.2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664</v>
      </c>
      <c r="G126" t="s">
        <v>663</v>
      </c>
      <c r="H126" t="s">
        <v>664</v>
      </c>
      <c r="I126" t="s">
        <v>663</v>
      </c>
      <c r="J126" t="s">
        <v>663</v>
      </c>
      <c r="K126">
        <v>1</v>
      </c>
      <c r="L126" t="s">
        <v>663</v>
      </c>
      <c r="M126" s="7" t="str">
        <f t="shared" si="3"/>
        <v/>
      </c>
      <c r="N126" s="8">
        <f t="shared" si="4"/>
        <v>0.05</v>
      </c>
      <c r="O126" s="7" t="str">
        <f t="shared" si="5"/>
        <v/>
      </c>
    </row>
    <row r="127" spans="1:15" x14ac:dyDescent="0.2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664</v>
      </c>
      <c r="G127" t="s">
        <v>663</v>
      </c>
      <c r="H127" t="s">
        <v>663</v>
      </c>
      <c r="I127" t="s">
        <v>664</v>
      </c>
      <c r="J127" t="s">
        <v>663</v>
      </c>
      <c r="K127">
        <v>0</v>
      </c>
      <c r="L127" t="s">
        <v>663</v>
      </c>
      <c r="M127" s="7" t="str">
        <f t="shared" si="3"/>
        <v/>
      </c>
      <c r="N127" s="8">
        <f t="shared" si="4"/>
        <v>0.05</v>
      </c>
      <c r="O127" s="7" t="str">
        <f t="shared" si="5"/>
        <v/>
      </c>
    </row>
    <row r="128" spans="1:15" x14ac:dyDescent="0.2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664</v>
      </c>
      <c r="G128" t="s">
        <v>664</v>
      </c>
      <c r="H128" t="s">
        <v>664</v>
      </c>
      <c r="I128" t="s">
        <v>663</v>
      </c>
      <c r="J128" t="s">
        <v>663</v>
      </c>
      <c r="K128">
        <v>1</v>
      </c>
      <c r="L128" t="s">
        <v>663</v>
      </c>
      <c r="M128" s="7" t="str">
        <f t="shared" si="3"/>
        <v/>
      </c>
      <c r="N128" s="8">
        <f t="shared" si="4"/>
        <v>7.0000000000000007E-2</v>
      </c>
      <c r="O128" s="7" t="str">
        <f t="shared" si="5"/>
        <v>Yes</v>
      </c>
    </row>
    <row r="129" spans="1:15" x14ac:dyDescent="0.2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664</v>
      </c>
      <c r="G129" t="s">
        <v>663</v>
      </c>
      <c r="H129" t="s">
        <v>663</v>
      </c>
      <c r="I129" t="s">
        <v>663</v>
      </c>
      <c r="J129" t="s">
        <v>664</v>
      </c>
      <c r="K129">
        <v>2</v>
      </c>
      <c r="L129" t="s">
        <v>663</v>
      </c>
      <c r="M129" s="7" t="str">
        <f t="shared" si="3"/>
        <v>featured</v>
      </c>
      <c r="N129" s="8">
        <f t="shared" si="4"/>
        <v>7.0000000000000007E-2</v>
      </c>
      <c r="O129" s="7" t="str">
        <f t="shared" si="5"/>
        <v/>
      </c>
    </row>
    <row r="130" spans="1:15" x14ac:dyDescent="0.2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664</v>
      </c>
      <c r="G130" t="s">
        <v>664</v>
      </c>
      <c r="H130" t="s">
        <v>664</v>
      </c>
      <c r="I130" t="s">
        <v>663</v>
      </c>
      <c r="J130" t="s">
        <v>664</v>
      </c>
      <c r="K130">
        <v>1</v>
      </c>
      <c r="L130" t="s">
        <v>663</v>
      </c>
      <c r="M130" s="7" t="str">
        <f t="shared" ref="M130:M193" si="6">IF(OR(L130="yes",B130&gt;7500),"featured","")</f>
        <v/>
      </c>
      <c r="N130" s="8">
        <f t="shared" ref="N130:N193" si="7">IF(A130&gt;100000,0.07,
IF(A130&gt;60000,0.05,0.04))</f>
        <v>7.0000000000000007E-2</v>
      </c>
      <c r="O130" s="7" t="str">
        <f t="shared" ref="O130:O193" si="8">IF(AND(E130=2,A130&gt;100000,OR(H130="yes",G130="yes")),"Yes","")</f>
        <v>Yes</v>
      </c>
    </row>
    <row r="131" spans="1:15" x14ac:dyDescent="0.2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664</v>
      </c>
      <c r="G131" t="s">
        <v>664</v>
      </c>
      <c r="H131" t="s">
        <v>663</v>
      </c>
      <c r="I131" t="s">
        <v>663</v>
      </c>
      <c r="J131" t="s">
        <v>664</v>
      </c>
      <c r="K131">
        <v>2</v>
      </c>
      <c r="L131" t="s">
        <v>663</v>
      </c>
      <c r="M131" s="7" t="str">
        <f t="shared" si="6"/>
        <v/>
      </c>
      <c r="N131" s="8">
        <f t="shared" si="7"/>
        <v>7.0000000000000007E-2</v>
      </c>
      <c r="O131" s="7" t="str">
        <f t="shared" si="8"/>
        <v>Yes</v>
      </c>
    </row>
    <row r="132" spans="1:15" x14ac:dyDescent="0.2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664</v>
      </c>
      <c r="G132" t="s">
        <v>663</v>
      </c>
      <c r="H132" t="s">
        <v>663</v>
      </c>
      <c r="I132" t="s">
        <v>663</v>
      </c>
      <c r="J132" t="s">
        <v>663</v>
      </c>
      <c r="K132">
        <v>0</v>
      </c>
      <c r="L132" t="s">
        <v>663</v>
      </c>
      <c r="M132" s="7" t="str">
        <f t="shared" si="6"/>
        <v/>
      </c>
      <c r="N132" s="8">
        <f t="shared" si="7"/>
        <v>0.04</v>
      </c>
      <c r="O132" s="7" t="str">
        <f t="shared" si="8"/>
        <v/>
      </c>
    </row>
    <row r="133" spans="1:15" x14ac:dyDescent="0.2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664</v>
      </c>
      <c r="G133" t="s">
        <v>663</v>
      </c>
      <c r="H133" t="s">
        <v>663</v>
      </c>
      <c r="I133" t="s">
        <v>663</v>
      </c>
      <c r="J133" t="s">
        <v>663</v>
      </c>
      <c r="K133">
        <v>0</v>
      </c>
      <c r="L133" t="s">
        <v>663</v>
      </c>
      <c r="M133" s="7" t="str">
        <f t="shared" si="6"/>
        <v/>
      </c>
      <c r="N133" s="8">
        <f t="shared" si="7"/>
        <v>0.04</v>
      </c>
      <c r="O133" s="7" t="str">
        <f t="shared" si="8"/>
        <v/>
      </c>
    </row>
    <row r="134" spans="1:15" x14ac:dyDescent="0.2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663</v>
      </c>
      <c r="G134" t="s">
        <v>663</v>
      </c>
      <c r="H134" t="s">
        <v>663</v>
      </c>
      <c r="I134" t="s">
        <v>663</v>
      </c>
      <c r="J134" t="s">
        <v>663</v>
      </c>
      <c r="K134">
        <v>0</v>
      </c>
      <c r="L134" t="s">
        <v>663</v>
      </c>
      <c r="M134" s="7" t="str">
        <f t="shared" si="6"/>
        <v/>
      </c>
      <c r="N134" s="8">
        <f t="shared" si="7"/>
        <v>0.04</v>
      </c>
      <c r="O134" s="7" t="str">
        <f t="shared" si="8"/>
        <v/>
      </c>
    </row>
    <row r="135" spans="1:15" x14ac:dyDescent="0.2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664</v>
      </c>
      <c r="G135" t="s">
        <v>663</v>
      </c>
      <c r="H135" t="s">
        <v>663</v>
      </c>
      <c r="I135" t="s">
        <v>663</v>
      </c>
      <c r="J135" t="s">
        <v>663</v>
      </c>
      <c r="K135">
        <v>2</v>
      </c>
      <c r="L135" t="s">
        <v>663</v>
      </c>
      <c r="M135" s="7" t="str">
        <f t="shared" si="6"/>
        <v/>
      </c>
      <c r="N135" s="8">
        <f t="shared" si="7"/>
        <v>0.04</v>
      </c>
      <c r="O135" s="7" t="str">
        <f t="shared" si="8"/>
        <v/>
      </c>
    </row>
    <row r="136" spans="1:15" x14ac:dyDescent="0.2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664</v>
      </c>
      <c r="G136" t="s">
        <v>663</v>
      </c>
      <c r="H136" t="s">
        <v>663</v>
      </c>
      <c r="I136" t="s">
        <v>663</v>
      </c>
      <c r="J136" t="s">
        <v>663</v>
      </c>
      <c r="K136">
        <v>2</v>
      </c>
      <c r="L136" t="s">
        <v>663</v>
      </c>
      <c r="M136" s="7" t="str">
        <f t="shared" si="6"/>
        <v/>
      </c>
      <c r="N136" s="8">
        <f t="shared" si="7"/>
        <v>0.05</v>
      </c>
      <c r="O136" s="7" t="str">
        <f t="shared" si="8"/>
        <v/>
      </c>
    </row>
    <row r="137" spans="1:15" x14ac:dyDescent="0.2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664</v>
      </c>
      <c r="G137" t="s">
        <v>663</v>
      </c>
      <c r="H137" t="s">
        <v>663</v>
      </c>
      <c r="I137" t="s">
        <v>663</v>
      </c>
      <c r="J137" t="s">
        <v>663</v>
      </c>
      <c r="K137">
        <v>1</v>
      </c>
      <c r="L137" t="s">
        <v>663</v>
      </c>
      <c r="M137" s="7" t="str">
        <f t="shared" si="6"/>
        <v/>
      </c>
      <c r="N137" s="8">
        <f t="shared" si="7"/>
        <v>0.05</v>
      </c>
      <c r="O137" s="7" t="str">
        <f t="shared" si="8"/>
        <v/>
      </c>
    </row>
    <row r="138" spans="1:15" x14ac:dyDescent="0.2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664</v>
      </c>
      <c r="G138" t="s">
        <v>663</v>
      </c>
      <c r="H138" t="s">
        <v>663</v>
      </c>
      <c r="I138" t="s">
        <v>663</v>
      </c>
      <c r="J138" t="s">
        <v>663</v>
      </c>
      <c r="K138">
        <v>0</v>
      </c>
      <c r="L138" t="s">
        <v>663</v>
      </c>
      <c r="M138" s="7" t="str">
        <f t="shared" si="6"/>
        <v/>
      </c>
      <c r="N138" s="8">
        <f t="shared" si="7"/>
        <v>0.04</v>
      </c>
      <c r="O138" s="7" t="str">
        <f t="shared" si="8"/>
        <v/>
      </c>
    </row>
    <row r="139" spans="1:15" x14ac:dyDescent="0.2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664</v>
      </c>
      <c r="G139" t="s">
        <v>663</v>
      </c>
      <c r="H139" t="s">
        <v>663</v>
      </c>
      <c r="I139" t="s">
        <v>663</v>
      </c>
      <c r="J139" t="s">
        <v>663</v>
      </c>
      <c r="K139">
        <v>0</v>
      </c>
      <c r="L139" t="s">
        <v>663</v>
      </c>
      <c r="M139" s="7" t="str">
        <f t="shared" si="6"/>
        <v>featured</v>
      </c>
      <c r="N139" s="8">
        <f t="shared" si="7"/>
        <v>0.04</v>
      </c>
      <c r="O139" s="7" t="str">
        <f t="shared" si="8"/>
        <v/>
      </c>
    </row>
    <row r="140" spans="1:15" x14ac:dyDescent="0.2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663</v>
      </c>
      <c r="G140" t="s">
        <v>663</v>
      </c>
      <c r="H140" t="s">
        <v>663</v>
      </c>
      <c r="I140" t="s">
        <v>663</v>
      </c>
      <c r="J140" t="s">
        <v>663</v>
      </c>
      <c r="K140">
        <v>1</v>
      </c>
      <c r="L140" t="s">
        <v>663</v>
      </c>
      <c r="M140" s="7" t="str">
        <f t="shared" si="6"/>
        <v/>
      </c>
      <c r="N140" s="8">
        <f t="shared" si="7"/>
        <v>0.04</v>
      </c>
      <c r="O140" s="7" t="str">
        <f t="shared" si="8"/>
        <v/>
      </c>
    </row>
    <row r="141" spans="1:15" x14ac:dyDescent="0.2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664</v>
      </c>
      <c r="G141" t="s">
        <v>663</v>
      </c>
      <c r="H141" t="s">
        <v>663</v>
      </c>
      <c r="I141" t="s">
        <v>663</v>
      </c>
      <c r="J141" t="s">
        <v>663</v>
      </c>
      <c r="K141">
        <v>0</v>
      </c>
      <c r="L141" t="s">
        <v>663</v>
      </c>
      <c r="M141" s="7" t="str">
        <f t="shared" si="6"/>
        <v/>
      </c>
      <c r="N141" s="8">
        <f t="shared" si="7"/>
        <v>0.04</v>
      </c>
      <c r="O141" s="7" t="str">
        <f t="shared" si="8"/>
        <v/>
      </c>
    </row>
    <row r="142" spans="1:15" x14ac:dyDescent="0.2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664</v>
      </c>
      <c r="G142" t="s">
        <v>663</v>
      </c>
      <c r="H142" t="s">
        <v>663</v>
      </c>
      <c r="I142" t="s">
        <v>663</v>
      </c>
      <c r="J142" t="s">
        <v>663</v>
      </c>
      <c r="K142">
        <v>0</v>
      </c>
      <c r="L142" t="s">
        <v>663</v>
      </c>
      <c r="M142" s="7" t="str">
        <f t="shared" si="6"/>
        <v/>
      </c>
      <c r="N142" s="8">
        <f t="shared" si="7"/>
        <v>0.04</v>
      </c>
      <c r="O142" s="7" t="str">
        <f t="shared" si="8"/>
        <v/>
      </c>
    </row>
    <row r="143" spans="1:15" x14ac:dyDescent="0.2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664</v>
      </c>
      <c r="G143" t="s">
        <v>663</v>
      </c>
      <c r="H143" t="s">
        <v>664</v>
      </c>
      <c r="I143" t="s">
        <v>663</v>
      </c>
      <c r="J143" t="s">
        <v>663</v>
      </c>
      <c r="K143">
        <v>1</v>
      </c>
      <c r="L143" t="s">
        <v>663</v>
      </c>
      <c r="M143" s="7" t="str">
        <f t="shared" si="6"/>
        <v/>
      </c>
      <c r="N143" s="8">
        <f t="shared" si="7"/>
        <v>0.04</v>
      </c>
      <c r="O143" s="7" t="str">
        <f t="shared" si="8"/>
        <v/>
      </c>
    </row>
    <row r="144" spans="1:15" x14ac:dyDescent="0.2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664</v>
      </c>
      <c r="G144" t="s">
        <v>663</v>
      </c>
      <c r="H144" t="s">
        <v>664</v>
      </c>
      <c r="I144" t="s">
        <v>663</v>
      </c>
      <c r="J144" t="s">
        <v>663</v>
      </c>
      <c r="K144">
        <v>2</v>
      </c>
      <c r="L144" t="s">
        <v>663</v>
      </c>
      <c r="M144" s="7" t="str">
        <f t="shared" si="6"/>
        <v/>
      </c>
      <c r="N144" s="8">
        <f t="shared" si="7"/>
        <v>0.04</v>
      </c>
      <c r="O144" s="7" t="str">
        <f t="shared" si="8"/>
        <v/>
      </c>
    </row>
    <row r="145" spans="1:15" x14ac:dyDescent="0.2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663</v>
      </c>
      <c r="G145" t="s">
        <v>663</v>
      </c>
      <c r="H145" t="s">
        <v>663</v>
      </c>
      <c r="I145" t="s">
        <v>663</v>
      </c>
      <c r="J145" t="s">
        <v>663</v>
      </c>
      <c r="K145">
        <v>0</v>
      </c>
      <c r="L145" t="s">
        <v>663</v>
      </c>
      <c r="M145" s="7" t="str">
        <f t="shared" si="6"/>
        <v/>
      </c>
      <c r="N145" s="8">
        <f t="shared" si="7"/>
        <v>0.04</v>
      </c>
      <c r="O145" s="7" t="str">
        <f t="shared" si="8"/>
        <v/>
      </c>
    </row>
    <row r="146" spans="1:15" x14ac:dyDescent="0.2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663</v>
      </c>
      <c r="G146" t="s">
        <v>663</v>
      </c>
      <c r="H146" t="s">
        <v>664</v>
      </c>
      <c r="I146" t="s">
        <v>663</v>
      </c>
      <c r="J146" t="s">
        <v>664</v>
      </c>
      <c r="K146">
        <v>0</v>
      </c>
      <c r="L146" t="s">
        <v>663</v>
      </c>
      <c r="M146" s="7" t="str">
        <f t="shared" si="6"/>
        <v/>
      </c>
      <c r="N146" s="8">
        <f t="shared" si="7"/>
        <v>0.04</v>
      </c>
      <c r="O146" s="7" t="str">
        <f t="shared" si="8"/>
        <v/>
      </c>
    </row>
    <row r="147" spans="1:15" x14ac:dyDescent="0.2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664</v>
      </c>
      <c r="G147" t="s">
        <v>663</v>
      </c>
      <c r="H147" t="s">
        <v>663</v>
      </c>
      <c r="I147" t="s">
        <v>664</v>
      </c>
      <c r="J147" t="s">
        <v>663</v>
      </c>
      <c r="K147">
        <v>1</v>
      </c>
      <c r="L147" t="s">
        <v>663</v>
      </c>
      <c r="M147" s="7" t="str">
        <f t="shared" si="6"/>
        <v/>
      </c>
      <c r="N147" s="8">
        <f t="shared" si="7"/>
        <v>0.04</v>
      </c>
      <c r="O147" s="7" t="str">
        <f t="shared" si="8"/>
        <v/>
      </c>
    </row>
    <row r="148" spans="1:15" x14ac:dyDescent="0.2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663</v>
      </c>
      <c r="G148" t="s">
        <v>664</v>
      </c>
      <c r="H148" t="s">
        <v>664</v>
      </c>
      <c r="I148" t="s">
        <v>663</v>
      </c>
      <c r="J148" t="s">
        <v>664</v>
      </c>
      <c r="K148">
        <v>0</v>
      </c>
      <c r="L148" t="s">
        <v>663</v>
      </c>
      <c r="M148" s="7" t="str">
        <f t="shared" si="6"/>
        <v/>
      </c>
      <c r="N148" s="8">
        <f t="shared" si="7"/>
        <v>0.05</v>
      </c>
      <c r="O148" s="7" t="str">
        <f t="shared" si="8"/>
        <v/>
      </c>
    </row>
    <row r="149" spans="1:15" x14ac:dyDescent="0.2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664</v>
      </c>
      <c r="G149" t="s">
        <v>663</v>
      </c>
      <c r="H149" t="s">
        <v>663</v>
      </c>
      <c r="I149" t="s">
        <v>664</v>
      </c>
      <c r="J149" t="s">
        <v>663</v>
      </c>
      <c r="K149">
        <v>1</v>
      </c>
      <c r="L149" t="s">
        <v>663</v>
      </c>
      <c r="M149" s="7" t="str">
        <f t="shared" si="6"/>
        <v/>
      </c>
      <c r="N149" s="8">
        <f t="shared" si="7"/>
        <v>0.05</v>
      </c>
      <c r="O149" s="7" t="str">
        <f t="shared" si="8"/>
        <v/>
      </c>
    </row>
    <row r="150" spans="1:15" x14ac:dyDescent="0.2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663</v>
      </c>
      <c r="G150" t="s">
        <v>663</v>
      </c>
      <c r="H150" t="s">
        <v>664</v>
      </c>
      <c r="I150" t="s">
        <v>664</v>
      </c>
      <c r="J150" t="s">
        <v>663</v>
      </c>
      <c r="K150">
        <v>0</v>
      </c>
      <c r="L150" t="s">
        <v>663</v>
      </c>
      <c r="M150" s="7" t="str">
        <f t="shared" si="6"/>
        <v/>
      </c>
      <c r="N150" s="8">
        <f t="shared" si="7"/>
        <v>0.05</v>
      </c>
      <c r="O150" s="7" t="str">
        <f t="shared" si="8"/>
        <v/>
      </c>
    </row>
    <row r="151" spans="1:15" x14ac:dyDescent="0.2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664</v>
      </c>
      <c r="G151" t="s">
        <v>663</v>
      </c>
      <c r="H151" t="s">
        <v>663</v>
      </c>
      <c r="I151" t="s">
        <v>663</v>
      </c>
      <c r="J151" t="s">
        <v>663</v>
      </c>
      <c r="K151">
        <v>0</v>
      </c>
      <c r="L151" t="s">
        <v>663</v>
      </c>
      <c r="M151" s="7" t="str">
        <f t="shared" si="6"/>
        <v/>
      </c>
      <c r="N151" s="8">
        <f t="shared" si="7"/>
        <v>0.04</v>
      </c>
      <c r="O151" s="7" t="str">
        <f t="shared" si="8"/>
        <v/>
      </c>
    </row>
    <row r="152" spans="1:15" x14ac:dyDescent="0.2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664</v>
      </c>
      <c r="G152" t="s">
        <v>663</v>
      </c>
      <c r="H152" t="s">
        <v>663</v>
      </c>
      <c r="I152" t="s">
        <v>663</v>
      </c>
      <c r="J152" t="s">
        <v>663</v>
      </c>
      <c r="K152">
        <v>1</v>
      </c>
      <c r="L152" t="s">
        <v>663</v>
      </c>
      <c r="M152" s="7" t="str">
        <f t="shared" si="6"/>
        <v/>
      </c>
      <c r="N152" s="8">
        <f t="shared" si="7"/>
        <v>0.04</v>
      </c>
      <c r="O152" s="7" t="str">
        <f t="shared" si="8"/>
        <v/>
      </c>
    </row>
    <row r="153" spans="1:15" x14ac:dyDescent="0.2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663</v>
      </c>
      <c r="G153" t="s">
        <v>663</v>
      </c>
      <c r="H153" t="s">
        <v>663</v>
      </c>
      <c r="I153" t="s">
        <v>663</v>
      </c>
      <c r="J153" t="s">
        <v>663</v>
      </c>
      <c r="K153">
        <v>0</v>
      </c>
      <c r="L153" t="s">
        <v>663</v>
      </c>
      <c r="M153" s="7" t="str">
        <f t="shared" si="6"/>
        <v/>
      </c>
      <c r="N153" s="8">
        <f t="shared" si="7"/>
        <v>0.04</v>
      </c>
      <c r="O153" s="7" t="str">
        <f t="shared" si="8"/>
        <v/>
      </c>
    </row>
    <row r="154" spans="1:15" x14ac:dyDescent="0.2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664</v>
      </c>
      <c r="G154" t="s">
        <v>663</v>
      </c>
      <c r="H154" t="s">
        <v>664</v>
      </c>
      <c r="I154" t="s">
        <v>663</v>
      </c>
      <c r="J154" t="s">
        <v>663</v>
      </c>
      <c r="K154">
        <v>1</v>
      </c>
      <c r="L154" t="s">
        <v>663</v>
      </c>
      <c r="M154" s="7" t="str">
        <f t="shared" si="6"/>
        <v/>
      </c>
      <c r="N154" s="8">
        <f t="shared" si="7"/>
        <v>0.04</v>
      </c>
      <c r="O154" s="7" t="str">
        <f t="shared" si="8"/>
        <v/>
      </c>
    </row>
    <row r="155" spans="1:15" x14ac:dyDescent="0.2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663</v>
      </c>
      <c r="G155" t="s">
        <v>663</v>
      </c>
      <c r="H155" t="s">
        <v>663</v>
      </c>
      <c r="I155" t="s">
        <v>663</v>
      </c>
      <c r="J155" t="s">
        <v>663</v>
      </c>
      <c r="K155">
        <v>1</v>
      </c>
      <c r="L155" t="s">
        <v>663</v>
      </c>
      <c r="M155" s="7" t="str">
        <f t="shared" si="6"/>
        <v/>
      </c>
      <c r="N155" s="8">
        <f t="shared" si="7"/>
        <v>0.04</v>
      </c>
      <c r="O155" s="7" t="str">
        <f t="shared" si="8"/>
        <v/>
      </c>
    </row>
    <row r="156" spans="1:15" x14ac:dyDescent="0.2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664</v>
      </c>
      <c r="G156" t="s">
        <v>663</v>
      </c>
      <c r="H156" t="s">
        <v>663</v>
      </c>
      <c r="I156" t="s">
        <v>663</v>
      </c>
      <c r="J156" t="s">
        <v>663</v>
      </c>
      <c r="K156">
        <v>0</v>
      </c>
      <c r="L156" t="s">
        <v>663</v>
      </c>
      <c r="M156" s="7" t="str">
        <f t="shared" si="6"/>
        <v/>
      </c>
      <c r="N156" s="8">
        <f t="shared" si="7"/>
        <v>0.04</v>
      </c>
      <c r="O156" s="7" t="str">
        <f t="shared" si="8"/>
        <v/>
      </c>
    </row>
    <row r="157" spans="1:15" x14ac:dyDescent="0.2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663</v>
      </c>
      <c r="G157" t="s">
        <v>663</v>
      </c>
      <c r="H157" t="s">
        <v>663</v>
      </c>
      <c r="I157" t="s">
        <v>663</v>
      </c>
      <c r="J157" t="s">
        <v>663</v>
      </c>
      <c r="K157">
        <v>0</v>
      </c>
      <c r="L157" t="s">
        <v>663</v>
      </c>
      <c r="M157" s="7" t="str">
        <f t="shared" si="6"/>
        <v/>
      </c>
      <c r="N157" s="8">
        <f t="shared" si="7"/>
        <v>0.04</v>
      </c>
      <c r="O157" s="7" t="str">
        <f t="shared" si="8"/>
        <v/>
      </c>
    </row>
    <row r="158" spans="1:15" x14ac:dyDescent="0.2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664</v>
      </c>
      <c r="G158" t="s">
        <v>663</v>
      </c>
      <c r="H158" t="s">
        <v>664</v>
      </c>
      <c r="I158" t="s">
        <v>663</v>
      </c>
      <c r="J158" t="s">
        <v>664</v>
      </c>
      <c r="K158">
        <v>0</v>
      </c>
      <c r="L158" t="s">
        <v>663</v>
      </c>
      <c r="M158" s="7" t="str">
        <f t="shared" si="6"/>
        <v/>
      </c>
      <c r="N158" s="8">
        <f t="shared" si="7"/>
        <v>0.04</v>
      </c>
      <c r="O158" s="7" t="str">
        <f t="shared" si="8"/>
        <v/>
      </c>
    </row>
    <row r="159" spans="1:15" x14ac:dyDescent="0.2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663</v>
      </c>
      <c r="G159" t="s">
        <v>663</v>
      </c>
      <c r="H159" t="s">
        <v>663</v>
      </c>
      <c r="I159" t="s">
        <v>663</v>
      </c>
      <c r="J159" t="s">
        <v>663</v>
      </c>
      <c r="K159">
        <v>0</v>
      </c>
      <c r="L159" t="s">
        <v>663</v>
      </c>
      <c r="M159" s="7" t="str">
        <f t="shared" si="6"/>
        <v/>
      </c>
      <c r="N159" s="8">
        <f t="shared" si="7"/>
        <v>0.04</v>
      </c>
      <c r="O159" s="7" t="str">
        <f t="shared" si="8"/>
        <v/>
      </c>
    </row>
    <row r="160" spans="1:15" x14ac:dyDescent="0.2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663</v>
      </c>
      <c r="G160" t="s">
        <v>663</v>
      </c>
      <c r="H160" t="s">
        <v>664</v>
      </c>
      <c r="I160" t="s">
        <v>663</v>
      </c>
      <c r="J160" t="s">
        <v>663</v>
      </c>
      <c r="K160">
        <v>0</v>
      </c>
      <c r="L160" t="s">
        <v>663</v>
      </c>
      <c r="M160" s="7" t="str">
        <f t="shared" si="6"/>
        <v/>
      </c>
      <c r="N160" s="8">
        <f t="shared" si="7"/>
        <v>0.05</v>
      </c>
      <c r="O160" s="7" t="str">
        <f t="shared" si="8"/>
        <v/>
      </c>
    </row>
    <row r="161" spans="1:15" x14ac:dyDescent="0.2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663</v>
      </c>
      <c r="G161" t="s">
        <v>663</v>
      </c>
      <c r="H161" t="s">
        <v>663</v>
      </c>
      <c r="I161" t="s">
        <v>663</v>
      </c>
      <c r="J161" t="s">
        <v>663</v>
      </c>
      <c r="K161">
        <v>0</v>
      </c>
      <c r="L161" t="s">
        <v>663</v>
      </c>
      <c r="M161" s="7" t="str">
        <f t="shared" si="6"/>
        <v/>
      </c>
      <c r="N161" s="8">
        <f t="shared" si="7"/>
        <v>0.05</v>
      </c>
      <c r="O161" s="7" t="str">
        <f t="shared" si="8"/>
        <v/>
      </c>
    </row>
    <row r="162" spans="1:15" x14ac:dyDescent="0.2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664</v>
      </c>
      <c r="G162" t="s">
        <v>663</v>
      </c>
      <c r="H162" t="s">
        <v>663</v>
      </c>
      <c r="I162" t="s">
        <v>663</v>
      </c>
      <c r="J162" t="s">
        <v>664</v>
      </c>
      <c r="K162">
        <v>1</v>
      </c>
      <c r="L162" t="s">
        <v>663</v>
      </c>
      <c r="M162" s="7" t="str">
        <f t="shared" si="6"/>
        <v/>
      </c>
      <c r="N162" s="8">
        <f t="shared" si="7"/>
        <v>0.05</v>
      </c>
      <c r="O162" s="7" t="str">
        <f t="shared" si="8"/>
        <v/>
      </c>
    </row>
    <row r="163" spans="1:15" x14ac:dyDescent="0.2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664</v>
      </c>
      <c r="G163" t="s">
        <v>663</v>
      </c>
      <c r="H163" t="s">
        <v>664</v>
      </c>
      <c r="I163" t="s">
        <v>663</v>
      </c>
      <c r="J163" t="s">
        <v>663</v>
      </c>
      <c r="K163">
        <v>2</v>
      </c>
      <c r="L163" t="s">
        <v>663</v>
      </c>
      <c r="M163" s="7" t="str">
        <f t="shared" si="6"/>
        <v/>
      </c>
      <c r="N163" s="8">
        <f t="shared" si="7"/>
        <v>7.0000000000000007E-2</v>
      </c>
      <c r="O163" s="7" t="str">
        <f t="shared" si="8"/>
        <v>Yes</v>
      </c>
    </row>
    <row r="164" spans="1:15" x14ac:dyDescent="0.2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663</v>
      </c>
      <c r="G164" t="s">
        <v>663</v>
      </c>
      <c r="H164" t="s">
        <v>663</v>
      </c>
      <c r="I164" t="s">
        <v>663</v>
      </c>
      <c r="J164" t="s">
        <v>663</v>
      </c>
      <c r="K164">
        <v>0</v>
      </c>
      <c r="L164" t="s">
        <v>663</v>
      </c>
      <c r="M164" s="7" t="str">
        <f t="shared" si="6"/>
        <v/>
      </c>
      <c r="N164" s="8">
        <f t="shared" si="7"/>
        <v>0.04</v>
      </c>
      <c r="O164" s="7" t="str">
        <f t="shared" si="8"/>
        <v/>
      </c>
    </row>
    <row r="165" spans="1:15" x14ac:dyDescent="0.2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663</v>
      </c>
      <c r="G165" t="s">
        <v>663</v>
      </c>
      <c r="H165" t="s">
        <v>663</v>
      </c>
      <c r="I165" t="s">
        <v>663</v>
      </c>
      <c r="J165" t="s">
        <v>663</v>
      </c>
      <c r="K165">
        <v>0</v>
      </c>
      <c r="L165" t="s">
        <v>663</v>
      </c>
      <c r="M165" s="7" t="str">
        <f t="shared" si="6"/>
        <v/>
      </c>
      <c r="N165" s="8">
        <f t="shared" si="7"/>
        <v>0.04</v>
      </c>
      <c r="O165" s="7" t="str">
        <f t="shared" si="8"/>
        <v/>
      </c>
    </row>
    <row r="166" spans="1:15" x14ac:dyDescent="0.2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663</v>
      </c>
      <c r="G166" t="s">
        <v>663</v>
      </c>
      <c r="H166" t="s">
        <v>664</v>
      </c>
      <c r="I166" t="s">
        <v>664</v>
      </c>
      <c r="J166" t="s">
        <v>663</v>
      </c>
      <c r="K166">
        <v>0</v>
      </c>
      <c r="L166" t="s">
        <v>663</v>
      </c>
      <c r="M166" s="7" t="str">
        <f t="shared" si="6"/>
        <v/>
      </c>
      <c r="N166" s="8">
        <f t="shared" si="7"/>
        <v>0.04</v>
      </c>
      <c r="O166" s="7" t="str">
        <f t="shared" si="8"/>
        <v/>
      </c>
    </row>
    <row r="167" spans="1:15" x14ac:dyDescent="0.2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664</v>
      </c>
      <c r="G167" t="s">
        <v>664</v>
      </c>
      <c r="H167" t="s">
        <v>664</v>
      </c>
      <c r="I167" t="s">
        <v>663</v>
      </c>
      <c r="J167" t="s">
        <v>663</v>
      </c>
      <c r="K167">
        <v>2</v>
      </c>
      <c r="L167" t="s">
        <v>663</v>
      </c>
      <c r="M167" s="7" t="str">
        <f t="shared" si="6"/>
        <v/>
      </c>
      <c r="N167" s="8">
        <f t="shared" si="7"/>
        <v>0.05</v>
      </c>
      <c r="O167" s="7" t="str">
        <f t="shared" si="8"/>
        <v/>
      </c>
    </row>
    <row r="168" spans="1:15" x14ac:dyDescent="0.2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663</v>
      </c>
      <c r="G168" t="s">
        <v>663</v>
      </c>
      <c r="H168" t="s">
        <v>663</v>
      </c>
      <c r="I168" t="s">
        <v>663</v>
      </c>
      <c r="J168" t="s">
        <v>664</v>
      </c>
      <c r="K168">
        <v>0</v>
      </c>
      <c r="L168" t="s">
        <v>663</v>
      </c>
      <c r="M168" s="7" t="str">
        <f t="shared" si="6"/>
        <v/>
      </c>
      <c r="N168" s="8">
        <f t="shared" si="7"/>
        <v>0.05</v>
      </c>
      <c r="O168" s="7" t="str">
        <f t="shared" si="8"/>
        <v/>
      </c>
    </row>
    <row r="169" spans="1:15" x14ac:dyDescent="0.2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664</v>
      </c>
      <c r="G169" t="s">
        <v>663</v>
      </c>
      <c r="H169" t="s">
        <v>663</v>
      </c>
      <c r="I169" t="s">
        <v>663</v>
      </c>
      <c r="J169" t="s">
        <v>663</v>
      </c>
      <c r="K169">
        <v>0</v>
      </c>
      <c r="L169" t="s">
        <v>663</v>
      </c>
      <c r="M169" s="7" t="str">
        <f t="shared" si="6"/>
        <v/>
      </c>
      <c r="N169" s="8">
        <f t="shared" si="7"/>
        <v>0.04</v>
      </c>
      <c r="O169" s="7" t="str">
        <f t="shared" si="8"/>
        <v/>
      </c>
    </row>
    <row r="170" spans="1:15" x14ac:dyDescent="0.2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664</v>
      </c>
      <c r="G170" t="s">
        <v>663</v>
      </c>
      <c r="H170" t="s">
        <v>663</v>
      </c>
      <c r="I170" t="s">
        <v>663</v>
      </c>
      <c r="J170" t="s">
        <v>664</v>
      </c>
      <c r="K170">
        <v>1</v>
      </c>
      <c r="L170" t="s">
        <v>663</v>
      </c>
      <c r="M170" s="7" t="str">
        <f t="shared" si="6"/>
        <v/>
      </c>
      <c r="N170" s="8">
        <f t="shared" si="7"/>
        <v>0.04</v>
      </c>
      <c r="O170" s="7" t="str">
        <f t="shared" si="8"/>
        <v/>
      </c>
    </row>
    <row r="171" spans="1:15" x14ac:dyDescent="0.2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663</v>
      </c>
      <c r="G171" t="s">
        <v>663</v>
      </c>
      <c r="H171" t="s">
        <v>664</v>
      </c>
      <c r="I171" t="s">
        <v>663</v>
      </c>
      <c r="J171" t="s">
        <v>663</v>
      </c>
      <c r="K171">
        <v>0</v>
      </c>
      <c r="L171" t="s">
        <v>663</v>
      </c>
      <c r="M171" s="7" t="str">
        <f t="shared" si="6"/>
        <v/>
      </c>
      <c r="N171" s="8">
        <f t="shared" si="7"/>
        <v>0.04</v>
      </c>
      <c r="O171" s="7" t="str">
        <f t="shared" si="8"/>
        <v/>
      </c>
    </row>
    <row r="172" spans="1:15" x14ac:dyDescent="0.2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664</v>
      </c>
      <c r="G172" t="s">
        <v>663</v>
      </c>
      <c r="H172" t="s">
        <v>664</v>
      </c>
      <c r="I172" t="s">
        <v>663</v>
      </c>
      <c r="J172" t="s">
        <v>663</v>
      </c>
      <c r="K172">
        <v>0</v>
      </c>
      <c r="L172" t="s">
        <v>663</v>
      </c>
      <c r="M172" s="7" t="str">
        <f t="shared" si="6"/>
        <v/>
      </c>
      <c r="N172" s="8">
        <f t="shared" si="7"/>
        <v>0.04</v>
      </c>
      <c r="O172" s="7" t="str">
        <f t="shared" si="8"/>
        <v/>
      </c>
    </row>
    <row r="173" spans="1:15" x14ac:dyDescent="0.2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663</v>
      </c>
      <c r="G173" t="s">
        <v>663</v>
      </c>
      <c r="H173" t="s">
        <v>663</v>
      </c>
      <c r="I173" t="s">
        <v>664</v>
      </c>
      <c r="J173" t="s">
        <v>663</v>
      </c>
      <c r="K173">
        <v>0</v>
      </c>
      <c r="L173" t="s">
        <v>663</v>
      </c>
      <c r="M173" s="7" t="str">
        <f t="shared" si="6"/>
        <v/>
      </c>
      <c r="N173" s="8">
        <f t="shared" si="7"/>
        <v>0.04</v>
      </c>
      <c r="O173" s="7" t="str">
        <f t="shared" si="8"/>
        <v/>
      </c>
    </row>
    <row r="174" spans="1:15" x14ac:dyDescent="0.2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663</v>
      </c>
      <c r="G174" t="s">
        <v>663</v>
      </c>
      <c r="H174" t="s">
        <v>663</v>
      </c>
      <c r="I174" t="s">
        <v>663</v>
      </c>
      <c r="J174" t="s">
        <v>663</v>
      </c>
      <c r="K174">
        <v>0</v>
      </c>
      <c r="L174" t="s">
        <v>663</v>
      </c>
      <c r="M174" s="7" t="str">
        <f t="shared" si="6"/>
        <v/>
      </c>
      <c r="N174" s="8">
        <f t="shared" si="7"/>
        <v>0.04</v>
      </c>
      <c r="O174" s="7" t="str">
        <f t="shared" si="8"/>
        <v/>
      </c>
    </row>
    <row r="175" spans="1:15" x14ac:dyDescent="0.2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663</v>
      </c>
      <c r="G175" t="s">
        <v>663</v>
      </c>
      <c r="H175" t="s">
        <v>663</v>
      </c>
      <c r="I175" t="s">
        <v>663</v>
      </c>
      <c r="J175" t="s">
        <v>663</v>
      </c>
      <c r="K175">
        <v>1</v>
      </c>
      <c r="L175" t="s">
        <v>663</v>
      </c>
      <c r="M175" s="7" t="str">
        <f t="shared" si="6"/>
        <v/>
      </c>
      <c r="N175" s="8">
        <f t="shared" si="7"/>
        <v>0.04</v>
      </c>
      <c r="O175" s="7" t="str">
        <f t="shared" si="8"/>
        <v/>
      </c>
    </row>
    <row r="176" spans="1:15" x14ac:dyDescent="0.2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664</v>
      </c>
      <c r="G176" t="s">
        <v>663</v>
      </c>
      <c r="H176" t="s">
        <v>664</v>
      </c>
      <c r="I176" t="s">
        <v>663</v>
      </c>
      <c r="J176" t="s">
        <v>663</v>
      </c>
      <c r="K176">
        <v>0</v>
      </c>
      <c r="L176" t="s">
        <v>663</v>
      </c>
      <c r="M176" s="7" t="str">
        <f t="shared" si="6"/>
        <v/>
      </c>
      <c r="N176" s="8">
        <f t="shared" si="7"/>
        <v>0.04</v>
      </c>
      <c r="O176" s="7" t="str">
        <f t="shared" si="8"/>
        <v/>
      </c>
    </row>
    <row r="177" spans="1:15" x14ac:dyDescent="0.2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664</v>
      </c>
      <c r="G177" t="s">
        <v>663</v>
      </c>
      <c r="H177" t="s">
        <v>663</v>
      </c>
      <c r="I177" t="s">
        <v>664</v>
      </c>
      <c r="J177" t="s">
        <v>663</v>
      </c>
      <c r="K177">
        <v>2</v>
      </c>
      <c r="L177" t="s">
        <v>663</v>
      </c>
      <c r="M177" s="7" t="str">
        <f t="shared" si="6"/>
        <v/>
      </c>
      <c r="N177" s="8">
        <f t="shared" si="7"/>
        <v>0.04</v>
      </c>
      <c r="O177" s="7" t="str">
        <f t="shared" si="8"/>
        <v/>
      </c>
    </row>
    <row r="178" spans="1:15" x14ac:dyDescent="0.2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664</v>
      </c>
      <c r="G178" t="s">
        <v>663</v>
      </c>
      <c r="H178" t="s">
        <v>663</v>
      </c>
      <c r="I178" t="s">
        <v>663</v>
      </c>
      <c r="J178" t="s">
        <v>663</v>
      </c>
      <c r="K178">
        <v>0</v>
      </c>
      <c r="L178" t="s">
        <v>663</v>
      </c>
      <c r="M178" s="7" t="str">
        <f t="shared" si="6"/>
        <v/>
      </c>
      <c r="N178" s="8">
        <f t="shared" si="7"/>
        <v>0.05</v>
      </c>
      <c r="O178" s="7" t="str">
        <f t="shared" si="8"/>
        <v/>
      </c>
    </row>
    <row r="179" spans="1:15" x14ac:dyDescent="0.2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664</v>
      </c>
      <c r="G179" t="s">
        <v>663</v>
      </c>
      <c r="H179" t="s">
        <v>664</v>
      </c>
      <c r="I179" t="s">
        <v>663</v>
      </c>
      <c r="J179" t="s">
        <v>664</v>
      </c>
      <c r="K179">
        <v>2</v>
      </c>
      <c r="L179" t="s">
        <v>663</v>
      </c>
      <c r="M179" s="7" t="str">
        <f t="shared" si="6"/>
        <v/>
      </c>
      <c r="N179" s="8">
        <f t="shared" si="7"/>
        <v>0.05</v>
      </c>
      <c r="O179" s="7" t="str">
        <f t="shared" si="8"/>
        <v/>
      </c>
    </row>
    <row r="180" spans="1:15" x14ac:dyDescent="0.2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664</v>
      </c>
      <c r="G180" t="s">
        <v>663</v>
      </c>
      <c r="H180" t="s">
        <v>663</v>
      </c>
      <c r="I180" t="s">
        <v>663</v>
      </c>
      <c r="J180" t="s">
        <v>663</v>
      </c>
      <c r="K180">
        <v>2</v>
      </c>
      <c r="L180" t="s">
        <v>663</v>
      </c>
      <c r="M180" s="7" t="str">
        <f t="shared" si="6"/>
        <v/>
      </c>
      <c r="N180" s="8">
        <f t="shared" si="7"/>
        <v>0.05</v>
      </c>
      <c r="O180" s="7" t="str">
        <f t="shared" si="8"/>
        <v/>
      </c>
    </row>
    <row r="181" spans="1:15" x14ac:dyDescent="0.2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663</v>
      </c>
      <c r="G181" t="s">
        <v>663</v>
      </c>
      <c r="H181" t="s">
        <v>663</v>
      </c>
      <c r="I181" t="s">
        <v>663</v>
      </c>
      <c r="J181" t="s">
        <v>663</v>
      </c>
      <c r="K181">
        <v>0</v>
      </c>
      <c r="L181" t="s">
        <v>663</v>
      </c>
      <c r="M181" s="7" t="str">
        <f t="shared" si="6"/>
        <v/>
      </c>
      <c r="N181" s="8">
        <f t="shared" si="7"/>
        <v>0.04</v>
      </c>
      <c r="O181" s="7" t="str">
        <f t="shared" si="8"/>
        <v/>
      </c>
    </row>
    <row r="182" spans="1:15" x14ac:dyDescent="0.2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663</v>
      </c>
      <c r="G182" t="s">
        <v>663</v>
      </c>
      <c r="H182" t="s">
        <v>663</v>
      </c>
      <c r="I182" t="s">
        <v>663</v>
      </c>
      <c r="J182" t="s">
        <v>663</v>
      </c>
      <c r="K182">
        <v>1</v>
      </c>
      <c r="L182" t="s">
        <v>663</v>
      </c>
      <c r="M182" s="7" t="str">
        <f t="shared" si="6"/>
        <v/>
      </c>
      <c r="N182" s="8">
        <f t="shared" si="7"/>
        <v>0.04</v>
      </c>
      <c r="O182" s="7" t="str">
        <f t="shared" si="8"/>
        <v/>
      </c>
    </row>
    <row r="183" spans="1:15" x14ac:dyDescent="0.2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664</v>
      </c>
      <c r="G183" t="s">
        <v>663</v>
      </c>
      <c r="H183" t="s">
        <v>663</v>
      </c>
      <c r="I183" t="s">
        <v>663</v>
      </c>
      <c r="J183" t="s">
        <v>663</v>
      </c>
      <c r="K183">
        <v>0</v>
      </c>
      <c r="L183" t="s">
        <v>663</v>
      </c>
      <c r="M183" s="7" t="str">
        <f t="shared" si="6"/>
        <v/>
      </c>
      <c r="N183" s="8">
        <f t="shared" si="7"/>
        <v>0.04</v>
      </c>
      <c r="O183" s="7" t="str">
        <f t="shared" si="8"/>
        <v/>
      </c>
    </row>
    <row r="184" spans="1:15" x14ac:dyDescent="0.2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664</v>
      </c>
      <c r="G184" t="s">
        <v>663</v>
      </c>
      <c r="H184" t="s">
        <v>663</v>
      </c>
      <c r="I184" t="s">
        <v>663</v>
      </c>
      <c r="J184" t="s">
        <v>663</v>
      </c>
      <c r="K184">
        <v>0</v>
      </c>
      <c r="L184" t="s">
        <v>663</v>
      </c>
      <c r="M184" s="7" t="str">
        <f t="shared" si="6"/>
        <v/>
      </c>
      <c r="N184" s="8">
        <f t="shared" si="7"/>
        <v>0.04</v>
      </c>
      <c r="O184" s="7" t="str">
        <f t="shared" si="8"/>
        <v/>
      </c>
    </row>
    <row r="185" spans="1:15" x14ac:dyDescent="0.2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664</v>
      </c>
      <c r="G185" t="s">
        <v>663</v>
      </c>
      <c r="H185" t="s">
        <v>663</v>
      </c>
      <c r="I185" t="s">
        <v>663</v>
      </c>
      <c r="J185" t="s">
        <v>663</v>
      </c>
      <c r="K185">
        <v>0</v>
      </c>
      <c r="L185" t="s">
        <v>663</v>
      </c>
      <c r="M185" s="7" t="str">
        <f t="shared" si="6"/>
        <v/>
      </c>
      <c r="N185" s="8">
        <f t="shared" si="7"/>
        <v>0.05</v>
      </c>
      <c r="O185" s="7" t="str">
        <f t="shared" si="8"/>
        <v/>
      </c>
    </row>
    <row r="186" spans="1:15" x14ac:dyDescent="0.2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663</v>
      </c>
      <c r="G186" t="s">
        <v>663</v>
      </c>
      <c r="H186" t="s">
        <v>663</v>
      </c>
      <c r="I186" t="s">
        <v>663</v>
      </c>
      <c r="J186" t="s">
        <v>663</v>
      </c>
      <c r="K186">
        <v>0</v>
      </c>
      <c r="L186" t="s">
        <v>663</v>
      </c>
      <c r="M186" s="7" t="str">
        <f t="shared" si="6"/>
        <v/>
      </c>
      <c r="N186" s="8">
        <f t="shared" si="7"/>
        <v>0.04</v>
      </c>
      <c r="O186" s="7" t="str">
        <f t="shared" si="8"/>
        <v/>
      </c>
    </row>
    <row r="187" spans="1:15" x14ac:dyDescent="0.2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664</v>
      </c>
      <c r="G187" t="s">
        <v>663</v>
      </c>
      <c r="H187" t="s">
        <v>663</v>
      </c>
      <c r="I187" t="s">
        <v>664</v>
      </c>
      <c r="J187" t="s">
        <v>663</v>
      </c>
      <c r="K187">
        <v>1</v>
      </c>
      <c r="L187" t="s">
        <v>663</v>
      </c>
      <c r="M187" s="7" t="str">
        <f t="shared" si="6"/>
        <v/>
      </c>
      <c r="N187" s="8">
        <f t="shared" si="7"/>
        <v>0.04</v>
      </c>
      <c r="O187" s="7" t="str">
        <f t="shared" si="8"/>
        <v/>
      </c>
    </row>
    <row r="188" spans="1:15" x14ac:dyDescent="0.2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664</v>
      </c>
      <c r="G188" t="s">
        <v>663</v>
      </c>
      <c r="H188" t="s">
        <v>664</v>
      </c>
      <c r="I188" t="s">
        <v>663</v>
      </c>
      <c r="J188" t="s">
        <v>663</v>
      </c>
      <c r="K188">
        <v>0</v>
      </c>
      <c r="L188" t="s">
        <v>663</v>
      </c>
      <c r="M188" s="7" t="str">
        <f t="shared" si="6"/>
        <v/>
      </c>
      <c r="N188" s="8">
        <f t="shared" si="7"/>
        <v>0.04</v>
      </c>
      <c r="O188" s="7" t="str">
        <f t="shared" si="8"/>
        <v/>
      </c>
    </row>
    <row r="189" spans="1:15" x14ac:dyDescent="0.2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663</v>
      </c>
      <c r="G189" t="s">
        <v>663</v>
      </c>
      <c r="H189" t="s">
        <v>663</v>
      </c>
      <c r="I189" t="s">
        <v>663</v>
      </c>
      <c r="J189" t="s">
        <v>663</v>
      </c>
      <c r="K189">
        <v>1</v>
      </c>
      <c r="L189" t="s">
        <v>663</v>
      </c>
      <c r="M189" s="7" t="str">
        <f t="shared" si="6"/>
        <v/>
      </c>
      <c r="N189" s="8">
        <f t="shared" si="7"/>
        <v>0.04</v>
      </c>
      <c r="O189" s="7" t="str">
        <f t="shared" si="8"/>
        <v/>
      </c>
    </row>
    <row r="190" spans="1:15" x14ac:dyDescent="0.2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663</v>
      </c>
      <c r="G190" t="s">
        <v>663</v>
      </c>
      <c r="H190" t="s">
        <v>663</v>
      </c>
      <c r="I190" t="s">
        <v>663</v>
      </c>
      <c r="J190" t="s">
        <v>663</v>
      </c>
      <c r="K190">
        <v>0</v>
      </c>
      <c r="L190" t="s">
        <v>663</v>
      </c>
      <c r="M190" s="7" t="str">
        <f t="shared" si="6"/>
        <v/>
      </c>
      <c r="N190" s="8">
        <f t="shared" si="7"/>
        <v>0.04</v>
      </c>
      <c r="O190" s="7" t="str">
        <f t="shared" si="8"/>
        <v/>
      </c>
    </row>
    <row r="191" spans="1:15" x14ac:dyDescent="0.2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664</v>
      </c>
      <c r="G191" t="s">
        <v>663</v>
      </c>
      <c r="H191" t="s">
        <v>663</v>
      </c>
      <c r="I191" t="s">
        <v>663</v>
      </c>
      <c r="J191" t="s">
        <v>664</v>
      </c>
      <c r="K191">
        <v>0</v>
      </c>
      <c r="L191" t="s">
        <v>663</v>
      </c>
      <c r="M191" s="7" t="str">
        <f t="shared" si="6"/>
        <v/>
      </c>
      <c r="N191" s="8">
        <f t="shared" si="7"/>
        <v>0.04</v>
      </c>
      <c r="O191" s="7" t="str">
        <f t="shared" si="8"/>
        <v/>
      </c>
    </row>
    <row r="192" spans="1:15" x14ac:dyDescent="0.2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664</v>
      </c>
      <c r="G192" t="s">
        <v>663</v>
      </c>
      <c r="H192" t="s">
        <v>663</v>
      </c>
      <c r="I192" t="s">
        <v>663</v>
      </c>
      <c r="J192" t="s">
        <v>663</v>
      </c>
      <c r="K192">
        <v>2</v>
      </c>
      <c r="L192" t="s">
        <v>663</v>
      </c>
      <c r="M192" s="7" t="str">
        <f t="shared" si="6"/>
        <v/>
      </c>
      <c r="N192" s="8">
        <f t="shared" si="7"/>
        <v>0.05</v>
      </c>
      <c r="O192" s="7" t="str">
        <f t="shared" si="8"/>
        <v/>
      </c>
    </row>
    <row r="193" spans="1:15" x14ac:dyDescent="0.2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664</v>
      </c>
      <c r="G193" t="s">
        <v>663</v>
      </c>
      <c r="H193" t="s">
        <v>663</v>
      </c>
      <c r="I193" t="s">
        <v>663</v>
      </c>
      <c r="J193" t="s">
        <v>664</v>
      </c>
      <c r="K193">
        <v>0</v>
      </c>
      <c r="L193" t="s">
        <v>663</v>
      </c>
      <c r="M193" s="7" t="str">
        <f t="shared" si="6"/>
        <v/>
      </c>
      <c r="N193" s="8">
        <f t="shared" si="7"/>
        <v>0.04</v>
      </c>
      <c r="O193" s="7" t="str">
        <f t="shared" si="8"/>
        <v/>
      </c>
    </row>
    <row r="194" spans="1:15" x14ac:dyDescent="0.2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663</v>
      </c>
      <c r="G194" t="s">
        <v>663</v>
      </c>
      <c r="H194" t="s">
        <v>663</v>
      </c>
      <c r="I194" t="s">
        <v>663</v>
      </c>
      <c r="J194" t="s">
        <v>663</v>
      </c>
      <c r="K194">
        <v>1</v>
      </c>
      <c r="L194" t="s">
        <v>663</v>
      </c>
      <c r="M194" s="7" t="str">
        <f t="shared" ref="M194:M257" si="9">IF(OR(L194="yes",B194&gt;7500),"featured","")</f>
        <v/>
      </c>
      <c r="N194" s="8">
        <f t="shared" ref="N194:N257" si="10">IF(A194&gt;100000,0.07,
IF(A194&gt;60000,0.05,0.04))</f>
        <v>0.04</v>
      </c>
      <c r="O194" s="7" t="str">
        <f t="shared" ref="O194:O257" si="11">IF(AND(E194=2,A194&gt;100000,OR(H194="yes",G194="yes")),"Yes","")</f>
        <v/>
      </c>
    </row>
    <row r="195" spans="1:15" x14ac:dyDescent="0.2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664</v>
      </c>
      <c r="G195" t="s">
        <v>663</v>
      </c>
      <c r="H195" t="s">
        <v>664</v>
      </c>
      <c r="I195" t="s">
        <v>663</v>
      </c>
      <c r="J195" t="s">
        <v>664</v>
      </c>
      <c r="K195">
        <v>1</v>
      </c>
      <c r="L195" t="s">
        <v>663</v>
      </c>
      <c r="M195" s="7" t="str">
        <f t="shared" si="9"/>
        <v/>
      </c>
      <c r="N195" s="8">
        <f t="shared" si="10"/>
        <v>0.04</v>
      </c>
      <c r="O195" s="7" t="str">
        <f t="shared" si="11"/>
        <v/>
      </c>
    </row>
    <row r="196" spans="1:15" x14ac:dyDescent="0.2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664</v>
      </c>
      <c r="G196" t="s">
        <v>663</v>
      </c>
      <c r="H196" t="s">
        <v>663</v>
      </c>
      <c r="I196" t="s">
        <v>663</v>
      </c>
      <c r="J196" t="s">
        <v>663</v>
      </c>
      <c r="K196">
        <v>0</v>
      </c>
      <c r="L196" t="s">
        <v>663</v>
      </c>
      <c r="M196" s="7" t="str">
        <f t="shared" si="9"/>
        <v/>
      </c>
      <c r="N196" s="8">
        <f t="shared" si="10"/>
        <v>0.04</v>
      </c>
      <c r="O196" s="7" t="str">
        <f t="shared" si="11"/>
        <v/>
      </c>
    </row>
    <row r="197" spans="1:15" x14ac:dyDescent="0.2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663</v>
      </c>
      <c r="G197" t="s">
        <v>663</v>
      </c>
      <c r="H197" t="s">
        <v>663</v>
      </c>
      <c r="I197" t="s">
        <v>663</v>
      </c>
      <c r="J197" t="s">
        <v>663</v>
      </c>
      <c r="K197">
        <v>0</v>
      </c>
      <c r="L197" t="s">
        <v>663</v>
      </c>
      <c r="M197" s="7" t="str">
        <f t="shared" si="9"/>
        <v/>
      </c>
      <c r="N197" s="8">
        <f t="shared" si="10"/>
        <v>0.04</v>
      </c>
      <c r="O197" s="7" t="str">
        <f t="shared" si="11"/>
        <v/>
      </c>
    </row>
    <row r="198" spans="1:15" x14ac:dyDescent="0.2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664</v>
      </c>
      <c r="G198" t="s">
        <v>663</v>
      </c>
      <c r="H198" t="s">
        <v>663</v>
      </c>
      <c r="I198" t="s">
        <v>663</v>
      </c>
      <c r="J198" t="s">
        <v>663</v>
      </c>
      <c r="K198">
        <v>0</v>
      </c>
      <c r="L198" t="s">
        <v>663</v>
      </c>
      <c r="M198" s="7" t="str">
        <f t="shared" si="9"/>
        <v/>
      </c>
      <c r="N198" s="8">
        <f t="shared" si="10"/>
        <v>0.04</v>
      </c>
      <c r="O198" s="7" t="str">
        <f t="shared" si="11"/>
        <v/>
      </c>
    </row>
    <row r="199" spans="1:15" x14ac:dyDescent="0.2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663</v>
      </c>
      <c r="G199" t="s">
        <v>663</v>
      </c>
      <c r="H199" t="s">
        <v>663</v>
      </c>
      <c r="I199" t="s">
        <v>664</v>
      </c>
      <c r="J199" t="s">
        <v>663</v>
      </c>
      <c r="K199">
        <v>1</v>
      </c>
      <c r="L199" t="s">
        <v>663</v>
      </c>
      <c r="M199" s="7" t="str">
        <f t="shared" si="9"/>
        <v/>
      </c>
      <c r="N199" s="8">
        <f t="shared" si="10"/>
        <v>0.04</v>
      </c>
      <c r="O199" s="7" t="str">
        <f t="shared" si="11"/>
        <v/>
      </c>
    </row>
    <row r="200" spans="1:15" x14ac:dyDescent="0.2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663</v>
      </c>
      <c r="G200" t="s">
        <v>663</v>
      </c>
      <c r="H200" t="s">
        <v>663</v>
      </c>
      <c r="I200" t="s">
        <v>663</v>
      </c>
      <c r="J200" t="s">
        <v>663</v>
      </c>
      <c r="K200">
        <v>0</v>
      </c>
      <c r="L200" t="s">
        <v>663</v>
      </c>
      <c r="M200" s="7" t="str">
        <f t="shared" si="9"/>
        <v/>
      </c>
      <c r="N200" s="8">
        <f t="shared" si="10"/>
        <v>0.04</v>
      </c>
      <c r="O200" s="7" t="str">
        <f t="shared" si="11"/>
        <v/>
      </c>
    </row>
    <row r="201" spans="1:15" x14ac:dyDescent="0.2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664</v>
      </c>
      <c r="G201" t="s">
        <v>663</v>
      </c>
      <c r="H201" t="s">
        <v>664</v>
      </c>
      <c r="I201" t="s">
        <v>663</v>
      </c>
      <c r="J201" t="s">
        <v>663</v>
      </c>
      <c r="K201">
        <v>0</v>
      </c>
      <c r="L201" t="s">
        <v>663</v>
      </c>
      <c r="M201" s="7" t="str">
        <f t="shared" si="9"/>
        <v/>
      </c>
      <c r="N201" s="8">
        <f t="shared" si="10"/>
        <v>0.04</v>
      </c>
      <c r="O201" s="7" t="str">
        <f t="shared" si="11"/>
        <v/>
      </c>
    </row>
    <row r="202" spans="1:15" x14ac:dyDescent="0.2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664</v>
      </c>
      <c r="G202" t="s">
        <v>663</v>
      </c>
      <c r="H202" t="s">
        <v>663</v>
      </c>
      <c r="I202" t="s">
        <v>663</v>
      </c>
      <c r="J202" t="s">
        <v>663</v>
      </c>
      <c r="K202">
        <v>1</v>
      </c>
      <c r="L202" t="s">
        <v>663</v>
      </c>
      <c r="M202" s="7" t="str">
        <f t="shared" si="9"/>
        <v/>
      </c>
      <c r="N202" s="8">
        <f t="shared" si="10"/>
        <v>0.04</v>
      </c>
      <c r="O202" s="7" t="str">
        <f t="shared" si="11"/>
        <v/>
      </c>
    </row>
    <row r="203" spans="1:15" x14ac:dyDescent="0.2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663</v>
      </c>
      <c r="G203" t="s">
        <v>663</v>
      </c>
      <c r="H203" t="s">
        <v>664</v>
      </c>
      <c r="I203" t="s">
        <v>663</v>
      </c>
      <c r="J203" t="s">
        <v>664</v>
      </c>
      <c r="K203">
        <v>1</v>
      </c>
      <c r="L203" t="s">
        <v>663</v>
      </c>
      <c r="M203" s="7" t="str">
        <f t="shared" si="9"/>
        <v/>
      </c>
      <c r="N203" s="8">
        <f t="shared" si="10"/>
        <v>0.04</v>
      </c>
      <c r="O203" s="7" t="str">
        <f t="shared" si="11"/>
        <v/>
      </c>
    </row>
    <row r="204" spans="1:15" x14ac:dyDescent="0.2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663</v>
      </c>
      <c r="G204" t="s">
        <v>663</v>
      </c>
      <c r="H204" t="s">
        <v>663</v>
      </c>
      <c r="I204" t="s">
        <v>663</v>
      </c>
      <c r="J204" t="s">
        <v>664</v>
      </c>
      <c r="K204">
        <v>0</v>
      </c>
      <c r="L204" t="s">
        <v>663</v>
      </c>
      <c r="M204" s="7" t="str">
        <f t="shared" si="9"/>
        <v/>
      </c>
      <c r="N204" s="8">
        <f t="shared" si="10"/>
        <v>0.04</v>
      </c>
      <c r="O204" s="7" t="str">
        <f t="shared" si="11"/>
        <v/>
      </c>
    </row>
    <row r="205" spans="1:15" x14ac:dyDescent="0.2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664</v>
      </c>
      <c r="G205" t="s">
        <v>663</v>
      </c>
      <c r="H205" t="s">
        <v>663</v>
      </c>
      <c r="I205" t="s">
        <v>663</v>
      </c>
      <c r="J205" t="s">
        <v>663</v>
      </c>
      <c r="K205">
        <v>0</v>
      </c>
      <c r="L205" t="s">
        <v>663</v>
      </c>
      <c r="M205" s="7" t="str">
        <f t="shared" si="9"/>
        <v/>
      </c>
      <c r="N205" s="8">
        <f t="shared" si="10"/>
        <v>0.04</v>
      </c>
      <c r="O205" s="7" t="str">
        <f t="shared" si="11"/>
        <v/>
      </c>
    </row>
    <row r="206" spans="1:15" x14ac:dyDescent="0.2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664</v>
      </c>
      <c r="G206" t="s">
        <v>663</v>
      </c>
      <c r="H206" t="s">
        <v>663</v>
      </c>
      <c r="I206" t="s">
        <v>664</v>
      </c>
      <c r="J206" t="s">
        <v>663</v>
      </c>
      <c r="K206">
        <v>1</v>
      </c>
      <c r="L206" t="s">
        <v>663</v>
      </c>
      <c r="M206" s="7" t="str">
        <f t="shared" si="9"/>
        <v/>
      </c>
      <c r="N206" s="8">
        <f t="shared" si="10"/>
        <v>0.04</v>
      </c>
      <c r="O206" s="7" t="str">
        <f t="shared" si="11"/>
        <v/>
      </c>
    </row>
    <row r="207" spans="1:15" x14ac:dyDescent="0.2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663</v>
      </c>
      <c r="G207" t="s">
        <v>663</v>
      </c>
      <c r="H207" t="s">
        <v>663</v>
      </c>
      <c r="I207" t="s">
        <v>663</v>
      </c>
      <c r="J207" t="s">
        <v>663</v>
      </c>
      <c r="K207">
        <v>0</v>
      </c>
      <c r="L207" t="s">
        <v>663</v>
      </c>
      <c r="M207" s="7" t="str">
        <f t="shared" si="9"/>
        <v/>
      </c>
      <c r="N207" s="8">
        <f t="shared" si="10"/>
        <v>0.04</v>
      </c>
      <c r="O207" s="7" t="str">
        <f t="shared" si="11"/>
        <v/>
      </c>
    </row>
    <row r="208" spans="1:15" x14ac:dyDescent="0.2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663</v>
      </c>
      <c r="G208" t="s">
        <v>663</v>
      </c>
      <c r="H208" t="s">
        <v>663</v>
      </c>
      <c r="I208" t="s">
        <v>663</v>
      </c>
      <c r="J208" t="s">
        <v>663</v>
      </c>
      <c r="K208">
        <v>0</v>
      </c>
      <c r="L208" t="s">
        <v>663</v>
      </c>
      <c r="M208" s="7" t="str">
        <f t="shared" si="9"/>
        <v/>
      </c>
      <c r="N208" s="8">
        <f t="shared" si="10"/>
        <v>0.04</v>
      </c>
      <c r="O208" s="7" t="str">
        <f t="shared" si="11"/>
        <v/>
      </c>
    </row>
    <row r="209" spans="1:15" x14ac:dyDescent="0.2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664</v>
      </c>
      <c r="G209" t="s">
        <v>663</v>
      </c>
      <c r="H209" t="s">
        <v>664</v>
      </c>
      <c r="I209" t="s">
        <v>663</v>
      </c>
      <c r="J209" t="s">
        <v>663</v>
      </c>
      <c r="K209">
        <v>0</v>
      </c>
      <c r="L209" t="s">
        <v>663</v>
      </c>
      <c r="M209" s="7" t="str">
        <f t="shared" si="9"/>
        <v/>
      </c>
      <c r="N209" s="8">
        <f t="shared" si="10"/>
        <v>0.05</v>
      </c>
      <c r="O209" s="7" t="str">
        <f t="shared" si="11"/>
        <v/>
      </c>
    </row>
    <row r="210" spans="1:15" x14ac:dyDescent="0.2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663</v>
      </c>
      <c r="G210" t="s">
        <v>664</v>
      </c>
      <c r="H210" t="s">
        <v>664</v>
      </c>
      <c r="I210" t="s">
        <v>663</v>
      </c>
      <c r="J210" t="s">
        <v>663</v>
      </c>
      <c r="K210">
        <v>0</v>
      </c>
      <c r="L210" t="s">
        <v>663</v>
      </c>
      <c r="M210" s="7" t="str">
        <f t="shared" si="9"/>
        <v/>
      </c>
      <c r="N210" s="8">
        <f t="shared" si="10"/>
        <v>0.05</v>
      </c>
      <c r="O210" s="7" t="str">
        <f t="shared" si="11"/>
        <v/>
      </c>
    </row>
    <row r="211" spans="1:15" x14ac:dyDescent="0.2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664</v>
      </c>
      <c r="G211" t="s">
        <v>663</v>
      </c>
      <c r="H211" t="s">
        <v>664</v>
      </c>
      <c r="I211" t="s">
        <v>663</v>
      </c>
      <c r="J211" t="s">
        <v>663</v>
      </c>
      <c r="K211">
        <v>2</v>
      </c>
      <c r="L211" t="s">
        <v>663</v>
      </c>
      <c r="M211" s="7" t="str">
        <f t="shared" si="9"/>
        <v/>
      </c>
      <c r="N211" s="8">
        <f t="shared" si="10"/>
        <v>0.05</v>
      </c>
      <c r="O211" s="7" t="str">
        <f t="shared" si="11"/>
        <v/>
      </c>
    </row>
    <row r="212" spans="1:15" x14ac:dyDescent="0.2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663</v>
      </c>
      <c r="G212" t="s">
        <v>663</v>
      </c>
      <c r="H212" t="s">
        <v>663</v>
      </c>
      <c r="I212" t="s">
        <v>663</v>
      </c>
      <c r="J212" t="s">
        <v>663</v>
      </c>
      <c r="K212">
        <v>1</v>
      </c>
      <c r="L212" t="s">
        <v>663</v>
      </c>
      <c r="M212" s="7" t="str">
        <f t="shared" si="9"/>
        <v/>
      </c>
      <c r="N212" s="8">
        <f t="shared" si="10"/>
        <v>0.04</v>
      </c>
      <c r="O212" s="7" t="str">
        <f t="shared" si="11"/>
        <v/>
      </c>
    </row>
    <row r="213" spans="1:15" x14ac:dyDescent="0.2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663</v>
      </c>
      <c r="G213" t="s">
        <v>663</v>
      </c>
      <c r="H213" t="s">
        <v>663</v>
      </c>
      <c r="I213" t="s">
        <v>663</v>
      </c>
      <c r="J213" t="s">
        <v>663</v>
      </c>
      <c r="K213">
        <v>0</v>
      </c>
      <c r="L213" t="s">
        <v>663</v>
      </c>
      <c r="M213" s="7" t="str">
        <f t="shared" si="9"/>
        <v/>
      </c>
      <c r="N213" s="8">
        <f t="shared" si="10"/>
        <v>0.04</v>
      </c>
      <c r="O213" s="7" t="str">
        <f t="shared" si="11"/>
        <v/>
      </c>
    </row>
    <row r="214" spans="1:15" x14ac:dyDescent="0.2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>
        <v>0</v>
      </c>
      <c r="L214" t="s">
        <v>663</v>
      </c>
      <c r="M214" s="7" t="str">
        <f t="shared" si="9"/>
        <v/>
      </c>
      <c r="N214" s="8">
        <f t="shared" si="10"/>
        <v>0.04</v>
      </c>
      <c r="O214" s="7" t="str">
        <f t="shared" si="11"/>
        <v/>
      </c>
    </row>
    <row r="215" spans="1:15" x14ac:dyDescent="0.2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663</v>
      </c>
      <c r="G215" t="s">
        <v>663</v>
      </c>
      <c r="H215" t="s">
        <v>664</v>
      </c>
      <c r="I215" t="s">
        <v>663</v>
      </c>
      <c r="J215" t="s">
        <v>663</v>
      </c>
      <c r="K215">
        <v>0</v>
      </c>
      <c r="L215" t="s">
        <v>663</v>
      </c>
      <c r="M215" s="7" t="str">
        <f t="shared" si="9"/>
        <v/>
      </c>
      <c r="N215" s="8">
        <f t="shared" si="10"/>
        <v>0.04</v>
      </c>
      <c r="O215" s="7" t="str">
        <f t="shared" si="11"/>
        <v/>
      </c>
    </row>
    <row r="216" spans="1:15" x14ac:dyDescent="0.2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664</v>
      </c>
      <c r="G216" t="s">
        <v>663</v>
      </c>
      <c r="H216" t="s">
        <v>663</v>
      </c>
      <c r="I216" t="s">
        <v>663</v>
      </c>
      <c r="J216" t="s">
        <v>663</v>
      </c>
      <c r="K216">
        <v>2</v>
      </c>
      <c r="L216" t="s">
        <v>663</v>
      </c>
      <c r="M216" s="7" t="str">
        <f t="shared" si="9"/>
        <v/>
      </c>
      <c r="N216" s="8">
        <f t="shared" si="10"/>
        <v>0.05</v>
      </c>
      <c r="O216" s="7" t="str">
        <f t="shared" si="11"/>
        <v/>
      </c>
    </row>
    <row r="217" spans="1:15" x14ac:dyDescent="0.2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664</v>
      </c>
      <c r="G217" t="s">
        <v>663</v>
      </c>
      <c r="H217" t="s">
        <v>663</v>
      </c>
      <c r="I217" t="s">
        <v>663</v>
      </c>
      <c r="J217" t="s">
        <v>663</v>
      </c>
      <c r="K217">
        <v>0</v>
      </c>
      <c r="L217" t="s">
        <v>663</v>
      </c>
      <c r="M217" s="7" t="str">
        <f t="shared" si="9"/>
        <v/>
      </c>
      <c r="N217" s="8">
        <f t="shared" si="10"/>
        <v>0.04</v>
      </c>
      <c r="O217" s="7" t="str">
        <f t="shared" si="11"/>
        <v/>
      </c>
    </row>
    <row r="218" spans="1:15" x14ac:dyDescent="0.2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664</v>
      </c>
      <c r="G218" t="s">
        <v>664</v>
      </c>
      <c r="H218" t="s">
        <v>664</v>
      </c>
      <c r="I218" t="s">
        <v>664</v>
      </c>
      <c r="J218" t="s">
        <v>663</v>
      </c>
      <c r="K218">
        <v>2</v>
      </c>
      <c r="L218" t="s">
        <v>663</v>
      </c>
      <c r="M218" s="7" t="str">
        <f t="shared" si="9"/>
        <v/>
      </c>
      <c r="N218" s="8">
        <f t="shared" si="10"/>
        <v>7.0000000000000007E-2</v>
      </c>
      <c r="O218" s="7" t="str">
        <f t="shared" si="11"/>
        <v>Yes</v>
      </c>
    </row>
    <row r="219" spans="1:15" x14ac:dyDescent="0.2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663</v>
      </c>
      <c r="G219" t="s">
        <v>663</v>
      </c>
      <c r="H219" t="s">
        <v>663</v>
      </c>
      <c r="I219" t="s">
        <v>663</v>
      </c>
      <c r="J219" t="s">
        <v>663</v>
      </c>
      <c r="K219">
        <v>0</v>
      </c>
      <c r="L219" t="s">
        <v>663</v>
      </c>
      <c r="M219" s="7" t="str">
        <f t="shared" si="9"/>
        <v/>
      </c>
      <c r="N219" s="8">
        <f t="shared" si="10"/>
        <v>0.04</v>
      </c>
      <c r="O219" s="7" t="str">
        <f t="shared" si="11"/>
        <v/>
      </c>
    </row>
    <row r="220" spans="1:15" x14ac:dyDescent="0.2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664</v>
      </c>
      <c r="G220" t="s">
        <v>663</v>
      </c>
      <c r="H220" t="s">
        <v>663</v>
      </c>
      <c r="I220" t="s">
        <v>663</v>
      </c>
      <c r="J220" t="s">
        <v>663</v>
      </c>
      <c r="K220">
        <v>0</v>
      </c>
      <c r="L220" t="s">
        <v>663</v>
      </c>
      <c r="M220" s="7" t="str">
        <f t="shared" si="9"/>
        <v/>
      </c>
      <c r="N220" s="8">
        <f t="shared" si="10"/>
        <v>0.04</v>
      </c>
      <c r="O220" s="7" t="str">
        <f t="shared" si="11"/>
        <v/>
      </c>
    </row>
    <row r="221" spans="1:15" x14ac:dyDescent="0.2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664</v>
      </c>
      <c r="G221" t="s">
        <v>663</v>
      </c>
      <c r="H221" t="s">
        <v>663</v>
      </c>
      <c r="I221" t="s">
        <v>663</v>
      </c>
      <c r="J221" t="s">
        <v>663</v>
      </c>
      <c r="K221">
        <v>0</v>
      </c>
      <c r="L221" t="s">
        <v>663</v>
      </c>
      <c r="M221" s="7" t="str">
        <f t="shared" si="9"/>
        <v/>
      </c>
      <c r="N221" s="8">
        <f t="shared" si="10"/>
        <v>0.05</v>
      </c>
      <c r="O221" s="7" t="str">
        <f t="shared" si="11"/>
        <v/>
      </c>
    </row>
    <row r="222" spans="1:15" x14ac:dyDescent="0.2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663</v>
      </c>
      <c r="G222" t="s">
        <v>663</v>
      </c>
      <c r="H222" t="s">
        <v>663</v>
      </c>
      <c r="I222" t="s">
        <v>663</v>
      </c>
      <c r="J222" t="s">
        <v>663</v>
      </c>
      <c r="K222">
        <v>0</v>
      </c>
      <c r="L222" t="s">
        <v>663</v>
      </c>
      <c r="M222" s="7" t="str">
        <f t="shared" si="9"/>
        <v/>
      </c>
      <c r="N222" s="8">
        <f t="shared" si="10"/>
        <v>0.04</v>
      </c>
      <c r="O222" s="7" t="str">
        <f t="shared" si="11"/>
        <v/>
      </c>
    </row>
    <row r="223" spans="1:15" x14ac:dyDescent="0.2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664</v>
      </c>
      <c r="G223" t="s">
        <v>663</v>
      </c>
      <c r="H223" t="s">
        <v>664</v>
      </c>
      <c r="I223" t="s">
        <v>663</v>
      </c>
      <c r="J223" t="s">
        <v>664</v>
      </c>
      <c r="K223">
        <v>2</v>
      </c>
      <c r="L223" t="s">
        <v>663</v>
      </c>
      <c r="M223" s="7" t="str">
        <f t="shared" si="9"/>
        <v/>
      </c>
      <c r="N223" s="8">
        <f t="shared" si="10"/>
        <v>0.04</v>
      </c>
      <c r="O223" s="7" t="str">
        <f t="shared" si="11"/>
        <v/>
      </c>
    </row>
    <row r="224" spans="1:15" x14ac:dyDescent="0.2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664</v>
      </c>
      <c r="G224" t="s">
        <v>663</v>
      </c>
      <c r="H224" t="s">
        <v>663</v>
      </c>
      <c r="I224" t="s">
        <v>663</v>
      </c>
      <c r="J224" t="s">
        <v>663</v>
      </c>
      <c r="K224">
        <v>1</v>
      </c>
      <c r="L224" t="s">
        <v>663</v>
      </c>
      <c r="M224" s="7" t="str">
        <f t="shared" si="9"/>
        <v/>
      </c>
      <c r="N224" s="8">
        <f t="shared" si="10"/>
        <v>0.05</v>
      </c>
      <c r="O224" s="7" t="str">
        <f t="shared" si="11"/>
        <v/>
      </c>
    </row>
    <row r="225" spans="1:15" x14ac:dyDescent="0.2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663</v>
      </c>
      <c r="G225" t="s">
        <v>664</v>
      </c>
      <c r="H225" t="s">
        <v>664</v>
      </c>
      <c r="I225" t="s">
        <v>663</v>
      </c>
      <c r="J225" t="s">
        <v>663</v>
      </c>
      <c r="K225">
        <v>1</v>
      </c>
      <c r="L225" t="s">
        <v>663</v>
      </c>
      <c r="M225" s="7" t="str">
        <f t="shared" si="9"/>
        <v/>
      </c>
      <c r="N225" s="8">
        <f t="shared" si="10"/>
        <v>0.05</v>
      </c>
      <c r="O225" s="7" t="str">
        <f t="shared" si="11"/>
        <v/>
      </c>
    </row>
    <row r="226" spans="1:15" x14ac:dyDescent="0.2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664</v>
      </c>
      <c r="G226" t="s">
        <v>663</v>
      </c>
      <c r="H226" t="s">
        <v>663</v>
      </c>
      <c r="I226" t="s">
        <v>663</v>
      </c>
      <c r="J226" t="s">
        <v>663</v>
      </c>
      <c r="K226">
        <v>1</v>
      </c>
      <c r="L226" t="s">
        <v>663</v>
      </c>
      <c r="M226" s="7" t="str">
        <f t="shared" si="9"/>
        <v/>
      </c>
      <c r="N226" s="8">
        <f t="shared" si="10"/>
        <v>0.05</v>
      </c>
      <c r="O226" s="7" t="str">
        <f t="shared" si="11"/>
        <v/>
      </c>
    </row>
    <row r="227" spans="1:15" x14ac:dyDescent="0.2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663</v>
      </c>
      <c r="G227" t="s">
        <v>663</v>
      </c>
      <c r="H227" t="s">
        <v>664</v>
      </c>
      <c r="I227" t="s">
        <v>663</v>
      </c>
      <c r="J227" t="s">
        <v>664</v>
      </c>
      <c r="K227">
        <v>1</v>
      </c>
      <c r="L227" t="s">
        <v>663</v>
      </c>
      <c r="M227" s="7" t="str">
        <f t="shared" si="9"/>
        <v/>
      </c>
      <c r="N227" s="8">
        <f t="shared" si="10"/>
        <v>0.05</v>
      </c>
      <c r="O227" s="7" t="str">
        <f t="shared" si="11"/>
        <v/>
      </c>
    </row>
    <row r="228" spans="1:15" x14ac:dyDescent="0.2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664</v>
      </c>
      <c r="G228" t="s">
        <v>663</v>
      </c>
      <c r="H228" t="s">
        <v>664</v>
      </c>
      <c r="I228" t="s">
        <v>663</v>
      </c>
      <c r="J228" t="s">
        <v>664</v>
      </c>
      <c r="K228">
        <v>2</v>
      </c>
      <c r="L228" t="s">
        <v>663</v>
      </c>
      <c r="M228" s="7" t="str">
        <f t="shared" si="9"/>
        <v/>
      </c>
      <c r="N228" s="8">
        <f t="shared" si="10"/>
        <v>0.04</v>
      </c>
      <c r="O228" s="7" t="str">
        <f t="shared" si="11"/>
        <v/>
      </c>
    </row>
    <row r="229" spans="1:15" x14ac:dyDescent="0.2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664</v>
      </c>
      <c r="G229" t="s">
        <v>663</v>
      </c>
      <c r="H229" t="s">
        <v>664</v>
      </c>
      <c r="I229" t="s">
        <v>663</v>
      </c>
      <c r="J229" t="s">
        <v>663</v>
      </c>
      <c r="K229">
        <v>2</v>
      </c>
      <c r="L229" t="s">
        <v>663</v>
      </c>
      <c r="M229" s="7" t="str">
        <f t="shared" si="9"/>
        <v/>
      </c>
      <c r="N229" s="8">
        <f t="shared" si="10"/>
        <v>0.04</v>
      </c>
      <c r="O229" s="7" t="str">
        <f t="shared" si="11"/>
        <v/>
      </c>
    </row>
    <row r="230" spans="1:15" x14ac:dyDescent="0.2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664</v>
      </c>
      <c r="G230" t="s">
        <v>663</v>
      </c>
      <c r="H230" t="s">
        <v>664</v>
      </c>
      <c r="I230" t="s">
        <v>663</v>
      </c>
      <c r="J230" t="s">
        <v>664</v>
      </c>
      <c r="K230">
        <v>1</v>
      </c>
      <c r="L230" t="s">
        <v>663</v>
      </c>
      <c r="M230" s="7" t="str">
        <f t="shared" si="9"/>
        <v/>
      </c>
      <c r="N230" s="8">
        <f t="shared" si="10"/>
        <v>0.05</v>
      </c>
      <c r="O230" s="7" t="str">
        <f t="shared" si="11"/>
        <v/>
      </c>
    </row>
    <row r="231" spans="1:15" x14ac:dyDescent="0.2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664</v>
      </c>
      <c r="G231" t="s">
        <v>663</v>
      </c>
      <c r="H231" t="s">
        <v>663</v>
      </c>
      <c r="I231" t="s">
        <v>663</v>
      </c>
      <c r="J231" t="s">
        <v>663</v>
      </c>
      <c r="K231">
        <v>2</v>
      </c>
      <c r="L231" t="s">
        <v>663</v>
      </c>
      <c r="M231" s="7" t="str">
        <f t="shared" si="9"/>
        <v/>
      </c>
      <c r="N231" s="8">
        <f t="shared" si="10"/>
        <v>0.05</v>
      </c>
      <c r="O231" s="7" t="str">
        <f t="shared" si="11"/>
        <v/>
      </c>
    </row>
    <row r="232" spans="1:15" x14ac:dyDescent="0.2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664</v>
      </c>
      <c r="G232" t="s">
        <v>664</v>
      </c>
      <c r="H232" t="s">
        <v>664</v>
      </c>
      <c r="I232" t="s">
        <v>663</v>
      </c>
      <c r="J232" t="s">
        <v>664</v>
      </c>
      <c r="K232">
        <v>1</v>
      </c>
      <c r="L232" t="s">
        <v>663</v>
      </c>
      <c r="M232" s="7" t="str">
        <f t="shared" si="9"/>
        <v/>
      </c>
      <c r="N232" s="8">
        <f t="shared" si="10"/>
        <v>0.05</v>
      </c>
      <c r="O232" s="7" t="str">
        <f t="shared" si="11"/>
        <v/>
      </c>
    </row>
    <row r="233" spans="1:15" x14ac:dyDescent="0.2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664</v>
      </c>
      <c r="G233" t="s">
        <v>664</v>
      </c>
      <c r="H233" t="s">
        <v>663</v>
      </c>
      <c r="I233" t="s">
        <v>664</v>
      </c>
      <c r="J233" t="s">
        <v>663</v>
      </c>
      <c r="K233">
        <v>1</v>
      </c>
      <c r="L233" t="s">
        <v>663</v>
      </c>
      <c r="M233" s="7" t="str">
        <f t="shared" si="9"/>
        <v/>
      </c>
      <c r="N233" s="8">
        <f t="shared" si="10"/>
        <v>0.05</v>
      </c>
      <c r="O233" s="7" t="str">
        <f t="shared" si="11"/>
        <v/>
      </c>
    </row>
    <row r="234" spans="1:15" x14ac:dyDescent="0.2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664</v>
      </c>
      <c r="G234" t="s">
        <v>663</v>
      </c>
      <c r="H234" t="s">
        <v>663</v>
      </c>
      <c r="I234" t="s">
        <v>663</v>
      </c>
      <c r="J234" t="s">
        <v>663</v>
      </c>
      <c r="K234">
        <v>0</v>
      </c>
      <c r="L234" t="s">
        <v>663</v>
      </c>
      <c r="M234" s="7" t="str">
        <f t="shared" si="9"/>
        <v/>
      </c>
      <c r="N234" s="8">
        <f t="shared" si="10"/>
        <v>0.04</v>
      </c>
      <c r="O234" s="7" t="str">
        <f t="shared" si="11"/>
        <v/>
      </c>
    </row>
    <row r="235" spans="1:15" x14ac:dyDescent="0.2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663</v>
      </c>
      <c r="G235" t="s">
        <v>663</v>
      </c>
      <c r="H235" t="s">
        <v>663</v>
      </c>
      <c r="I235" t="s">
        <v>663</v>
      </c>
      <c r="J235" t="s">
        <v>663</v>
      </c>
      <c r="K235">
        <v>0</v>
      </c>
      <c r="L235" t="s">
        <v>663</v>
      </c>
      <c r="M235" s="7" t="str">
        <f t="shared" si="9"/>
        <v/>
      </c>
      <c r="N235" s="8">
        <f t="shared" si="10"/>
        <v>0.04</v>
      </c>
      <c r="O235" s="7" t="str">
        <f t="shared" si="11"/>
        <v/>
      </c>
    </row>
    <row r="236" spans="1:15" x14ac:dyDescent="0.2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664</v>
      </c>
      <c r="G236" t="s">
        <v>663</v>
      </c>
      <c r="H236" t="s">
        <v>663</v>
      </c>
      <c r="I236" t="s">
        <v>663</v>
      </c>
      <c r="J236" t="s">
        <v>663</v>
      </c>
      <c r="K236">
        <v>0</v>
      </c>
      <c r="L236" t="s">
        <v>663</v>
      </c>
      <c r="M236" s="7" t="str">
        <f t="shared" si="9"/>
        <v/>
      </c>
      <c r="N236" s="8">
        <f t="shared" si="10"/>
        <v>0.04</v>
      </c>
      <c r="O236" s="7" t="str">
        <f t="shared" si="11"/>
        <v/>
      </c>
    </row>
    <row r="237" spans="1:15" x14ac:dyDescent="0.2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663</v>
      </c>
      <c r="G237" t="s">
        <v>663</v>
      </c>
      <c r="H237" t="s">
        <v>663</v>
      </c>
      <c r="I237" t="s">
        <v>663</v>
      </c>
      <c r="J237" t="s">
        <v>663</v>
      </c>
      <c r="K237">
        <v>1</v>
      </c>
      <c r="L237" t="s">
        <v>663</v>
      </c>
      <c r="M237" s="7" t="str">
        <f t="shared" si="9"/>
        <v/>
      </c>
      <c r="N237" s="8">
        <f t="shared" si="10"/>
        <v>0.04</v>
      </c>
      <c r="O237" s="7" t="str">
        <f t="shared" si="11"/>
        <v/>
      </c>
    </row>
    <row r="238" spans="1:15" x14ac:dyDescent="0.2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664</v>
      </c>
      <c r="G238" t="s">
        <v>663</v>
      </c>
      <c r="H238" t="s">
        <v>663</v>
      </c>
      <c r="I238" t="s">
        <v>663</v>
      </c>
      <c r="J238" t="s">
        <v>663</v>
      </c>
      <c r="K238">
        <v>3</v>
      </c>
      <c r="L238" t="s">
        <v>663</v>
      </c>
      <c r="M238" s="7" t="str">
        <f t="shared" si="9"/>
        <v/>
      </c>
      <c r="N238" s="8">
        <f t="shared" si="10"/>
        <v>0.04</v>
      </c>
      <c r="O238" s="7" t="str">
        <f t="shared" si="11"/>
        <v/>
      </c>
    </row>
    <row r="239" spans="1:15" x14ac:dyDescent="0.2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664</v>
      </c>
      <c r="G239" t="s">
        <v>663</v>
      </c>
      <c r="H239" t="s">
        <v>663</v>
      </c>
      <c r="I239" t="s">
        <v>663</v>
      </c>
      <c r="J239" t="s">
        <v>663</v>
      </c>
      <c r="K239">
        <v>1</v>
      </c>
      <c r="L239" t="s">
        <v>663</v>
      </c>
      <c r="M239" s="7" t="str">
        <f t="shared" si="9"/>
        <v/>
      </c>
      <c r="N239" s="8">
        <f t="shared" si="10"/>
        <v>0.04</v>
      </c>
      <c r="O239" s="7" t="str">
        <f t="shared" si="11"/>
        <v/>
      </c>
    </row>
    <row r="240" spans="1:15" x14ac:dyDescent="0.2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664</v>
      </c>
      <c r="G240" t="s">
        <v>663</v>
      </c>
      <c r="H240" t="s">
        <v>664</v>
      </c>
      <c r="I240" t="s">
        <v>663</v>
      </c>
      <c r="J240" t="s">
        <v>663</v>
      </c>
      <c r="K240">
        <v>2</v>
      </c>
      <c r="L240" t="s">
        <v>663</v>
      </c>
      <c r="M240" s="7" t="str">
        <f t="shared" si="9"/>
        <v/>
      </c>
      <c r="N240" s="8">
        <f t="shared" si="10"/>
        <v>0.04</v>
      </c>
      <c r="O240" s="7" t="str">
        <f t="shared" si="11"/>
        <v/>
      </c>
    </row>
    <row r="241" spans="1:15" x14ac:dyDescent="0.2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664</v>
      </c>
      <c r="G241" t="s">
        <v>663</v>
      </c>
      <c r="H241" t="s">
        <v>663</v>
      </c>
      <c r="I241" t="s">
        <v>663</v>
      </c>
      <c r="J241" t="s">
        <v>663</v>
      </c>
      <c r="K241">
        <v>0</v>
      </c>
      <c r="L241" t="s">
        <v>663</v>
      </c>
      <c r="M241" s="7" t="str">
        <f t="shared" si="9"/>
        <v/>
      </c>
      <c r="N241" s="8">
        <f t="shared" si="10"/>
        <v>0.04</v>
      </c>
      <c r="O241" s="7" t="str">
        <f t="shared" si="11"/>
        <v/>
      </c>
    </row>
    <row r="242" spans="1:15" x14ac:dyDescent="0.2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664</v>
      </c>
      <c r="G242" t="s">
        <v>663</v>
      </c>
      <c r="H242" t="s">
        <v>663</v>
      </c>
      <c r="I242" t="s">
        <v>663</v>
      </c>
      <c r="J242" t="s">
        <v>663</v>
      </c>
      <c r="K242">
        <v>0</v>
      </c>
      <c r="L242" t="s">
        <v>663</v>
      </c>
      <c r="M242" s="7" t="str">
        <f t="shared" si="9"/>
        <v/>
      </c>
      <c r="N242" s="8">
        <f t="shared" si="10"/>
        <v>0.04</v>
      </c>
      <c r="O242" s="7" t="str">
        <f t="shared" si="11"/>
        <v/>
      </c>
    </row>
    <row r="243" spans="1:15" x14ac:dyDescent="0.2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664</v>
      </c>
      <c r="G243" t="s">
        <v>663</v>
      </c>
      <c r="H243" t="s">
        <v>663</v>
      </c>
      <c r="I243" t="s">
        <v>663</v>
      </c>
      <c r="J243" t="s">
        <v>664</v>
      </c>
      <c r="K243">
        <v>0</v>
      </c>
      <c r="L243" t="s">
        <v>663</v>
      </c>
      <c r="M243" s="7" t="str">
        <f t="shared" si="9"/>
        <v/>
      </c>
      <c r="N243" s="8">
        <f t="shared" si="10"/>
        <v>0.04</v>
      </c>
      <c r="O243" s="7" t="str">
        <f t="shared" si="11"/>
        <v/>
      </c>
    </row>
    <row r="244" spans="1:15" x14ac:dyDescent="0.2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664</v>
      </c>
      <c r="G244" t="s">
        <v>664</v>
      </c>
      <c r="H244" t="s">
        <v>664</v>
      </c>
      <c r="I244" t="s">
        <v>663</v>
      </c>
      <c r="J244" t="s">
        <v>663</v>
      </c>
      <c r="K244">
        <v>0</v>
      </c>
      <c r="L244" t="s">
        <v>663</v>
      </c>
      <c r="M244" s="7" t="str">
        <f t="shared" si="9"/>
        <v/>
      </c>
      <c r="N244" s="8">
        <f t="shared" si="10"/>
        <v>0.05</v>
      </c>
      <c r="O244" s="7" t="str">
        <f t="shared" si="11"/>
        <v/>
      </c>
    </row>
    <row r="245" spans="1:15" x14ac:dyDescent="0.2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664</v>
      </c>
      <c r="G245" t="s">
        <v>663</v>
      </c>
      <c r="H245" t="s">
        <v>663</v>
      </c>
      <c r="I245" t="s">
        <v>663</v>
      </c>
      <c r="J245" t="s">
        <v>663</v>
      </c>
      <c r="K245">
        <v>0</v>
      </c>
      <c r="L245" t="s">
        <v>663</v>
      </c>
      <c r="M245" s="7" t="str">
        <f t="shared" si="9"/>
        <v/>
      </c>
      <c r="N245" s="8">
        <f t="shared" si="10"/>
        <v>0.04</v>
      </c>
      <c r="O245" s="7" t="str">
        <f t="shared" si="11"/>
        <v/>
      </c>
    </row>
    <row r="246" spans="1:15" x14ac:dyDescent="0.2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664</v>
      </c>
      <c r="G246" t="s">
        <v>663</v>
      </c>
      <c r="H246" t="s">
        <v>664</v>
      </c>
      <c r="I246" t="s">
        <v>663</v>
      </c>
      <c r="J246" t="s">
        <v>663</v>
      </c>
      <c r="K246">
        <v>0</v>
      </c>
      <c r="L246" t="s">
        <v>663</v>
      </c>
      <c r="M246" s="7" t="str">
        <f t="shared" si="9"/>
        <v/>
      </c>
      <c r="N246" s="8">
        <f t="shared" si="10"/>
        <v>0.04</v>
      </c>
      <c r="O246" s="7" t="str">
        <f t="shared" si="11"/>
        <v/>
      </c>
    </row>
    <row r="247" spans="1:15" x14ac:dyDescent="0.2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663</v>
      </c>
      <c r="G247" t="s">
        <v>663</v>
      </c>
      <c r="H247" t="s">
        <v>663</v>
      </c>
      <c r="I247" t="s">
        <v>663</v>
      </c>
      <c r="J247" t="s">
        <v>663</v>
      </c>
      <c r="K247">
        <v>0</v>
      </c>
      <c r="L247" t="s">
        <v>663</v>
      </c>
      <c r="M247" s="7" t="str">
        <f t="shared" si="9"/>
        <v/>
      </c>
      <c r="N247" s="8">
        <f t="shared" si="10"/>
        <v>0.04</v>
      </c>
      <c r="O247" s="7" t="str">
        <f t="shared" si="11"/>
        <v/>
      </c>
    </row>
    <row r="248" spans="1:15" x14ac:dyDescent="0.2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664</v>
      </c>
      <c r="G248" t="s">
        <v>663</v>
      </c>
      <c r="H248" t="s">
        <v>663</v>
      </c>
      <c r="I248" t="s">
        <v>663</v>
      </c>
      <c r="J248" t="s">
        <v>663</v>
      </c>
      <c r="K248">
        <v>1</v>
      </c>
      <c r="L248" t="s">
        <v>663</v>
      </c>
      <c r="M248" s="7" t="str">
        <f t="shared" si="9"/>
        <v/>
      </c>
      <c r="N248" s="8">
        <f t="shared" si="10"/>
        <v>0.04</v>
      </c>
      <c r="O248" s="7" t="str">
        <f t="shared" si="11"/>
        <v/>
      </c>
    </row>
    <row r="249" spans="1:15" x14ac:dyDescent="0.2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664</v>
      </c>
      <c r="G249" t="s">
        <v>663</v>
      </c>
      <c r="H249" t="s">
        <v>663</v>
      </c>
      <c r="I249" t="s">
        <v>663</v>
      </c>
      <c r="J249" t="s">
        <v>663</v>
      </c>
      <c r="K249">
        <v>0</v>
      </c>
      <c r="L249" t="s">
        <v>663</v>
      </c>
      <c r="M249" s="7" t="str">
        <f t="shared" si="9"/>
        <v/>
      </c>
      <c r="N249" s="8">
        <f t="shared" si="10"/>
        <v>0.04</v>
      </c>
      <c r="O249" s="7" t="str">
        <f t="shared" si="11"/>
        <v/>
      </c>
    </row>
    <row r="250" spans="1:15" x14ac:dyDescent="0.2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664</v>
      </c>
      <c r="G250" t="s">
        <v>663</v>
      </c>
      <c r="H250" t="s">
        <v>663</v>
      </c>
      <c r="I250" t="s">
        <v>663</v>
      </c>
      <c r="J250" t="s">
        <v>663</v>
      </c>
      <c r="K250">
        <v>0</v>
      </c>
      <c r="L250" t="s">
        <v>663</v>
      </c>
      <c r="M250" s="7" t="str">
        <f t="shared" si="9"/>
        <v/>
      </c>
      <c r="N250" s="8">
        <f t="shared" si="10"/>
        <v>0.04</v>
      </c>
      <c r="O250" s="7" t="str">
        <f t="shared" si="11"/>
        <v/>
      </c>
    </row>
    <row r="251" spans="1:15" x14ac:dyDescent="0.2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664</v>
      </c>
      <c r="G251" t="s">
        <v>663</v>
      </c>
      <c r="H251" t="s">
        <v>664</v>
      </c>
      <c r="I251" t="s">
        <v>663</v>
      </c>
      <c r="J251" t="s">
        <v>663</v>
      </c>
      <c r="K251">
        <v>0</v>
      </c>
      <c r="L251" t="s">
        <v>663</v>
      </c>
      <c r="M251" s="7" t="str">
        <f t="shared" si="9"/>
        <v/>
      </c>
      <c r="N251" s="8">
        <f t="shared" si="10"/>
        <v>0.04</v>
      </c>
      <c r="O251" s="7" t="str">
        <f t="shared" si="11"/>
        <v/>
      </c>
    </row>
    <row r="252" spans="1:15" x14ac:dyDescent="0.2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664</v>
      </c>
      <c r="G252" t="s">
        <v>663</v>
      </c>
      <c r="H252" t="s">
        <v>664</v>
      </c>
      <c r="I252" t="s">
        <v>663</v>
      </c>
      <c r="J252" t="s">
        <v>663</v>
      </c>
      <c r="K252">
        <v>2</v>
      </c>
      <c r="L252" t="s">
        <v>663</v>
      </c>
      <c r="M252" s="7" t="str">
        <f t="shared" si="9"/>
        <v/>
      </c>
      <c r="N252" s="8">
        <f t="shared" si="10"/>
        <v>0.04</v>
      </c>
      <c r="O252" s="7" t="str">
        <f t="shared" si="11"/>
        <v/>
      </c>
    </row>
    <row r="253" spans="1:15" x14ac:dyDescent="0.2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664</v>
      </c>
      <c r="G253" t="s">
        <v>663</v>
      </c>
      <c r="H253" t="s">
        <v>664</v>
      </c>
      <c r="I253" t="s">
        <v>663</v>
      </c>
      <c r="J253" t="s">
        <v>663</v>
      </c>
      <c r="K253">
        <v>0</v>
      </c>
      <c r="L253" t="s">
        <v>663</v>
      </c>
      <c r="M253" s="7" t="str">
        <f t="shared" si="9"/>
        <v/>
      </c>
      <c r="N253" s="8">
        <f t="shared" si="10"/>
        <v>0.04</v>
      </c>
      <c r="O253" s="7" t="str">
        <f t="shared" si="11"/>
        <v/>
      </c>
    </row>
    <row r="254" spans="1:15" x14ac:dyDescent="0.2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663</v>
      </c>
      <c r="G254" t="s">
        <v>663</v>
      </c>
      <c r="H254" t="s">
        <v>663</v>
      </c>
      <c r="I254" t="s">
        <v>663</v>
      </c>
      <c r="J254" t="s">
        <v>663</v>
      </c>
      <c r="K254">
        <v>1</v>
      </c>
      <c r="L254" t="s">
        <v>663</v>
      </c>
      <c r="M254" s="7" t="str">
        <f t="shared" si="9"/>
        <v/>
      </c>
      <c r="N254" s="8">
        <f t="shared" si="10"/>
        <v>0.04</v>
      </c>
      <c r="O254" s="7" t="str">
        <f t="shared" si="11"/>
        <v/>
      </c>
    </row>
    <row r="255" spans="1:15" x14ac:dyDescent="0.2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664</v>
      </c>
      <c r="G255" t="s">
        <v>663</v>
      </c>
      <c r="H255" t="s">
        <v>663</v>
      </c>
      <c r="I255" t="s">
        <v>663</v>
      </c>
      <c r="J255" t="s">
        <v>664</v>
      </c>
      <c r="K255">
        <v>1</v>
      </c>
      <c r="L255" t="s">
        <v>663</v>
      </c>
      <c r="M255" s="7" t="str">
        <f t="shared" si="9"/>
        <v/>
      </c>
      <c r="N255" s="8">
        <f t="shared" si="10"/>
        <v>0.04</v>
      </c>
      <c r="O255" s="7" t="str">
        <f t="shared" si="11"/>
        <v/>
      </c>
    </row>
    <row r="256" spans="1:15" x14ac:dyDescent="0.2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664</v>
      </c>
      <c r="G256" t="s">
        <v>663</v>
      </c>
      <c r="H256" t="s">
        <v>663</v>
      </c>
      <c r="I256" t="s">
        <v>663</v>
      </c>
      <c r="J256" t="s">
        <v>663</v>
      </c>
      <c r="K256">
        <v>0</v>
      </c>
      <c r="L256" t="s">
        <v>663</v>
      </c>
      <c r="M256" s="7" t="str">
        <f t="shared" si="9"/>
        <v/>
      </c>
      <c r="N256" s="8">
        <f t="shared" si="10"/>
        <v>0.05</v>
      </c>
      <c r="O256" s="7" t="str">
        <f t="shared" si="11"/>
        <v/>
      </c>
    </row>
    <row r="257" spans="1:15" x14ac:dyDescent="0.2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664</v>
      </c>
      <c r="G257" t="s">
        <v>663</v>
      </c>
      <c r="H257" t="s">
        <v>664</v>
      </c>
      <c r="I257" t="s">
        <v>663</v>
      </c>
      <c r="J257" t="s">
        <v>663</v>
      </c>
      <c r="K257">
        <v>1</v>
      </c>
      <c r="L257" t="s">
        <v>663</v>
      </c>
      <c r="M257" s="7" t="str">
        <f t="shared" si="9"/>
        <v/>
      </c>
      <c r="N257" s="8">
        <f t="shared" si="10"/>
        <v>0.05</v>
      </c>
      <c r="O257" s="7" t="str">
        <f t="shared" si="11"/>
        <v/>
      </c>
    </row>
    <row r="258" spans="1:15" x14ac:dyDescent="0.2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664</v>
      </c>
      <c r="G258" t="s">
        <v>663</v>
      </c>
      <c r="H258" t="s">
        <v>664</v>
      </c>
      <c r="I258" t="s">
        <v>663</v>
      </c>
      <c r="J258" t="s">
        <v>663</v>
      </c>
      <c r="K258">
        <v>2</v>
      </c>
      <c r="L258" t="s">
        <v>663</v>
      </c>
      <c r="M258" s="7" t="str">
        <f t="shared" ref="M258:M321" si="12">IF(OR(L258="yes",B258&gt;7500),"featured","")</f>
        <v/>
      </c>
      <c r="N258" s="8">
        <f t="shared" ref="N258:N321" si="13">IF(A258&gt;100000,0.07,
IF(A258&gt;60000,0.05,0.04))</f>
        <v>0.05</v>
      </c>
      <c r="O258" s="7" t="str">
        <f t="shared" ref="O258:O321" si="14">IF(AND(E258=2,A258&gt;100000,OR(H258="yes",G258="yes")),"Yes","")</f>
        <v/>
      </c>
    </row>
    <row r="259" spans="1:15" x14ac:dyDescent="0.2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664</v>
      </c>
      <c r="G259" t="s">
        <v>663</v>
      </c>
      <c r="H259" t="s">
        <v>663</v>
      </c>
      <c r="I259" t="s">
        <v>663</v>
      </c>
      <c r="J259" t="s">
        <v>664</v>
      </c>
      <c r="K259">
        <v>2</v>
      </c>
      <c r="L259" t="s">
        <v>663</v>
      </c>
      <c r="M259" s="7" t="str">
        <f t="shared" si="12"/>
        <v/>
      </c>
      <c r="N259" s="8">
        <f t="shared" si="13"/>
        <v>0.05</v>
      </c>
      <c r="O259" s="7" t="str">
        <f t="shared" si="14"/>
        <v/>
      </c>
    </row>
    <row r="260" spans="1:15" x14ac:dyDescent="0.2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664</v>
      </c>
      <c r="G260" t="s">
        <v>663</v>
      </c>
      <c r="H260" t="s">
        <v>663</v>
      </c>
      <c r="I260" t="s">
        <v>663</v>
      </c>
      <c r="J260" t="s">
        <v>663</v>
      </c>
      <c r="K260">
        <v>0</v>
      </c>
      <c r="L260" t="s">
        <v>663</v>
      </c>
      <c r="M260" s="7" t="str">
        <f t="shared" si="12"/>
        <v/>
      </c>
      <c r="N260" s="8">
        <f t="shared" si="13"/>
        <v>0.04</v>
      </c>
      <c r="O260" s="7" t="str">
        <f t="shared" si="14"/>
        <v/>
      </c>
    </row>
    <row r="261" spans="1:15" x14ac:dyDescent="0.2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664</v>
      </c>
      <c r="G261" t="s">
        <v>663</v>
      </c>
      <c r="H261" t="s">
        <v>663</v>
      </c>
      <c r="I261" t="s">
        <v>663</v>
      </c>
      <c r="J261" t="s">
        <v>663</v>
      </c>
      <c r="K261">
        <v>0</v>
      </c>
      <c r="L261" t="s">
        <v>663</v>
      </c>
      <c r="M261" s="7" t="str">
        <f t="shared" si="12"/>
        <v/>
      </c>
      <c r="N261" s="8">
        <f t="shared" si="13"/>
        <v>0.04</v>
      </c>
      <c r="O261" s="7" t="str">
        <f t="shared" si="14"/>
        <v/>
      </c>
    </row>
    <row r="262" spans="1:15" x14ac:dyDescent="0.2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664</v>
      </c>
      <c r="G262" t="s">
        <v>663</v>
      </c>
      <c r="H262" t="s">
        <v>663</v>
      </c>
      <c r="I262" t="s">
        <v>663</v>
      </c>
      <c r="J262" t="s">
        <v>663</v>
      </c>
      <c r="K262">
        <v>0</v>
      </c>
      <c r="L262" t="s">
        <v>663</v>
      </c>
      <c r="M262" s="7" t="str">
        <f t="shared" si="12"/>
        <v/>
      </c>
      <c r="N262" s="8">
        <f t="shared" si="13"/>
        <v>0.04</v>
      </c>
      <c r="O262" s="7" t="str">
        <f t="shared" si="14"/>
        <v/>
      </c>
    </row>
    <row r="263" spans="1:15" x14ac:dyDescent="0.2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664</v>
      </c>
      <c r="G263" t="s">
        <v>663</v>
      </c>
      <c r="H263" t="s">
        <v>664</v>
      </c>
      <c r="I263" t="s">
        <v>663</v>
      </c>
      <c r="J263" t="s">
        <v>663</v>
      </c>
      <c r="K263">
        <v>0</v>
      </c>
      <c r="L263" t="s">
        <v>663</v>
      </c>
      <c r="M263" s="7" t="str">
        <f t="shared" si="12"/>
        <v/>
      </c>
      <c r="N263" s="8">
        <f t="shared" si="13"/>
        <v>0.04</v>
      </c>
      <c r="O263" s="7" t="str">
        <f t="shared" si="14"/>
        <v/>
      </c>
    </row>
    <row r="264" spans="1:15" x14ac:dyDescent="0.2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664</v>
      </c>
      <c r="G264" t="s">
        <v>663</v>
      </c>
      <c r="H264" t="s">
        <v>663</v>
      </c>
      <c r="I264" t="s">
        <v>663</v>
      </c>
      <c r="J264" t="s">
        <v>663</v>
      </c>
      <c r="K264">
        <v>0</v>
      </c>
      <c r="L264" t="s">
        <v>663</v>
      </c>
      <c r="M264" s="7" t="str">
        <f t="shared" si="12"/>
        <v/>
      </c>
      <c r="N264" s="8">
        <f t="shared" si="13"/>
        <v>0.04</v>
      </c>
      <c r="O264" s="7" t="str">
        <f t="shared" si="14"/>
        <v/>
      </c>
    </row>
    <row r="265" spans="1:15" x14ac:dyDescent="0.2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664</v>
      </c>
      <c r="G265" t="s">
        <v>663</v>
      </c>
      <c r="H265" t="s">
        <v>663</v>
      </c>
      <c r="I265" t="s">
        <v>663</v>
      </c>
      <c r="J265" t="s">
        <v>663</v>
      </c>
      <c r="K265">
        <v>0</v>
      </c>
      <c r="L265" t="s">
        <v>663</v>
      </c>
      <c r="M265" s="7" t="str">
        <f t="shared" si="12"/>
        <v/>
      </c>
      <c r="N265" s="8">
        <f t="shared" si="13"/>
        <v>0.04</v>
      </c>
      <c r="O265" s="7" t="str">
        <f t="shared" si="14"/>
        <v/>
      </c>
    </row>
    <row r="266" spans="1:15" x14ac:dyDescent="0.2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664</v>
      </c>
      <c r="G266" t="s">
        <v>663</v>
      </c>
      <c r="H266" t="s">
        <v>663</v>
      </c>
      <c r="I266" t="s">
        <v>663</v>
      </c>
      <c r="J266" t="s">
        <v>663</v>
      </c>
      <c r="K266">
        <v>1</v>
      </c>
      <c r="L266" t="s">
        <v>663</v>
      </c>
      <c r="M266" s="7" t="str">
        <f t="shared" si="12"/>
        <v/>
      </c>
      <c r="N266" s="8">
        <f t="shared" si="13"/>
        <v>0.04</v>
      </c>
      <c r="O266" s="7" t="str">
        <f t="shared" si="14"/>
        <v/>
      </c>
    </row>
    <row r="267" spans="1:15" x14ac:dyDescent="0.2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664</v>
      </c>
      <c r="G267" t="s">
        <v>663</v>
      </c>
      <c r="H267" t="s">
        <v>663</v>
      </c>
      <c r="I267" t="s">
        <v>663</v>
      </c>
      <c r="J267" t="s">
        <v>663</v>
      </c>
      <c r="K267">
        <v>0</v>
      </c>
      <c r="L267" t="s">
        <v>663</v>
      </c>
      <c r="M267" s="7" t="str">
        <f t="shared" si="12"/>
        <v/>
      </c>
      <c r="N267" s="8">
        <f t="shared" si="13"/>
        <v>0.04</v>
      </c>
      <c r="O267" s="7" t="str">
        <f t="shared" si="14"/>
        <v/>
      </c>
    </row>
    <row r="268" spans="1:15" x14ac:dyDescent="0.2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663</v>
      </c>
      <c r="G268" t="s">
        <v>663</v>
      </c>
      <c r="H268" t="s">
        <v>663</v>
      </c>
      <c r="I268" t="s">
        <v>663</v>
      </c>
      <c r="J268" t="s">
        <v>663</v>
      </c>
      <c r="K268">
        <v>0</v>
      </c>
      <c r="L268" t="s">
        <v>663</v>
      </c>
      <c r="M268" s="7" t="str">
        <f t="shared" si="12"/>
        <v/>
      </c>
      <c r="N268" s="8">
        <f t="shared" si="13"/>
        <v>0.04</v>
      </c>
      <c r="O268" s="7" t="str">
        <f t="shared" si="14"/>
        <v/>
      </c>
    </row>
    <row r="269" spans="1:15" x14ac:dyDescent="0.2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664</v>
      </c>
      <c r="G269" t="s">
        <v>663</v>
      </c>
      <c r="H269" t="s">
        <v>663</v>
      </c>
      <c r="I269" t="s">
        <v>663</v>
      </c>
      <c r="J269" t="s">
        <v>663</v>
      </c>
      <c r="K269">
        <v>0</v>
      </c>
      <c r="L269" t="s">
        <v>663</v>
      </c>
      <c r="M269" s="7" t="str">
        <f t="shared" si="12"/>
        <v/>
      </c>
      <c r="N269" s="8">
        <f t="shared" si="13"/>
        <v>0.04</v>
      </c>
      <c r="O269" s="7" t="str">
        <f t="shared" si="14"/>
        <v/>
      </c>
    </row>
    <row r="270" spans="1:15" x14ac:dyDescent="0.2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664</v>
      </c>
      <c r="G270" t="s">
        <v>663</v>
      </c>
      <c r="H270" t="s">
        <v>663</v>
      </c>
      <c r="I270" t="s">
        <v>663</v>
      </c>
      <c r="J270" t="s">
        <v>663</v>
      </c>
      <c r="K270">
        <v>0</v>
      </c>
      <c r="L270" t="s">
        <v>663</v>
      </c>
      <c r="M270" s="7" t="str">
        <f t="shared" si="12"/>
        <v/>
      </c>
      <c r="N270" s="8">
        <f t="shared" si="13"/>
        <v>0.04</v>
      </c>
      <c r="O270" s="7" t="str">
        <f t="shared" si="14"/>
        <v/>
      </c>
    </row>
    <row r="271" spans="1:15" x14ac:dyDescent="0.2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664</v>
      </c>
      <c r="G271" t="s">
        <v>663</v>
      </c>
      <c r="H271" t="s">
        <v>663</v>
      </c>
      <c r="I271" t="s">
        <v>663</v>
      </c>
      <c r="J271" t="s">
        <v>664</v>
      </c>
      <c r="K271">
        <v>0</v>
      </c>
      <c r="L271" t="s">
        <v>663</v>
      </c>
      <c r="M271" s="7" t="str">
        <f t="shared" si="12"/>
        <v/>
      </c>
      <c r="N271" s="8">
        <f t="shared" si="13"/>
        <v>0.04</v>
      </c>
      <c r="O271" s="7" t="str">
        <f t="shared" si="14"/>
        <v/>
      </c>
    </row>
    <row r="272" spans="1:15" x14ac:dyDescent="0.2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664</v>
      </c>
      <c r="G272" t="s">
        <v>663</v>
      </c>
      <c r="H272" t="s">
        <v>664</v>
      </c>
      <c r="I272" t="s">
        <v>663</v>
      </c>
      <c r="J272" t="s">
        <v>663</v>
      </c>
      <c r="K272">
        <v>0</v>
      </c>
      <c r="L272" t="s">
        <v>663</v>
      </c>
      <c r="M272" s="7" t="str">
        <f t="shared" si="12"/>
        <v/>
      </c>
      <c r="N272" s="8">
        <f t="shared" si="13"/>
        <v>0.04</v>
      </c>
      <c r="O272" s="7" t="str">
        <f t="shared" si="14"/>
        <v/>
      </c>
    </row>
    <row r="273" spans="1:15" x14ac:dyDescent="0.2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664</v>
      </c>
      <c r="G273" t="s">
        <v>663</v>
      </c>
      <c r="H273" t="s">
        <v>664</v>
      </c>
      <c r="I273" t="s">
        <v>663</v>
      </c>
      <c r="J273" t="s">
        <v>663</v>
      </c>
      <c r="K273">
        <v>0</v>
      </c>
      <c r="L273" t="s">
        <v>663</v>
      </c>
      <c r="M273" s="7" t="str">
        <f t="shared" si="12"/>
        <v/>
      </c>
      <c r="N273" s="8">
        <f t="shared" si="13"/>
        <v>0.05</v>
      </c>
      <c r="O273" s="7" t="str">
        <f t="shared" si="14"/>
        <v/>
      </c>
    </row>
    <row r="274" spans="1:15" x14ac:dyDescent="0.2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664</v>
      </c>
      <c r="G274" t="s">
        <v>663</v>
      </c>
      <c r="H274" t="s">
        <v>663</v>
      </c>
      <c r="I274" t="s">
        <v>663</v>
      </c>
      <c r="J274" t="s">
        <v>664</v>
      </c>
      <c r="K274">
        <v>2</v>
      </c>
      <c r="L274" t="s">
        <v>663</v>
      </c>
      <c r="M274" s="7" t="str">
        <f t="shared" si="12"/>
        <v/>
      </c>
      <c r="N274" s="8">
        <f t="shared" si="13"/>
        <v>0.05</v>
      </c>
      <c r="O274" s="7" t="str">
        <f t="shared" si="14"/>
        <v/>
      </c>
    </row>
    <row r="275" spans="1:15" x14ac:dyDescent="0.2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664</v>
      </c>
      <c r="G275" t="s">
        <v>664</v>
      </c>
      <c r="H275" t="s">
        <v>664</v>
      </c>
      <c r="I275" t="s">
        <v>663</v>
      </c>
      <c r="J275" t="s">
        <v>663</v>
      </c>
      <c r="K275">
        <v>0</v>
      </c>
      <c r="L275" t="s">
        <v>663</v>
      </c>
      <c r="M275" s="7" t="str">
        <f t="shared" si="12"/>
        <v/>
      </c>
      <c r="N275" s="8">
        <f t="shared" si="13"/>
        <v>0.05</v>
      </c>
      <c r="O275" s="7" t="str">
        <f t="shared" si="14"/>
        <v/>
      </c>
    </row>
    <row r="276" spans="1:15" x14ac:dyDescent="0.2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664</v>
      </c>
      <c r="G276" t="s">
        <v>663</v>
      </c>
      <c r="H276" t="s">
        <v>663</v>
      </c>
      <c r="I276" t="s">
        <v>663</v>
      </c>
      <c r="J276" t="s">
        <v>664</v>
      </c>
      <c r="K276">
        <v>0</v>
      </c>
      <c r="L276" t="s">
        <v>663</v>
      </c>
      <c r="M276" s="7" t="str">
        <f t="shared" si="12"/>
        <v/>
      </c>
      <c r="N276" s="8">
        <f t="shared" si="13"/>
        <v>0.05</v>
      </c>
      <c r="O276" s="7" t="str">
        <f t="shared" si="14"/>
        <v/>
      </c>
    </row>
    <row r="277" spans="1:15" x14ac:dyDescent="0.2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664</v>
      </c>
      <c r="G277" t="s">
        <v>664</v>
      </c>
      <c r="H277" t="s">
        <v>663</v>
      </c>
      <c r="I277" t="s">
        <v>663</v>
      </c>
      <c r="J277" t="s">
        <v>664</v>
      </c>
      <c r="K277">
        <v>1</v>
      </c>
      <c r="L277" t="s">
        <v>663</v>
      </c>
      <c r="M277" s="7" t="str">
        <f t="shared" si="12"/>
        <v/>
      </c>
      <c r="N277" s="8">
        <f t="shared" si="13"/>
        <v>0.05</v>
      </c>
      <c r="O277" s="7" t="str">
        <f t="shared" si="14"/>
        <v/>
      </c>
    </row>
    <row r="278" spans="1:15" x14ac:dyDescent="0.2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664</v>
      </c>
      <c r="G278" t="s">
        <v>663</v>
      </c>
      <c r="H278" t="s">
        <v>663</v>
      </c>
      <c r="I278" t="s">
        <v>663</v>
      </c>
      <c r="J278" t="s">
        <v>664</v>
      </c>
      <c r="K278">
        <v>2</v>
      </c>
      <c r="L278" t="s">
        <v>663</v>
      </c>
      <c r="M278" s="7" t="str">
        <f t="shared" si="12"/>
        <v/>
      </c>
      <c r="N278" s="8">
        <f t="shared" si="13"/>
        <v>0.05</v>
      </c>
      <c r="O278" s="7" t="str">
        <f t="shared" si="14"/>
        <v/>
      </c>
    </row>
    <row r="279" spans="1:15" x14ac:dyDescent="0.2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664</v>
      </c>
      <c r="G279" t="s">
        <v>663</v>
      </c>
      <c r="H279" t="s">
        <v>663</v>
      </c>
      <c r="I279" t="s">
        <v>663</v>
      </c>
      <c r="J279" t="s">
        <v>663</v>
      </c>
      <c r="K279">
        <v>1</v>
      </c>
      <c r="L279" t="s">
        <v>663</v>
      </c>
      <c r="M279" s="7" t="str">
        <f t="shared" si="12"/>
        <v/>
      </c>
      <c r="N279" s="8">
        <f t="shared" si="13"/>
        <v>0.05</v>
      </c>
      <c r="O279" s="7" t="str">
        <f t="shared" si="14"/>
        <v/>
      </c>
    </row>
    <row r="280" spans="1:15" x14ac:dyDescent="0.2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664</v>
      </c>
      <c r="G280" t="s">
        <v>663</v>
      </c>
      <c r="H280" t="s">
        <v>663</v>
      </c>
      <c r="I280" t="s">
        <v>663</v>
      </c>
      <c r="J280" t="s">
        <v>663</v>
      </c>
      <c r="K280">
        <v>0</v>
      </c>
      <c r="L280" t="s">
        <v>663</v>
      </c>
      <c r="M280" s="7" t="str">
        <f t="shared" si="12"/>
        <v/>
      </c>
      <c r="N280" s="8">
        <f t="shared" si="13"/>
        <v>0.04</v>
      </c>
      <c r="O280" s="7" t="str">
        <f t="shared" si="14"/>
        <v/>
      </c>
    </row>
    <row r="281" spans="1:15" x14ac:dyDescent="0.2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664</v>
      </c>
      <c r="G281" t="s">
        <v>664</v>
      </c>
      <c r="H281" t="s">
        <v>664</v>
      </c>
      <c r="I281" t="s">
        <v>663</v>
      </c>
      <c r="J281" t="s">
        <v>663</v>
      </c>
      <c r="K281">
        <v>0</v>
      </c>
      <c r="L281" t="s">
        <v>663</v>
      </c>
      <c r="M281" s="7" t="str">
        <f t="shared" si="12"/>
        <v/>
      </c>
      <c r="N281" s="8">
        <f t="shared" si="13"/>
        <v>0.04</v>
      </c>
      <c r="O281" s="7" t="str">
        <f t="shared" si="14"/>
        <v/>
      </c>
    </row>
    <row r="282" spans="1:15" x14ac:dyDescent="0.2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664</v>
      </c>
      <c r="G282" t="s">
        <v>663</v>
      </c>
      <c r="H282" t="s">
        <v>663</v>
      </c>
      <c r="I282" t="s">
        <v>663</v>
      </c>
      <c r="J282" t="s">
        <v>663</v>
      </c>
      <c r="K282">
        <v>2</v>
      </c>
      <c r="L282" t="s">
        <v>663</v>
      </c>
      <c r="M282" s="7" t="str">
        <f t="shared" si="12"/>
        <v/>
      </c>
      <c r="N282" s="8">
        <f t="shared" si="13"/>
        <v>0.04</v>
      </c>
      <c r="O282" s="7" t="str">
        <f t="shared" si="14"/>
        <v/>
      </c>
    </row>
    <row r="283" spans="1:15" x14ac:dyDescent="0.2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663</v>
      </c>
      <c r="G283" t="s">
        <v>663</v>
      </c>
      <c r="H283" t="s">
        <v>664</v>
      </c>
      <c r="I283" t="s">
        <v>663</v>
      </c>
      <c r="J283" t="s">
        <v>664</v>
      </c>
      <c r="K283">
        <v>2</v>
      </c>
      <c r="L283" t="s">
        <v>663</v>
      </c>
      <c r="M283" s="7" t="str">
        <f t="shared" si="12"/>
        <v/>
      </c>
      <c r="N283" s="8">
        <f t="shared" si="13"/>
        <v>0.05</v>
      </c>
      <c r="O283" s="7" t="str">
        <f t="shared" si="14"/>
        <v/>
      </c>
    </row>
    <row r="284" spans="1:15" x14ac:dyDescent="0.2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664</v>
      </c>
      <c r="G284" t="s">
        <v>663</v>
      </c>
      <c r="H284" t="s">
        <v>663</v>
      </c>
      <c r="I284" t="s">
        <v>663</v>
      </c>
      <c r="J284" t="s">
        <v>664</v>
      </c>
      <c r="K284">
        <v>2</v>
      </c>
      <c r="L284" t="s">
        <v>663</v>
      </c>
      <c r="M284" s="7" t="str">
        <f t="shared" si="12"/>
        <v/>
      </c>
      <c r="N284" s="8">
        <f t="shared" si="13"/>
        <v>0.05</v>
      </c>
      <c r="O284" s="7" t="str">
        <f t="shared" si="14"/>
        <v/>
      </c>
    </row>
    <row r="285" spans="1:15" x14ac:dyDescent="0.2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664</v>
      </c>
      <c r="G285" t="s">
        <v>663</v>
      </c>
      <c r="H285" t="s">
        <v>663</v>
      </c>
      <c r="I285" t="s">
        <v>663</v>
      </c>
      <c r="J285" t="s">
        <v>663</v>
      </c>
      <c r="K285">
        <v>0</v>
      </c>
      <c r="L285" t="s">
        <v>663</v>
      </c>
      <c r="M285" s="7" t="str">
        <f t="shared" si="12"/>
        <v/>
      </c>
      <c r="N285" s="8">
        <f t="shared" si="13"/>
        <v>0.04</v>
      </c>
      <c r="O285" s="7" t="str">
        <f t="shared" si="14"/>
        <v/>
      </c>
    </row>
    <row r="286" spans="1:15" x14ac:dyDescent="0.2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664</v>
      </c>
      <c r="G286" t="s">
        <v>663</v>
      </c>
      <c r="H286" t="s">
        <v>663</v>
      </c>
      <c r="I286" t="s">
        <v>663</v>
      </c>
      <c r="J286" t="s">
        <v>663</v>
      </c>
      <c r="K286">
        <v>2</v>
      </c>
      <c r="L286" t="s">
        <v>663</v>
      </c>
      <c r="M286" s="7" t="str">
        <f t="shared" si="12"/>
        <v>featured</v>
      </c>
      <c r="N286" s="8">
        <f t="shared" si="13"/>
        <v>0.04</v>
      </c>
      <c r="O286" s="7" t="str">
        <f t="shared" si="14"/>
        <v/>
      </c>
    </row>
    <row r="287" spans="1:15" x14ac:dyDescent="0.2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664</v>
      </c>
      <c r="G287" t="s">
        <v>663</v>
      </c>
      <c r="H287" t="s">
        <v>664</v>
      </c>
      <c r="I287" t="s">
        <v>663</v>
      </c>
      <c r="J287" t="s">
        <v>663</v>
      </c>
      <c r="K287">
        <v>0</v>
      </c>
      <c r="L287" t="s">
        <v>663</v>
      </c>
      <c r="M287" s="7" t="str">
        <f t="shared" si="12"/>
        <v/>
      </c>
      <c r="N287" s="8">
        <f t="shared" si="13"/>
        <v>0.05</v>
      </c>
      <c r="O287" s="7" t="str">
        <f t="shared" si="14"/>
        <v/>
      </c>
    </row>
    <row r="288" spans="1:15" x14ac:dyDescent="0.2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664</v>
      </c>
      <c r="G288" t="s">
        <v>663</v>
      </c>
      <c r="H288" t="s">
        <v>663</v>
      </c>
      <c r="I288" t="s">
        <v>663</v>
      </c>
      <c r="J288" t="s">
        <v>664</v>
      </c>
      <c r="K288">
        <v>0</v>
      </c>
      <c r="L288" t="s">
        <v>663</v>
      </c>
      <c r="M288" s="7" t="str">
        <f t="shared" si="12"/>
        <v/>
      </c>
      <c r="N288" s="8">
        <f t="shared" si="13"/>
        <v>0.04</v>
      </c>
      <c r="O288" s="7" t="str">
        <f t="shared" si="14"/>
        <v/>
      </c>
    </row>
    <row r="289" spans="1:15" x14ac:dyDescent="0.2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664</v>
      </c>
      <c r="G289" t="s">
        <v>663</v>
      </c>
      <c r="H289" t="s">
        <v>663</v>
      </c>
      <c r="I289" t="s">
        <v>663</v>
      </c>
      <c r="J289" t="s">
        <v>663</v>
      </c>
      <c r="K289">
        <v>0</v>
      </c>
      <c r="L289" t="s">
        <v>663</v>
      </c>
      <c r="M289" s="7" t="str">
        <f t="shared" si="12"/>
        <v/>
      </c>
      <c r="N289" s="8">
        <f t="shared" si="13"/>
        <v>0.05</v>
      </c>
      <c r="O289" s="7" t="str">
        <f t="shared" si="14"/>
        <v/>
      </c>
    </row>
    <row r="290" spans="1:15" x14ac:dyDescent="0.2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664</v>
      </c>
      <c r="G290" t="s">
        <v>663</v>
      </c>
      <c r="H290" t="s">
        <v>663</v>
      </c>
      <c r="I290" t="s">
        <v>663</v>
      </c>
      <c r="J290" t="s">
        <v>663</v>
      </c>
      <c r="K290">
        <v>1</v>
      </c>
      <c r="L290" t="s">
        <v>663</v>
      </c>
      <c r="M290" s="7" t="str">
        <f t="shared" si="12"/>
        <v/>
      </c>
      <c r="N290" s="8">
        <f t="shared" si="13"/>
        <v>0.04</v>
      </c>
      <c r="O290" s="7" t="str">
        <f t="shared" si="14"/>
        <v/>
      </c>
    </row>
    <row r="291" spans="1:15" x14ac:dyDescent="0.2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664</v>
      </c>
      <c r="G291" t="s">
        <v>663</v>
      </c>
      <c r="H291" t="s">
        <v>663</v>
      </c>
      <c r="I291" t="s">
        <v>663</v>
      </c>
      <c r="J291" t="s">
        <v>663</v>
      </c>
      <c r="K291">
        <v>0</v>
      </c>
      <c r="L291" t="s">
        <v>663</v>
      </c>
      <c r="M291" s="7" t="str">
        <f t="shared" si="12"/>
        <v/>
      </c>
      <c r="N291" s="8">
        <f t="shared" si="13"/>
        <v>0.04</v>
      </c>
      <c r="O291" s="7" t="str">
        <f t="shared" si="14"/>
        <v/>
      </c>
    </row>
    <row r="292" spans="1:15" x14ac:dyDescent="0.2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664</v>
      </c>
      <c r="G292" t="s">
        <v>663</v>
      </c>
      <c r="H292" t="s">
        <v>663</v>
      </c>
      <c r="I292" t="s">
        <v>663</v>
      </c>
      <c r="J292" t="s">
        <v>663</v>
      </c>
      <c r="K292">
        <v>0</v>
      </c>
      <c r="L292" t="s">
        <v>663</v>
      </c>
      <c r="M292" s="7" t="str">
        <f t="shared" si="12"/>
        <v/>
      </c>
      <c r="N292" s="8">
        <f t="shared" si="13"/>
        <v>0.04</v>
      </c>
      <c r="O292" s="7" t="str">
        <f t="shared" si="14"/>
        <v/>
      </c>
    </row>
    <row r="293" spans="1:15" x14ac:dyDescent="0.2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664</v>
      </c>
      <c r="G293" t="s">
        <v>663</v>
      </c>
      <c r="H293" t="s">
        <v>663</v>
      </c>
      <c r="I293" t="s">
        <v>663</v>
      </c>
      <c r="J293" t="s">
        <v>663</v>
      </c>
      <c r="K293">
        <v>1</v>
      </c>
      <c r="L293" t="s">
        <v>663</v>
      </c>
      <c r="M293" s="7" t="str">
        <f t="shared" si="12"/>
        <v/>
      </c>
      <c r="N293" s="8">
        <f t="shared" si="13"/>
        <v>0.04</v>
      </c>
      <c r="O293" s="7" t="str">
        <f t="shared" si="14"/>
        <v/>
      </c>
    </row>
    <row r="294" spans="1:15" x14ac:dyDescent="0.2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664</v>
      </c>
      <c r="G294" t="s">
        <v>663</v>
      </c>
      <c r="H294" t="s">
        <v>663</v>
      </c>
      <c r="I294" t="s">
        <v>663</v>
      </c>
      <c r="J294" t="s">
        <v>663</v>
      </c>
      <c r="K294">
        <v>1</v>
      </c>
      <c r="L294" t="s">
        <v>663</v>
      </c>
      <c r="M294" s="7" t="str">
        <f t="shared" si="12"/>
        <v/>
      </c>
      <c r="N294" s="8">
        <f t="shared" si="13"/>
        <v>0.04</v>
      </c>
      <c r="O294" s="7" t="str">
        <f t="shared" si="14"/>
        <v/>
      </c>
    </row>
    <row r="295" spans="1:15" x14ac:dyDescent="0.2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664</v>
      </c>
      <c r="G295" t="s">
        <v>663</v>
      </c>
      <c r="H295" t="s">
        <v>663</v>
      </c>
      <c r="I295" t="s">
        <v>663</v>
      </c>
      <c r="J295" t="s">
        <v>663</v>
      </c>
      <c r="K295">
        <v>0</v>
      </c>
      <c r="L295" t="s">
        <v>663</v>
      </c>
      <c r="M295" s="7" t="str">
        <f t="shared" si="12"/>
        <v/>
      </c>
      <c r="N295" s="8">
        <f t="shared" si="13"/>
        <v>0.04</v>
      </c>
      <c r="O295" s="7" t="str">
        <f t="shared" si="14"/>
        <v/>
      </c>
    </row>
    <row r="296" spans="1:15" x14ac:dyDescent="0.2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664</v>
      </c>
      <c r="G296" t="s">
        <v>663</v>
      </c>
      <c r="H296" t="s">
        <v>663</v>
      </c>
      <c r="I296" t="s">
        <v>663</v>
      </c>
      <c r="J296" t="s">
        <v>663</v>
      </c>
      <c r="K296">
        <v>1</v>
      </c>
      <c r="L296" t="s">
        <v>663</v>
      </c>
      <c r="M296" s="7" t="str">
        <f t="shared" si="12"/>
        <v/>
      </c>
      <c r="N296" s="8">
        <f t="shared" si="13"/>
        <v>0.04</v>
      </c>
      <c r="O296" s="7" t="str">
        <f t="shared" si="14"/>
        <v/>
      </c>
    </row>
    <row r="297" spans="1:15" x14ac:dyDescent="0.2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664</v>
      </c>
      <c r="G297" t="s">
        <v>663</v>
      </c>
      <c r="H297" t="s">
        <v>663</v>
      </c>
      <c r="I297" t="s">
        <v>663</v>
      </c>
      <c r="J297" t="s">
        <v>663</v>
      </c>
      <c r="K297">
        <v>2</v>
      </c>
      <c r="L297" t="s">
        <v>663</v>
      </c>
      <c r="M297" s="7" t="str">
        <f t="shared" si="12"/>
        <v/>
      </c>
      <c r="N297" s="8">
        <f t="shared" si="13"/>
        <v>0.04</v>
      </c>
      <c r="O297" s="7" t="str">
        <f t="shared" si="14"/>
        <v/>
      </c>
    </row>
    <row r="298" spans="1:15" x14ac:dyDescent="0.2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664</v>
      </c>
      <c r="G298" t="s">
        <v>663</v>
      </c>
      <c r="H298" t="s">
        <v>663</v>
      </c>
      <c r="I298" t="s">
        <v>663</v>
      </c>
      <c r="J298" t="s">
        <v>663</v>
      </c>
      <c r="K298">
        <v>1</v>
      </c>
      <c r="L298" t="s">
        <v>663</v>
      </c>
      <c r="M298" s="7" t="str">
        <f t="shared" si="12"/>
        <v/>
      </c>
      <c r="N298" s="8">
        <f t="shared" si="13"/>
        <v>0.04</v>
      </c>
      <c r="O298" s="7" t="str">
        <f t="shared" si="14"/>
        <v/>
      </c>
    </row>
    <row r="299" spans="1:15" x14ac:dyDescent="0.2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664</v>
      </c>
      <c r="G299" t="s">
        <v>663</v>
      </c>
      <c r="H299" t="s">
        <v>663</v>
      </c>
      <c r="I299" t="s">
        <v>663</v>
      </c>
      <c r="J299" t="s">
        <v>663</v>
      </c>
      <c r="K299">
        <v>1</v>
      </c>
      <c r="L299" t="s">
        <v>663</v>
      </c>
      <c r="M299" s="7" t="str">
        <f t="shared" si="12"/>
        <v/>
      </c>
      <c r="N299" s="8">
        <f t="shared" si="13"/>
        <v>0.04</v>
      </c>
      <c r="O299" s="7" t="str">
        <f t="shared" si="14"/>
        <v/>
      </c>
    </row>
    <row r="300" spans="1:15" x14ac:dyDescent="0.2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664</v>
      </c>
      <c r="G300" t="s">
        <v>663</v>
      </c>
      <c r="H300" t="s">
        <v>663</v>
      </c>
      <c r="I300" t="s">
        <v>663</v>
      </c>
      <c r="J300" t="s">
        <v>663</v>
      </c>
      <c r="K300">
        <v>0</v>
      </c>
      <c r="L300" t="s">
        <v>663</v>
      </c>
      <c r="M300" s="7" t="str">
        <f t="shared" si="12"/>
        <v/>
      </c>
      <c r="N300" s="8">
        <f t="shared" si="13"/>
        <v>0.04</v>
      </c>
      <c r="O300" s="7" t="str">
        <f t="shared" si="14"/>
        <v/>
      </c>
    </row>
    <row r="301" spans="1:15" x14ac:dyDescent="0.2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664</v>
      </c>
      <c r="G301" t="s">
        <v>663</v>
      </c>
      <c r="H301" t="s">
        <v>663</v>
      </c>
      <c r="I301" t="s">
        <v>663</v>
      </c>
      <c r="J301" t="s">
        <v>663</v>
      </c>
      <c r="K301">
        <v>0</v>
      </c>
      <c r="L301" t="s">
        <v>663</v>
      </c>
      <c r="M301" s="7" t="str">
        <f t="shared" si="12"/>
        <v/>
      </c>
      <c r="N301" s="8">
        <f t="shared" si="13"/>
        <v>0.04</v>
      </c>
      <c r="O301" s="7" t="str">
        <f t="shared" si="14"/>
        <v/>
      </c>
    </row>
    <row r="302" spans="1:15" x14ac:dyDescent="0.2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664</v>
      </c>
      <c r="G302" t="s">
        <v>663</v>
      </c>
      <c r="H302" t="s">
        <v>663</v>
      </c>
      <c r="I302" t="s">
        <v>663</v>
      </c>
      <c r="J302" t="s">
        <v>663</v>
      </c>
      <c r="K302">
        <v>0</v>
      </c>
      <c r="L302" t="s">
        <v>663</v>
      </c>
      <c r="M302" s="7" t="str">
        <f t="shared" si="12"/>
        <v/>
      </c>
      <c r="N302" s="8">
        <f t="shared" si="13"/>
        <v>0.04</v>
      </c>
      <c r="O302" s="7" t="str">
        <f t="shared" si="14"/>
        <v/>
      </c>
    </row>
    <row r="303" spans="1:15" x14ac:dyDescent="0.2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664</v>
      </c>
      <c r="G303" t="s">
        <v>663</v>
      </c>
      <c r="H303" t="s">
        <v>663</v>
      </c>
      <c r="I303" t="s">
        <v>663</v>
      </c>
      <c r="J303" t="s">
        <v>664</v>
      </c>
      <c r="K303">
        <v>2</v>
      </c>
      <c r="L303" t="s">
        <v>663</v>
      </c>
      <c r="M303" s="7" t="str">
        <f t="shared" si="12"/>
        <v>featured</v>
      </c>
      <c r="N303" s="8">
        <f t="shared" si="13"/>
        <v>0.04</v>
      </c>
      <c r="O303" s="7" t="str">
        <f t="shared" si="14"/>
        <v/>
      </c>
    </row>
    <row r="304" spans="1:15" x14ac:dyDescent="0.2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664</v>
      </c>
      <c r="G304" t="s">
        <v>663</v>
      </c>
      <c r="H304" t="s">
        <v>663</v>
      </c>
      <c r="I304" t="s">
        <v>663</v>
      </c>
      <c r="J304" t="s">
        <v>663</v>
      </c>
      <c r="K304">
        <v>1</v>
      </c>
      <c r="L304" t="s">
        <v>663</v>
      </c>
      <c r="M304" s="7" t="str">
        <f t="shared" si="12"/>
        <v/>
      </c>
      <c r="N304" s="8">
        <f t="shared" si="13"/>
        <v>0.04</v>
      </c>
      <c r="O304" s="7" t="str">
        <f t="shared" si="14"/>
        <v/>
      </c>
    </row>
    <row r="305" spans="1:15" x14ac:dyDescent="0.2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664</v>
      </c>
      <c r="G305" t="s">
        <v>663</v>
      </c>
      <c r="H305" t="s">
        <v>663</v>
      </c>
      <c r="I305" t="s">
        <v>663</v>
      </c>
      <c r="J305" t="s">
        <v>663</v>
      </c>
      <c r="K305">
        <v>2</v>
      </c>
      <c r="L305" t="s">
        <v>663</v>
      </c>
      <c r="M305" s="7" t="str">
        <f t="shared" si="12"/>
        <v/>
      </c>
      <c r="N305" s="8">
        <f t="shared" si="13"/>
        <v>0.04</v>
      </c>
      <c r="O305" s="7" t="str">
        <f t="shared" si="14"/>
        <v/>
      </c>
    </row>
    <row r="306" spans="1:15" x14ac:dyDescent="0.2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664</v>
      </c>
      <c r="G306" t="s">
        <v>663</v>
      </c>
      <c r="H306" t="s">
        <v>663</v>
      </c>
      <c r="I306" t="s">
        <v>664</v>
      </c>
      <c r="J306" t="s">
        <v>663</v>
      </c>
      <c r="K306">
        <v>2</v>
      </c>
      <c r="L306" t="s">
        <v>663</v>
      </c>
      <c r="M306" s="7" t="str">
        <f t="shared" si="12"/>
        <v/>
      </c>
      <c r="N306" s="8">
        <f t="shared" si="13"/>
        <v>0.04</v>
      </c>
      <c r="O306" s="7" t="str">
        <f t="shared" si="14"/>
        <v/>
      </c>
    </row>
    <row r="307" spans="1:15" x14ac:dyDescent="0.2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664</v>
      </c>
      <c r="G307" t="s">
        <v>663</v>
      </c>
      <c r="H307" t="s">
        <v>663</v>
      </c>
      <c r="I307" t="s">
        <v>663</v>
      </c>
      <c r="J307" t="s">
        <v>664</v>
      </c>
      <c r="K307">
        <v>1</v>
      </c>
      <c r="L307" t="s">
        <v>663</v>
      </c>
      <c r="M307" s="7" t="str">
        <f t="shared" si="12"/>
        <v/>
      </c>
      <c r="N307" s="8">
        <f t="shared" si="13"/>
        <v>0.05</v>
      </c>
      <c r="O307" s="7" t="str">
        <f t="shared" si="14"/>
        <v/>
      </c>
    </row>
    <row r="308" spans="1:15" x14ac:dyDescent="0.2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664</v>
      </c>
      <c r="G308" t="s">
        <v>664</v>
      </c>
      <c r="H308" t="s">
        <v>664</v>
      </c>
      <c r="I308" t="s">
        <v>663</v>
      </c>
      <c r="J308" t="s">
        <v>663</v>
      </c>
      <c r="K308">
        <v>1</v>
      </c>
      <c r="L308" t="s">
        <v>663</v>
      </c>
      <c r="M308" s="7" t="str">
        <f t="shared" si="12"/>
        <v>featured</v>
      </c>
      <c r="N308" s="8">
        <f t="shared" si="13"/>
        <v>0.05</v>
      </c>
      <c r="O308" s="7" t="str">
        <f t="shared" si="14"/>
        <v/>
      </c>
    </row>
    <row r="309" spans="1:15" x14ac:dyDescent="0.2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664</v>
      </c>
      <c r="G309" t="s">
        <v>663</v>
      </c>
      <c r="H309" t="s">
        <v>663</v>
      </c>
      <c r="I309" t="s">
        <v>663</v>
      </c>
      <c r="J309" t="s">
        <v>663</v>
      </c>
      <c r="K309">
        <v>0</v>
      </c>
      <c r="L309" t="s">
        <v>663</v>
      </c>
      <c r="M309" s="7" t="str">
        <f t="shared" si="12"/>
        <v/>
      </c>
      <c r="N309" s="8">
        <f t="shared" si="13"/>
        <v>0.05</v>
      </c>
      <c r="O309" s="7" t="str">
        <f t="shared" si="14"/>
        <v/>
      </c>
    </row>
    <row r="310" spans="1:15" x14ac:dyDescent="0.2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664</v>
      </c>
      <c r="G310" t="s">
        <v>664</v>
      </c>
      <c r="H310" t="s">
        <v>664</v>
      </c>
      <c r="I310" t="s">
        <v>663</v>
      </c>
      <c r="J310" t="s">
        <v>664</v>
      </c>
      <c r="K310">
        <v>0</v>
      </c>
      <c r="L310" t="s">
        <v>663</v>
      </c>
      <c r="M310" s="7" t="str">
        <f t="shared" si="12"/>
        <v/>
      </c>
      <c r="N310" s="8">
        <f t="shared" si="13"/>
        <v>0.05</v>
      </c>
      <c r="O310" s="7" t="str">
        <f t="shared" si="14"/>
        <v/>
      </c>
    </row>
    <row r="311" spans="1:15" x14ac:dyDescent="0.2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664</v>
      </c>
      <c r="G311" t="s">
        <v>663</v>
      </c>
      <c r="H311" t="s">
        <v>663</v>
      </c>
      <c r="I311" t="s">
        <v>663</v>
      </c>
      <c r="J311" t="s">
        <v>664</v>
      </c>
      <c r="K311">
        <v>2</v>
      </c>
      <c r="L311" t="s">
        <v>663</v>
      </c>
      <c r="M311" s="7" t="str">
        <f t="shared" si="12"/>
        <v>featured</v>
      </c>
      <c r="N311" s="8">
        <f t="shared" si="13"/>
        <v>0.05</v>
      </c>
      <c r="O311" s="7" t="str">
        <f t="shared" si="14"/>
        <v/>
      </c>
    </row>
    <row r="312" spans="1:15" x14ac:dyDescent="0.2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664</v>
      </c>
      <c r="G312" t="s">
        <v>663</v>
      </c>
      <c r="H312" t="s">
        <v>663</v>
      </c>
      <c r="I312" t="s">
        <v>663</v>
      </c>
      <c r="J312" t="s">
        <v>663</v>
      </c>
      <c r="K312">
        <v>3</v>
      </c>
      <c r="L312" t="s">
        <v>663</v>
      </c>
      <c r="M312" s="7" t="str">
        <f t="shared" si="12"/>
        <v/>
      </c>
      <c r="N312" s="8">
        <f t="shared" si="13"/>
        <v>0.04</v>
      </c>
      <c r="O312" s="7" t="str">
        <f t="shared" si="14"/>
        <v/>
      </c>
    </row>
    <row r="313" spans="1:15" x14ac:dyDescent="0.2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664</v>
      </c>
      <c r="G313" t="s">
        <v>663</v>
      </c>
      <c r="H313" t="s">
        <v>664</v>
      </c>
      <c r="I313" t="s">
        <v>663</v>
      </c>
      <c r="J313" t="s">
        <v>663</v>
      </c>
      <c r="K313">
        <v>0</v>
      </c>
      <c r="L313" t="s">
        <v>663</v>
      </c>
      <c r="M313" s="7" t="str">
        <f t="shared" si="12"/>
        <v/>
      </c>
      <c r="N313" s="8">
        <f t="shared" si="13"/>
        <v>0.05</v>
      </c>
      <c r="O313" s="7" t="str">
        <f t="shared" si="14"/>
        <v/>
      </c>
    </row>
    <row r="314" spans="1:15" x14ac:dyDescent="0.2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664</v>
      </c>
      <c r="G314" t="s">
        <v>663</v>
      </c>
      <c r="H314" t="s">
        <v>664</v>
      </c>
      <c r="I314" t="s">
        <v>663</v>
      </c>
      <c r="J314" t="s">
        <v>664</v>
      </c>
      <c r="K314">
        <v>0</v>
      </c>
      <c r="L314" t="s">
        <v>663</v>
      </c>
      <c r="M314" s="7" t="str">
        <f t="shared" si="12"/>
        <v/>
      </c>
      <c r="N314" s="8">
        <f t="shared" si="13"/>
        <v>0.05</v>
      </c>
      <c r="O314" s="7" t="str">
        <f t="shared" si="14"/>
        <v/>
      </c>
    </row>
    <row r="315" spans="1:15" x14ac:dyDescent="0.2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664</v>
      </c>
      <c r="G315" t="s">
        <v>663</v>
      </c>
      <c r="H315" t="s">
        <v>664</v>
      </c>
      <c r="I315" t="s">
        <v>663</v>
      </c>
      <c r="J315" t="s">
        <v>663</v>
      </c>
      <c r="K315">
        <v>0</v>
      </c>
      <c r="L315" t="s">
        <v>663</v>
      </c>
      <c r="M315" s="7" t="str">
        <f t="shared" si="12"/>
        <v/>
      </c>
      <c r="N315" s="8">
        <f t="shared" si="13"/>
        <v>0.05</v>
      </c>
      <c r="O315" s="7" t="str">
        <f t="shared" si="14"/>
        <v/>
      </c>
    </row>
    <row r="316" spans="1:15" x14ac:dyDescent="0.2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664</v>
      </c>
      <c r="G316" t="s">
        <v>664</v>
      </c>
      <c r="H316" t="s">
        <v>664</v>
      </c>
      <c r="I316" t="s">
        <v>664</v>
      </c>
      <c r="J316" t="s">
        <v>663</v>
      </c>
      <c r="K316">
        <v>0</v>
      </c>
      <c r="L316" t="s">
        <v>663</v>
      </c>
      <c r="M316" s="7" t="str">
        <f t="shared" si="12"/>
        <v/>
      </c>
      <c r="N316" s="8">
        <f t="shared" si="13"/>
        <v>0.05</v>
      </c>
      <c r="O316" s="7" t="str">
        <f t="shared" si="14"/>
        <v/>
      </c>
    </row>
    <row r="317" spans="1:15" x14ac:dyDescent="0.2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664</v>
      </c>
      <c r="G317" t="s">
        <v>664</v>
      </c>
      <c r="H317" t="s">
        <v>663</v>
      </c>
      <c r="I317" t="s">
        <v>663</v>
      </c>
      <c r="J317" t="s">
        <v>664</v>
      </c>
      <c r="K317">
        <v>0</v>
      </c>
      <c r="L317" t="s">
        <v>663</v>
      </c>
      <c r="M317" s="7" t="str">
        <f t="shared" si="12"/>
        <v/>
      </c>
      <c r="N317" s="8">
        <f t="shared" si="13"/>
        <v>0.05</v>
      </c>
      <c r="O317" s="7" t="str">
        <f t="shared" si="14"/>
        <v/>
      </c>
    </row>
    <row r="318" spans="1:15" x14ac:dyDescent="0.2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664</v>
      </c>
      <c r="G318" t="s">
        <v>663</v>
      </c>
      <c r="H318" t="s">
        <v>663</v>
      </c>
      <c r="I318" t="s">
        <v>663</v>
      </c>
      <c r="J318" t="s">
        <v>663</v>
      </c>
      <c r="K318">
        <v>0</v>
      </c>
      <c r="L318" t="s">
        <v>663</v>
      </c>
      <c r="M318" s="7" t="str">
        <f t="shared" si="12"/>
        <v/>
      </c>
      <c r="N318" s="8">
        <f t="shared" si="13"/>
        <v>0.05</v>
      </c>
      <c r="O318" s="7" t="str">
        <f t="shared" si="14"/>
        <v/>
      </c>
    </row>
    <row r="319" spans="1:15" x14ac:dyDescent="0.2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664</v>
      </c>
      <c r="G319" t="s">
        <v>663</v>
      </c>
      <c r="H319" t="s">
        <v>663</v>
      </c>
      <c r="I319" t="s">
        <v>663</v>
      </c>
      <c r="J319" t="s">
        <v>664</v>
      </c>
      <c r="K319">
        <v>0</v>
      </c>
      <c r="L319" t="s">
        <v>663</v>
      </c>
      <c r="M319" s="7" t="str">
        <f t="shared" si="12"/>
        <v/>
      </c>
      <c r="N319" s="8">
        <f t="shared" si="13"/>
        <v>0.05</v>
      </c>
      <c r="O319" s="7" t="str">
        <f t="shared" si="14"/>
        <v/>
      </c>
    </row>
    <row r="320" spans="1:15" x14ac:dyDescent="0.2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664</v>
      </c>
      <c r="G320" t="s">
        <v>664</v>
      </c>
      <c r="H320" t="s">
        <v>663</v>
      </c>
      <c r="I320" t="s">
        <v>663</v>
      </c>
      <c r="J320" t="s">
        <v>663</v>
      </c>
      <c r="K320">
        <v>0</v>
      </c>
      <c r="L320" t="s">
        <v>663</v>
      </c>
      <c r="M320" s="7" t="str">
        <f t="shared" si="12"/>
        <v/>
      </c>
      <c r="N320" s="8">
        <f t="shared" si="13"/>
        <v>0.05</v>
      </c>
      <c r="O320" s="7" t="str">
        <f t="shared" si="14"/>
        <v/>
      </c>
    </row>
    <row r="321" spans="1:15" x14ac:dyDescent="0.2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664</v>
      </c>
      <c r="G321" t="s">
        <v>663</v>
      </c>
      <c r="H321" t="s">
        <v>663</v>
      </c>
      <c r="I321" t="s">
        <v>663</v>
      </c>
      <c r="J321" t="s">
        <v>664</v>
      </c>
      <c r="K321">
        <v>0</v>
      </c>
      <c r="L321" t="s">
        <v>663</v>
      </c>
      <c r="M321" s="7" t="str">
        <f t="shared" si="12"/>
        <v/>
      </c>
      <c r="N321" s="8">
        <f t="shared" si="13"/>
        <v>0.05</v>
      </c>
      <c r="O321" s="7" t="str">
        <f t="shared" si="14"/>
        <v/>
      </c>
    </row>
    <row r="322" spans="1:15" x14ac:dyDescent="0.2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664</v>
      </c>
      <c r="G322" t="s">
        <v>664</v>
      </c>
      <c r="H322" t="s">
        <v>663</v>
      </c>
      <c r="I322" t="s">
        <v>663</v>
      </c>
      <c r="J322" t="s">
        <v>664</v>
      </c>
      <c r="K322">
        <v>1</v>
      </c>
      <c r="L322" t="s">
        <v>663</v>
      </c>
      <c r="M322" s="7" t="str">
        <f t="shared" ref="M322:M385" si="15">IF(OR(L322="yes",B322&gt;7500),"featured","")</f>
        <v/>
      </c>
      <c r="N322" s="8">
        <f t="shared" ref="N322:N385" si="16">IF(A322&gt;100000,0.07,
IF(A322&gt;60000,0.05,0.04))</f>
        <v>0.05</v>
      </c>
      <c r="O322" s="7" t="str">
        <f t="shared" ref="O322:O385" si="17">IF(AND(E322=2,A322&gt;100000,OR(H322="yes",G322="yes")),"Yes","")</f>
        <v/>
      </c>
    </row>
    <row r="323" spans="1:15" x14ac:dyDescent="0.2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664</v>
      </c>
      <c r="G323" t="s">
        <v>664</v>
      </c>
      <c r="H323" t="s">
        <v>663</v>
      </c>
      <c r="I323" t="s">
        <v>663</v>
      </c>
      <c r="J323" t="s">
        <v>664</v>
      </c>
      <c r="K323">
        <v>0</v>
      </c>
      <c r="L323" t="s">
        <v>663</v>
      </c>
      <c r="M323" s="7" t="str">
        <f t="shared" si="15"/>
        <v/>
      </c>
      <c r="N323" s="8">
        <f t="shared" si="16"/>
        <v>0.05</v>
      </c>
      <c r="O323" s="7" t="str">
        <f t="shared" si="17"/>
        <v/>
      </c>
    </row>
    <row r="324" spans="1:15" x14ac:dyDescent="0.2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664</v>
      </c>
      <c r="G324" t="s">
        <v>663</v>
      </c>
      <c r="H324" t="s">
        <v>663</v>
      </c>
      <c r="I324" t="s">
        <v>663</v>
      </c>
      <c r="J324" t="s">
        <v>664</v>
      </c>
      <c r="K324">
        <v>0</v>
      </c>
      <c r="L324" t="s">
        <v>663</v>
      </c>
      <c r="M324" s="7" t="str">
        <f t="shared" si="15"/>
        <v>featured</v>
      </c>
      <c r="N324" s="8">
        <f t="shared" si="16"/>
        <v>0.05</v>
      </c>
      <c r="O324" s="7" t="str">
        <f t="shared" si="17"/>
        <v/>
      </c>
    </row>
    <row r="325" spans="1:15" x14ac:dyDescent="0.2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664</v>
      </c>
      <c r="G325" t="s">
        <v>663</v>
      </c>
      <c r="H325" t="s">
        <v>663</v>
      </c>
      <c r="I325" t="s">
        <v>663</v>
      </c>
      <c r="J325" t="s">
        <v>664</v>
      </c>
      <c r="K325">
        <v>1</v>
      </c>
      <c r="L325" t="s">
        <v>663</v>
      </c>
      <c r="M325" s="7" t="str">
        <f t="shared" si="15"/>
        <v/>
      </c>
      <c r="N325" s="8">
        <f t="shared" si="16"/>
        <v>0.05</v>
      </c>
      <c r="O325" s="7" t="str">
        <f t="shared" si="17"/>
        <v/>
      </c>
    </row>
    <row r="326" spans="1:15" x14ac:dyDescent="0.2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664</v>
      </c>
      <c r="G326" t="s">
        <v>663</v>
      </c>
      <c r="H326" t="s">
        <v>663</v>
      </c>
      <c r="I326" t="s">
        <v>663</v>
      </c>
      <c r="J326" t="s">
        <v>663</v>
      </c>
      <c r="K326">
        <v>2</v>
      </c>
      <c r="L326" t="s">
        <v>663</v>
      </c>
      <c r="M326" s="7" t="str">
        <f t="shared" si="15"/>
        <v>featured</v>
      </c>
      <c r="N326" s="8">
        <f t="shared" si="16"/>
        <v>0.05</v>
      </c>
      <c r="O326" s="7" t="str">
        <f t="shared" si="17"/>
        <v/>
      </c>
    </row>
    <row r="327" spans="1:15" x14ac:dyDescent="0.2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664</v>
      </c>
      <c r="G327" t="s">
        <v>663</v>
      </c>
      <c r="H327" t="s">
        <v>664</v>
      </c>
      <c r="I327" t="s">
        <v>663</v>
      </c>
      <c r="J327" t="s">
        <v>664</v>
      </c>
      <c r="K327">
        <v>1</v>
      </c>
      <c r="L327" t="s">
        <v>663</v>
      </c>
      <c r="M327" s="7" t="str">
        <f t="shared" si="15"/>
        <v>featured</v>
      </c>
      <c r="N327" s="8">
        <f t="shared" si="16"/>
        <v>0.05</v>
      </c>
      <c r="O327" s="7" t="str">
        <f t="shared" si="17"/>
        <v/>
      </c>
    </row>
    <row r="328" spans="1:15" x14ac:dyDescent="0.2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664</v>
      </c>
      <c r="G328" t="s">
        <v>663</v>
      </c>
      <c r="H328" t="s">
        <v>663</v>
      </c>
      <c r="I328" t="s">
        <v>663</v>
      </c>
      <c r="J328" t="s">
        <v>664</v>
      </c>
      <c r="K328">
        <v>1</v>
      </c>
      <c r="L328" t="s">
        <v>663</v>
      </c>
      <c r="M328" s="7" t="str">
        <f t="shared" si="15"/>
        <v>featured</v>
      </c>
      <c r="N328" s="8">
        <f t="shared" si="16"/>
        <v>7.0000000000000007E-2</v>
      </c>
      <c r="O328" s="7" t="str">
        <f t="shared" si="17"/>
        <v/>
      </c>
    </row>
    <row r="329" spans="1:15" x14ac:dyDescent="0.2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664</v>
      </c>
      <c r="G329" t="s">
        <v>663</v>
      </c>
      <c r="H329" t="s">
        <v>663</v>
      </c>
      <c r="I329" t="s">
        <v>663</v>
      </c>
      <c r="J329" t="s">
        <v>664</v>
      </c>
      <c r="K329">
        <v>2</v>
      </c>
      <c r="L329" t="s">
        <v>663</v>
      </c>
      <c r="M329" s="7" t="str">
        <f t="shared" si="15"/>
        <v/>
      </c>
      <c r="N329" s="8">
        <f t="shared" si="16"/>
        <v>7.0000000000000007E-2</v>
      </c>
      <c r="O329" s="7" t="str">
        <f t="shared" si="17"/>
        <v/>
      </c>
    </row>
    <row r="330" spans="1:15" x14ac:dyDescent="0.2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664</v>
      </c>
      <c r="G330" t="s">
        <v>663</v>
      </c>
      <c r="H330" t="s">
        <v>663</v>
      </c>
      <c r="I330" t="s">
        <v>663</v>
      </c>
      <c r="J330" t="s">
        <v>664</v>
      </c>
      <c r="K330">
        <v>2</v>
      </c>
      <c r="L330" t="s">
        <v>663</v>
      </c>
      <c r="M330" s="7" t="str">
        <f t="shared" si="15"/>
        <v/>
      </c>
      <c r="N330" s="8">
        <f t="shared" si="16"/>
        <v>7.0000000000000007E-2</v>
      </c>
      <c r="O330" s="7" t="str">
        <f t="shared" si="17"/>
        <v/>
      </c>
    </row>
    <row r="331" spans="1:15" x14ac:dyDescent="0.2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664</v>
      </c>
      <c r="G331" t="s">
        <v>663</v>
      </c>
      <c r="H331" t="s">
        <v>663</v>
      </c>
      <c r="I331" t="s">
        <v>663</v>
      </c>
      <c r="J331" t="s">
        <v>663</v>
      </c>
      <c r="K331">
        <v>1</v>
      </c>
      <c r="L331" t="s">
        <v>663</v>
      </c>
      <c r="M331" s="7" t="str">
        <f t="shared" si="15"/>
        <v>featured</v>
      </c>
      <c r="N331" s="8">
        <f t="shared" si="16"/>
        <v>7.0000000000000007E-2</v>
      </c>
      <c r="O331" s="7" t="str">
        <f t="shared" si="17"/>
        <v/>
      </c>
    </row>
    <row r="332" spans="1:15" x14ac:dyDescent="0.2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664</v>
      </c>
      <c r="G332" t="s">
        <v>664</v>
      </c>
      <c r="H332" t="s">
        <v>664</v>
      </c>
      <c r="I332" t="s">
        <v>663</v>
      </c>
      <c r="J332" t="s">
        <v>664</v>
      </c>
      <c r="K332">
        <v>2</v>
      </c>
      <c r="L332" t="s">
        <v>663</v>
      </c>
      <c r="M332" s="7" t="str">
        <f t="shared" si="15"/>
        <v/>
      </c>
      <c r="N332" s="8">
        <f t="shared" si="16"/>
        <v>7.0000000000000007E-2</v>
      </c>
      <c r="O332" s="7" t="str">
        <f t="shared" si="17"/>
        <v/>
      </c>
    </row>
    <row r="333" spans="1:15" x14ac:dyDescent="0.2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664</v>
      </c>
      <c r="G333" t="s">
        <v>663</v>
      </c>
      <c r="H333" t="s">
        <v>663</v>
      </c>
      <c r="I333" t="s">
        <v>663</v>
      </c>
      <c r="J333" t="s">
        <v>664</v>
      </c>
      <c r="K333">
        <v>3</v>
      </c>
      <c r="L333" t="s">
        <v>663</v>
      </c>
      <c r="M333" s="7" t="str">
        <f t="shared" si="15"/>
        <v>featured</v>
      </c>
      <c r="N333" s="8">
        <f t="shared" si="16"/>
        <v>7.0000000000000007E-2</v>
      </c>
      <c r="O333" s="7" t="str">
        <f t="shared" si="17"/>
        <v/>
      </c>
    </row>
    <row r="334" spans="1:15" x14ac:dyDescent="0.2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664</v>
      </c>
      <c r="G334" t="s">
        <v>663</v>
      </c>
      <c r="H334" t="s">
        <v>663</v>
      </c>
      <c r="I334" t="s">
        <v>663</v>
      </c>
      <c r="J334" t="s">
        <v>663</v>
      </c>
      <c r="K334">
        <v>1</v>
      </c>
      <c r="L334" t="s">
        <v>663</v>
      </c>
      <c r="M334" s="7" t="str">
        <f t="shared" si="15"/>
        <v/>
      </c>
      <c r="N334" s="8">
        <f t="shared" si="16"/>
        <v>0.04</v>
      </c>
      <c r="O334" s="7" t="str">
        <f t="shared" si="17"/>
        <v/>
      </c>
    </row>
    <row r="335" spans="1:15" x14ac:dyDescent="0.2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664</v>
      </c>
      <c r="G335" t="s">
        <v>663</v>
      </c>
      <c r="H335" t="s">
        <v>663</v>
      </c>
      <c r="I335" t="s">
        <v>663</v>
      </c>
      <c r="J335" t="s">
        <v>663</v>
      </c>
      <c r="K335">
        <v>0</v>
      </c>
      <c r="L335" t="s">
        <v>663</v>
      </c>
      <c r="M335" s="7" t="str">
        <f t="shared" si="15"/>
        <v/>
      </c>
      <c r="N335" s="8">
        <f t="shared" si="16"/>
        <v>0.04</v>
      </c>
      <c r="O335" s="7" t="str">
        <f t="shared" si="17"/>
        <v/>
      </c>
    </row>
    <row r="336" spans="1:15" x14ac:dyDescent="0.2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664</v>
      </c>
      <c r="G336" t="s">
        <v>663</v>
      </c>
      <c r="H336" t="s">
        <v>663</v>
      </c>
      <c r="I336" t="s">
        <v>663</v>
      </c>
      <c r="J336" t="s">
        <v>663</v>
      </c>
      <c r="K336">
        <v>3</v>
      </c>
      <c r="L336" t="s">
        <v>663</v>
      </c>
      <c r="M336" s="7" t="str">
        <f t="shared" si="15"/>
        <v/>
      </c>
      <c r="N336" s="8">
        <f t="shared" si="16"/>
        <v>0.04</v>
      </c>
      <c r="O336" s="7" t="str">
        <f t="shared" si="17"/>
        <v/>
      </c>
    </row>
    <row r="337" spans="1:15" x14ac:dyDescent="0.2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664</v>
      </c>
      <c r="G337" t="s">
        <v>663</v>
      </c>
      <c r="H337" t="s">
        <v>663</v>
      </c>
      <c r="I337" t="s">
        <v>663</v>
      </c>
      <c r="J337" t="s">
        <v>663</v>
      </c>
      <c r="K337">
        <v>1</v>
      </c>
      <c r="L337" t="s">
        <v>663</v>
      </c>
      <c r="M337" s="7" t="str">
        <f t="shared" si="15"/>
        <v>featured</v>
      </c>
      <c r="N337" s="8">
        <f t="shared" si="16"/>
        <v>0.05</v>
      </c>
      <c r="O337" s="7" t="str">
        <f t="shared" si="17"/>
        <v/>
      </c>
    </row>
    <row r="338" spans="1:15" x14ac:dyDescent="0.2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664</v>
      </c>
      <c r="G338" t="s">
        <v>664</v>
      </c>
      <c r="H338" t="s">
        <v>664</v>
      </c>
      <c r="I338" t="s">
        <v>663</v>
      </c>
      <c r="J338" t="s">
        <v>664</v>
      </c>
      <c r="K338">
        <v>0</v>
      </c>
      <c r="L338" t="s">
        <v>664</v>
      </c>
      <c r="M338" s="7" t="str">
        <f t="shared" si="15"/>
        <v>featured</v>
      </c>
      <c r="N338" s="8">
        <f t="shared" si="16"/>
        <v>7.0000000000000007E-2</v>
      </c>
      <c r="O338" s="7" t="str">
        <f t="shared" si="17"/>
        <v/>
      </c>
    </row>
    <row r="339" spans="1:15" x14ac:dyDescent="0.2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664</v>
      </c>
      <c r="G339" t="s">
        <v>663</v>
      </c>
      <c r="H339" t="s">
        <v>664</v>
      </c>
      <c r="I339" t="s">
        <v>663</v>
      </c>
      <c r="J339" t="s">
        <v>664</v>
      </c>
      <c r="K339">
        <v>2</v>
      </c>
      <c r="L339" t="s">
        <v>664</v>
      </c>
      <c r="M339" s="7" t="str">
        <f t="shared" si="15"/>
        <v>featured</v>
      </c>
      <c r="N339" s="8">
        <f t="shared" si="16"/>
        <v>7.0000000000000007E-2</v>
      </c>
      <c r="O339" s="7" t="str">
        <f t="shared" si="17"/>
        <v/>
      </c>
    </row>
    <row r="340" spans="1:15" x14ac:dyDescent="0.2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664</v>
      </c>
      <c r="G340" t="s">
        <v>664</v>
      </c>
      <c r="H340" t="s">
        <v>664</v>
      </c>
      <c r="I340" t="s">
        <v>663</v>
      </c>
      <c r="J340" t="s">
        <v>664</v>
      </c>
      <c r="K340">
        <v>2</v>
      </c>
      <c r="L340" t="s">
        <v>664</v>
      </c>
      <c r="M340" s="7" t="str">
        <f t="shared" si="15"/>
        <v>featured</v>
      </c>
      <c r="N340" s="8">
        <f t="shared" si="16"/>
        <v>7.0000000000000007E-2</v>
      </c>
      <c r="O340" s="7" t="str">
        <f t="shared" si="17"/>
        <v>Yes</v>
      </c>
    </row>
    <row r="341" spans="1:15" x14ac:dyDescent="0.2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664</v>
      </c>
      <c r="G341" t="s">
        <v>663</v>
      </c>
      <c r="H341" t="s">
        <v>663</v>
      </c>
      <c r="I341" t="s">
        <v>663</v>
      </c>
      <c r="J341" t="s">
        <v>663</v>
      </c>
      <c r="K341">
        <v>0</v>
      </c>
      <c r="L341" t="s">
        <v>663</v>
      </c>
      <c r="M341" s="7" t="str">
        <f t="shared" si="15"/>
        <v/>
      </c>
      <c r="N341" s="8">
        <f t="shared" si="16"/>
        <v>0.05</v>
      </c>
      <c r="O341" s="7" t="str">
        <f t="shared" si="17"/>
        <v/>
      </c>
    </row>
    <row r="342" spans="1:15" x14ac:dyDescent="0.2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664</v>
      </c>
      <c r="G342" t="s">
        <v>663</v>
      </c>
      <c r="H342" t="s">
        <v>663</v>
      </c>
      <c r="I342" t="s">
        <v>663</v>
      </c>
      <c r="J342" t="s">
        <v>663</v>
      </c>
      <c r="K342">
        <v>0</v>
      </c>
      <c r="L342" t="s">
        <v>663</v>
      </c>
      <c r="M342" s="7" t="str">
        <f t="shared" si="15"/>
        <v/>
      </c>
      <c r="N342" s="8">
        <f t="shared" si="16"/>
        <v>0.05</v>
      </c>
      <c r="O342" s="7" t="str">
        <f t="shared" si="17"/>
        <v/>
      </c>
    </row>
    <row r="343" spans="1:15" x14ac:dyDescent="0.2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664</v>
      </c>
      <c r="G343" t="s">
        <v>663</v>
      </c>
      <c r="H343" t="s">
        <v>664</v>
      </c>
      <c r="I343" t="s">
        <v>663</v>
      </c>
      <c r="J343" t="s">
        <v>663</v>
      </c>
      <c r="K343">
        <v>0</v>
      </c>
      <c r="L343" t="s">
        <v>663</v>
      </c>
      <c r="M343" s="7" t="str">
        <f t="shared" si="15"/>
        <v/>
      </c>
      <c r="N343" s="8">
        <f t="shared" si="16"/>
        <v>0.05</v>
      </c>
      <c r="O343" s="7" t="str">
        <f t="shared" si="17"/>
        <v/>
      </c>
    </row>
    <row r="344" spans="1:15" x14ac:dyDescent="0.2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664</v>
      </c>
      <c r="G344" t="s">
        <v>663</v>
      </c>
      <c r="H344" t="s">
        <v>663</v>
      </c>
      <c r="I344" t="s">
        <v>663</v>
      </c>
      <c r="J344" t="s">
        <v>663</v>
      </c>
      <c r="K344">
        <v>1</v>
      </c>
      <c r="L344" t="s">
        <v>663</v>
      </c>
      <c r="M344" s="7" t="str">
        <f t="shared" si="15"/>
        <v>featured</v>
      </c>
      <c r="N344" s="8">
        <f t="shared" si="16"/>
        <v>0.05</v>
      </c>
      <c r="O344" s="7" t="str">
        <f t="shared" si="17"/>
        <v/>
      </c>
    </row>
    <row r="345" spans="1:15" x14ac:dyDescent="0.2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664</v>
      </c>
      <c r="G345" t="s">
        <v>663</v>
      </c>
      <c r="H345" t="s">
        <v>663</v>
      </c>
      <c r="I345" t="s">
        <v>663</v>
      </c>
      <c r="J345" t="s">
        <v>663</v>
      </c>
      <c r="K345">
        <v>1</v>
      </c>
      <c r="L345" t="s">
        <v>663</v>
      </c>
      <c r="M345" s="7" t="str">
        <f t="shared" si="15"/>
        <v/>
      </c>
      <c r="N345" s="8">
        <f t="shared" si="16"/>
        <v>0.05</v>
      </c>
      <c r="O345" s="7" t="str">
        <f t="shared" si="17"/>
        <v/>
      </c>
    </row>
    <row r="346" spans="1:15" x14ac:dyDescent="0.2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664</v>
      </c>
      <c r="G346" t="s">
        <v>663</v>
      </c>
      <c r="H346" t="s">
        <v>663</v>
      </c>
      <c r="I346" t="s">
        <v>663</v>
      </c>
      <c r="J346" t="s">
        <v>664</v>
      </c>
      <c r="K346">
        <v>0</v>
      </c>
      <c r="L346" t="s">
        <v>663</v>
      </c>
      <c r="M346" s="7" t="str">
        <f t="shared" si="15"/>
        <v/>
      </c>
      <c r="N346" s="8">
        <f t="shared" si="16"/>
        <v>0.05</v>
      </c>
      <c r="O346" s="7" t="str">
        <f t="shared" si="17"/>
        <v/>
      </c>
    </row>
    <row r="347" spans="1:15" x14ac:dyDescent="0.2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664</v>
      </c>
      <c r="G347" t="s">
        <v>663</v>
      </c>
      <c r="H347" t="s">
        <v>663</v>
      </c>
      <c r="I347" t="s">
        <v>663</v>
      </c>
      <c r="J347" t="s">
        <v>663</v>
      </c>
      <c r="K347">
        <v>0</v>
      </c>
      <c r="L347" t="s">
        <v>663</v>
      </c>
      <c r="M347" s="7" t="str">
        <f t="shared" si="15"/>
        <v/>
      </c>
      <c r="N347" s="8">
        <f t="shared" si="16"/>
        <v>0.04</v>
      </c>
      <c r="O347" s="7" t="str">
        <f t="shared" si="17"/>
        <v/>
      </c>
    </row>
    <row r="348" spans="1:15" x14ac:dyDescent="0.2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664</v>
      </c>
      <c r="G348" t="s">
        <v>663</v>
      </c>
      <c r="H348" t="s">
        <v>663</v>
      </c>
      <c r="I348" t="s">
        <v>663</v>
      </c>
      <c r="J348" t="s">
        <v>663</v>
      </c>
      <c r="K348">
        <v>2</v>
      </c>
      <c r="L348" t="s">
        <v>663</v>
      </c>
      <c r="M348" s="7" t="str">
        <f t="shared" si="15"/>
        <v/>
      </c>
      <c r="N348" s="8">
        <f t="shared" si="16"/>
        <v>0.04</v>
      </c>
      <c r="O348" s="7" t="str">
        <f t="shared" si="17"/>
        <v/>
      </c>
    </row>
    <row r="349" spans="1:15" x14ac:dyDescent="0.2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664</v>
      </c>
      <c r="G349" t="s">
        <v>663</v>
      </c>
      <c r="H349" t="s">
        <v>664</v>
      </c>
      <c r="I349" t="s">
        <v>663</v>
      </c>
      <c r="J349" t="s">
        <v>663</v>
      </c>
      <c r="K349">
        <v>1</v>
      </c>
      <c r="L349" t="s">
        <v>663</v>
      </c>
      <c r="M349" s="7" t="str">
        <f t="shared" si="15"/>
        <v/>
      </c>
      <c r="N349" s="8">
        <f t="shared" si="16"/>
        <v>0.04</v>
      </c>
      <c r="O349" s="7" t="str">
        <f t="shared" si="17"/>
        <v/>
      </c>
    </row>
    <row r="350" spans="1:15" x14ac:dyDescent="0.2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664</v>
      </c>
      <c r="G350" t="s">
        <v>663</v>
      </c>
      <c r="H350" t="s">
        <v>663</v>
      </c>
      <c r="I350" t="s">
        <v>663</v>
      </c>
      <c r="J350" t="s">
        <v>663</v>
      </c>
      <c r="K350">
        <v>0</v>
      </c>
      <c r="L350" t="s">
        <v>663</v>
      </c>
      <c r="M350" s="7" t="str">
        <f t="shared" si="15"/>
        <v/>
      </c>
      <c r="N350" s="8">
        <f t="shared" si="16"/>
        <v>0.04</v>
      </c>
      <c r="O350" s="7" t="str">
        <f t="shared" si="17"/>
        <v/>
      </c>
    </row>
    <row r="351" spans="1:15" x14ac:dyDescent="0.2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664</v>
      </c>
      <c r="G351" t="s">
        <v>663</v>
      </c>
      <c r="H351" t="s">
        <v>663</v>
      </c>
      <c r="I351" t="s">
        <v>663</v>
      </c>
      <c r="J351" t="s">
        <v>663</v>
      </c>
      <c r="K351">
        <v>2</v>
      </c>
      <c r="L351" t="s">
        <v>663</v>
      </c>
      <c r="M351" s="7" t="str">
        <f t="shared" si="15"/>
        <v/>
      </c>
      <c r="N351" s="8">
        <f t="shared" si="16"/>
        <v>0.05</v>
      </c>
      <c r="O351" s="7" t="str">
        <f t="shared" si="17"/>
        <v/>
      </c>
    </row>
    <row r="352" spans="1:15" x14ac:dyDescent="0.2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664</v>
      </c>
      <c r="G352" t="s">
        <v>663</v>
      </c>
      <c r="H352" t="s">
        <v>663</v>
      </c>
      <c r="I352" t="s">
        <v>663</v>
      </c>
      <c r="J352" t="s">
        <v>663</v>
      </c>
      <c r="K352">
        <v>0</v>
      </c>
      <c r="L352" t="s">
        <v>663</v>
      </c>
      <c r="M352" s="7" t="str">
        <f t="shared" si="15"/>
        <v>featured</v>
      </c>
      <c r="N352" s="8">
        <f t="shared" si="16"/>
        <v>0.05</v>
      </c>
      <c r="O352" s="7" t="str">
        <f t="shared" si="17"/>
        <v/>
      </c>
    </row>
    <row r="353" spans="1:15" x14ac:dyDescent="0.2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664</v>
      </c>
      <c r="G353" t="s">
        <v>663</v>
      </c>
      <c r="H353" t="s">
        <v>664</v>
      </c>
      <c r="I353" t="s">
        <v>663</v>
      </c>
      <c r="J353" t="s">
        <v>663</v>
      </c>
      <c r="K353">
        <v>0</v>
      </c>
      <c r="L353" t="s">
        <v>663</v>
      </c>
      <c r="M353" s="7" t="str">
        <f t="shared" si="15"/>
        <v/>
      </c>
      <c r="N353" s="8">
        <f t="shared" si="16"/>
        <v>0.05</v>
      </c>
      <c r="O353" s="7" t="str">
        <f t="shared" si="17"/>
        <v/>
      </c>
    </row>
    <row r="354" spans="1:15" x14ac:dyDescent="0.2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664</v>
      </c>
      <c r="G354" t="s">
        <v>663</v>
      </c>
      <c r="H354" t="s">
        <v>663</v>
      </c>
      <c r="I354" t="s">
        <v>663</v>
      </c>
      <c r="J354" t="s">
        <v>663</v>
      </c>
      <c r="K354">
        <v>2</v>
      </c>
      <c r="L354" t="s">
        <v>663</v>
      </c>
      <c r="M354" s="7" t="str">
        <f t="shared" si="15"/>
        <v>featured</v>
      </c>
      <c r="N354" s="8">
        <f t="shared" si="16"/>
        <v>0.05</v>
      </c>
      <c r="O354" s="7" t="str">
        <f t="shared" si="17"/>
        <v/>
      </c>
    </row>
    <row r="355" spans="1:15" x14ac:dyDescent="0.2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664</v>
      </c>
      <c r="G355" t="s">
        <v>664</v>
      </c>
      <c r="H355" t="s">
        <v>664</v>
      </c>
      <c r="I355" t="s">
        <v>663</v>
      </c>
      <c r="J355" t="s">
        <v>663</v>
      </c>
      <c r="K355">
        <v>2</v>
      </c>
      <c r="L355" t="s">
        <v>663</v>
      </c>
      <c r="M355" s="7" t="str">
        <f t="shared" si="15"/>
        <v/>
      </c>
      <c r="N355" s="8">
        <f t="shared" si="16"/>
        <v>0.05</v>
      </c>
      <c r="O355" s="7" t="str">
        <f t="shared" si="17"/>
        <v/>
      </c>
    </row>
    <row r="356" spans="1:15" x14ac:dyDescent="0.2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664</v>
      </c>
      <c r="G356" t="s">
        <v>663</v>
      </c>
      <c r="H356" t="s">
        <v>663</v>
      </c>
      <c r="I356" t="s">
        <v>663</v>
      </c>
      <c r="J356" t="s">
        <v>663</v>
      </c>
      <c r="K356">
        <v>0</v>
      </c>
      <c r="L356" t="s">
        <v>663</v>
      </c>
      <c r="M356" s="7" t="str">
        <f t="shared" si="15"/>
        <v/>
      </c>
      <c r="N356" s="8">
        <f t="shared" si="16"/>
        <v>0.05</v>
      </c>
      <c r="O356" s="7" t="str">
        <f t="shared" si="17"/>
        <v/>
      </c>
    </row>
    <row r="357" spans="1:15" x14ac:dyDescent="0.2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664</v>
      </c>
      <c r="G357" t="s">
        <v>663</v>
      </c>
      <c r="H357" t="s">
        <v>663</v>
      </c>
      <c r="I357" t="s">
        <v>663</v>
      </c>
      <c r="J357" t="s">
        <v>663</v>
      </c>
      <c r="K357">
        <v>1</v>
      </c>
      <c r="L357" t="s">
        <v>664</v>
      </c>
      <c r="M357" s="7" t="str">
        <f t="shared" si="15"/>
        <v>featured</v>
      </c>
      <c r="N357" s="8">
        <f t="shared" si="16"/>
        <v>0.05</v>
      </c>
      <c r="O357" s="7" t="str">
        <f t="shared" si="17"/>
        <v/>
      </c>
    </row>
    <row r="358" spans="1:15" x14ac:dyDescent="0.2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664</v>
      </c>
      <c r="G358" t="s">
        <v>664</v>
      </c>
      <c r="H358" t="s">
        <v>663</v>
      </c>
      <c r="I358" t="s">
        <v>663</v>
      </c>
      <c r="J358" t="s">
        <v>664</v>
      </c>
      <c r="K358">
        <v>0</v>
      </c>
      <c r="L358" t="s">
        <v>664</v>
      </c>
      <c r="M358" s="7" t="str">
        <f t="shared" si="15"/>
        <v>featured</v>
      </c>
      <c r="N358" s="8">
        <f t="shared" si="16"/>
        <v>0.05</v>
      </c>
      <c r="O358" s="7" t="str">
        <f t="shared" si="17"/>
        <v/>
      </c>
    </row>
    <row r="359" spans="1:15" x14ac:dyDescent="0.2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664</v>
      </c>
      <c r="G359" t="s">
        <v>663</v>
      </c>
      <c r="H359" t="s">
        <v>663</v>
      </c>
      <c r="I359" t="s">
        <v>663</v>
      </c>
      <c r="J359" t="s">
        <v>664</v>
      </c>
      <c r="K359">
        <v>0</v>
      </c>
      <c r="L359" t="s">
        <v>664</v>
      </c>
      <c r="M359" s="7" t="str">
        <f t="shared" si="15"/>
        <v>featured</v>
      </c>
      <c r="N359" s="8">
        <f t="shared" si="16"/>
        <v>0.05</v>
      </c>
      <c r="O359" s="7" t="str">
        <f t="shared" si="17"/>
        <v/>
      </c>
    </row>
    <row r="360" spans="1:15" x14ac:dyDescent="0.2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664</v>
      </c>
      <c r="G360" t="s">
        <v>663</v>
      </c>
      <c r="H360" t="s">
        <v>663</v>
      </c>
      <c r="I360" t="s">
        <v>663</v>
      </c>
      <c r="J360" t="s">
        <v>663</v>
      </c>
      <c r="K360">
        <v>2</v>
      </c>
      <c r="L360" t="s">
        <v>664</v>
      </c>
      <c r="M360" s="7" t="str">
        <f t="shared" si="15"/>
        <v>featured</v>
      </c>
      <c r="N360" s="8">
        <f t="shared" si="16"/>
        <v>0.05</v>
      </c>
      <c r="O360" s="7" t="str">
        <f t="shared" si="17"/>
        <v/>
      </c>
    </row>
    <row r="361" spans="1:15" x14ac:dyDescent="0.2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664</v>
      </c>
      <c r="G361" t="s">
        <v>663</v>
      </c>
      <c r="H361" t="s">
        <v>663</v>
      </c>
      <c r="I361" t="s">
        <v>663</v>
      </c>
      <c r="J361" t="s">
        <v>664</v>
      </c>
      <c r="K361">
        <v>3</v>
      </c>
      <c r="L361" t="s">
        <v>664</v>
      </c>
      <c r="M361" s="7" t="str">
        <f t="shared" si="15"/>
        <v>featured</v>
      </c>
      <c r="N361" s="8">
        <f t="shared" si="16"/>
        <v>7.0000000000000007E-2</v>
      </c>
      <c r="O361" s="7" t="str">
        <f t="shared" si="17"/>
        <v/>
      </c>
    </row>
    <row r="362" spans="1:15" x14ac:dyDescent="0.2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664</v>
      </c>
      <c r="G362" t="s">
        <v>664</v>
      </c>
      <c r="H362" t="s">
        <v>664</v>
      </c>
      <c r="I362" t="s">
        <v>663</v>
      </c>
      <c r="J362" t="s">
        <v>664</v>
      </c>
      <c r="K362">
        <v>1</v>
      </c>
      <c r="L362" t="s">
        <v>664</v>
      </c>
      <c r="M362" s="7" t="str">
        <f t="shared" si="15"/>
        <v>featured</v>
      </c>
      <c r="N362" s="8">
        <f t="shared" si="16"/>
        <v>7.0000000000000007E-2</v>
      </c>
      <c r="O362" s="7" t="str">
        <f t="shared" si="17"/>
        <v>Yes</v>
      </c>
    </row>
    <row r="363" spans="1:15" x14ac:dyDescent="0.2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664</v>
      </c>
      <c r="G363" t="s">
        <v>663</v>
      </c>
      <c r="H363" t="s">
        <v>663</v>
      </c>
      <c r="I363" t="s">
        <v>663</v>
      </c>
      <c r="J363" t="s">
        <v>664</v>
      </c>
      <c r="K363">
        <v>2</v>
      </c>
      <c r="L363" t="s">
        <v>664</v>
      </c>
      <c r="M363" s="7" t="str">
        <f t="shared" si="15"/>
        <v>featured</v>
      </c>
      <c r="N363" s="8">
        <f t="shared" si="16"/>
        <v>7.0000000000000007E-2</v>
      </c>
      <c r="O363" s="7" t="str">
        <f t="shared" si="17"/>
        <v/>
      </c>
    </row>
    <row r="364" spans="1:15" x14ac:dyDescent="0.2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664</v>
      </c>
      <c r="G364" t="s">
        <v>663</v>
      </c>
      <c r="H364" t="s">
        <v>664</v>
      </c>
      <c r="I364" t="s">
        <v>663</v>
      </c>
      <c r="J364" t="s">
        <v>663</v>
      </c>
      <c r="K364">
        <v>2</v>
      </c>
      <c r="L364" t="s">
        <v>664</v>
      </c>
      <c r="M364" s="7" t="str">
        <f t="shared" si="15"/>
        <v>featured</v>
      </c>
      <c r="N364" s="8">
        <f t="shared" si="16"/>
        <v>7.0000000000000007E-2</v>
      </c>
      <c r="O364" s="7" t="str">
        <f t="shared" si="17"/>
        <v>Yes</v>
      </c>
    </row>
    <row r="365" spans="1:15" x14ac:dyDescent="0.2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664</v>
      </c>
      <c r="G365" t="s">
        <v>664</v>
      </c>
      <c r="H365" t="s">
        <v>664</v>
      </c>
      <c r="I365" t="s">
        <v>663</v>
      </c>
      <c r="J365" t="s">
        <v>663</v>
      </c>
      <c r="K365">
        <v>0</v>
      </c>
      <c r="L365" t="s">
        <v>663</v>
      </c>
      <c r="M365" s="7" t="str">
        <f t="shared" si="15"/>
        <v>featured</v>
      </c>
      <c r="N365" s="8">
        <f t="shared" si="16"/>
        <v>0.05</v>
      </c>
      <c r="O365" s="7" t="str">
        <f t="shared" si="17"/>
        <v/>
      </c>
    </row>
    <row r="366" spans="1:15" x14ac:dyDescent="0.2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664</v>
      </c>
      <c r="G366" t="s">
        <v>663</v>
      </c>
      <c r="H366" t="s">
        <v>663</v>
      </c>
      <c r="I366" t="s">
        <v>663</v>
      </c>
      <c r="J366" t="s">
        <v>664</v>
      </c>
      <c r="K366">
        <v>2</v>
      </c>
      <c r="L366" t="s">
        <v>663</v>
      </c>
      <c r="M366" s="7" t="str">
        <f t="shared" si="15"/>
        <v>featured</v>
      </c>
      <c r="N366" s="8">
        <f t="shared" si="16"/>
        <v>0.05</v>
      </c>
      <c r="O366" s="7" t="str">
        <f t="shared" si="17"/>
        <v/>
      </c>
    </row>
    <row r="367" spans="1:15" x14ac:dyDescent="0.2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664</v>
      </c>
      <c r="G367" t="s">
        <v>663</v>
      </c>
      <c r="H367" t="s">
        <v>664</v>
      </c>
      <c r="I367" t="s">
        <v>664</v>
      </c>
      <c r="J367" t="s">
        <v>663</v>
      </c>
      <c r="K367">
        <v>1</v>
      </c>
      <c r="L367" t="s">
        <v>663</v>
      </c>
      <c r="M367" s="7" t="str">
        <f t="shared" si="15"/>
        <v>featured</v>
      </c>
      <c r="N367" s="8">
        <f t="shared" si="16"/>
        <v>0.05</v>
      </c>
      <c r="O367" s="7" t="str">
        <f t="shared" si="17"/>
        <v/>
      </c>
    </row>
    <row r="368" spans="1:15" x14ac:dyDescent="0.2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664</v>
      </c>
      <c r="G368" t="s">
        <v>663</v>
      </c>
      <c r="H368" t="s">
        <v>663</v>
      </c>
      <c r="I368" t="s">
        <v>663</v>
      </c>
      <c r="J368" t="s">
        <v>664</v>
      </c>
      <c r="K368">
        <v>2</v>
      </c>
      <c r="L368" t="s">
        <v>663</v>
      </c>
      <c r="M368" s="7" t="str">
        <f t="shared" si="15"/>
        <v>featured</v>
      </c>
      <c r="N368" s="8">
        <f t="shared" si="16"/>
        <v>7.0000000000000007E-2</v>
      </c>
      <c r="O368" s="7" t="str">
        <f t="shared" si="17"/>
        <v/>
      </c>
    </row>
    <row r="369" spans="1:15" x14ac:dyDescent="0.2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664</v>
      </c>
      <c r="G369" t="s">
        <v>663</v>
      </c>
      <c r="H369" t="s">
        <v>664</v>
      </c>
      <c r="I369" t="s">
        <v>664</v>
      </c>
      <c r="J369" t="s">
        <v>663</v>
      </c>
      <c r="K369">
        <v>2</v>
      </c>
      <c r="L369" t="s">
        <v>663</v>
      </c>
      <c r="M369" s="7" t="str">
        <f t="shared" si="15"/>
        <v>featured</v>
      </c>
      <c r="N369" s="8">
        <f t="shared" si="16"/>
        <v>7.0000000000000007E-2</v>
      </c>
      <c r="O369" s="7" t="str">
        <f t="shared" si="17"/>
        <v>Yes</v>
      </c>
    </row>
    <row r="370" spans="1:15" x14ac:dyDescent="0.2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664</v>
      </c>
      <c r="G370" t="s">
        <v>663</v>
      </c>
      <c r="H370" t="s">
        <v>663</v>
      </c>
      <c r="I370" t="s">
        <v>663</v>
      </c>
      <c r="J370" t="s">
        <v>663</v>
      </c>
      <c r="K370">
        <v>0</v>
      </c>
      <c r="L370" t="s">
        <v>663</v>
      </c>
      <c r="M370" s="7" t="str">
        <f t="shared" si="15"/>
        <v>featured</v>
      </c>
      <c r="N370" s="8">
        <f t="shared" si="16"/>
        <v>7.0000000000000007E-2</v>
      </c>
      <c r="O370" s="7" t="str">
        <f t="shared" si="17"/>
        <v/>
      </c>
    </row>
    <row r="371" spans="1:15" x14ac:dyDescent="0.2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664</v>
      </c>
      <c r="G371" t="s">
        <v>663</v>
      </c>
      <c r="H371" t="s">
        <v>664</v>
      </c>
      <c r="I371" t="s">
        <v>663</v>
      </c>
      <c r="J371" t="s">
        <v>663</v>
      </c>
      <c r="K371">
        <v>2</v>
      </c>
      <c r="L371" t="s">
        <v>664</v>
      </c>
      <c r="M371" s="7" t="str">
        <f t="shared" si="15"/>
        <v>featured</v>
      </c>
      <c r="N371" s="8">
        <f t="shared" si="16"/>
        <v>0.05</v>
      </c>
      <c r="O371" s="7" t="str">
        <f t="shared" si="17"/>
        <v/>
      </c>
    </row>
    <row r="372" spans="1:15" x14ac:dyDescent="0.2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664</v>
      </c>
      <c r="G372" t="s">
        <v>664</v>
      </c>
      <c r="H372" t="s">
        <v>664</v>
      </c>
      <c r="I372" t="s">
        <v>663</v>
      </c>
      <c r="J372" t="s">
        <v>664</v>
      </c>
      <c r="K372">
        <v>2</v>
      </c>
      <c r="L372" t="s">
        <v>664</v>
      </c>
      <c r="M372" s="7" t="str">
        <f t="shared" si="15"/>
        <v>featured</v>
      </c>
      <c r="N372" s="8">
        <f t="shared" si="16"/>
        <v>0.05</v>
      </c>
      <c r="O372" s="7" t="str">
        <f t="shared" si="17"/>
        <v/>
      </c>
    </row>
    <row r="373" spans="1:15" x14ac:dyDescent="0.2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664</v>
      </c>
      <c r="G373" t="s">
        <v>663</v>
      </c>
      <c r="H373" t="s">
        <v>664</v>
      </c>
      <c r="I373" t="s">
        <v>663</v>
      </c>
      <c r="J373" t="s">
        <v>664</v>
      </c>
      <c r="K373">
        <v>0</v>
      </c>
      <c r="L373" t="s">
        <v>664</v>
      </c>
      <c r="M373" s="7" t="str">
        <f t="shared" si="15"/>
        <v>featured</v>
      </c>
      <c r="N373" s="8">
        <f t="shared" si="16"/>
        <v>0.05</v>
      </c>
      <c r="O373" s="7" t="str">
        <f t="shared" si="17"/>
        <v/>
      </c>
    </row>
    <row r="374" spans="1:15" x14ac:dyDescent="0.2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664</v>
      </c>
      <c r="G374" t="s">
        <v>663</v>
      </c>
      <c r="H374" t="s">
        <v>663</v>
      </c>
      <c r="I374" t="s">
        <v>663</v>
      </c>
      <c r="J374" t="s">
        <v>664</v>
      </c>
      <c r="K374">
        <v>2</v>
      </c>
      <c r="L374" t="s">
        <v>664</v>
      </c>
      <c r="M374" s="7" t="str">
        <f t="shared" si="15"/>
        <v>featured</v>
      </c>
      <c r="N374" s="8">
        <f t="shared" si="16"/>
        <v>7.0000000000000007E-2</v>
      </c>
      <c r="O374" s="7" t="str">
        <f t="shared" si="17"/>
        <v/>
      </c>
    </row>
    <row r="375" spans="1:15" x14ac:dyDescent="0.2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664</v>
      </c>
      <c r="G375" t="s">
        <v>664</v>
      </c>
      <c r="H375" t="s">
        <v>664</v>
      </c>
      <c r="I375" t="s">
        <v>663</v>
      </c>
      <c r="J375" t="s">
        <v>664</v>
      </c>
      <c r="K375">
        <v>2</v>
      </c>
      <c r="L375" t="s">
        <v>664</v>
      </c>
      <c r="M375" s="7" t="str">
        <f t="shared" si="15"/>
        <v>featured</v>
      </c>
      <c r="N375" s="8">
        <f t="shared" si="16"/>
        <v>7.0000000000000007E-2</v>
      </c>
      <c r="O375" s="7" t="str">
        <f t="shared" si="17"/>
        <v>Yes</v>
      </c>
    </row>
    <row r="376" spans="1:15" x14ac:dyDescent="0.2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664</v>
      </c>
      <c r="G376" t="s">
        <v>663</v>
      </c>
      <c r="H376" t="s">
        <v>663</v>
      </c>
      <c r="I376" t="s">
        <v>663</v>
      </c>
      <c r="J376" t="s">
        <v>664</v>
      </c>
      <c r="K376">
        <v>1</v>
      </c>
      <c r="L376" t="s">
        <v>664</v>
      </c>
      <c r="M376" s="7" t="str">
        <f t="shared" si="15"/>
        <v>featured</v>
      </c>
      <c r="N376" s="8">
        <f t="shared" si="16"/>
        <v>7.0000000000000007E-2</v>
      </c>
      <c r="O376" s="7" t="str">
        <f t="shared" si="17"/>
        <v/>
      </c>
    </row>
    <row r="377" spans="1:15" x14ac:dyDescent="0.2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664</v>
      </c>
      <c r="G377" t="s">
        <v>663</v>
      </c>
      <c r="H377" t="s">
        <v>663</v>
      </c>
      <c r="I377" t="s">
        <v>663</v>
      </c>
      <c r="J377" t="s">
        <v>664</v>
      </c>
      <c r="K377">
        <v>1</v>
      </c>
      <c r="L377" t="s">
        <v>664</v>
      </c>
      <c r="M377" s="7" t="str">
        <f t="shared" si="15"/>
        <v>featured</v>
      </c>
      <c r="N377" s="8">
        <f t="shared" si="16"/>
        <v>7.0000000000000007E-2</v>
      </c>
      <c r="O377" s="7" t="str">
        <f t="shared" si="17"/>
        <v/>
      </c>
    </row>
    <row r="378" spans="1:15" x14ac:dyDescent="0.2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664</v>
      </c>
      <c r="G378" t="s">
        <v>664</v>
      </c>
      <c r="H378" t="s">
        <v>663</v>
      </c>
      <c r="I378" t="s">
        <v>663</v>
      </c>
      <c r="J378" t="s">
        <v>664</v>
      </c>
      <c r="K378">
        <v>1</v>
      </c>
      <c r="L378" t="s">
        <v>664</v>
      </c>
      <c r="M378" s="7" t="str">
        <f t="shared" si="15"/>
        <v>featured</v>
      </c>
      <c r="N378" s="8">
        <f t="shared" si="16"/>
        <v>7.0000000000000007E-2</v>
      </c>
      <c r="O378" s="7" t="str">
        <f t="shared" si="17"/>
        <v/>
      </c>
    </row>
    <row r="379" spans="1:15" x14ac:dyDescent="0.2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664</v>
      </c>
      <c r="G379" t="s">
        <v>663</v>
      </c>
      <c r="H379" t="s">
        <v>663</v>
      </c>
      <c r="I379" t="s">
        <v>663</v>
      </c>
      <c r="J379" t="s">
        <v>664</v>
      </c>
      <c r="K379">
        <v>2</v>
      </c>
      <c r="L379" t="s">
        <v>664</v>
      </c>
      <c r="M379" s="7" t="str">
        <f t="shared" si="15"/>
        <v>featured</v>
      </c>
      <c r="N379" s="8">
        <f t="shared" si="16"/>
        <v>7.0000000000000007E-2</v>
      </c>
      <c r="O379" s="7" t="str">
        <f t="shared" si="17"/>
        <v/>
      </c>
    </row>
    <row r="380" spans="1:15" x14ac:dyDescent="0.2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664</v>
      </c>
      <c r="G380" t="s">
        <v>663</v>
      </c>
      <c r="H380" t="s">
        <v>664</v>
      </c>
      <c r="I380" t="s">
        <v>663</v>
      </c>
      <c r="J380" t="s">
        <v>663</v>
      </c>
      <c r="K380">
        <v>2</v>
      </c>
      <c r="L380" t="s">
        <v>664</v>
      </c>
      <c r="M380" s="7" t="str">
        <f t="shared" si="15"/>
        <v>featured</v>
      </c>
      <c r="N380" s="8">
        <f t="shared" si="16"/>
        <v>0.05</v>
      </c>
      <c r="O380" s="7" t="str">
        <f t="shared" si="17"/>
        <v/>
      </c>
    </row>
    <row r="381" spans="1:15" x14ac:dyDescent="0.2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664</v>
      </c>
      <c r="G381" t="s">
        <v>663</v>
      </c>
      <c r="H381" t="s">
        <v>664</v>
      </c>
      <c r="I381" t="s">
        <v>663</v>
      </c>
      <c r="J381" t="s">
        <v>664</v>
      </c>
      <c r="K381">
        <v>0</v>
      </c>
      <c r="L381" t="s">
        <v>664</v>
      </c>
      <c r="M381" s="7" t="str">
        <f t="shared" si="15"/>
        <v>featured</v>
      </c>
      <c r="N381" s="8">
        <f t="shared" si="16"/>
        <v>0.05</v>
      </c>
      <c r="O381" s="7" t="str">
        <f t="shared" si="17"/>
        <v/>
      </c>
    </row>
    <row r="382" spans="1:15" x14ac:dyDescent="0.2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664</v>
      </c>
      <c r="G382" t="s">
        <v>664</v>
      </c>
      <c r="H382" t="s">
        <v>663</v>
      </c>
      <c r="I382" t="s">
        <v>663</v>
      </c>
      <c r="J382" t="s">
        <v>664</v>
      </c>
      <c r="K382">
        <v>1</v>
      </c>
      <c r="L382" t="s">
        <v>664</v>
      </c>
      <c r="M382" s="7" t="str">
        <f t="shared" si="15"/>
        <v>featured</v>
      </c>
      <c r="N382" s="8">
        <f t="shared" si="16"/>
        <v>7.0000000000000007E-2</v>
      </c>
      <c r="O382" s="7" t="str">
        <f t="shared" si="17"/>
        <v/>
      </c>
    </row>
    <row r="383" spans="1:15" x14ac:dyDescent="0.2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664</v>
      </c>
      <c r="G383" t="s">
        <v>663</v>
      </c>
      <c r="H383" t="s">
        <v>664</v>
      </c>
      <c r="I383" t="s">
        <v>663</v>
      </c>
      <c r="J383" t="s">
        <v>664</v>
      </c>
      <c r="K383">
        <v>0</v>
      </c>
      <c r="L383" t="s">
        <v>664</v>
      </c>
      <c r="M383" s="7" t="str">
        <f t="shared" si="15"/>
        <v>featured</v>
      </c>
      <c r="N383" s="8">
        <f t="shared" si="16"/>
        <v>7.0000000000000007E-2</v>
      </c>
      <c r="O383" s="7" t="str">
        <f t="shared" si="17"/>
        <v>Yes</v>
      </c>
    </row>
    <row r="384" spans="1:15" x14ac:dyDescent="0.2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664</v>
      </c>
      <c r="G384" t="s">
        <v>663</v>
      </c>
      <c r="H384" t="s">
        <v>664</v>
      </c>
      <c r="I384" t="s">
        <v>663</v>
      </c>
      <c r="J384" t="s">
        <v>664</v>
      </c>
      <c r="K384">
        <v>2</v>
      </c>
      <c r="L384" t="s">
        <v>664</v>
      </c>
      <c r="M384" s="7" t="str">
        <f t="shared" si="15"/>
        <v>featured</v>
      </c>
      <c r="N384" s="8">
        <f t="shared" si="16"/>
        <v>7.0000000000000007E-2</v>
      </c>
      <c r="O384" s="7" t="str">
        <f t="shared" si="17"/>
        <v>Yes</v>
      </c>
    </row>
    <row r="385" spans="1:15" x14ac:dyDescent="0.2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664</v>
      </c>
      <c r="G385" t="s">
        <v>664</v>
      </c>
      <c r="H385" t="s">
        <v>664</v>
      </c>
      <c r="I385" t="s">
        <v>663</v>
      </c>
      <c r="J385" t="s">
        <v>663</v>
      </c>
      <c r="K385">
        <v>2</v>
      </c>
      <c r="L385" t="s">
        <v>664</v>
      </c>
      <c r="M385" s="7" t="str">
        <f t="shared" si="15"/>
        <v>featured</v>
      </c>
      <c r="N385" s="8">
        <f t="shared" si="16"/>
        <v>0.05</v>
      </c>
      <c r="O385" s="7" t="str">
        <f t="shared" si="17"/>
        <v/>
      </c>
    </row>
    <row r="386" spans="1:15" x14ac:dyDescent="0.2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664</v>
      </c>
      <c r="G386" t="s">
        <v>664</v>
      </c>
      <c r="H386" t="s">
        <v>664</v>
      </c>
      <c r="I386" t="s">
        <v>663</v>
      </c>
      <c r="J386" t="s">
        <v>663</v>
      </c>
      <c r="K386">
        <v>0</v>
      </c>
      <c r="L386" t="s">
        <v>664</v>
      </c>
      <c r="M386" s="7" t="str">
        <f t="shared" ref="M386:M449" si="18">IF(OR(L386="yes",B386&gt;7500),"featured","")</f>
        <v>featured</v>
      </c>
      <c r="N386" s="8">
        <f t="shared" ref="N386:N449" si="19">IF(A386&gt;100000,0.07,
IF(A386&gt;60000,0.05,0.04))</f>
        <v>0.05</v>
      </c>
      <c r="O386" s="7" t="str">
        <f t="shared" ref="O386:O449" si="20">IF(AND(E386=2,A386&gt;100000,OR(H386="yes",G386="yes")),"Yes","")</f>
        <v/>
      </c>
    </row>
    <row r="387" spans="1:15" x14ac:dyDescent="0.2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664</v>
      </c>
      <c r="G387" t="s">
        <v>664</v>
      </c>
      <c r="H387" t="s">
        <v>664</v>
      </c>
      <c r="I387" t="s">
        <v>663</v>
      </c>
      <c r="J387" t="s">
        <v>663</v>
      </c>
      <c r="K387">
        <v>0</v>
      </c>
      <c r="L387" t="s">
        <v>664</v>
      </c>
      <c r="M387" s="7" t="str">
        <f t="shared" si="18"/>
        <v>featured</v>
      </c>
      <c r="N387" s="8">
        <f t="shared" si="19"/>
        <v>0.05</v>
      </c>
      <c r="O387" s="7" t="str">
        <f t="shared" si="20"/>
        <v/>
      </c>
    </row>
    <row r="388" spans="1:15" x14ac:dyDescent="0.2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664</v>
      </c>
      <c r="G388" t="s">
        <v>663</v>
      </c>
      <c r="H388" t="s">
        <v>663</v>
      </c>
      <c r="I388" t="s">
        <v>663</v>
      </c>
      <c r="J388" t="s">
        <v>663</v>
      </c>
      <c r="K388">
        <v>2</v>
      </c>
      <c r="L388" t="s">
        <v>664</v>
      </c>
      <c r="M388" s="7" t="str">
        <f t="shared" si="18"/>
        <v>featured</v>
      </c>
      <c r="N388" s="8">
        <f t="shared" si="19"/>
        <v>0.05</v>
      </c>
      <c r="O388" s="7" t="str">
        <f t="shared" si="20"/>
        <v/>
      </c>
    </row>
    <row r="389" spans="1:15" x14ac:dyDescent="0.2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664</v>
      </c>
      <c r="G389" t="s">
        <v>663</v>
      </c>
      <c r="H389" t="s">
        <v>664</v>
      </c>
      <c r="I389" t="s">
        <v>663</v>
      </c>
      <c r="J389" t="s">
        <v>664</v>
      </c>
      <c r="K389">
        <v>2</v>
      </c>
      <c r="L389" t="s">
        <v>664</v>
      </c>
      <c r="M389" s="7" t="str">
        <f t="shared" si="18"/>
        <v>featured</v>
      </c>
      <c r="N389" s="8">
        <f t="shared" si="19"/>
        <v>0.05</v>
      </c>
      <c r="O389" s="7" t="str">
        <f t="shared" si="20"/>
        <v/>
      </c>
    </row>
    <row r="390" spans="1:15" x14ac:dyDescent="0.2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664</v>
      </c>
      <c r="G390" t="s">
        <v>664</v>
      </c>
      <c r="H390" t="s">
        <v>664</v>
      </c>
      <c r="I390" t="s">
        <v>663</v>
      </c>
      <c r="J390" t="s">
        <v>663</v>
      </c>
      <c r="K390">
        <v>2</v>
      </c>
      <c r="L390" t="s">
        <v>664</v>
      </c>
      <c r="M390" s="7" t="str">
        <f t="shared" si="18"/>
        <v>featured</v>
      </c>
      <c r="N390" s="8">
        <f t="shared" si="19"/>
        <v>0.05</v>
      </c>
      <c r="O390" s="7" t="str">
        <f t="shared" si="20"/>
        <v/>
      </c>
    </row>
    <row r="391" spans="1:15" x14ac:dyDescent="0.2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664</v>
      </c>
      <c r="G391" t="s">
        <v>664</v>
      </c>
      <c r="H391" t="s">
        <v>664</v>
      </c>
      <c r="I391" t="s">
        <v>663</v>
      </c>
      <c r="J391" t="s">
        <v>664</v>
      </c>
      <c r="K391">
        <v>2</v>
      </c>
      <c r="L391" t="s">
        <v>664</v>
      </c>
      <c r="M391" s="7" t="str">
        <f t="shared" si="18"/>
        <v>featured</v>
      </c>
      <c r="N391" s="8">
        <f t="shared" si="19"/>
        <v>0.05</v>
      </c>
      <c r="O391" s="7" t="str">
        <f t="shared" si="20"/>
        <v/>
      </c>
    </row>
    <row r="392" spans="1:15" x14ac:dyDescent="0.2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664</v>
      </c>
      <c r="G392" t="s">
        <v>663</v>
      </c>
      <c r="H392" t="s">
        <v>664</v>
      </c>
      <c r="I392" t="s">
        <v>663</v>
      </c>
      <c r="J392" t="s">
        <v>663</v>
      </c>
      <c r="K392">
        <v>2</v>
      </c>
      <c r="L392" t="s">
        <v>664</v>
      </c>
      <c r="M392" s="7" t="str">
        <f t="shared" si="18"/>
        <v>featured</v>
      </c>
      <c r="N392" s="8">
        <f t="shared" si="19"/>
        <v>0.05</v>
      </c>
      <c r="O392" s="7" t="str">
        <f t="shared" si="20"/>
        <v/>
      </c>
    </row>
    <row r="393" spans="1:15" x14ac:dyDescent="0.2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664</v>
      </c>
      <c r="G393" t="s">
        <v>663</v>
      </c>
      <c r="H393" t="s">
        <v>664</v>
      </c>
      <c r="I393" t="s">
        <v>663</v>
      </c>
      <c r="J393" t="s">
        <v>664</v>
      </c>
      <c r="K393">
        <v>1</v>
      </c>
      <c r="L393" t="s">
        <v>664</v>
      </c>
      <c r="M393" s="7" t="str">
        <f t="shared" si="18"/>
        <v>featured</v>
      </c>
      <c r="N393" s="8">
        <f t="shared" si="19"/>
        <v>0.05</v>
      </c>
      <c r="O393" s="7" t="str">
        <f t="shared" si="20"/>
        <v/>
      </c>
    </row>
    <row r="394" spans="1:15" x14ac:dyDescent="0.2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664</v>
      </c>
      <c r="G394" t="s">
        <v>663</v>
      </c>
      <c r="H394" t="s">
        <v>663</v>
      </c>
      <c r="I394" t="s">
        <v>663</v>
      </c>
      <c r="J394" t="s">
        <v>664</v>
      </c>
      <c r="K394">
        <v>0</v>
      </c>
      <c r="L394" t="s">
        <v>664</v>
      </c>
      <c r="M394" s="7" t="str">
        <f t="shared" si="18"/>
        <v>featured</v>
      </c>
      <c r="N394" s="8">
        <f t="shared" si="19"/>
        <v>0.05</v>
      </c>
      <c r="O394" s="7" t="str">
        <f t="shared" si="20"/>
        <v/>
      </c>
    </row>
    <row r="395" spans="1:15" x14ac:dyDescent="0.2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664</v>
      </c>
      <c r="G395" t="s">
        <v>663</v>
      </c>
      <c r="H395" t="s">
        <v>663</v>
      </c>
      <c r="I395" t="s">
        <v>663</v>
      </c>
      <c r="J395" t="s">
        <v>663</v>
      </c>
      <c r="K395">
        <v>1</v>
      </c>
      <c r="L395" t="s">
        <v>664</v>
      </c>
      <c r="M395" s="7" t="str">
        <f t="shared" si="18"/>
        <v>featured</v>
      </c>
      <c r="N395" s="8">
        <f t="shared" si="19"/>
        <v>7.0000000000000007E-2</v>
      </c>
      <c r="O395" s="7" t="str">
        <f t="shared" si="20"/>
        <v/>
      </c>
    </row>
    <row r="396" spans="1:15" x14ac:dyDescent="0.2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664</v>
      </c>
      <c r="G396" t="s">
        <v>664</v>
      </c>
      <c r="H396" t="s">
        <v>664</v>
      </c>
      <c r="I396" t="s">
        <v>663</v>
      </c>
      <c r="J396" t="s">
        <v>663</v>
      </c>
      <c r="K396">
        <v>0</v>
      </c>
      <c r="L396" t="s">
        <v>664</v>
      </c>
      <c r="M396" s="7" t="str">
        <f t="shared" si="18"/>
        <v>featured</v>
      </c>
      <c r="N396" s="8">
        <f t="shared" si="19"/>
        <v>0.05</v>
      </c>
      <c r="O396" s="7" t="str">
        <f t="shared" si="20"/>
        <v/>
      </c>
    </row>
    <row r="397" spans="1:15" x14ac:dyDescent="0.2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664</v>
      </c>
      <c r="G397" t="s">
        <v>664</v>
      </c>
      <c r="H397" t="s">
        <v>664</v>
      </c>
      <c r="I397" t="s">
        <v>663</v>
      </c>
      <c r="J397" t="s">
        <v>663</v>
      </c>
      <c r="K397">
        <v>1</v>
      </c>
      <c r="L397" t="s">
        <v>664</v>
      </c>
      <c r="M397" s="7" t="str">
        <f t="shared" si="18"/>
        <v>featured</v>
      </c>
      <c r="N397" s="8">
        <f t="shared" si="19"/>
        <v>0.05</v>
      </c>
      <c r="O397" s="7" t="str">
        <f t="shared" si="20"/>
        <v/>
      </c>
    </row>
    <row r="398" spans="1:15" x14ac:dyDescent="0.2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664</v>
      </c>
      <c r="G398" t="s">
        <v>664</v>
      </c>
      <c r="H398" t="s">
        <v>664</v>
      </c>
      <c r="I398" t="s">
        <v>663</v>
      </c>
      <c r="J398" t="s">
        <v>663</v>
      </c>
      <c r="K398">
        <v>1</v>
      </c>
      <c r="L398" t="s">
        <v>664</v>
      </c>
      <c r="M398" s="7" t="str">
        <f t="shared" si="18"/>
        <v>featured</v>
      </c>
      <c r="N398" s="8">
        <f t="shared" si="19"/>
        <v>0.05</v>
      </c>
      <c r="O398" s="7" t="str">
        <f t="shared" si="20"/>
        <v/>
      </c>
    </row>
    <row r="399" spans="1:15" x14ac:dyDescent="0.2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664</v>
      </c>
      <c r="G399" t="s">
        <v>664</v>
      </c>
      <c r="H399" t="s">
        <v>664</v>
      </c>
      <c r="I399" t="s">
        <v>663</v>
      </c>
      <c r="J399" t="s">
        <v>663</v>
      </c>
      <c r="K399">
        <v>1</v>
      </c>
      <c r="L399" t="s">
        <v>664</v>
      </c>
      <c r="M399" s="7" t="str">
        <f t="shared" si="18"/>
        <v>featured</v>
      </c>
      <c r="N399" s="8">
        <f t="shared" si="19"/>
        <v>0.05</v>
      </c>
      <c r="O399" s="7" t="str">
        <f t="shared" si="20"/>
        <v/>
      </c>
    </row>
    <row r="400" spans="1:15" x14ac:dyDescent="0.2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664</v>
      </c>
      <c r="G400" t="s">
        <v>663</v>
      </c>
      <c r="H400" t="s">
        <v>664</v>
      </c>
      <c r="I400" t="s">
        <v>663</v>
      </c>
      <c r="J400" t="s">
        <v>663</v>
      </c>
      <c r="K400">
        <v>2</v>
      </c>
      <c r="L400" t="s">
        <v>664</v>
      </c>
      <c r="M400" s="7" t="str">
        <f t="shared" si="18"/>
        <v>featured</v>
      </c>
      <c r="N400" s="8">
        <f t="shared" si="19"/>
        <v>0.05</v>
      </c>
      <c r="O400" s="7" t="str">
        <f t="shared" si="20"/>
        <v/>
      </c>
    </row>
    <row r="401" spans="1:15" x14ac:dyDescent="0.2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664</v>
      </c>
      <c r="G401" t="s">
        <v>664</v>
      </c>
      <c r="H401" t="s">
        <v>664</v>
      </c>
      <c r="I401" t="s">
        <v>663</v>
      </c>
      <c r="J401" t="s">
        <v>664</v>
      </c>
      <c r="K401">
        <v>0</v>
      </c>
      <c r="L401" t="s">
        <v>664</v>
      </c>
      <c r="M401" s="7" t="str">
        <f t="shared" si="18"/>
        <v>featured</v>
      </c>
      <c r="N401" s="8">
        <f t="shared" si="19"/>
        <v>0.05</v>
      </c>
      <c r="O401" s="7" t="str">
        <f t="shared" si="20"/>
        <v/>
      </c>
    </row>
    <row r="402" spans="1:15" x14ac:dyDescent="0.2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664</v>
      </c>
      <c r="G402" t="s">
        <v>664</v>
      </c>
      <c r="H402" t="s">
        <v>664</v>
      </c>
      <c r="I402" t="s">
        <v>663</v>
      </c>
      <c r="J402" t="s">
        <v>664</v>
      </c>
      <c r="K402">
        <v>2</v>
      </c>
      <c r="L402" t="s">
        <v>664</v>
      </c>
      <c r="M402" s="7" t="str">
        <f t="shared" si="18"/>
        <v>featured</v>
      </c>
      <c r="N402" s="8">
        <f t="shared" si="19"/>
        <v>0.05</v>
      </c>
      <c r="O402" s="7" t="str">
        <f t="shared" si="20"/>
        <v/>
      </c>
    </row>
    <row r="403" spans="1:15" x14ac:dyDescent="0.2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664</v>
      </c>
      <c r="G403" t="s">
        <v>663</v>
      </c>
      <c r="H403" t="s">
        <v>664</v>
      </c>
      <c r="I403" t="s">
        <v>663</v>
      </c>
      <c r="J403" t="s">
        <v>664</v>
      </c>
      <c r="K403">
        <v>2</v>
      </c>
      <c r="L403" t="s">
        <v>664</v>
      </c>
      <c r="M403" s="7" t="str">
        <f t="shared" si="18"/>
        <v>featured</v>
      </c>
      <c r="N403" s="8">
        <f t="shared" si="19"/>
        <v>0.05</v>
      </c>
      <c r="O403" s="7" t="str">
        <f t="shared" si="20"/>
        <v/>
      </c>
    </row>
    <row r="404" spans="1:15" x14ac:dyDescent="0.2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664</v>
      </c>
      <c r="G404" t="s">
        <v>664</v>
      </c>
      <c r="H404" t="s">
        <v>664</v>
      </c>
      <c r="I404" t="s">
        <v>663</v>
      </c>
      <c r="J404" t="s">
        <v>664</v>
      </c>
      <c r="K404">
        <v>0</v>
      </c>
      <c r="L404" t="s">
        <v>664</v>
      </c>
      <c r="M404" s="7" t="str">
        <f t="shared" si="18"/>
        <v>featured</v>
      </c>
      <c r="N404" s="8">
        <f t="shared" si="19"/>
        <v>0.05</v>
      </c>
      <c r="O404" s="7" t="str">
        <f t="shared" si="20"/>
        <v/>
      </c>
    </row>
    <row r="405" spans="1:15" x14ac:dyDescent="0.2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664</v>
      </c>
      <c r="G405" t="s">
        <v>663</v>
      </c>
      <c r="H405" t="s">
        <v>663</v>
      </c>
      <c r="I405" t="s">
        <v>663</v>
      </c>
      <c r="J405" t="s">
        <v>663</v>
      </c>
      <c r="K405">
        <v>0</v>
      </c>
      <c r="L405" t="s">
        <v>664</v>
      </c>
      <c r="M405" s="7" t="str">
        <f t="shared" si="18"/>
        <v>featured</v>
      </c>
      <c r="N405" s="8">
        <f t="shared" si="19"/>
        <v>0.05</v>
      </c>
      <c r="O405" s="7" t="str">
        <f t="shared" si="20"/>
        <v/>
      </c>
    </row>
    <row r="406" spans="1:15" x14ac:dyDescent="0.2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664</v>
      </c>
      <c r="G406" t="s">
        <v>663</v>
      </c>
      <c r="H406" t="s">
        <v>664</v>
      </c>
      <c r="I406" t="s">
        <v>663</v>
      </c>
      <c r="J406" t="s">
        <v>663</v>
      </c>
      <c r="K406">
        <v>0</v>
      </c>
      <c r="L406" t="s">
        <v>664</v>
      </c>
      <c r="M406" s="7" t="str">
        <f t="shared" si="18"/>
        <v>featured</v>
      </c>
      <c r="N406" s="8">
        <f t="shared" si="19"/>
        <v>0.05</v>
      </c>
      <c r="O406" s="7" t="str">
        <f t="shared" si="20"/>
        <v/>
      </c>
    </row>
    <row r="407" spans="1:15" x14ac:dyDescent="0.2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664</v>
      </c>
      <c r="G407" t="s">
        <v>664</v>
      </c>
      <c r="H407" t="s">
        <v>664</v>
      </c>
      <c r="I407" t="s">
        <v>663</v>
      </c>
      <c r="J407" t="s">
        <v>663</v>
      </c>
      <c r="K407">
        <v>0</v>
      </c>
      <c r="L407" t="s">
        <v>664</v>
      </c>
      <c r="M407" s="7" t="str">
        <f t="shared" si="18"/>
        <v>featured</v>
      </c>
      <c r="N407" s="8">
        <f t="shared" si="19"/>
        <v>0.05</v>
      </c>
      <c r="O407" s="7" t="str">
        <f t="shared" si="20"/>
        <v/>
      </c>
    </row>
    <row r="408" spans="1:15" x14ac:dyDescent="0.2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664</v>
      </c>
      <c r="G408" t="s">
        <v>664</v>
      </c>
      <c r="H408" t="s">
        <v>664</v>
      </c>
      <c r="I408" t="s">
        <v>663</v>
      </c>
      <c r="J408" t="s">
        <v>663</v>
      </c>
      <c r="K408">
        <v>2</v>
      </c>
      <c r="L408" t="s">
        <v>664</v>
      </c>
      <c r="M408" s="7" t="str">
        <f t="shared" si="18"/>
        <v>featured</v>
      </c>
      <c r="N408" s="8">
        <f t="shared" si="19"/>
        <v>0.05</v>
      </c>
      <c r="O408" s="7" t="str">
        <f t="shared" si="20"/>
        <v/>
      </c>
    </row>
    <row r="409" spans="1:15" x14ac:dyDescent="0.2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664</v>
      </c>
      <c r="G409" t="s">
        <v>663</v>
      </c>
      <c r="H409" t="s">
        <v>664</v>
      </c>
      <c r="I409" t="s">
        <v>663</v>
      </c>
      <c r="J409" t="s">
        <v>663</v>
      </c>
      <c r="K409">
        <v>0</v>
      </c>
      <c r="L409" t="s">
        <v>664</v>
      </c>
      <c r="M409" s="7" t="str">
        <f t="shared" si="18"/>
        <v>featured</v>
      </c>
      <c r="N409" s="8">
        <f t="shared" si="19"/>
        <v>0.05</v>
      </c>
      <c r="O409" s="7" t="str">
        <f t="shared" si="20"/>
        <v/>
      </c>
    </row>
    <row r="410" spans="1:15" x14ac:dyDescent="0.2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664</v>
      </c>
      <c r="G410" t="s">
        <v>663</v>
      </c>
      <c r="H410" t="s">
        <v>664</v>
      </c>
      <c r="I410" t="s">
        <v>663</v>
      </c>
      <c r="J410" t="s">
        <v>664</v>
      </c>
      <c r="K410">
        <v>0</v>
      </c>
      <c r="L410" t="s">
        <v>664</v>
      </c>
      <c r="M410" s="7" t="str">
        <f t="shared" si="18"/>
        <v>featured</v>
      </c>
      <c r="N410" s="8">
        <f t="shared" si="19"/>
        <v>0.05</v>
      </c>
      <c r="O410" s="7" t="str">
        <f t="shared" si="20"/>
        <v/>
      </c>
    </row>
    <row r="411" spans="1:15" x14ac:dyDescent="0.2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664</v>
      </c>
      <c r="G411" t="s">
        <v>663</v>
      </c>
      <c r="H411" t="s">
        <v>663</v>
      </c>
      <c r="I411" t="s">
        <v>663</v>
      </c>
      <c r="J411" t="s">
        <v>664</v>
      </c>
      <c r="K411">
        <v>0</v>
      </c>
      <c r="L411" t="s">
        <v>664</v>
      </c>
      <c r="M411" s="7" t="str">
        <f t="shared" si="18"/>
        <v>featured</v>
      </c>
      <c r="N411" s="8">
        <f t="shared" si="19"/>
        <v>0.05</v>
      </c>
      <c r="O411" s="7" t="str">
        <f t="shared" si="20"/>
        <v/>
      </c>
    </row>
    <row r="412" spans="1:15" x14ac:dyDescent="0.2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664</v>
      </c>
      <c r="G412" t="s">
        <v>663</v>
      </c>
      <c r="H412" t="s">
        <v>664</v>
      </c>
      <c r="I412" t="s">
        <v>663</v>
      </c>
      <c r="J412" t="s">
        <v>663</v>
      </c>
      <c r="K412">
        <v>1</v>
      </c>
      <c r="L412" t="s">
        <v>664</v>
      </c>
      <c r="M412" s="7" t="str">
        <f t="shared" si="18"/>
        <v>featured</v>
      </c>
      <c r="N412" s="8">
        <f t="shared" si="19"/>
        <v>0.05</v>
      </c>
      <c r="O412" s="7" t="str">
        <f t="shared" si="20"/>
        <v/>
      </c>
    </row>
    <row r="413" spans="1:15" x14ac:dyDescent="0.2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664</v>
      </c>
      <c r="G413" t="s">
        <v>663</v>
      </c>
      <c r="H413" t="s">
        <v>663</v>
      </c>
      <c r="I413" t="s">
        <v>663</v>
      </c>
      <c r="J413" t="s">
        <v>664</v>
      </c>
      <c r="K413">
        <v>0</v>
      </c>
      <c r="L413" t="s">
        <v>664</v>
      </c>
      <c r="M413" s="7" t="str">
        <f t="shared" si="18"/>
        <v>featured</v>
      </c>
      <c r="N413" s="8">
        <f t="shared" si="19"/>
        <v>0.05</v>
      </c>
      <c r="O413" s="7" t="str">
        <f t="shared" si="20"/>
        <v/>
      </c>
    </row>
    <row r="414" spans="1:15" x14ac:dyDescent="0.2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664</v>
      </c>
      <c r="G414" t="s">
        <v>663</v>
      </c>
      <c r="H414" t="s">
        <v>663</v>
      </c>
      <c r="I414" t="s">
        <v>663</v>
      </c>
      <c r="J414" t="s">
        <v>664</v>
      </c>
      <c r="K414">
        <v>0</v>
      </c>
      <c r="L414" t="s">
        <v>664</v>
      </c>
      <c r="M414" s="7" t="str">
        <f t="shared" si="18"/>
        <v>featured</v>
      </c>
      <c r="N414" s="8">
        <f t="shared" si="19"/>
        <v>7.0000000000000007E-2</v>
      </c>
      <c r="O414" s="7" t="str">
        <f t="shared" si="20"/>
        <v/>
      </c>
    </row>
    <row r="415" spans="1:15" x14ac:dyDescent="0.2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663</v>
      </c>
      <c r="G415" t="s">
        <v>663</v>
      </c>
      <c r="H415" t="s">
        <v>663</v>
      </c>
      <c r="I415" t="s">
        <v>663</v>
      </c>
      <c r="J415" t="s">
        <v>664</v>
      </c>
      <c r="K415">
        <v>0</v>
      </c>
      <c r="L415" t="s">
        <v>664</v>
      </c>
      <c r="M415" s="7" t="str">
        <f t="shared" si="18"/>
        <v>featured</v>
      </c>
      <c r="N415" s="8">
        <f t="shared" si="19"/>
        <v>0.04</v>
      </c>
      <c r="O415" s="7" t="str">
        <f t="shared" si="20"/>
        <v/>
      </c>
    </row>
    <row r="416" spans="1:15" x14ac:dyDescent="0.2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663</v>
      </c>
      <c r="G416" t="s">
        <v>663</v>
      </c>
      <c r="H416" t="s">
        <v>664</v>
      </c>
      <c r="I416" t="s">
        <v>663</v>
      </c>
      <c r="J416" t="s">
        <v>663</v>
      </c>
      <c r="K416">
        <v>0</v>
      </c>
      <c r="L416" t="s">
        <v>664</v>
      </c>
      <c r="M416" s="7" t="str">
        <f t="shared" si="18"/>
        <v>featured</v>
      </c>
      <c r="N416" s="8">
        <f t="shared" si="19"/>
        <v>0.04</v>
      </c>
      <c r="O416" s="7" t="str">
        <f t="shared" si="20"/>
        <v/>
      </c>
    </row>
    <row r="417" spans="1:15" x14ac:dyDescent="0.2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664</v>
      </c>
      <c r="G417" t="s">
        <v>664</v>
      </c>
      <c r="H417" t="s">
        <v>664</v>
      </c>
      <c r="I417" t="s">
        <v>663</v>
      </c>
      <c r="J417" t="s">
        <v>664</v>
      </c>
      <c r="K417">
        <v>1</v>
      </c>
      <c r="L417" t="s">
        <v>664</v>
      </c>
      <c r="M417" s="7" t="str">
        <f t="shared" si="18"/>
        <v>featured</v>
      </c>
      <c r="N417" s="8">
        <f t="shared" si="19"/>
        <v>0.05</v>
      </c>
      <c r="O417" s="7" t="str">
        <f t="shared" si="20"/>
        <v/>
      </c>
    </row>
    <row r="418" spans="1:15" x14ac:dyDescent="0.25">
      <c r="A418" s="9">
        <v>100000</v>
      </c>
      <c r="B418">
        <v>11175</v>
      </c>
      <c r="C418">
        <v>3</v>
      </c>
      <c r="D418">
        <v>1</v>
      </c>
      <c r="E418">
        <v>1</v>
      </c>
      <c r="F418" t="s">
        <v>664</v>
      </c>
      <c r="G418" t="s">
        <v>663</v>
      </c>
      <c r="H418" t="s">
        <v>664</v>
      </c>
      <c r="I418" t="s">
        <v>663</v>
      </c>
      <c r="J418" t="s">
        <v>664</v>
      </c>
      <c r="K418">
        <v>1</v>
      </c>
      <c r="L418" t="s">
        <v>664</v>
      </c>
      <c r="M418" s="7" t="str">
        <f t="shared" si="18"/>
        <v>featured</v>
      </c>
      <c r="N418" s="8">
        <f t="shared" si="19"/>
        <v>0.05</v>
      </c>
      <c r="O418" s="7" t="str">
        <f t="shared" si="20"/>
        <v/>
      </c>
    </row>
    <row r="419" spans="1:15" x14ac:dyDescent="0.2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664</v>
      </c>
      <c r="G419" t="s">
        <v>664</v>
      </c>
      <c r="H419" t="s">
        <v>664</v>
      </c>
      <c r="I419" t="s">
        <v>663</v>
      </c>
      <c r="J419" t="s">
        <v>663</v>
      </c>
      <c r="K419">
        <v>2</v>
      </c>
      <c r="L419" t="s">
        <v>664</v>
      </c>
      <c r="M419" s="7" t="str">
        <f t="shared" si="18"/>
        <v>featured</v>
      </c>
      <c r="N419" s="8">
        <f t="shared" si="19"/>
        <v>0.05</v>
      </c>
      <c r="O419" s="7" t="str">
        <f t="shared" si="20"/>
        <v/>
      </c>
    </row>
    <row r="420" spans="1:15" x14ac:dyDescent="0.2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664</v>
      </c>
      <c r="G420" t="s">
        <v>663</v>
      </c>
      <c r="H420" t="s">
        <v>664</v>
      </c>
      <c r="I420" t="s">
        <v>663</v>
      </c>
      <c r="J420" t="s">
        <v>664</v>
      </c>
      <c r="K420">
        <v>3</v>
      </c>
      <c r="L420" t="s">
        <v>664</v>
      </c>
      <c r="M420" s="7" t="str">
        <f t="shared" si="18"/>
        <v>featured</v>
      </c>
      <c r="N420" s="8">
        <f t="shared" si="19"/>
        <v>7.0000000000000007E-2</v>
      </c>
      <c r="O420" s="7" t="str">
        <f t="shared" si="20"/>
        <v>Yes</v>
      </c>
    </row>
    <row r="421" spans="1:15" x14ac:dyDescent="0.2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664</v>
      </c>
      <c r="G421" t="s">
        <v>663</v>
      </c>
      <c r="H421" t="s">
        <v>663</v>
      </c>
      <c r="I421" t="s">
        <v>664</v>
      </c>
      <c r="J421" t="s">
        <v>663</v>
      </c>
      <c r="K421">
        <v>1</v>
      </c>
      <c r="L421" t="s">
        <v>664</v>
      </c>
      <c r="M421" s="7" t="str">
        <f t="shared" si="18"/>
        <v>featured</v>
      </c>
      <c r="N421" s="8">
        <f t="shared" si="19"/>
        <v>0.05</v>
      </c>
      <c r="O421" s="7" t="str">
        <f t="shared" si="20"/>
        <v/>
      </c>
    </row>
    <row r="422" spans="1:15" x14ac:dyDescent="0.2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664</v>
      </c>
      <c r="G422" t="s">
        <v>663</v>
      </c>
      <c r="H422" t="s">
        <v>663</v>
      </c>
      <c r="I422" t="s">
        <v>663</v>
      </c>
      <c r="J422" t="s">
        <v>664</v>
      </c>
      <c r="K422">
        <v>2</v>
      </c>
      <c r="L422" t="s">
        <v>664</v>
      </c>
      <c r="M422" s="7" t="str">
        <f t="shared" si="18"/>
        <v>featured</v>
      </c>
      <c r="N422" s="8">
        <f t="shared" si="19"/>
        <v>0.05</v>
      </c>
      <c r="O422" s="7" t="str">
        <f t="shared" si="20"/>
        <v/>
      </c>
    </row>
    <row r="423" spans="1:15" x14ac:dyDescent="0.2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664</v>
      </c>
      <c r="G423" t="s">
        <v>664</v>
      </c>
      <c r="H423" t="s">
        <v>664</v>
      </c>
      <c r="I423" t="s">
        <v>663</v>
      </c>
      <c r="J423" t="s">
        <v>664</v>
      </c>
      <c r="K423">
        <v>0</v>
      </c>
      <c r="L423" t="s">
        <v>664</v>
      </c>
      <c r="M423" s="7" t="str">
        <f t="shared" si="18"/>
        <v>featured</v>
      </c>
      <c r="N423" s="8">
        <f t="shared" si="19"/>
        <v>0.05</v>
      </c>
      <c r="O423" s="7" t="str">
        <f t="shared" si="20"/>
        <v/>
      </c>
    </row>
    <row r="424" spans="1:15" x14ac:dyDescent="0.2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664</v>
      </c>
      <c r="G424" t="s">
        <v>663</v>
      </c>
      <c r="H424" t="s">
        <v>664</v>
      </c>
      <c r="I424" t="s">
        <v>663</v>
      </c>
      <c r="J424" t="s">
        <v>663</v>
      </c>
      <c r="K424">
        <v>2</v>
      </c>
      <c r="L424" t="s">
        <v>664</v>
      </c>
      <c r="M424" s="7" t="str">
        <f t="shared" si="18"/>
        <v>featured</v>
      </c>
      <c r="N424" s="8">
        <f t="shared" si="19"/>
        <v>0.05</v>
      </c>
      <c r="O424" s="7" t="str">
        <f t="shared" si="20"/>
        <v/>
      </c>
    </row>
    <row r="425" spans="1:15" x14ac:dyDescent="0.2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664</v>
      </c>
      <c r="G425" t="s">
        <v>663</v>
      </c>
      <c r="H425" t="s">
        <v>663</v>
      </c>
      <c r="I425" t="s">
        <v>663</v>
      </c>
      <c r="J425" t="s">
        <v>663</v>
      </c>
      <c r="K425">
        <v>0</v>
      </c>
      <c r="L425" t="s">
        <v>664</v>
      </c>
      <c r="M425" s="7" t="str">
        <f t="shared" si="18"/>
        <v>featured</v>
      </c>
      <c r="N425" s="8">
        <f t="shared" si="19"/>
        <v>0.05</v>
      </c>
      <c r="O425" s="7" t="str">
        <f t="shared" si="20"/>
        <v/>
      </c>
    </row>
    <row r="426" spans="1:15" x14ac:dyDescent="0.2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664</v>
      </c>
      <c r="G426" t="s">
        <v>663</v>
      </c>
      <c r="H426" t="s">
        <v>663</v>
      </c>
      <c r="I426" t="s">
        <v>663</v>
      </c>
      <c r="J426" t="s">
        <v>663</v>
      </c>
      <c r="K426">
        <v>1</v>
      </c>
      <c r="L426" t="s">
        <v>664</v>
      </c>
      <c r="M426" s="7" t="str">
        <f t="shared" si="18"/>
        <v>featured</v>
      </c>
      <c r="N426" s="8">
        <f t="shared" si="19"/>
        <v>0.05</v>
      </c>
      <c r="O426" s="7" t="str">
        <f t="shared" si="20"/>
        <v/>
      </c>
    </row>
    <row r="427" spans="1:15" x14ac:dyDescent="0.2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664</v>
      </c>
      <c r="G427" t="s">
        <v>664</v>
      </c>
      <c r="H427" t="s">
        <v>664</v>
      </c>
      <c r="I427" t="s">
        <v>663</v>
      </c>
      <c r="J427" t="s">
        <v>663</v>
      </c>
      <c r="K427">
        <v>0</v>
      </c>
      <c r="L427" t="s">
        <v>664</v>
      </c>
      <c r="M427" s="7" t="str">
        <f t="shared" si="18"/>
        <v>featured</v>
      </c>
      <c r="N427" s="8">
        <f t="shared" si="19"/>
        <v>0.05</v>
      </c>
      <c r="O427" s="7" t="str">
        <f t="shared" si="20"/>
        <v/>
      </c>
    </row>
    <row r="428" spans="1:15" x14ac:dyDescent="0.2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664</v>
      </c>
      <c r="G428" t="s">
        <v>663</v>
      </c>
      <c r="H428" t="s">
        <v>663</v>
      </c>
      <c r="I428" t="s">
        <v>663</v>
      </c>
      <c r="J428" t="s">
        <v>663</v>
      </c>
      <c r="K428">
        <v>1</v>
      </c>
      <c r="L428" t="s">
        <v>664</v>
      </c>
      <c r="M428" s="7" t="str">
        <f t="shared" si="18"/>
        <v>featured</v>
      </c>
      <c r="N428" s="8">
        <f t="shared" si="19"/>
        <v>0.04</v>
      </c>
      <c r="O428" s="7" t="str">
        <f t="shared" si="20"/>
        <v/>
      </c>
    </row>
    <row r="429" spans="1:15" x14ac:dyDescent="0.2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664</v>
      </c>
      <c r="G429" t="s">
        <v>663</v>
      </c>
      <c r="H429" t="s">
        <v>663</v>
      </c>
      <c r="I429" t="s">
        <v>663</v>
      </c>
      <c r="J429" t="s">
        <v>663</v>
      </c>
      <c r="K429">
        <v>1</v>
      </c>
      <c r="L429" t="s">
        <v>664</v>
      </c>
      <c r="M429" s="7" t="str">
        <f t="shared" si="18"/>
        <v>featured</v>
      </c>
      <c r="N429" s="8">
        <f t="shared" si="19"/>
        <v>0.04</v>
      </c>
      <c r="O429" s="7" t="str">
        <f t="shared" si="20"/>
        <v/>
      </c>
    </row>
    <row r="430" spans="1:15" x14ac:dyDescent="0.2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664</v>
      </c>
      <c r="G430" t="s">
        <v>663</v>
      </c>
      <c r="H430" t="s">
        <v>663</v>
      </c>
      <c r="I430" t="s">
        <v>663</v>
      </c>
      <c r="J430" t="s">
        <v>663</v>
      </c>
      <c r="K430">
        <v>0</v>
      </c>
      <c r="L430" t="s">
        <v>664</v>
      </c>
      <c r="M430" s="7" t="str">
        <f t="shared" si="18"/>
        <v>featured</v>
      </c>
      <c r="N430" s="8">
        <f t="shared" si="19"/>
        <v>0.04</v>
      </c>
      <c r="O430" s="7" t="str">
        <f t="shared" si="20"/>
        <v/>
      </c>
    </row>
    <row r="431" spans="1:15" x14ac:dyDescent="0.2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664</v>
      </c>
      <c r="G431" t="s">
        <v>663</v>
      </c>
      <c r="H431" t="s">
        <v>664</v>
      </c>
      <c r="I431" t="s">
        <v>663</v>
      </c>
      <c r="J431" t="s">
        <v>664</v>
      </c>
      <c r="K431">
        <v>0</v>
      </c>
      <c r="L431" t="s">
        <v>664</v>
      </c>
      <c r="M431" s="7" t="str">
        <f t="shared" si="18"/>
        <v>featured</v>
      </c>
      <c r="N431" s="8">
        <f t="shared" si="19"/>
        <v>0.04</v>
      </c>
      <c r="O431" s="7" t="str">
        <f t="shared" si="20"/>
        <v/>
      </c>
    </row>
    <row r="432" spans="1:15" x14ac:dyDescent="0.2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664</v>
      </c>
      <c r="G432" t="s">
        <v>663</v>
      </c>
      <c r="H432" t="s">
        <v>663</v>
      </c>
      <c r="I432" t="s">
        <v>663</v>
      </c>
      <c r="J432" t="s">
        <v>663</v>
      </c>
      <c r="K432">
        <v>0</v>
      </c>
      <c r="L432" t="s">
        <v>664</v>
      </c>
      <c r="M432" s="7" t="str">
        <f t="shared" si="18"/>
        <v>featured</v>
      </c>
      <c r="N432" s="8">
        <f t="shared" si="19"/>
        <v>0.05</v>
      </c>
      <c r="O432" s="7" t="str">
        <f t="shared" si="20"/>
        <v/>
      </c>
    </row>
    <row r="433" spans="1:15" x14ac:dyDescent="0.2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664</v>
      </c>
      <c r="G433" t="s">
        <v>664</v>
      </c>
      <c r="H433" t="s">
        <v>664</v>
      </c>
      <c r="I433" t="s">
        <v>663</v>
      </c>
      <c r="J433" t="s">
        <v>663</v>
      </c>
      <c r="K433">
        <v>0</v>
      </c>
      <c r="L433" t="s">
        <v>664</v>
      </c>
      <c r="M433" s="7" t="str">
        <f t="shared" si="18"/>
        <v>featured</v>
      </c>
      <c r="N433" s="8">
        <f t="shared" si="19"/>
        <v>0.05</v>
      </c>
      <c r="O433" s="7" t="str">
        <f t="shared" si="20"/>
        <v/>
      </c>
    </row>
    <row r="434" spans="1:15" x14ac:dyDescent="0.2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664</v>
      </c>
      <c r="G434" t="s">
        <v>663</v>
      </c>
      <c r="H434" t="s">
        <v>663</v>
      </c>
      <c r="I434" t="s">
        <v>663</v>
      </c>
      <c r="J434" t="s">
        <v>663</v>
      </c>
      <c r="K434">
        <v>2</v>
      </c>
      <c r="L434" t="s">
        <v>664</v>
      </c>
      <c r="M434" s="7" t="str">
        <f t="shared" si="18"/>
        <v>featured</v>
      </c>
      <c r="N434" s="8">
        <f t="shared" si="19"/>
        <v>0.05</v>
      </c>
      <c r="O434" s="7" t="str">
        <f t="shared" si="20"/>
        <v/>
      </c>
    </row>
    <row r="435" spans="1:15" x14ac:dyDescent="0.2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664</v>
      </c>
      <c r="G435" t="s">
        <v>663</v>
      </c>
      <c r="H435" t="s">
        <v>663</v>
      </c>
      <c r="I435" t="s">
        <v>663</v>
      </c>
      <c r="J435" t="s">
        <v>663</v>
      </c>
      <c r="K435">
        <v>0</v>
      </c>
      <c r="L435" t="s">
        <v>664</v>
      </c>
      <c r="M435" s="7" t="str">
        <f t="shared" si="18"/>
        <v>featured</v>
      </c>
      <c r="N435" s="8">
        <f t="shared" si="19"/>
        <v>0.05</v>
      </c>
      <c r="O435" s="7" t="str">
        <f t="shared" si="20"/>
        <v/>
      </c>
    </row>
    <row r="436" spans="1:15" x14ac:dyDescent="0.2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664</v>
      </c>
      <c r="G436" t="s">
        <v>664</v>
      </c>
      <c r="H436" t="s">
        <v>664</v>
      </c>
      <c r="I436" t="s">
        <v>663</v>
      </c>
      <c r="J436" t="s">
        <v>664</v>
      </c>
      <c r="K436">
        <v>2</v>
      </c>
      <c r="L436" t="s">
        <v>664</v>
      </c>
      <c r="M436" s="7" t="str">
        <f t="shared" si="18"/>
        <v>featured</v>
      </c>
      <c r="N436" s="8">
        <f t="shared" si="19"/>
        <v>0.05</v>
      </c>
      <c r="O436" s="7" t="str">
        <f t="shared" si="20"/>
        <v/>
      </c>
    </row>
    <row r="437" spans="1:15" x14ac:dyDescent="0.2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664</v>
      </c>
      <c r="G437" t="s">
        <v>663</v>
      </c>
      <c r="H437" t="s">
        <v>663</v>
      </c>
      <c r="I437" t="s">
        <v>663</v>
      </c>
      <c r="J437" t="s">
        <v>664</v>
      </c>
      <c r="K437">
        <v>0</v>
      </c>
      <c r="L437" t="s">
        <v>664</v>
      </c>
      <c r="M437" s="7" t="str">
        <f t="shared" si="18"/>
        <v>featured</v>
      </c>
      <c r="N437" s="8">
        <f t="shared" si="19"/>
        <v>0.05</v>
      </c>
      <c r="O437" s="7" t="str">
        <f t="shared" si="20"/>
        <v/>
      </c>
    </row>
    <row r="438" spans="1:15" x14ac:dyDescent="0.2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664</v>
      </c>
      <c r="G438" t="s">
        <v>663</v>
      </c>
      <c r="H438" t="s">
        <v>663</v>
      </c>
      <c r="I438" t="s">
        <v>663</v>
      </c>
      <c r="J438" t="s">
        <v>663</v>
      </c>
      <c r="K438">
        <v>0</v>
      </c>
      <c r="L438" t="s">
        <v>664</v>
      </c>
      <c r="M438" s="7" t="str">
        <f t="shared" si="18"/>
        <v>featured</v>
      </c>
      <c r="N438" s="8">
        <f t="shared" si="19"/>
        <v>7.0000000000000007E-2</v>
      </c>
      <c r="O438" s="7" t="str">
        <f t="shared" si="20"/>
        <v/>
      </c>
    </row>
    <row r="439" spans="1:15" x14ac:dyDescent="0.2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664</v>
      </c>
      <c r="G439" t="s">
        <v>663</v>
      </c>
      <c r="H439" t="s">
        <v>663</v>
      </c>
      <c r="I439" t="s">
        <v>663</v>
      </c>
      <c r="J439" t="s">
        <v>663</v>
      </c>
      <c r="K439">
        <v>0</v>
      </c>
      <c r="L439" t="s">
        <v>664</v>
      </c>
      <c r="M439" s="7" t="str">
        <f t="shared" si="18"/>
        <v>featured</v>
      </c>
      <c r="N439" s="8">
        <f t="shared" si="19"/>
        <v>0.04</v>
      </c>
      <c r="O439" s="7" t="str">
        <f t="shared" si="20"/>
        <v/>
      </c>
    </row>
    <row r="440" spans="1:15" x14ac:dyDescent="0.2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664</v>
      </c>
      <c r="G440" t="s">
        <v>663</v>
      </c>
      <c r="H440" t="s">
        <v>663</v>
      </c>
      <c r="I440" t="s">
        <v>663</v>
      </c>
      <c r="J440" t="s">
        <v>663</v>
      </c>
      <c r="K440">
        <v>2</v>
      </c>
      <c r="L440" t="s">
        <v>664</v>
      </c>
      <c r="M440" s="7" t="str">
        <f t="shared" si="18"/>
        <v>featured</v>
      </c>
      <c r="N440" s="8">
        <f t="shared" si="19"/>
        <v>0.05</v>
      </c>
      <c r="O440" s="7" t="str">
        <f t="shared" si="20"/>
        <v/>
      </c>
    </row>
    <row r="441" spans="1:15" x14ac:dyDescent="0.2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664</v>
      </c>
      <c r="G441" t="s">
        <v>663</v>
      </c>
      <c r="H441" t="s">
        <v>663</v>
      </c>
      <c r="I441" t="s">
        <v>663</v>
      </c>
      <c r="J441" t="s">
        <v>664</v>
      </c>
      <c r="K441">
        <v>2</v>
      </c>
      <c r="L441" t="s">
        <v>664</v>
      </c>
      <c r="M441" s="7" t="str">
        <f t="shared" si="18"/>
        <v>featured</v>
      </c>
      <c r="N441" s="8">
        <f t="shared" si="19"/>
        <v>0.05</v>
      </c>
      <c r="O441" s="7" t="str">
        <f t="shared" si="20"/>
        <v/>
      </c>
    </row>
    <row r="442" spans="1:15" x14ac:dyDescent="0.2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664</v>
      </c>
      <c r="G442" t="s">
        <v>663</v>
      </c>
      <c r="H442" t="s">
        <v>663</v>
      </c>
      <c r="I442" t="s">
        <v>663</v>
      </c>
      <c r="J442" t="s">
        <v>663</v>
      </c>
      <c r="K442">
        <v>2</v>
      </c>
      <c r="L442" t="s">
        <v>664</v>
      </c>
      <c r="M442" s="7" t="str">
        <f t="shared" si="18"/>
        <v>featured</v>
      </c>
      <c r="N442" s="8">
        <f t="shared" si="19"/>
        <v>0.04</v>
      </c>
      <c r="O442" s="7" t="str">
        <f t="shared" si="20"/>
        <v/>
      </c>
    </row>
    <row r="443" spans="1:15" x14ac:dyDescent="0.2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664</v>
      </c>
      <c r="G443" t="s">
        <v>664</v>
      </c>
      <c r="H443" t="s">
        <v>664</v>
      </c>
      <c r="I443" t="s">
        <v>663</v>
      </c>
      <c r="J443" t="s">
        <v>663</v>
      </c>
      <c r="K443">
        <v>0</v>
      </c>
      <c r="L443" t="s">
        <v>664</v>
      </c>
      <c r="M443" s="7" t="str">
        <f t="shared" si="18"/>
        <v>featured</v>
      </c>
      <c r="N443" s="8">
        <f t="shared" si="19"/>
        <v>0.04</v>
      </c>
      <c r="O443" s="7" t="str">
        <f t="shared" si="20"/>
        <v/>
      </c>
    </row>
    <row r="444" spans="1:15" x14ac:dyDescent="0.2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664</v>
      </c>
      <c r="G444" t="s">
        <v>663</v>
      </c>
      <c r="H444" t="s">
        <v>663</v>
      </c>
      <c r="I444" t="s">
        <v>663</v>
      </c>
      <c r="J444" t="s">
        <v>663</v>
      </c>
      <c r="K444">
        <v>0</v>
      </c>
      <c r="L444" t="s">
        <v>664</v>
      </c>
      <c r="M444" s="7" t="str">
        <f t="shared" si="18"/>
        <v>featured</v>
      </c>
      <c r="N444" s="8">
        <f t="shared" si="19"/>
        <v>0.05</v>
      </c>
      <c r="O444" s="7" t="str">
        <f t="shared" si="20"/>
        <v/>
      </c>
    </row>
    <row r="445" spans="1:15" x14ac:dyDescent="0.2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664</v>
      </c>
      <c r="G445" t="s">
        <v>663</v>
      </c>
      <c r="H445" t="s">
        <v>663</v>
      </c>
      <c r="I445" t="s">
        <v>663</v>
      </c>
      <c r="J445" t="s">
        <v>664</v>
      </c>
      <c r="K445">
        <v>2</v>
      </c>
      <c r="L445" t="s">
        <v>664</v>
      </c>
      <c r="M445" s="7" t="str">
        <f t="shared" si="18"/>
        <v>featured</v>
      </c>
      <c r="N445" s="8">
        <f t="shared" si="19"/>
        <v>0.05</v>
      </c>
      <c r="O445" s="7" t="str">
        <f t="shared" si="20"/>
        <v/>
      </c>
    </row>
    <row r="446" spans="1:15" x14ac:dyDescent="0.2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664</v>
      </c>
      <c r="G446" t="s">
        <v>663</v>
      </c>
      <c r="H446" t="s">
        <v>663</v>
      </c>
      <c r="I446" t="s">
        <v>663</v>
      </c>
      <c r="J446" t="s">
        <v>664</v>
      </c>
      <c r="K446">
        <v>0</v>
      </c>
      <c r="L446" t="s">
        <v>664</v>
      </c>
      <c r="M446" s="7" t="str">
        <f t="shared" si="18"/>
        <v>featured</v>
      </c>
      <c r="N446" s="8">
        <f t="shared" si="19"/>
        <v>0.05</v>
      </c>
      <c r="O446" s="7" t="str">
        <f t="shared" si="20"/>
        <v/>
      </c>
    </row>
    <row r="447" spans="1:15" x14ac:dyDescent="0.2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664</v>
      </c>
      <c r="G447" t="s">
        <v>663</v>
      </c>
      <c r="H447" t="s">
        <v>664</v>
      </c>
      <c r="I447" t="s">
        <v>663</v>
      </c>
      <c r="J447" t="s">
        <v>663</v>
      </c>
      <c r="K447">
        <v>1</v>
      </c>
      <c r="L447" t="s">
        <v>664</v>
      </c>
      <c r="M447" s="7" t="str">
        <f t="shared" si="18"/>
        <v>featured</v>
      </c>
      <c r="N447" s="8">
        <f t="shared" si="19"/>
        <v>7.0000000000000007E-2</v>
      </c>
      <c r="O447" s="7" t="str">
        <f t="shared" si="20"/>
        <v>Yes</v>
      </c>
    </row>
    <row r="448" spans="1:15" x14ac:dyDescent="0.2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664</v>
      </c>
      <c r="G448" t="s">
        <v>663</v>
      </c>
      <c r="H448" t="s">
        <v>663</v>
      </c>
      <c r="I448" t="s">
        <v>664</v>
      </c>
      <c r="J448" t="s">
        <v>663</v>
      </c>
      <c r="K448">
        <v>1</v>
      </c>
      <c r="L448" t="s">
        <v>664</v>
      </c>
      <c r="M448" s="7" t="str">
        <f t="shared" si="18"/>
        <v>featured</v>
      </c>
      <c r="N448" s="8">
        <f t="shared" si="19"/>
        <v>7.0000000000000007E-2</v>
      </c>
      <c r="O448" s="7" t="str">
        <f t="shared" si="20"/>
        <v/>
      </c>
    </row>
    <row r="449" spans="1:15" x14ac:dyDescent="0.2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664</v>
      </c>
      <c r="G449" t="s">
        <v>663</v>
      </c>
      <c r="H449" t="s">
        <v>664</v>
      </c>
      <c r="I449" t="s">
        <v>663</v>
      </c>
      <c r="J449" t="s">
        <v>664</v>
      </c>
      <c r="K449">
        <v>1</v>
      </c>
      <c r="L449" t="s">
        <v>664</v>
      </c>
      <c r="M449" s="7" t="str">
        <f t="shared" si="18"/>
        <v>featured</v>
      </c>
      <c r="N449" s="8">
        <f t="shared" si="19"/>
        <v>7.0000000000000007E-2</v>
      </c>
      <c r="O449" s="7" t="str">
        <f t="shared" si="20"/>
        <v>Yes</v>
      </c>
    </row>
    <row r="450" spans="1:15" x14ac:dyDescent="0.2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664</v>
      </c>
      <c r="G450" t="s">
        <v>663</v>
      </c>
      <c r="H450" t="s">
        <v>663</v>
      </c>
      <c r="I450" t="s">
        <v>663</v>
      </c>
      <c r="J450" t="s">
        <v>663</v>
      </c>
      <c r="K450">
        <v>2</v>
      </c>
      <c r="L450" t="s">
        <v>664</v>
      </c>
      <c r="M450" s="7" t="str">
        <f t="shared" ref="M450:M513" si="21">IF(OR(L450="yes",B450&gt;7500),"featured","")</f>
        <v>featured</v>
      </c>
      <c r="N450" s="8">
        <f t="shared" ref="N450:N513" si="22">IF(A450&gt;100000,0.07,
IF(A450&gt;60000,0.05,0.04))</f>
        <v>0.04</v>
      </c>
      <c r="O450" s="7" t="str">
        <f t="shared" ref="O450:O513" si="23">IF(AND(E450=2,A450&gt;100000,OR(H450="yes",G450="yes")),"Yes","")</f>
        <v/>
      </c>
    </row>
    <row r="451" spans="1:15" x14ac:dyDescent="0.2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664</v>
      </c>
      <c r="G451" t="s">
        <v>663</v>
      </c>
      <c r="H451" t="s">
        <v>663</v>
      </c>
      <c r="I451" t="s">
        <v>663</v>
      </c>
      <c r="J451" t="s">
        <v>663</v>
      </c>
      <c r="K451">
        <v>0</v>
      </c>
      <c r="L451" t="s">
        <v>664</v>
      </c>
      <c r="M451" s="7" t="str">
        <f t="shared" si="21"/>
        <v>featured</v>
      </c>
      <c r="N451" s="8">
        <f t="shared" si="22"/>
        <v>0.05</v>
      </c>
      <c r="O451" s="7" t="str">
        <f t="shared" si="23"/>
        <v/>
      </c>
    </row>
    <row r="452" spans="1:15" x14ac:dyDescent="0.2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664</v>
      </c>
      <c r="G452" t="s">
        <v>663</v>
      </c>
      <c r="H452" t="s">
        <v>663</v>
      </c>
      <c r="I452" t="s">
        <v>663</v>
      </c>
      <c r="J452" t="s">
        <v>663</v>
      </c>
      <c r="K452">
        <v>0</v>
      </c>
      <c r="L452" t="s">
        <v>664</v>
      </c>
      <c r="M452" s="7" t="str">
        <f t="shared" si="21"/>
        <v>featured</v>
      </c>
      <c r="N452" s="8">
        <f t="shared" si="22"/>
        <v>0.05</v>
      </c>
      <c r="O452" s="7" t="str">
        <f t="shared" si="23"/>
        <v/>
      </c>
    </row>
    <row r="453" spans="1:15" x14ac:dyDescent="0.2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664</v>
      </c>
      <c r="G453" t="s">
        <v>663</v>
      </c>
      <c r="H453" t="s">
        <v>663</v>
      </c>
      <c r="I453" t="s">
        <v>663</v>
      </c>
      <c r="J453" t="s">
        <v>664</v>
      </c>
      <c r="K453">
        <v>0</v>
      </c>
      <c r="L453" t="s">
        <v>664</v>
      </c>
      <c r="M453" s="7" t="str">
        <f t="shared" si="21"/>
        <v>featured</v>
      </c>
      <c r="N453" s="8">
        <f t="shared" si="22"/>
        <v>0.05</v>
      </c>
      <c r="O453" s="7" t="str">
        <f t="shared" si="23"/>
        <v/>
      </c>
    </row>
    <row r="454" spans="1:15" x14ac:dyDescent="0.2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664</v>
      </c>
      <c r="G454" t="s">
        <v>663</v>
      </c>
      <c r="H454" t="s">
        <v>664</v>
      </c>
      <c r="I454" t="s">
        <v>663</v>
      </c>
      <c r="J454" t="s">
        <v>664</v>
      </c>
      <c r="K454">
        <v>0</v>
      </c>
      <c r="L454" t="s">
        <v>664</v>
      </c>
      <c r="M454" s="7" t="str">
        <f t="shared" si="21"/>
        <v>featured</v>
      </c>
      <c r="N454" s="8">
        <f t="shared" si="22"/>
        <v>0.05</v>
      </c>
      <c r="O454" s="7" t="str">
        <f t="shared" si="23"/>
        <v/>
      </c>
    </row>
    <row r="455" spans="1:15" x14ac:dyDescent="0.2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664</v>
      </c>
      <c r="G455" t="s">
        <v>663</v>
      </c>
      <c r="H455" t="s">
        <v>663</v>
      </c>
      <c r="I455" t="s">
        <v>663</v>
      </c>
      <c r="J455" t="s">
        <v>663</v>
      </c>
      <c r="K455">
        <v>1</v>
      </c>
      <c r="L455" t="s">
        <v>664</v>
      </c>
      <c r="M455" s="7" t="str">
        <f t="shared" si="21"/>
        <v>featured</v>
      </c>
      <c r="N455" s="8">
        <f t="shared" si="22"/>
        <v>0.05</v>
      </c>
      <c r="O455" s="7" t="str">
        <f t="shared" si="23"/>
        <v/>
      </c>
    </row>
    <row r="456" spans="1:15" x14ac:dyDescent="0.2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664</v>
      </c>
      <c r="G456" t="s">
        <v>663</v>
      </c>
      <c r="H456" t="s">
        <v>664</v>
      </c>
      <c r="I456" t="s">
        <v>663</v>
      </c>
      <c r="J456" t="s">
        <v>663</v>
      </c>
      <c r="K456">
        <v>0</v>
      </c>
      <c r="L456" t="s">
        <v>664</v>
      </c>
      <c r="M456" s="7" t="str">
        <f t="shared" si="21"/>
        <v>featured</v>
      </c>
      <c r="N456" s="8">
        <f t="shared" si="22"/>
        <v>0.05</v>
      </c>
      <c r="O456" s="7" t="str">
        <f t="shared" si="23"/>
        <v/>
      </c>
    </row>
    <row r="457" spans="1:15" x14ac:dyDescent="0.2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664</v>
      </c>
      <c r="G457" t="s">
        <v>664</v>
      </c>
      <c r="H457" t="s">
        <v>664</v>
      </c>
      <c r="I457" t="s">
        <v>663</v>
      </c>
      <c r="J457" t="s">
        <v>663</v>
      </c>
      <c r="K457">
        <v>1</v>
      </c>
      <c r="L457" t="s">
        <v>664</v>
      </c>
      <c r="M457" s="7" t="str">
        <f t="shared" si="21"/>
        <v>featured</v>
      </c>
      <c r="N457" s="8">
        <f t="shared" si="22"/>
        <v>0.05</v>
      </c>
      <c r="O457" s="7" t="str">
        <f t="shared" si="23"/>
        <v/>
      </c>
    </row>
    <row r="458" spans="1:15" x14ac:dyDescent="0.2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664</v>
      </c>
      <c r="G458" t="s">
        <v>664</v>
      </c>
      <c r="H458" t="s">
        <v>664</v>
      </c>
      <c r="I458" t="s">
        <v>663</v>
      </c>
      <c r="J458" t="s">
        <v>664</v>
      </c>
      <c r="K458">
        <v>0</v>
      </c>
      <c r="L458" t="s">
        <v>664</v>
      </c>
      <c r="M458" s="7" t="str">
        <f t="shared" si="21"/>
        <v>featured</v>
      </c>
      <c r="N458" s="8">
        <f t="shared" si="22"/>
        <v>0.05</v>
      </c>
      <c r="O458" s="7" t="str">
        <f t="shared" si="23"/>
        <v/>
      </c>
    </row>
    <row r="459" spans="1:15" x14ac:dyDescent="0.2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664</v>
      </c>
      <c r="G459" t="s">
        <v>664</v>
      </c>
      <c r="H459" t="s">
        <v>664</v>
      </c>
      <c r="I459" t="s">
        <v>663</v>
      </c>
      <c r="J459" t="s">
        <v>664</v>
      </c>
      <c r="K459">
        <v>0</v>
      </c>
      <c r="L459" t="s">
        <v>664</v>
      </c>
      <c r="M459" s="7" t="str">
        <f t="shared" si="21"/>
        <v>featured</v>
      </c>
      <c r="N459" s="8">
        <f t="shared" si="22"/>
        <v>7.0000000000000007E-2</v>
      </c>
      <c r="O459" s="7" t="str">
        <f t="shared" si="23"/>
        <v/>
      </c>
    </row>
    <row r="460" spans="1:15" x14ac:dyDescent="0.2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664</v>
      </c>
      <c r="G460" t="s">
        <v>663</v>
      </c>
      <c r="H460" t="s">
        <v>663</v>
      </c>
      <c r="I460" t="s">
        <v>663</v>
      </c>
      <c r="J460" t="s">
        <v>663</v>
      </c>
      <c r="K460">
        <v>0</v>
      </c>
      <c r="L460" t="s">
        <v>664</v>
      </c>
      <c r="M460" s="7" t="str">
        <f t="shared" si="21"/>
        <v>featured</v>
      </c>
      <c r="N460" s="8">
        <f t="shared" si="22"/>
        <v>0.04</v>
      </c>
      <c r="O460" s="7" t="str">
        <f t="shared" si="23"/>
        <v/>
      </c>
    </row>
    <row r="461" spans="1:15" x14ac:dyDescent="0.2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664</v>
      </c>
      <c r="G461" t="s">
        <v>663</v>
      </c>
      <c r="H461" t="s">
        <v>664</v>
      </c>
      <c r="I461" t="s">
        <v>663</v>
      </c>
      <c r="J461" t="s">
        <v>663</v>
      </c>
      <c r="K461">
        <v>0</v>
      </c>
      <c r="L461" t="s">
        <v>664</v>
      </c>
      <c r="M461" s="7" t="str">
        <f t="shared" si="21"/>
        <v>featured</v>
      </c>
      <c r="N461" s="8">
        <f t="shared" si="22"/>
        <v>0.04</v>
      </c>
      <c r="O461" s="7" t="str">
        <f t="shared" si="23"/>
        <v/>
      </c>
    </row>
    <row r="462" spans="1:15" x14ac:dyDescent="0.2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664</v>
      </c>
      <c r="G462" t="s">
        <v>663</v>
      </c>
      <c r="H462" t="s">
        <v>664</v>
      </c>
      <c r="I462" t="s">
        <v>663</v>
      </c>
      <c r="J462" t="s">
        <v>663</v>
      </c>
      <c r="K462">
        <v>0</v>
      </c>
      <c r="L462" t="s">
        <v>664</v>
      </c>
      <c r="M462" s="7" t="str">
        <f t="shared" si="21"/>
        <v>featured</v>
      </c>
      <c r="N462" s="8">
        <f t="shared" si="22"/>
        <v>0.04</v>
      </c>
      <c r="O462" s="7" t="str">
        <f t="shared" si="23"/>
        <v/>
      </c>
    </row>
    <row r="463" spans="1:15" x14ac:dyDescent="0.2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664</v>
      </c>
      <c r="G463" t="s">
        <v>663</v>
      </c>
      <c r="H463" t="s">
        <v>663</v>
      </c>
      <c r="I463" t="s">
        <v>663</v>
      </c>
      <c r="J463" t="s">
        <v>663</v>
      </c>
      <c r="K463">
        <v>0</v>
      </c>
      <c r="L463" t="s">
        <v>664</v>
      </c>
      <c r="M463" s="7" t="str">
        <f t="shared" si="21"/>
        <v>featured</v>
      </c>
      <c r="N463" s="8">
        <f t="shared" si="22"/>
        <v>0.04</v>
      </c>
      <c r="O463" s="7" t="str">
        <f t="shared" si="23"/>
        <v/>
      </c>
    </row>
    <row r="464" spans="1:15" x14ac:dyDescent="0.2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664</v>
      </c>
      <c r="G464" t="s">
        <v>663</v>
      </c>
      <c r="H464" t="s">
        <v>664</v>
      </c>
      <c r="I464" t="s">
        <v>663</v>
      </c>
      <c r="J464" t="s">
        <v>663</v>
      </c>
      <c r="K464">
        <v>0</v>
      </c>
      <c r="L464" t="s">
        <v>664</v>
      </c>
      <c r="M464" s="7" t="str">
        <f t="shared" si="21"/>
        <v>featured</v>
      </c>
      <c r="N464" s="8">
        <f t="shared" si="22"/>
        <v>0.04</v>
      </c>
      <c r="O464" s="7" t="str">
        <f t="shared" si="23"/>
        <v/>
      </c>
    </row>
    <row r="465" spans="1:15" x14ac:dyDescent="0.2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664</v>
      </c>
      <c r="G465" t="s">
        <v>663</v>
      </c>
      <c r="H465" t="s">
        <v>664</v>
      </c>
      <c r="I465" t="s">
        <v>663</v>
      </c>
      <c r="J465" t="s">
        <v>663</v>
      </c>
      <c r="K465">
        <v>0</v>
      </c>
      <c r="L465" t="s">
        <v>664</v>
      </c>
      <c r="M465" s="7" t="str">
        <f t="shared" si="21"/>
        <v>featured</v>
      </c>
      <c r="N465" s="8">
        <f t="shared" si="22"/>
        <v>0.04</v>
      </c>
      <c r="O465" s="7" t="str">
        <f t="shared" si="23"/>
        <v/>
      </c>
    </row>
    <row r="466" spans="1:15" x14ac:dyDescent="0.2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664</v>
      </c>
      <c r="G466" t="s">
        <v>663</v>
      </c>
      <c r="H466" t="s">
        <v>663</v>
      </c>
      <c r="I466" t="s">
        <v>663</v>
      </c>
      <c r="J466" t="s">
        <v>663</v>
      </c>
      <c r="K466">
        <v>0</v>
      </c>
      <c r="L466" t="s">
        <v>664</v>
      </c>
      <c r="M466" s="7" t="str">
        <f t="shared" si="21"/>
        <v>featured</v>
      </c>
      <c r="N466" s="8">
        <f t="shared" si="22"/>
        <v>0.04</v>
      </c>
      <c r="O466" s="7" t="str">
        <f t="shared" si="23"/>
        <v/>
      </c>
    </row>
    <row r="467" spans="1:15" x14ac:dyDescent="0.2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664</v>
      </c>
      <c r="G467" t="s">
        <v>663</v>
      </c>
      <c r="H467" t="s">
        <v>663</v>
      </c>
      <c r="I467" t="s">
        <v>664</v>
      </c>
      <c r="J467" t="s">
        <v>664</v>
      </c>
      <c r="K467">
        <v>0</v>
      </c>
      <c r="L467" t="s">
        <v>664</v>
      </c>
      <c r="M467" s="7" t="str">
        <f t="shared" si="21"/>
        <v>featured</v>
      </c>
      <c r="N467" s="8">
        <f t="shared" si="22"/>
        <v>0.04</v>
      </c>
      <c r="O467" s="7" t="str">
        <f t="shared" si="23"/>
        <v/>
      </c>
    </row>
    <row r="468" spans="1:15" x14ac:dyDescent="0.2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664</v>
      </c>
      <c r="G468" t="s">
        <v>663</v>
      </c>
      <c r="H468" t="s">
        <v>663</v>
      </c>
      <c r="I468" t="s">
        <v>663</v>
      </c>
      <c r="J468" t="s">
        <v>663</v>
      </c>
      <c r="K468">
        <v>0</v>
      </c>
      <c r="L468" t="s">
        <v>664</v>
      </c>
      <c r="M468" s="7" t="str">
        <f t="shared" si="21"/>
        <v>featured</v>
      </c>
      <c r="N468" s="8">
        <f t="shared" si="22"/>
        <v>0.04</v>
      </c>
      <c r="O468" s="7" t="str">
        <f t="shared" si="23"/>
        <v/>
      </c>
    </row>
    <row r="469" spans="1:15" x14ac:dyDescent="0.2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664</v>
      </c>
      <c r="G469" t="s">
        <v>663</v>
      </c>
      <c r="H469" t="s">
        <v>664</v>
      </c>
      <c r="I469" t="s">
        <v>663</v>
      </c>
      <c r="J469" t="s">
        <v>663</v>
      </c>
      <c r="K469">
        <v>0</v>
      </c>
      <c r="L469" t="s">
        <v>664</v>
      </c>
      <c r="M469" s="7" t="str">
        <f t="shared" si="21"/>
        <v>featured</v>
      </c>
      <c r="N469" s="8">
        <f t="shared" si="22"/>
        <v>0.04</v>
      </c>
      <c r="O469" s="7" t="str">
        <f t="shared" si="23"/>
        <v/>
      </c>
    </row>
    <row r="470" spans="1:15" x14ac:dyDescent="0.2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664</v>
      </c>
      <c r="G470" t="s">
        <v>664</v>
      </c>
      <c r="H470" t="s">
        <v>663</v>
      </c>
      <c r="I470" t="s">
        <v>663</v>
      </c>
      <c r="J470" t="s">
        <v>663</v>
      </c>
      <c r="K470">
        <v>0</v>
      </c>
      <c r="L470" t="s">
        <v>664</v>
      </c>
      <c r="M470" s="7" t="str">
        <f t="shared" si="21"/>
        <v>featured</v>
      </c>
      <c r="N470" s="8">
        <f t="shared" si="22"/>
        <v>0.04</v>
      </c>
      <c r="O470" s="7" t="str">
        <f t="shared" si="23"/>
        <v/>
      </c>
    </row>
    <row r="471" spans="1:15" x14ac:dyDescent="0.2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664</v>
      </c>
      <c r="G471" t="s">
        <v>663</v>
      </c>
      <c r="H471" t="s">
        <v>664</v>
      </c>
      <c r="I471" t="s">
        <v>663</v>
      </c>
      <c r="J471" t="s">
        <v>663</v>
      </c>
      <c r="K471">
        <v>0</v>
      </c>
      <c r="L471" t="s">
        <v>664</v>
      </c>
      <c r="M471" s="7" t="str">
        <f t="shared" si="21"/>
        <v>featured</v>
      </c>
      <c r="N471" s="8">
        <f t="shared" si="22"/>
        <v>0.04</v>
      </c>
      <c r="O471" s="7" t="str">
        <f t="shared" si="23"/>
        <v/>
      </c>
    </row>
    <row r="472" spans="1:15" x14ac:dyDescent="0.2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664</v>
      </c>
      <c r="G472" t="s">
        <v>663</v>
      </c>
      <c r="H472" t="s">
        <v>663</v>
      </c>
      <c r="I472" t="s">
        <v>663</v>
      </c>
      <c r="J472" t="s">
        <v>663</v>
      </c>
      <c r="K472">
        <v>1</v>
      </c>
      <c r="L472" t="s">
        <v>664</v>
      </c>
      <c r="M472" s="7" t="str">
        <f t="shared" si="21"/>
        <v>featured</v>
      </c>
      <c r="N472" s="8">
        <f t="shared" si="22"/>
        <v>0.04</v>
      </c>
      <c r="O472" s="7" t="str">
        <f t="shared" si="23"/>
        <v/>
      </c>
    </row>
    <row r="473" spans="1:15" x14ac:dyDescent="0.2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664</v>
      </c>
      <c r="G473" t="s">
        <v>663</v>
      </c>
      <c r="H473" t="s">
        <v>664</v>
      </c>
      <c r="I473" t="s">
        <v>663</v>
      </c>
      <c r="J473" t="s">
        <v>663</v>
      </c>
      <c r="K473">
        <v>0</v>
      </c>
      <c r="L473" t="s">
        <v>664</v>
      </c>
      <c r="M473" s="7" t="str">
        <f t="shared" si="21"/>
        <v>featured</v>
      </c>
      <c r="N473" s="8">
        <f t="shared" si="22"/>
        <v>0.05</v>
      </c>
      <c r="O473" s="7" t="str">
        <f t="shared" si="23"/>
        <v/>
      </c>
    </row>
    <row r="474" spans="1:15" x14ac:dyDescent="0.2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664</v>
      </c>
      <c r="G474" t="s">
        <v>663</v>
      </c>
      <c r="H474" t="s">
        <v>663</v>
      </c>
      <c r="I474" t="s">
        <v>663</v>
      </c>
      <c r="J474" t="s">
        <v>663</v>
      </c>
      <c r="K474">
        <v>3</v>
      </c>
      <c r="L474" t="s">
        <v>664</v>
      </c>
      <c r="M474" s="7" t="str">
        <f t="shared" si="21"/>
        <v>featured</v>
      </c>
      <c r="N474" s="8">
        <f t="shared" si="22"/>
        <v>0.04</v>
      </c>
      <c r="O474" s="7" t="str">
        <f t="shared" si="23"/>
        <v/>
      </c>
    </row>
    <row r="475" spans="1:15" x14ac:dyDescent="0.2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664</v>
      </c>
      <c r="G475" t="s">
        <v>664</v>
      </c>
      <c r="H475" t="s">
        <v>664</v>
      </c>
      <c r="I475" t="s">
        <v>663</v>
      </c>
      <c r="J475" t="s">
        <v>663</v>
      </c>
      <c r="K475">
        <v>0</v>
      </c>
      <c r="L475" t="s">
        <v>664</v>
      </c>
      <c r="M475" s="7" t="str">
        <f t="shared" si="21"/>
        <v>featured</v>
      </c>
      <c r="N475" s="8">
        <f t="shared" si="22"/>
        <v>0.05</v>
      </c>
      <c r="O475" s="7" t="str">
        <f t="shared" si="23"/>
        <v/>
      </c>
    </row>
    <row r="476" spans="1:15" x14ac:dyDescent="0.2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664</v>
      </c>
      <c r="G476" t="s">
        <v>663</v>
      </c>
      <c r="H476" t="s">
        <v>664</v>
      </c>
      <c r="I476" t="s">
        <v>663</v>
      </c>
      <c r="J476" t="s">
        <v>663</v>
      </c>
      <c r="K476">
        <v>0</v>
      </c>
      <c r="L476" t="s">
        <v>664</v>
      </c>
      <c r="M476" s="7" t="str">
        <f t="shared" si="21"/>
        <v>featured</v>
      </c>
      <c r="N476" s="8">
        <f t="shared" si="22"/>
        <v>0.05</v>
      </c>
      <c r="O476" s="7" t="str">
        <f t="shared" si="23"/>
        <v/>
      </c>
    </row>
    <row r="477" spans="1:15" x14ac:dyDescent="0.2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664</v>
      </c>
      <c r="G477" t="s">
        <v>663</v>
      </c>
      <c r="H477" t="s">
        <v>664</v>
      </c>
      <c r="I477" t="s">
        <v>663</v>
      </c>
      <c r="J477" t="s">
        <v>663</v>
      </c>
      <c r="K477">
        <v>1</v>
      </c>
      <c r="L477" t="s">
        <v>664</v>
      </c>
      <c r="M477" s="7" t="str">
        <f t="shared" si="21"/>
        <v>featured</v>
      </c>
      <c r="N477" s="8">
        <f t="shared" si="22"/>
        <v>0.05</v>
      </c>
      <c r="O477" s="7" t="str">
        <f t="shared" si="23"/>
        <v/>
      </c>
    </row>
    <row r="478" spans="1:15" x14ac:dyDescent="0.2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664</v>
      </c>
      <c r="G478" t="s">
        <v>663</v>
      </c>
      <c r="H478" t="s">
        <v>663</v>
      </c>
      <c r="I478" t="s">
        <v>663</v>
      </c>
      <c r="J478" t="s">
        <v>663</v>
      </c>
      <c r="K478">
        <v>1</v>
      </c>
      <c r="L478" t="s">
        <v>664</v>
      </c>
      <c r="M478" s="7" t="str">
        <f t="shared" si="21"/>
        <v>featured</v>
      </c>
      <c r="N478" s="8">
        <f t="shared" si="22"/>
        <v>0.05</v>
      </c>
      <c r="O478" s="7" t="str">
        <f t="shared" si="23"/>
        <v/>
      </c>
    </row>
    <row r="479" spans="1:15" x14ac:dyDescent="0.2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664</v>
      </c>
      <c r="G479" t="s">
        <v>664</v>
      </c>
      <c r="H479" t="s">
        <v>664</v>
      </c>
      <c r="I479" t="s">
        <v>663</v>
      </c>
      <c r="J479" t="s">
        <v>663</v>
      </c>
      <c r="K479">
        <v>2</v>
      </c>
      <c r="L479" t="s">
        <v>664</v>
      </c>
      <c r="M479" s="7" t="str">
        <f t="shared" si="21"/>
        <v>featured</v>
      </c>
      <c r="N479" s="8">
        <f t="shared" si="22"/>
        <v>0.05</v>
      </c>
      <c r="O479" s="7" t="str">
        <f t="shared" si="23"/>
        <v/>
      </c>
    </row>
    <row r="480" spans="1:15" x14ac:dyDescent="0.2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664</v>
      </c>
      <c r="G480" t="s">
        <v>663</v>
      </c>
      <c r="H480" t="s">
        <v>664</v>
      </c>
      <c r="I480" t="s">
        <v>663</v>
      </c>
      <c r="J480" t="s">
        <v>664</v>
      </c>
      <c r="K480">
        <v>0</v>
      </c>
      <c r="L480" t="s">
        <v>664</v>
      </c>
      <c r="M480" s="7" t="str">
        <f t="shared" si="21"/>
        <v>featured</v>
      </c>
      <c r="N480" s="8">
        <f t="shared" si="22"/>
        <v>0.05</v>
      </c>
      <c r="O480" s="7" t="str">
        <f t="shared" si="23"/>
        <v/>
      </c>
    </row>
    <row r="481" spans="1:15" x14ac:dyDescent="0.2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664</v>
      </c>
      <c r="G481" t="s">
        <v>663</v>
      </c>
      <c r="H481" t="s">
        <v>663</v>
      </c>
      <c r="I481" t="s">
        <v>663</v>
      </c>
      <c r="J481" t="s">
        <v>663</v>
      </c>
      <c r="K481">
        <v>1</v>
      </c>
      <c r="L481" t="s">
        <v>664</v>
      </c>
      <c r="M481" s="7" t="str">
        <f t="shared" si="21"/>
        <v>featured</v>
      </c>
      <c r="N481" s="8">
        <f t="shared" si="22"/>
        <v>0.05</v>
      </c>
      <c r="O481" s="7" t="str">
        <f t="shared" si="23"/>
        <v/>
      </c>
    </row>
    <row r="482" spans="1:15" x14ac:dyDescent="0.2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664</v>
      </c>
      <c r="G482" t="s">
        <v>664</v>
      </c>
      <c r="H482" t="s">
        <v>664</v>
      </c>
      <c r="I482" t="s">
        <v>663</v>
      </c>
      <c r="J482" t="s">
        <v>663</v>
      </c>
      <c r="K482">
        <v>0</v>
      </c>
      <c r="L482" t="s">
        <v>664</v>
      </c>
      <c r="M482" s="7" t="str">
        <f t="shared" si="21"/>
        <v>featured</v>
      </c>
      <c r="N482" s="8">
        <f t="shared" si="22"/>
        <v>0.05</v>
      </c>
      <c r="O482" s="7" t="str">
        <f t="shared" si="23"/>
        <v/>
      </c>
    </row>
    <row r="483" spans="1:15" x14ac:dyDescent="0.2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664</v>
      </c>
      <c r="G483" t="s">
        <v>664</v>
      </c>
      <c r="H483" t="s">
        <v>664</v>
      </c>
      <c r="I483" t="s">
        <v>663</v>
      </c>
      <c r="J483" t="s">
        <v>664</v>
      </c>
      <c r="K483">
        <v>2</v>
      </c>
      <c r="L483" t="s">
        <v>664</v>
      </c>
      <c r="M483" s="7" t="str">
        <f t="shared" si="21"/>
        <v>featured</v>
      </c>
      <c r="N483" s="8">
        <f t="shared" si="22"/>
        <v>0.05</v>
      </c>
      <c r="O483" s="7" t="str">
        <f t="shared" si="23"/>
        <v/>
      </c>
    </row>
    <row r="484" spans="1:15" x14ac:dyDescent="0.2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664</v>
      </c>
      <c r="G484" t="s">
        <v>663</v>
      </c>
      <c r="H484" t="s">
        <v>664</v>
      </c>
      <c r="I484" t="s">
        <v>663</v>
      </c>
      <c r="J484" t="s">
        <v>663</v>
      </c>
      <c r="K484">
        <v>0</v>
      </c>
      <c r="L484" t="s">
        <v>664</v>
      </c>
      <c r="M484" s="7" t="str">
        <f t="shared" si="21"/>
        <v>featured</v>
      </c>
      <c r="N484" s="8">
        <f t="shared" si="22"/>
        <v>0.05</v>
      </c>
      <c r="O484" s="7" t="str">
        <f t="shared" si="23"/>
        <v/>
      </c>
    </row>
    <row r="485" spans="1:15" x14ac:dyDescent="0.2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664</v>
      </c>
      <c r="G485" t="s">
        <v>663</v>
      </c>
      <c r="H485" t="s">
        <v>663</v>
      </c>
      <c r="I485" t="s">
        <v>663</v>
      </c>
      <c r="J485" t="s">
        <v>663</v>
      </c>
      <c r="K485">
        <v>0</v>
      </c>
      <c r="L485" t="s">
        <v>664</v>
      </c>
      <c r="M485" s="7" t="str">
        <f t="shared" si="21"/>
        <v>featured</v>
      </c>
      <c r="N485" s="8">
        <f t="shared" si="22"/>
        <v>0.04</v>
      </c>
      <c r="O485" s="7" t="str">
        <f t="shared" si="23"/>
        <v/>
      </c>
    </row>
    <row r="486" spans="1:15" x14ac:dyDescent="0.2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664</v>
      </c>
      <c r="G486" t="s">
        <v>663</v>
      </c>
      <c r="H486" t="s">
        <v>663</v>
      </c>
      <c r="I486" t="s">
        <v>663</v>
      </c>
      <c r="J486" t="s">
        <v>663</v>
      </c>
      <c r="K486">
        <v>2</v>
      </c>
      <c r="L486" t="s">
        <v>664</v>
      </c>
      <c r="M486" s="7" t="str">
        <f t="shared" si="21"/>
        <v>featured</v>
      </c>
      <c r="N486" s="8">
        <f t="shared" si="22"/>
        <v>0.05</v>
      </c>
      <c r="O486" s="7" t="str">
        <f t="shared" si="23"/>
        <v/>
      </c>
    </row>
    <row r="487" spans="1:15" x14ac:dyDescent="0.2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664</v>
      </c>
      <c r="G487" t="s">
        <v>663</v>
      </c>
      <c r="H487" t="s">
        <v>663</v>
      </c>
      <c r="I487" t="s">
        <v>663</v>
      </c>
      <c r="J487" t="s">
        <v>664</v>
      </c>
      <c r="K487">
        <v>1</v>
      </c>
      <c r="L487" t="s">
        <v>664</v>
      </c>
      <c r="M487" s="7" t="str">
        <f t="shared" si="21"/>
        <v>featured</v>
      </c>
      <c r="N487" s="8">
        <f t="shared" si="22"/>
        <v>7.0000000000000007E-2</v>
      </c>
      <c r="O487" s="7" t="str">
        <f t="shared" si="23"/>
        <v/>
      </c>
    </row>
    <row r="488" spans="1:15" x14ac:dyDescent="0.2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664</v>
      </c>
      <c r="G488" t="s">
        <v>663</v>
      </c>
      <c r="H488" t="s">
        <v>663</v>
      </c>
      <c r="I488" t="s">
        <v>663</v>
      </c>
      <c r="J488" t="s">
        <v>663</v>
      </c>
      <c r="K488">
        <v>0</v>
      </c>
      <c r="L488" t="s">
        <v>663</v>
      </c>
      <c r="M488" s="7" t="str">
        <f t="shared" si="21"/>
        <v>featured</v>
      </c>
      <c r="N488" s="8">
        <f t="shared" si="22"/>
        <v>0.04</v>
      </c>
      <c r="O488" s="7" t="str">
        <f t="shared" si="23"/>
        <v/>
      </c>
    </row>
    <row r="489" spans="1:15" x14ac:dyDescent="0.2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664</v>
      </c>
      <c r="G489" t="s">
        <v>663</v>
      </c>
      <c r="H489" t="s">
        <v>663</v>
      </c>
      <c r="I489" t="s">
        <v>663</v>
      </c>
      <c r="J489" t="s">
        <v>663</v>
      </c>
      <c r="K489">
        <v>1</v>
      </c>
      <c r="L489" t="s">
        <v>663</v>
      </c>
      <c r="M489" s="7" t="str">
        <f t="shared" si="21"/>
        <v>featured</v>
      </c>
      <c r="N489" s="8">
        <f t="shared" si="22"/>
        <v>0.04</v>
      </c>
      <c r="O489" s="7" t="str">
        <f t="shared" si="23"/>
        <v/>
      </c>
    </row>
    <row r="490" spans="1:15" x14ac:dyDescent="0.2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664</v>
      </c>
      <c r="G490" t="s">
        <v>663</v>
      </c>
      <c r="H490" t="s">
        <v>663</v>
      </c>
      <c r="I490" t="s">
        <v>663</v>
      </c>
      <c r="J490" t="s">
        <v>663</v>
      </c>
      <c r="K490">
        <v>1</v>
      </c>
      <c r="L490" t="s">
        <v>663</v>
      </c>
      <c r="M490" s="7" t="str">
        <f t="shared" si="21"/>
        <v/>
      </c>
      <c r="N490" s="8">
        <f t="shared" si="22"/>
        <v>0.04</v>
      </c>
      <c r="O490" s="7" t="str">
        <f t="shared" si="23"/>
        <v/>
      </c>
    </row>
    <row r="491" spans="1:15" x14ac:dyDescent="0.2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664</v>
      </c>
      <c r="G491" t="s">
        <v>663</v>
      </c>
      <c r="H491" t="s">
        <v>663</v>
      </c>
      <c r="I491" t="s">
        <v>663</v>
      </c>
      <c r="J491" t="s">
        <v>663</v>
      </c>
      <c r="K491">
        <v>0</v>
      </c>
      <c r="L491" t="s">
        <v>663</v>
      </c>
      <c r="M491" s="7" t="str">
        <f t="shared" si="21"/>
        <v/>
      </c>
      <c r="N491" s="8">
        <f t="shared" si="22"/>
        <v>0.04</v>
      </c>
      <c r="O491" s="7" t="str">
        <f t="shared" si="23"/>
        <v/>
      </c>
    </row>
    <row r="492" spans="1:15" x14ac:dyDescent="0.2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664</v>
      </c>
      <c r="G492" t="s">
        <v>663</v>
      </c>
      <c r="H492" t="s">
        <v>663</v>
      </c>
      <c r="I492" t="s">
        <v>663</v>
      </c>
      <c r="J492" t="s">
        <v>663</v>
      </c>
      <c r="K492">
        <v>0</v>
      </c>
      <c r="L492" t="s">
        <v>663</v>
      </c>
      <c r="M492" s="7" t="str">
        <f t="shared" si="21"/>
        <v>featured</v>
      </c>
      <c r="N492" s="8">
        <f t="shared" si="22"/>
        <v>0.04</v>
      </c>
      <c r="O492" s="7" t="str">
        <f t="shared" si="23"/>
        <v/>
      </c>
    </row>
    <row r="493" spans="1:15" x14ac:dyDescent="0.2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664</v>
      </c>
      <c r="G493" t="s">
        <v>663</v>
      </c>
      <c r="H493" t="s">
        <v>663</v>
      </c>
      <c r="I493" t="s">
        <v>663</v>
      </c>
      <c r="J493" t="s">
        <v>663</v>
      </c>
      <c r="K493">
        <v>0</v>
      </c>
      <c r="L493" t="s">
        <v>663</v>
      </c>
      <c r="M493" s="7" t="str">
        <f t="shared" si="21"/>
        <v/>
      </c>
      <c r="N493" s="8">
        <f t="shared" si="22"/>
        <v>0.04</v>
      </c>
      <c r="O493" s="7" t="str">
        <f t="shared" si="23"/>
        <v/>
      </c>
    </row>
    <row r="494" spans="1:15" x14ac:dyDescent="0.2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664</v>
      </c>
      <c r="G494" t="s">
        <v>663</v>
      </c>
      <c r="H494" t="s">
        <v>663</v>
      </c>
      <c r="I494" t="s">
        <v>663</v>
      </c>
      <c r="J494" t="s">
        <v>663</v>
      </c>
      <c r="K494">
        <v>0</v>
      </c>
      <c r="L494" t="s">
        <v>663</v>
      </c>
      <c r="M494" s="7" t="str">
        <f t="shared" si="21"/>
        <v/>
      </c>
      <c r="N494" s="8">
        <f t="shared" si="22"/>
        <v>0.04</v>
      </c>
      <c r="O494" s="7" t="str">
        <f t="shared" si="23"/>
        <v/>
      </c>
    </row>
    <row r="495" spans="1:15" x14ac:dyDescent="0.2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664</v>
      </c>
      <c r="G495" t="s">
        <v>663</v>
      </c>
      <c r="H495" t="s">
        <v>663</v>
      </c>
      <c r="I495" t="s">
        <v>663</v>
      </c>
      <c r="J495" t="s">
        <v>663</v>
      </c>
      <c r="K495">
        <v>1</v>
      </c>
      <c r="L495" t="s">
        <v>663</v>
      </c>
      <c r="M495" s="7" t="str">
        <f t="shared" si="21"/>
        <v>featured</v>
      </c>
      <c r="N495" s="8">
        <f t="shared" si="22"/>
        <v>0.04</v>
      </c>
      <c r="O495" s="7" t="str">
        <f t="shared" si="23"/>
        <v/>
      </c>
    </row>
    <row r="496" spans="1:15" x14ac:dyDescent="0.2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664</v>
      </c>
      <c r="G496" t="s">
        <v>663</v>
      </c>
      <c r="H496" t="s">
        <v>663</v>
      </c>
      <c r="I496" t="s">
        <v>663</v>
      </c>
      <c r="J496" t="s">
        <v>664</v>
      </c>
      <c r="K496">
        <v>0</v>
      </c>
      <c r="L496" t="s">
        <v>663</v>
      </c>
      <c r="M496" s="7" t="str">
        <f t="shared" si="21"/>
        <v/>
      </c>
      <c r="N496" s="8">
        <f t="shared" si="22"/>
        <v>0.04</v>
      </c>
      <c r="O496" s="7" t="str">
        <f t="shared" si="23"/>
        <v/>
      </c>
    </row>
    <row r="497" spans="1:15" x14ac:dyDescent="0.2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664</v>
      </c>
      <c r="G497" t="s">
        <v>663</v>
      </c>
      <c r="H497" t="s">
        <v>664</v>
      </c>
      <c r="I497" t="s">
        <v>663</v>
      </c>
      <c r="J497" t="s">
        <v>663</v>
      </c>
      <c r="K497">
        <v>0</v>
      </c>
      <c r="L497" t="s">
        <v>663</v>
      </c>
      <c r="M497" s="7" t="str">
        <f t="shared" si="21"/>
        <v/>
      </c>
      <c r="N497" s="8">
        <f t="shared" si="22"/>
        <v>0.04</v>
      </c>
      <c r="O497" s="7" t="str">
        <f t="shared" si="23"/>
        <v/>
      </c>
    </row>
    <row r="498" spans="1:15" x14ac:dyDescent="0.2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664</v>
      </c>
      <c r="G498" t="s">
        <v>663</v>
      </c>
      <c r="H498" t="s">
        <v>664</v>
      </c>
      <c r="I498" t="s">
        <v>663</v>
      </c>
      <c r="J498" t="s">
        <v>663</v>
      </c>
      <c r="K498">
        <v>0</v>
      </c>
      <c r="L498" t="s">
        <v>663</v>
      </c>
      <c r="M498" s="7" t="str">
        <f t="shared" si="21"/>
        <v/>
      </c>
      <c r="N498" s="8">
        <f t="shared" si="22"/>
        <v>0.04</v>
      </c>
      <c r="O498" s="7" t="str">
        <f t="shared" si="23"/>
        <v/>
      </c>
    </row>
    <row r="499" spans="1:15" x14ac:dyDescent="0.2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664</v>
      </c>
      <c r="G499" t="s">
        <v>663</v>
      </c>
      <c r="H499" t="s">
        <v>663</v>
      </c>
      <c r="I499" t="s">
        <v>663</v>
      </c>
      <c r="J499" t="s">
        <v>663</v>
      </c>
      <c r="K499">
        <v>1</v>
      </c>
      <c r="L499" t="s">
        <v>663</v>
      </c>
      <c r="M499" s="7" t="str">
        <f t="shared" si="21"/>
        <v/>
      </c>
      <c r="N499" s="8">
        <f t="shared" si="22"/>
        <v>0.05</v>
      </c>
      <c r="O499" s="7" t="str">
        <f t="shared" si="23"/>
        <v/>
      </c>
    </row>
    <row r="500" spans="1:15" x14ac:dyDescent="0.2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664</v>
      </c>
      <c r="G500" t="s">
        <v>663</v>
      </c>
      <c r="H500" t="s">
        <v>663</v>
      </c>
      <c r="I500" t="s">
        <v>663</v>
      </c>
      <c r="J500" t="s">
        <v>663</v>
      </c>
      <c r="K500">
        <v>0</v>
      </c>
      <c r="L500" t="s">
        <v>663</v>
      </c>
      <c r="M500" s="7" t="str">
        <f t="shared" si="21"/>
        <v>featured</v>
      </c>
      <c r="N500" s="8">
        <f t="shared" si="22"/>
        <v>0.05</v>
      </c>
      <c r="O500" s="7" t="str">
        <f t="shared" si="23"/>
        <v/>
      </c>
    </row>
    <row r="501" spans="1:15" x14ac:dyDescent="0.2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664</v>
      </c>
      <c r="G501" t="s">
        <v>663</v>
      </c>
      <c r="H501" t="s">
        <v>663</v>
      </c>
      <c r="I501" t="s">
        <v>663</v>
      </c>
      <c r="J501" t="s">
        <v>663</v>
      </c>
      <c r="K501">
        <v>3</v>
      </c>
      <c r="L501" t="s">
        <v>663</v>
      </c>
      <c r="M501" s="7" t="str">
        <f t="shared" si="21"/>
        <v>featured</v>
      </c>
      <c r="N501" s="8">
        <f t="shared" si="22"/>
        <v>0.05</v>
      </c>
      <c r="O501" s="7" t="str">
        <f t="shared" si="23"/>
        <v/>
      </c>
    </row>
    <row r="502" spans="1:15" x14ac:dyDescent="0.2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664</v>
      </c>
      <c r="G502" t="s">
        <v>663</v>
      </c>
      <c r="H502" t="s">
        <v>663</v>
      </c>
      <c r="I502" t="s">
        <v>663</v>
      </c>
      <c r="J502" t="s">
        <v>664</v>
      </c>
      <c r="K502">
        <v>3</v>
      </c>
      <c r="L502" t="s">
        <v>663</v>
      </c>
      <c r="M502" s="7" t="str">
        <f t="shared" si="21"/>
        <v/>
      </c>
      <c r="N502" s="8">
        <f t="shared" si="22"/>
        <v>0.05</v>
      </c>
      <c r="O502" s="7" t="str">
        <f t="shared" si="23"/>
        <v/>
      </c>
    </row>
    <row r="503" spans="1:15" x14ac:dyDescent="0.2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664</v>
      </c>
      <c r="G503" t="s">
        <v>663</v>
      </c>
      <c r="H503" t="s">
        <v>664</v>
      </c>
      <c r="I503" t="s">
        <v>663</v>
      </c>
      <c r="J503" t="s">
        <v>664</v>
      </c>
      <c r="K503">
        <v>2</v>
      </c>
      <c r="L503" t="s">
        <v>663</v>
      </c>
      <c r="M503" s="7" t="str">
        <f t="shared" si="21"/>
        <v>featured</v>
      </c>
      <c r="N503" s="8">
        <f t="shared" si="22"/>
        <v>0.05</v>
      </c>
      <c r="O503" s="7" t="str">
        <f t="shared" si="23"/>
        <v/>
      </c>
    </row>
    <row r="504" spans="1:15" x14ac:dyDescent="0.2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664</v>
      </c>
      <c r="G504" t="s">
        <v>663</v>
      </c>
      <c r="H504" t="s">
        <v>663</v>
      </c>
      <c r="I504" t="s">
        <v>663</v>
      </c>
      <c r="J504" t="s">
        <v>663</v>
      </c>
      <c r="K504">
        <v>0</v>
      </c>
      <c r="L504" t="s">
        <v>663</v>
      </c>
      <c r="M504" s="7" t="str">
        <f t="shared" si="21"/>
        <v/>
      </c>
      <c r="N504" s="8">
        <f t="shared" si="22"/>
        <v>0.05</v>
      </c>
      <c r="O504" s="7" t="str">
        <f t="shared" si="23"/>
        <v/>
      </c>
    </row>
    <row r="505" spans="1:15" x14ac:dyDescent="0.2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664</v>
      </c>
      <c r="G505" t="s">
        <v>663</v>
      </c>
      <c r="H505" t="s">
        <v>663</v>
      </c>
      <c r="I505" t="s">
        <v>663</v>
      </c>
      <c r="J505" t="s">
        <v>664</v>
      </c>
      <c r="K505">
        <v>0</v>
      </c>
      <c r="L505" t="s">
        <v>663</v>
      </c>
      <c r="M505" s="7" t="str">
        <f t="shared" si="21"/>
        <v/>
      </c>
      <c r="N505" s="8">
        <f t="shared" si="22"/>
        <v>0.05</v>
      </c>
      <c r="O505" s="7" t="str">
        <f t="shared" si="23"/>
        <v/>
      </c>
    </row>
    <row r="506" spans="1:15" x14ac:dyDescent="0.2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664</v>
      </c>
      <c r="G506" t="s">
        <v>664</v>
      </c>
      <c r="H506" t="s">
        <v>664</v>
      </c>
      <c r="I506" t="s">
        <v>663</v>
      </c>
      <c r="J506" t="s">
        <v>663</v>
      </c>
      <c r="K506">
        <v>0</v>
      </c>
      <c r="L506" t="s">
        <v>663</v>
      </c>
      <c r="M506" s="7" t="str">
        <f t="shared" si="21"/>
        <v>featured</v>
      </c>
      <c r="N506" s="8">
        <f t="shared" si="22"/>
        <v>0.05</v>
      </c>
      <c r="O506" s="7" t="str">
        <f t="shared" si="23"/>
        <v/>
      </c>
    </row>
    <row r="507" spans="1:15" x14ac:dyDescent="0.2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664</v>
      </c>
      <c r="G507" t="s">
        <v>664</v>
      </c>
      <c r="H507" t="s">
        <v>664</v>
      </c>
      <c r="I507" t="s">
        <v>663</v>
      </c>
      <c r="J507" t="s">
        <v>663</v>
      </c>
      <c r="K507">
        <v>0</v>
      </c>
      <c r="L507" t="s">
        <v>663</v>
      </c>
      <c r="M507" s="7" t="str">
        <f t="shared" si="21"/>
        <v/>
      </c>
      <c r="N507" s="8">
        <f t="shared" si="22"/>
        <v>0.05</v>
      </c>
      <c r="O507" s="7" t="str">
        <f t="shared" si="23"/>
        <v/>
      </c>
    </row>
    <row r="508" spans="1:15" x14ac:dyDescent="0.2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664</v>
      </c>
      <c r="G508" t="s">
        <v>664</v>
      </c>
      <c r="H508" t="s">
        <v>663</v>
      </c>
      <c r="I508" t="s">
        <v>663</v>
      </c>
      <c r="J508" t="s">
        <v>663</v>
      </c>
      <c r="K508">
        <v>2</v>
      </c>
      <c r="L508" t="s">
        <v>663</v>
      </c>
      <c r="M508" s="7" t="str">
        <f t="shared" si="21"/>
        <v>featured</v>
      </c>
      <c r="N508" s="8">
        <f t="shared" si="22"/>
        <v>0.05</v>
      </c>
      <c r="O508" s="7" t="str">
        <f t="shared" si="23"/>
        <v/>
      </c>
    </row>
    <row r="509" spans="1:15" x14ac:dyDescent="0.2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664</v>
      </c>
      <c r="G509" t="s">
        <v>663</v>
      </c>
      <c r="H509" t="s">
        <v>663</v>
      </c>
      <c r="I509" t="s">
        <v>663</v>
      </c>
      <c r="J509" t="s">
        <v>664</v>
      </c>
      <c r="K509">
        <v>2</v>
      </c>
      <c r="L509" t="s">
        <v>663</v>
      </c>
      <c r="M509" s="7" t="str">
        <f t="shared" si="21"/>
        <v>featured</v>
      </c>
      <c r="N509" s="8">
        <f t="shared" si="22"/>
        <v>0.05</v>
      </c>
      <c r="O509" s="7" t="str">
        <f t="shared" si="23"/>
        <v/>
      </c>
    </row>
    <row r="510" spans="1:15" x14ac:dyDescent="0.2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664</v>
      </c>
      <c r="G510" t="s">
        <v>663</v>
      </c>
      <c r="H510" t="s">
        <v>663</v>
      </c>
      <c r="I510" t="s">
        <v>663</v>
      </c>
      <c r="J510" t="s">
        <v>664</v>
      </c>
      <c r="K510">
        <v>2</v>
      </c>
      <c r="L510" t="s">
        <v>663</v>
      </c>
      <c r="M510" s="7" t="str">
        <f t="shared" si="21"/>
        <v>featured</v>
      </c>
      <c r="N510" s="8">
        <f t="shared" si="22"/>
        <v>0.05</v>
      </c>
      <c r="O510" s="7" t="str">
        <f t="shared" si="23"/>
        <v/>
      </c>
    </row>
    <row r="511" spans="1:15" x14ac:dyDescent="0.2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664</v>
      </c>
      <c r="G511" t="s">
        <v>663</v>
      </c>
      <c r="H511" t="s">
        <v>663</v>
      </c>
      <c r="I511" t="s">
        <v>663</v>
      </c>
      <c r="J511" t="s">
        <v>663</v>
      </c>
      <c r="K511">
        <v>1</v>
      </c>
      <c r="L511" t="s">
        <v>663</v>
      </c>
      <c r="M511" s="7" t="str">
        <f t="shared" si="21"/>
        <v/>
      </c>
      <c r="N511" s="8">
        <f t="shared" si="22"/>
        <v>0.05</v>
      </c>
      <c r="O511" s="7" t="str">
        <f t="shared" si="23"/>
        <v/>
      </c>
    </row>
    <row r="512" spans="1:15" x14ac:dyDescent="0.2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664</v>
      </c>
      <c r="G512" t="s">
        <v>664</v>
      </c>
      <c r="H512" t="s">
        <v>664</v>
      </c>
      <c r="I512" t="s">
        <v>663</v>
      </c>
      <c r="J512" t="s">
        <v>663</v>
      </c>
      <c r="K512">
        <v>2</v>
      </c>
      <c r="L512" t="s">
        <v>663</v>
      </c>
      <c r="M512" s="7" t="str">
        <f t="shared" si="21"/>
        <v/>
      </c>
      <c r="N512" s="8">
        <f t="shared" si="22"/>
        <v>0.05</v>
      </c>
      <c r="O512" s="7" t="str">
        <f t="shared" si="23"/>
        <v/>
      </c>
    </row>
    <row r="513" spans="1:15" x14ac:dyDescent="0.2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664</v>
      </c>
      <c r="G513" t="s">
        <v>663</v>
      </c>
      <c r="H513" t="s">
        <v>663</v>
      </c>
      <c r="I513" t="s">
        <v>663</v>
      </c>
      <c r="J513" t="s">
        <v>663</v>
      </c>
      <c r="K513">
        <v>0</v>
      </c>
      <c r="L513" t="s">
        <v>663</v>
      </c>
      <c r="M513" s="7" t="str">
        <f t="shared" si="21"/>
        <v/>
      </c>
      <c r="N513" s="8">
        <f t="shared" si="22"/>
        <v>0.04</v>
      </c>
      <c r="O513" s="7" t="str">
        <f t="shared" si="23"/>
        <v/>
      </c>
    </row>
    <row r="514" spans="1:15" x14ac:dyDescent="0.2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664</v>
      </c>
      <c r="G514" t="s">
        <v>663</v>
      </c>
      <c r="H514" t="s">
        <v>663</v>
      </c>
      <c r="I514" t="s">
        <v>663</v>
      </c>
      <c r="J514" t="s">
        <v>664</v>
      </c>
      <c r="K514">
        <v>0</v>
      </c>
      <c r="L514" t="s">
        <v>663</v>
      </c>
      <c r="M514" s="7" t="str">
        <f t="shared" ref="M514:M577" si="24">IF(OR(L514="yes",B514&gt;7500),"featured","")</f>
        <v/>
      </c>
      <c r="N514" s="8">
        <f t="shared" ref="N514:N547" si="25">IF(A514&gt;100000,0.07,
IF(A514&gt;60000,0.05,0.04))</f>
        <v>0.05</v>
      </c>
      <c r="O514" s="7" t="str">
        <f t="shared" ref="O514:O547" si="26">IF(AND(E514=2,A514&gt;100000,OR(H514="yes",G514="yes")),"Yes","")</f>
        <v/>
      </c>
    </row>
    <row r="515" spans="1:15" x14ac:dyDescent="0.2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664</v>
      </c>
      <c r="G515" t="s">
        <v>663</v>
      </c>
      <c r="H515" t="s">
        <v>664</v>
      </c>
      <c r="I515" t="s">
        <v>663</v>
      </c>
      <c r="J515" t="s">
        <v>663</v>
      </c>
      <c r="K515">
        <v>0</v>
      </c>
      <c r="L515" t="s">
        <v>663</v>
      </c>
      <c r="M515" s="7" t="str">
        <f t="shared" si="24"/>
        <v/>
      </c>
      <c r="N515" s="8">
        <f t="shared" si="25"/>
        <v>0.05</v>
      </c>
      <c r="O515" s="7" t="str">
        <f t="shared" si="26"/>
        <v/>
      </c>
    </row>
    <row r="516" spans="1:15" x14ac:dyDescent="0.2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664</v>
      </c>
      <c r="G516" t="s">
        <v>663</v>
      </c>
      <c r="H516" t="s">
        <v>664</v>
      </c>
      <c r="I516" t="s">
        <v>663</v>
      </c>
      <c r="J516" t="s">
        <v>663</v>
      </c>
      <c r="K516">
        <v>1</v>
      </c>
      <c r="L516" t="s">
        <v>663</v>
      </c>
      <c r="M516" s="7" t="str">
        <f t="shared" si="24"/>
        <v/>
      </c>
      <c r="N516" s="8">
        <f t="shared" si="25"/>
        <v>0.04</v>
      </c>
      <c r="O516" s="7" t="str">
        <f t="shared" si="26"/>
        <v/>
      </c>
    </row>
    <row r="517" spans="1:15" x14ac:dyDescent="0.2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664</v>
      </c>
      <c r="G517" t="s">
        <v>663</v>
      </c>
      <c r="H517" t="s">
        <v>663</v>
      </c>
      <c r="I517" t="s">
        <v>664</v>
      </c>
      <c r="J517" t="s">
        <v>663</v>
      </c>
      <c r="K517">
        <v>0</v>
      </c>
      <c r="L517" t="s">
        <v>663</v>
      </c>
      <c r="M517" s="7" t="str">
        <f t="shared" si="24"/>
        <v/>
      </c>
      <c r="N517" s="8">
        <f t="shared" si="25"/>
        <v>0.04</v>
      </c>
      <c r="O517" s="7" t="str">
        <f t="shared" si="26"/>
        <v/>
      </c>
    </row>
    <row r="518" spans="1:15" x14ac:dyDescent="0.2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664</v>
      </c>
      <c r="G518" t="s">
        <v>664</v>
      </c>
      <c r="H518" t="s">
        <v>663</v>
      </c>
      <c r="I518" t="s">
        <v>663</v>
      </c>
      <c r="J518" t="s">
        <v>664</v>
      </c>
      <c r="K518">
        <v>0</v>
      </c>
      <c r="L518" t="s">
        <v>663</v>
      </c>
      <c r="M518" s="7" t="str">
        <f t="shared" si="24"/>
        <v/>
      </c>
      <c r="N518" s="8">
        <f t="shared" si="25"/>
        <v>0.05</v>
      </c>
      <c r="O518" s="7" t="str">
        <f t="shared" si="26"/>
        <v/>
      </c>
    </row>
    <row r="519" spans="1:15" x14ac:dyDescent="0.2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664</v>
      </c>
      <c r="G519" t="s">
        <v>663</v>
      </c>
      <c r="H519" t="s">
        <v>663</v>
      </c>
      <c r="I519" t="s">
        <v>663</v>
      </c>
      <c r="J519" t="s">
        <v>664</v>
      </c>
      <c r="K519">
        <v>0</v>
      </c>
      <c r="L519" t="s">
        <v>663</v>
      </c>
      <c r="M519" s="7" t="str">
        <f t="shared" si="24"/>
        <v/>
      </c>
      <c r="N519" s="8">
        <f t="shared" si="25"/>
        <v>0.05</v>
      </c>
      <c r="O519" s="7" t="str">
        <f t="shared" si="26"/>
        <v/>
      </c>
    </row>
    <row r="520" spans="1:15" x14ac:dyDescent="0.2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664</v>
      </c>
      <c r="G520" t="s">
        <v>663</v>
      </c>
      <c r="H520" t="s">
        <v>663</v>
      </c>
      <c r="I520" t="s">
        <v>663</v>
      </c>
      <c r="J520" t="s">
        <v>664</v>
      </c>
      <c r="K520">
        <v>1</v>
      </c>
      <c r="L520" t="s">
        <v>663</v>
      </c>
      <c r="M520" s="7" t="str">
        <f t="shared" si="24"/>
        <v/>
      </c>
      <c r="N520" s="8">
        <f t="shared" si="25"/>
        <v>7.0000000000000007E-2</v>
      </c>
      <c r="O520" s="7" t="str">
        <f t="shared" si="26"/>
        <v/>
      </c>
    </row>
    <row r="521" spans="1:15" x14ac:dyDescent="0.2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664</v>
      </c>
      <c r="G521" t="s">
        <v>664</v>
      </c>
      <c r="H521" t="s">
        <v>663</v>
      </c>
      <c r="I521" t="s">
        <v>663</v>
      </c>
      <c r="J521" t="s">
        <v>663</v>
      </c>
      <c r="K521">
        <v>1</v>
      </c>
      <c r="L521" t="s">
        <v>663</v>
      </c>
      <c r="M521" s="7" t="str">
        <f t="shared" si="24"/>
        <v/>
      </c>
      <c r="N521" s="8">
        <f t="shared" si="25"/>
        <v>7.0000000000000007E-2</v>
      </c>
      <c r="O521" s="7" t="str">
        <f t="shared" si="26"/>
        <v>Yes</v>
      </c>
    </row>
    <row r="522" spans="1:15" x14ac:dyDescent="0.2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664</v>
      </c>
      <c r="G522" t="s">
        <v>664</v>
      </c>
      <c r="H522" t="s">
        <v>663</v>
      </c>
      <c r="I522" t="s">
        <v>663</v>
      </c>
      <c r="J522" t="s">
        <v>664</v>
      </c>
      <c r="K522">
        <v>1</v>
      </c>
      <c r="L522" t="s">
        <v>663</v>
      </c>
      <c r="M522" s="7" t="str">
        <f t="shared" si="24"/>
        <v>featured</v>
      </c>
      <c r="N522" s="8">
        <f t="shared" si="25"/>
        <v>7.0000000000000007E-2</v>
      </c>
      <c r="O522" s="7" t="str">
        <f t="shared" si="26"/>
        <v/>
      </c>
    </row>
    <row r="523" spans="1:15" x14ac:dyDescent="0.2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664</v>
      </c>
      <c r="G523" t="s">
        <v>664</v>
      </c>
      <c r="H523" t="s">
        <v>663</v>
      </c>
      <c r="I523" t="s">
        <v>663</v>
      </c>
      <c r="J523" t="s">
        <v>664</v>
      </c>
      <c r="K523">
        <v>1</v>
      </c>
      <c r="L523" t="s">
        <v>663</v>
      </c>
      <c r="M523" s="7" t="str">
        <f t="shared" si="24"/>
        <v/>
      </c>
      <c r="N523" s="8">
        <f t="shared" si="25"/>
        <v>7.0000000000000007E-2</v>
      </c>
      <c r="O523" s="7" t="str">
        <f t="shared" si="26"/>
        <v/>
      </c>
    </row>
    <row r="524" spans="1:15" x14ac:dyDescent="0.2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664</v>
      </c>
      <c r="G524" t="s">
        <v>663</v>
      </c>
      <c r="H524" t="s">
        <v>663</v>
      </c>
      <c r="I524" t="s">
        <v>663</v>
      </c>
      <c r="J524" t="s">
        <v>664</v>
      </c>
      <c r="K524">
        <v>1</v>
      </c>
      <c r="L524" t="s">
        <v>663</v>
      </c>
      <c r="M524" s="7" t="str">
        <f t="shared" si="24"/>
        <v/>
      </c>
      <c r="N524" s="8">
        <f t="shared" si="25"/>
        <v>7.0000000000000007E-2</v>
      </c>
      <c r="O524" s="7" t="str">
        <f t="shared" si="26"/>
        <v/>
      </c>
    </row>
    <row r="525" spans="1:15" x14ac:dyDescent="0.2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664</v>
      </c>
      <c r="G525" t="s">
        <v>663</v>
      </c>
      <c r="H525" t="s">
        <v>663</v>
      </c>
      <c r="I525" t="s">
        <v>663</v>
      </c>
      <c r="J525" t="s">
        <v>663</v>
      </c>
      <c r="K525">
        <v>2</v>
      </c>
      <c r="L525" t="s">
        <v>663</v>
      </c>
      <c r="M525" s="7" t="str">
        <f t="shared" si="24"/>
        <v/>
      </c>
      <c r="N525" s="8">
        <f t="shared" si="25"/>
        <v>7.0000000000000007E-2</v>
      </c>
      <c r="O525" s="7" t="str">
        <f t="shared" si="26"/>
        <v/>
      </c>
    </row>
    <row r="526" spans="1:15" x14ac:dyDescent="0.2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664</v>
      </c>
      <c r="G526" t="s">
        <v>663</v>
      </c>
      <c r="H526" t="s">
        <v>663</v>
      </c>
      <c r="I526" t="s">
        <v>663</v>
      </c>
      <c r="J526" t="s">
        <v>664</v>
      </c>
      <c r="K526">
        <v>1</v>
      </c>
      <c r="L526" t="s">
        <v>663</v>
      </c>
      <c r="M526" s="7" t="str">
        <f t="shared" si="24"/>
        <v/>
      </c>
      <c r="N526" s="8">
        <f t="shared" si="25"/>
        <v>7.0000000000000007E-2</v>
      </c>
      <c r="O526" s="7" t="str">
        <f t="shared" si="26"/>
        <v/>
      </c>
    </row>
    <row r="527" spans="1:15" x14ac:dyDescent="0.2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664</v>
      </c>
      <c r="G527" t="s">
        <v>663</v>
      </c>
      <c r="H527" t="s">
        <v>663</v>
      </c>
      <c r="I527" t="s">
        <v>663</v>
      </c>
      <c r="J527" t="s">
        <v>664</v>
      </c>
      <c r="K527">
        <v>2</v>
      </c>
      <c r="L527" t="s">
        <v>663</v>
      </c>
      <c r="M527" s="7" t="str">
        <f t="shared" si="24"/>
        <v/>
      </c>
      <c r="N527" s="8">
        <f t="shared" si="25"/>
        <v>7.0000000000000007E-2</v>
      </c>
      <c r="O527" s="7" t="str">
        <f t="shared" si="26"/>
        <v/>
      </c>
    </row>
    <row r="528" spans="1:15" x14ac:dyDescent="0.2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664</v>
      </c>
      <c r="G528" t="s">
        <v>663</v>
      </c>
      <c r="H528" t="s">
        <v>663</v>
      </c>
      <c r="I528" t="s">
        <v>663</v>
      </c>
      <c r="J528" t="s">
        <v>664</v>
      </c>
      <c r="K528">
        <v>2</v>
      </c>
      <c r="L528" t="s">
        <v>663</v>
      </c>
      <c r="M528" s="7" t="str">
        <f t="shared" si="24"/>
        <v/>
      </c>
      <c r="N528" s="8">
        <f t="shared" si="25"/>
        <v>7.0000000000000007E-2</v>
      </c>
      <c r="O528" s="7" t="str">
        <f t="shared" si="26"/>
        <v/>
      </c>
    </row>
    <row r="529" spans="1:15" x14ac:dyDescent="0.2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664</v>
      </c>
      <c r="G529" t="s">
        <v>663</v>
      </c>
      <c r="H529" t="s">
        <v>663</v>
      </c>
      <c r="I529" t="s">
        <v>663</v>
      </c>
      <c r="J529" t="s">
        <v>664</v>
      </c>
      <c r="K529">
        <v>1</v>
      </c>
      <c r="L529" t="s">
        <v>663</v>
      </c>
      <c r="M529" s="7" t="str">
        <f t="shared" si="24"/>
        <v/>
      </c>
      <c r="N529" s="8">
        <f t="shared" si="25"/>
        <v>7.0000000000000007E-2</v>
      </c>
      <c r="O529" s="7" t="str">
        <f t="shared" si="26"/>
        <v/>
      </c>
    </row>
    <row r="530" spans="1:15" x14ac:dyDescent="0.2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664</v>
      </c>
      <c r="G530" t="s">
        <v>663</v>
      </c>
      <c r="H530" t="s">
        <v>663</v>
      </c>
      <c r="I530" t="s">
        <v>663</v>
      </c>
      <c r="J530" t="s">
        <v>664</v>
      </c>
      <c r="K530">
        <v>1</v>
      </c>
      <c r="L530" t="s">
        <v>663</v>
      </c>
      <c r="M530" s="7" t="str">
        <f t="shared" si="24"/>
        <v/>
      </c>
      <c r="N530" s="8">
        <f t="shared" si="25"/>
        <v>7.0000000000000007E-2</v>
      </c>
      <c r="O530" s="7" t="str">
        <f t="shared" si="26"/>
        <v/>
      </c>
    </row>
    <row r="531" spans="1:15" x14ac:dyDescent="0.2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664</v>
      </c>
      <c r="G531" t="s">
        <v>663</v>
      </c>
      <c r="H531" t="s">
        <v>663</v>
      </c>
      <c r="I531" t="s">
        <v>663</v>
      </c>
      <c r="J531" t="s">
        <v>664</v>
      </c>
      <c r="K531">
        <v>0</v>
      </c>
      <c r="L531" t="s">
        <v>663</v>
      </c>
      <c r="M531" s="7" t="str">
        <f t="shared" si="24"/>
        <v/>
      </c>
      <c r="N531" s="8">
        <f t="shared" si="25"/>
        <v>7.0000000000000007E-2</v>
      </c>
      <c r="O531" s="7" t="str">
        <f t="shared" si="26"/>
        <v/>
      </c>
    </row>
    <row r="532" spans="1:15" x14ac:dyDescent="0.2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664</v>
      </c>
      <c r="G532" t="s">
        <v>664</v>
      </c>
      <c r="H532" t="s">
        <v>663</v>
      </c>
      <c r="I532" t="s">
        <v>663</v>
      </c>
      <c r="J532" t="s">
        <v>664</v>
      </c>
      <c r="K532">
        <v>2</v>
      </c>
      <c r="L532" t="s">
        <v>663</v>
      </c>
      <c r="M532" s="7" t="str">
        <f t="shared" si="24"/>
        <v/>
      </c>
      <c r="N532" s="8">
        <f t="shared" si="25"/>
        <v>7.0000000000000007E-2</v>
      </c>
      <c r="O532" s="7" t="str">
        <f t="shared" si="26"/>
        <v/>
      </c>
    </row>
    <row r="533" spans="1:15" x14ac:dyDescent="0.2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664</v>
      </c>
      <c r="G533" t="s">
        <v>663</v>
      </c>
      <c r="H533" t="s">
        <v>663</v>
      </c>
      <c r="I533" t="s">
        <v>663</v>
      </c>
      <c r="J533" t="s">
        <v>664</v>
      </c>
      <c r="K533">
        <v>2</v>
      </c>
      <c r="L533" t="s">
        <v>663</v>
      </c>
      <c r="M533" s="7" t="str">
        <f t="shared" si="24"/>
        <v/>
      </c>
      <c r="N533" s="8">
        <f t="shared" si="25"/>
        <v>7.0000000000000007E-2</v>
      </c>
      <c r="O533" s="7" t="str">
        <f t="shared" si="26"/>
        <v/>
      </c>
    </row>
    <row r="534" spans="1:15" x14ac:dyDescent="0.2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664</v>
      </c>
      <c r="G534" t="s">
        <v>663</v>
      </c>
      <c r="H534" t="s">
        <v>663</v>
      </c>
      <c r="I534" t="s">
        <v>663</v>
      </c>
      <c r="J534" t="s">
        <v>663</v>
      </c>
      <c r="K534">
        <v>2</v>
      </c>
      <c r="L534" t="s">
        <v>663</v>
      </c>
      <c r="M534" s="7" t="str">
        <f t="shared" si="24"/>
        <v>featured</v>
      </c>
      <c r="N534" s="8">
        <f t="shared" si="25"/>
        <v>0.05</v>
      </c>
      <c r="O534" s="7" t="str">
        <f t="shared" si="26"/>
        <v/>
      </c>
    </row>
    <row r="535" spans="1:15" x14ac:dyDescent="0.2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664</v>
      </c>
      <c r="G535" t="s">
        <v>664</v>
      </c>
      <c r="H535" t="s">
        <v>664</v>
      </c>
      <c r="I535" t="s">
        <v>664</v>
      </c>
      <c r="J535" t="s">
        <v>663</v>
      </c>
      <c r="K535">
        <v>0</v>
      </c>
      <c r="L535" t="s">
        <v>663</v>
      </c>
      <c r="M535" s="7" t="str">
        <f t="shared" si="24"/>
        <v>featured</v>
      </c>
      <c r="N535" s="8">
        <f t="shared" si="25"/>
        <v>0.05</v>
      </c>
      <c r="O535" s="7" t="str">
        <f t="shared" si="26"/>
        <v/>
      </c>
    </row>
    <row r="536" spans="1:15" x14ac:dyDescent="0.2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664</v>
      </c>
      <c r="G536" t="s">
        <v>663</v>
      </c>
      <c r="H536" t="s">
        <v>663</v>
      </c>
      <c r="I536" t="s">
        <v>663</v>
      </c>
      <c r="J536" t="s">
        <v>664</v>
      </c>
      <c r="K536">
        <v>0</v>
      </c>
      <c r="L536" t="s">
        <v>663</v>
      </c>
      <c r="M536" s="7" t="str">
        <f t="shared" si="24"/>
        <v/>
      </c>
      <c r="N536" s="8">
        <f t="shared" si="25"/>
        <v>0.05</v>
      </c>
      <c r="O536" s="7" t="str">
        <f t="shared" si="26"/>
        <v/>
      </c>
    </row>
    <row r="537" spans="1:15" x14ac:dyDescent="0.2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664</v>
      </c>
      <c r="G537" t="s">
        <v>663</v>
      </c>
      <c r="H537" t="s">
        <v>663</v>
      </c>
      <c r="I537" t="s">
        <v>663</v>
      </c>
      <c r="J537" t="s">
        <v>664</v>
      </c>
      <c r="K537">
        <v>0</v>
      </c>
      <c r="L537" t="s">
        <v>663</v>
      </c>
      <c r="M537" s="7" t="str">
        <f t="shared" si="24"/>
        <v/>
      </c>
      <c r="N537" s="8">
        <f t="shared" si="25"/>
        <v>0.05</v>
      </c>
      <c r="O537" s="7" t="str">
        <f t="shared" si="26"/>
        <v/>
      </c>
    </row>
    <row r="538" spans="1:15" x14ac:dyDescent="0.2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664</v>
      </c>
      <c r="G538" t="s">
        <v>663</v>
      </c>
      <c r="H538" t="s">
        <v>663</v>
      </c>
      <c r="I538" t="s">
        <v>663</v>
      </c>
      <c r="J538" t="s">
        <v>664</v>
      </c>
      <c r="K538">
        <v>0</v>
      </c>
      <c r="L538" t="s">
        <v>663</v>
      </c>
      <c r="M538" s="7" t="str">
        <f t="shared" si="24"/>
        <v/>
      </c>
      <c r="N538" s="8">
        <f t="shared" si="25"/>
        <v>0.05</v>
      </c>
      <c r="O538" s="7" t="str">
        <f t="shared" si="26"/>
        <v/>
      </c>
    </row>
    <row r="539" spans="1:15" x14ac:dyDescent="0.2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664</v>
      </c>
      <c r="G539" t="s">
        <v>663</v>
      </c>
      <c r="H539" t="s">
        <v>663</v>
      </c>
      <c r="I539" t="s">
        <v>663</v>
      </c>
      <c r="J539" t="s">
        <v>664</v>
      </c>
      <c r="K539">
        <v>0</v>
      </c>
      <c r="L539" t="s">
        <v>663</v>
      </c>
      <c r="M539" s="7" t="str">
        <f t="shared" si="24"/>
        <v/>
      </c>
      <c r="N539" s="8">
        <f t="shared" si="25"/>
        <v>0.05</v>
      </c>
      <c r="O539" s="7" t="str">
        <f t="shared" si="26"/>
        <v/>
      </c>
    </row>
    <row r="540" spans="1:15" x14ac:dyDescent="0.2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664</v>
      </c>
      <c r="G540" t="s">
        <v>663</v>
      </c>
      <c r="H540" t="s">
        <v>663</v>
      </c>
      <c r="I540" t="s">
        <v>663</v>
      </c>
      <c r="J540" t="s">
        <v>664</v>
      </c>
      <c r="K540">
        <v>0</v>
      </c>
      <c r="L540" t="s">
        <v>663</v>
      </c>
      <c r="M540" s="7" t="str">
        <f t="shared" si="24"/>
        <v/>
      </c>
      <c r="N540" s="8">
        <f t="shared" si="25"/>
        <v>0.05</v>
      </c>
      <c r="O540" s="7" t="str">
        <f t="shared" si="26"/>
        <v/>
      </c>
    </row>
    <row r="541" spans="1:15" x14ac:dyDescent="0.2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664</v>
      </c>
      <c r="G541" t="s">
        <v>663</v>
      </c>
      <c r="H541" t="s">
        <v>663</v>
      </c>
      <c r="I541" t="s">
        <v>663</v>
      </c>
      <c r="J541" t="s">
        <v>663</v>
      </c>
      <c r="K541">
        <v>0</v>
      </c>
      <c r="L541" t="s">
        <v>663</v>
      </c>
      <c r="M541" s="7" t="str">
        <f t="shared" si="24"/>
        <v/>
      </c>
      <c r="N541" s="8">
        <f t="shared" si="25"/>
        <v>0.05</v>
      </c>
      <c r="O541" s="7" t="str">
        <f t="shared" si="26"/>
        <v/>
      </c>
    </row>
    <row r="542" spans="1:15" x14ac:dyDescent="0.2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664</v>
      </c>
      <c r="G542" t="s">
        <v>663</v>
      </c>
      <c r="H542" t="s">
        <v>663</v>
      </c>
      <c r="I542" t="s">
        <v>663</v>
      </c>
      <c r="J542" t="s">
        <v>663</v>
      </c>
      <c r="K542">
        <v>1</v>
      </c>
      <c r="L542" t="s">
        <v>663</v>
      </c>
      <c r="M542" s="7" t="str">
        <f t="shared" si="24"/>
        <v/>
      </c>
      <c r="N542" s="8">
        <f t="shared" si="25"/>
        <v>0.05</v>
      </c>
      <c r="O542" s="7" t="str">
        <f t="shared" si="26"/>
        <v/>
      </c>
    </row>
    <row r="543" spans="1:15" x14ac:dyDescent="0.2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664</v>
      </c>
      <c r="G543" t="s">
        <v>664</v>
      </c>
      <c r="H543" t="s">
        <v>663</v>
      </c>
      <c r="I543" t="s">
        <v>663</v>
      </c>
      <c r="J543" t="s">
        <v>664</v>
      </c>
      <c r="K543">
        <v>0</v>
      </c>
      <c r="L543" t="s">
        <v>663</v>
      </c>
      <c r="M543" s="7" t="str">
        <f t="shared" si="24"/>
        <v/>
      </c>
      <c r="N543" s="8">
        <f t="shared" si="25"/>
        <v>0.05</v>
      </c>
      <c r="O543" s="7" t="str">
        <f t="shared" si="26"/>
        <v/>
      </c>
    </row>
    <row r="544" spans="1:15" x14ac:dyDescent="0.2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664</v>
      </c>
      <c r="G544" t="s">
        <v>663</v>
      </c>
      <c r="H544" t="s">
        <v>663</v>
      </c>
      <c r="I544" t="s">
        <v>663</v>
      </c>
      <c r="J544" t="s">
        <v>664</v>
      </c>
      <c r="K544">
        <v>0</v>
      </c>
      <c r="L544" t="s">
        <v>663</v>
      </c>
      <c r="M544" s="7" t="str">
        <f t="shared" si="24"/>
        <v/>
      </c>
      <c r="N544" s="8">
        <f t="shared" si="25"/>
        <v>0.05</v>
      </c>
      <c r="O544" s="7" t="str">
        <f t="shared" si="26"/>
        <v/>
      </c>
    </row>
    <row r="545" spans="1:15" x14ac:dyDescent="0.2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664</v>
      </c>
      <c r="G545" t="s">
        <v>664</v>
      </c>
      <c r="H545" t="s">
        <v>663</v>
      </c>
      <c r="I545" t="s">
        <v>663</v>
      </c>
      <c r="J545" t="s">
        <v>664</v>
      </c>
      <c r="K545">
        <v>1</v>
      </c>
      <c r="L545" t="s">
        <v>663</v>
      </c>
      <c r="M545" s="7" t="str">
        <f t="shared" si="24"/>
        <v/>
      </c>
      <c r="N545" s="8">
        <f t="shared" si="25"/>
        <v>7.0000000000000007E-2</v>
      </c>
      <c r="O545" s="7" t="str">
        <f t="shared" si="26"/>
        <v/>
      </c>
    </row>
    <row r="546" spans="1:15" x14ac:dyDescent="0.2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664</v>
      </c>
      <c r="G546" t="s">
        <v>664</v>
      </c>
      <c r="H546" t="s">
        <v>663</v>
      </c>
      <c r="I546" t="s">
        <v>663</v>
      </c>
      <c r="J546" t="s">
        <v>664</v>
      </c>
      <c r="K546">
        <v>1</v>
      </c>
      <c r="L546" t="s">
        <v>663</v>
      </c>
      <c r="M546" s="7" t="str">
        <f t="shared" si="24"/>
        <v/>
      </c>
      <c r="N546" s="8">
        <f t="shared" si="25"/>
        <v>7.0000000000000007E-2</v>
      </c>
      <c r="O546" s="7" t="str">
        <f t="shared" si="26"/>
        <v>Yes</v>
      </c>
    </row>
    <row r="547" spans="1:15" x14ac:dyDescent="0.2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664</v>
      </c>
      <c r="G547" t="s">
        <v>663</v>
      </c>
      <c r="H547" t="s">
        <v>663</v>
      </c>
      <c r="I547" t="s">
        <v>663</v>
      </c>
      <c r="J547" t="s">
        <v>664</v>
      </c>
      <c r="K547">
        <v>1</v>
      </c>
      <c r="L547" t="s">
        <v>663</v>
      </c>
      <c r="M547" s="7" t="str">
        <f t="shared" si="24"/>
        <v/>
      </c>
      <c r="N547" s="8">
        <f t="shared" si="25"/>
        <v>7.0000000000000007E-2</v>
      </c>
      <c r="O547" s="7" t="str">
        <f t="shared" si="26"/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7109375" bestFit="1" customWidth="1"/>
    <col min="2" max="3" width="11.5703125" bestFit="1" customWidth="1"/>
    <col min="4" max="4" width="12.7109375" bestFit="1" customWidth="1"/>
    <col min="5" max="5" width="10.85546875" bestFit="1" customWidth="1"/>
  </cols>
  <sheetData>
    <row r="1" spans="1:5" x14ac:dyDescent="0.25">
      <c r="A1" t="s">
        <v>702</v>
      </c>
      <c r="B1" t="s">
        <v>701</v>
      </c>
      <c r="C1" t="s">
        <v>700</v>
      </c>
      <c r="D1" t="s">
        <v>699</v>
      </c>
      <c r="E1" t="s">
        <v>698</v>
      </c>
    </row>
    <row r="2" spans="1:5" x14ac:dyDescent="0.25">
      <c r="A2" t="s">
        <v>697</v>
      </c>
      <c r="B2">
        <v>101</v>
      </c>
      <c r="C2">
        <v>95</v>
      </c>
      <c r="D2">
        <f t="shared" ref="D2:D16" si="0">IF(AND(B2&gt;100,C2&gt;100),0.07, IF(OR(B2&gt;100,C2&gt;100),0.05,0.3))</f>
        <v>0.05</v>
      </c>
      <c r="E2">
        <f t="shared" ref="E2:E16" si="1">(B2+C2)*D2</f>
        <v>9.8000000000000007</v>
      </c>
    </row>
    <row r="3" spans="1:5" x14ac:dyDescent="0.25">
      <c r="A3" t="s">
        <v>696</v>
      </c>
      <c r="B3">
        <v>96</v>
      </c>
      <c r="C3">
        <v>98</v>
      </c>
      <c r="D3">
        <f t="shared" si="0"/>
        <v>0.3</v>
      </c>
      <c r="E3">
        <f t="shared" si="1"/>
        <v>58.199999999999996</v>
      </c>
    </row>
    <row r="4" spans="1:5" x14ac:dyDescent="0.25">
      <c r="A4" t="s">
        <v>695</v>
      </c>
      <c r="B4">
        <v>101</v>
      </c>
      <c r="C4">
        <v>101</v>
      </c>
      <c r="D4">
        <f t="shared" si="0"/>
        <v>7.0000000000000007E-2</v>
      </c>
      <c r="E4">
        <f t="shared" si="1"/>
        <v>14.14</v>
      </c>
    </row>
    <row r="5" spans="1:5" x14ac:dyDescent="0.25">
      <c r="A5" t="s">
        <v>694</v>
      </c>
      <c r="B5">
        <v>98</v>
      </c>
      <c r="C5">
        <v>100</v>
      </c>
      <c r="D5">
        <f t="shared" si="0"/>
        <v>0.3</v>
      </c>
      <c r="E5">
        <f t="shared" si="1"/>
        <v>59.4</v>
      </c>
    </row>
    <row r="6" spans="1:5" x14ac:dyDescent="0.25">
      <c r="A6" t="s">
        <v>693</v>
      </c>
      <c r="B6">
        <v>105</v>
      </c>
      <c r="C6">
        <v>105</v>
      </c>
      <c r="D6">
        <f t="shared" si="0"/>
        <v>7.0000000000000007E-2</v>
      </c>
      <c r="E6">
        <f t="shared" si="1"/>
        <v>14.700000000000001</v>
      </c>
    </row>
    <row r="7" spans="1:5" x14ac:dyDescent="0.25">
      <c r="A7" t="s">
        <v>692</v>
      </c>
      <c r="B7">
        <v>100</v>
      </c>
      <c r="C7">
        <v>95</v>
      </c>
      <c r="D7">
        <f t="shared" si="0"/>
        <v>0.3</v>
      </c>
      <c r="E7">
        <f t="shared" si="1"/>
        <v>58.5</v>
      </c>
    </row>
    <row r="8" spans="1:5" x14ac:dyDescent="0.25">
      <c r="A8" t="s">
        <v>691</v>
      </c>
      <c r="B8">
        <v>99</v>
      </c>
      <c r="C8">
        <v>101</v>
      </c>
      <c r="D8">
        <f t="shared" si="0"/>
        <v>0.05</v>
      </c>
      <c r="E8">
        <f t="shared" si="1"/>
        <v>10</v>
      </c>
    </row>
    <row r="9" spans="1:5" x14ac:dyDescent="0.25">
      <c r="A9" t="s">
        <v>690</v>
      </c>
      <c r="B9">
        <v>99</v>
      </c>
      <c r="C9">
        <v>98</v>
      </c>
      <c r="D9">
        <f t="shared" si="0"/>
        <v>0.3</v>
      </c>
      <c r="E9">
        <f t="shared" si="1"/>
        <v>59.099999999999994</v>
      </c>
    </row>
    <row r="10" spans="1:5" x14ac:dyDescent="0.25">
      <c r="A10" t="s">
        <v>689</v>
      </c>
      <c r="B10">
        <v>99</v>
      </c>
      <c r="C10">
        <v>103</v>
      </c>
      <c r="D10">
        <f t="shared" si="0"/>
        <v>0.05</v>
      </c>
      <c r="E10">
        <f t="shared" si="1"/>
        <v>10.100000000000001</v>
      </c>
    </row>
    <row r="11" spans="1:5" x14ac:dyDescent="0.25">
      <c r="A11" t="s">
        <v>688</v>
      </c>
      <c r="B11">
        <v>100</v>
      </c>
      <c r="C11">
        <v>95</v>
      </c>
      <c r="D11">
        <f t="shared" si="0"/>
        <v>0.3</v>
      </c>
      <c r="E11">
        <f t="shared" si="1"/>
        <v>58.5</v>
      </c>
    </row>
    <row r="12" spans="1:5" x14ac:dyDescent="0.25">
      <c r="A12" t="s">
        <v>687</v>
      </c>
      <c r="B12">
        <v>102</v>
      </c>
      <c r="C12">
        <v>103</v>
      </c>
      <c r="D12">
        <f t="shared" si="0"/>
        <v>7.0000000000000007E-2</v>
      </c>
      <c r="E12">
        <f t="shared" si="1"/>
        <v>14.350000000000001</v>
      </c>
    </row>
    <row r="13" spans="1:5" x14ac:dyDescent="0.25">
      <c r="A13" t="s">
        <v>686</v>
      </c>
      <c r="B13">
        <v>100</v>
      </c>
      <c r="C13">
        <v>101</v>
      </c>
      <c r="D13">
        <f t="shared" si="0"/>
        <v>0.05</v>
      </c>
      <c r="E13">
        <f t="shared" si="1"/>
        <v>10.050000000000001</v>
      </c>
    </row>
    <row r="14" spans="1:5" x14ac:dyDescent="0.25">
      <c r="A14" t="s">
        <v>685</v>
      </c>
      <c r="B14">
        <v>103</v>
      </c>
      <c r="C14">
        <v>104</v>
      </c>
      <c r="D14">
        <f t="shared" si="0"/>
        <v>7.0000000000000007E-2</v>
      </c>
      <c r="E14">
        <f t="shared" si="1"/>
        <v>14.490000000000002</v>
      </c>
    </row>
    <row r="15" spans="1:5" x14ac:dyDescent="0.25">
      <c r="A15" t="s">
        <v>684</v>
      </c>
      <c r="B15">
        <v>103</v>
      </c>
      <c r="C15">
        <v>96</v>
      </c>
      <c r="D15">
        <f t="shared" si="0"/>
        <v>0.05</v>
      </c>
      <c r="E15">
        <f t="shared" si="1"/>
        <v>9.9500000000000011</v>
      </c>
    </row>
    <row r="16" spans="1:5" x14ac:dyDescent="0.25">
      <c r="A16" t="s">
        <v>683</v>
      </c>
      <c r="B16">
        <v>103</v>
      </c>
      <c r="C16">
        <v>95</v>
      </c>
      <c r="D16">
        <f t="shared" si="0"/>
        <v>0.05</v>
      </c>
      <c r="E16">
        <f t="shared" si="1"/>
        <v>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92.85546875" bestFit="1" customWidth="1"/>
  </cols>
  <sheetData>
    <row r="1" spans="1:2" x14ac:dyDescent="0.25">
      <c r="A1" t="s">
        <v>662</v>
      </c>
      <c r="B1" s="5">
        <f>SUMIF(teams!$A$2:$A$2836,"&gt;=1980",teams!$U$2:$U$2836)</f>
        <v>159904</v>
      </c>
    </row>
    <row r="2" spans="1:2" x14ac:dyDescent="0.25">
      <c r="A2" t="s">
        <v>661</v>
      </c>
      <c r="B2" s="6">
        <f>AVERAGEIF(teams!$O$2:$O$2836,"Y",teams!$K$2:$K$2836)</f>
        <v>0.61855591881660421</v>
      </c>
    </row>
    <row r="3" spans="1:2" x14ac:dyDescent="0.25">
      <c r="A3" t="s">
        <v>660</v>
      </c>
      <c r="B3" s="5">
        <f>COUNTIF(teams!$G$2:$G$2836,"&lt;100")</f>
        <v>133</v>
      </c>
    </row>
    <row r="4" spans="1:2" x14ac:dyDescent="0.25">
      <c r="A4" t="s">
        <v>659</v>
      </c>
      <c r="B4" s="5">
        <f>AVERAGEIFS(teams!$AR$2:$AR$2836,teams!$B$2:$B$2836,"NL",teams!$A$2:$A$2836,"&gt;=2000")</f>
        <v>2554776.4029850746</v>
      </c>
    </row>
    <row r="5" spans="1:2" x14ac:dyDescent="0.25">
      <c r="A5" t="s">
        <v>658</v>
      </c>
      <c r="B5" s="5">
        <f>SUMIFS(teams!$Q$2:$Q$2836,teams!$F$2:$F$2836,"1",teams!$J$2:$J$2836,"&gt;60")</f>
        <v>1259280</v>
      </c>
    </row>
    <row r="6" spans="1:2" x14ac:dyDescent="0.25">
      <c r="A6" t="s">
        <v>657</v>
      </c>
      <c r="B6" s="5">
        <f>COUNTIFS(teams!$AM$2:$AM$2836,"&gt;100",teams!$K$2:$K$2836,"&gt;.5")</f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teams</vt:lpstr>
      <vt:lpstr>housing</vt:lpstr>
      <vt:lpstr>sales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2019-11-29T15:20:54Z</dcterms:modified>
</cp:coreProperties>
</file>